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13_ncr:1_{4D8FDB73-2DC6-4747-AB61-6981F2BB4617}" xr6:coauthVersionLast="36" xr6:coauthVersionMax="36" xr10:uidLastSave="{00000000-0000-0000-0000-000000000000}"/>
  <bookViews>
    <workbookView xWindow="0" yWindow="0" windowWidth="19200" windowHeight="8250" xr2:uid="{00000000-000D-0000-FFFF-FFFF00000000}"/>
  </bookViews>
  <sheets>
    <sheet name="Orders" sheetId="4" r:id="rId1"/>
    <sheet name="Returns" sheetId="2" r:id="rId2"/>
    <sheet name="People" sheetId="3" r:id="rId3"/>
  </sheets>
  <definedNames>
    <definedName name="_xlnm._FilterDatabase" localSheetId="0" hidden="1">Orders!$A$1:$X$4809</definedName>
    <definedName name="_xlnm._FilterDatabase" localSheetId="2" hidden="1">People!$A$1:$B$25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3" i="4" l="1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80" i="4"/>
  <c r="AB281" i="4"/>
  <c r="AB282" i="4"/>
  <c r="AB283" i="4"/>
  <c r="AB284" i="4"/>
  <c r="AB285" i="4"/>
  <c r="AB286" i="4"/>
  <c r="AB287" i="4"/>
  <c r="AB288" i="4"/>
  <c r="AB289" i="4"/>
  <c r="AB290" i="4"/>
  <c r="AB291" i="4"/>
  <c r="AB292" i="4"/>
  <c r="AB293" i="4"/>
  <c r="AB294" i="4"/>
  <c r="AB295" i="4"/>
  <c r="AB296" i="4"/>
  <c r="AB297" i="4"/>
  <c r="AB298" i="4"/>
  <c r="AB299" i="4"/>
  <c r="AB300" i="4"/>
  <c r="AB301" i="4"/>
  <c r="AB302" i="4"/>
  <c r="AB303" i="4"/>
  <c r="AB304" i="4"/>
  <c r="AB305" i="4"/>
  <c r="AB306" i="4"/>
  <c r="AB307" i="4"/>
  <c r="AB308" i="4"/>
  <c r="AB309" i="4"/>
  <c r="AB310" i="4"/>
  <c r="AB311" i="4"/>
  <c r="AB312" i="4"/>
  <c r="AB313" i="4"/>
  <c r="AB314" i="4"/>
  <c r="AB315" i="4"/>
  <c r="AB316" i="4"/>
  <c r="AB317" i="4"/>
  <c r="AB318" i="4"/>
  <c r="AB319" i="4"/>
  <c r="AB320" i="4"/>
  <c r="AB321" i="4"/>
  <c r="AB322" i="4"/>
  <c r="AB323" i="4"/>
  <c r="AB324" i="4"/>
  <c r="AB325" i="4"/>
  <c r="AB326" i="4"/>
  <c r="AB327" i="4"/>
  <c r="AB328" i="4"/>
  <c r="AB329" i="4"/>
  <c r="AB330" i="4"/>
  <c r="AB331" i="4"/>
  <c r="AB332" i="4"/>
  <c r="AB333" i="4"/>
  <c r="AB334" i="4"/>
  <c r="AB335" i="4"/>
  <c r="AB336" i="4"/>
  <c r="AB337" i="4"/>
  <c r="AB338" i="4"/>
  <c r="AB339" i="4"/>
  <c r="AB340" i="4"/>
  <c r="AB341" i="4"/>
  <c r="AB342" i="4"/>
  <c r="AB343" i="4"/>
  <c r="AB344" i="4"/>
  <c r="AB345" i="4"/>
  <c r="AB346" i="4"/>
  <c r="AB347" i="4"/>
  <c r="AB348" i="4"/>
  <c r="AB349" i="4"/>
  <c r="AB350" i="4"/>
  <c r="AB351" i="4"/>
  <c r="AB352" i="4"/>
  <c r="AB353" i="4"/>
  <c r="AB354" i="4"/>
  <c r="AB355" i="4"/>
  <c r="AB356" i="4"/>
  <c r="AB357" i="4"/>
  <c r="AB358" i="4"/>
  <c r="AB359" i="4"/>
  <c r="AB360" i="4"/>
  <c r="AB361" i="4"/>
  <c r="AB362" i="4"/>
  <c r="AB363" i="4"/>
  <c r="AB364" i="4"/>
  <c r="AB365" i="4"/>
  <c r="AB366" i="4"/>
  <c r="AB367" i="4"/>
  <c r="AB368" i="4"/>
  <c r="AB369" i="4"/>
  <c r="AB370" i="4"/>
  <c r="AB371" i="4"/>
  <c r="AB372" i="4"/>
  <c r="AB373" i="4"/>
  <c r="AB374" i="4"/>
  <c r="AB375" i="4"/>
  <c r="AB376" i="4"/>
  <c r="AB377" i="4"/>
  <c r="AB378" i="4"/>
  <c r="AB379" i="4"/>
  <c r="AB380" i="4"/>
  <c r="AB381" i="4"/>
  <c r="AB382" i="4"/>
  <c r="AB383" i="4"/>
  <c r="AB384" i="4"/>
  <c r="AB385" i="4"/>
  <c r="AB386" i="4"/>
  <c r="AB387" i="4"/>
  <c r="AB388" i="4"/>
  <c r="AB389" i="4"/>
  <c r="AB390" i="4"/>
  <c r="AB391" i="4"/>
  <c r="AB392" i="4"/>
  <c r="AB393" i="4"/>
  <c r="AB394" i="4"/>
  <c r="AB395" i="4"/>
  <c r="AB396" i="4"/>
  <c r="AB397" i="4"/>
  <c r="AB398" i="4"/>
  <c r="AB399" i="4"/>
  <c r="AB400" i="4"/>
  <c r="AB401" i="4"/>
  <c r="AB402" i="4"/>
  <c r="AB403" i="4"/>
  <c r="AB404" i="4"/>
  <c r="AB405" i="4"/>
  <c r="AB406" i="4"/>
  <c r="AB407" i="4"/>
  <c r="AB408" i="4"/>
  <c r="AB409" i="4"/>
  <c r="AB410" i="4"/>
  <c r="AB411" i="4"/>
  <c r="AB412" i="4"/>
  <c r="AB413" i="4"/>
  <c r="AB414" i="4"/>
  <c r="AB415" i="4"/>
  <c r="AB416" i="4"/>
  <c r="AB417" i="4"/>
  <c r="AB418" i="4"/>
  <c r="AB419" i="4"/>
  <c r="AB420" i="4"/>
  <c r="AB421" i="4"/>
  <c r="AB422" i="4"/>
  <c r="AB423" i="4"/>
  <c r="AB424" i="4"/>
  <c r="AB425" i="4"/>
  <c r="AB426" i="4"/>
  <c r="AB427" i="4"/>
  <c r="AB428" i="4"/>
  <c r="AB429" i="4"/>
  <c r="AB430" i="4"/>
  <c r="AB431" i="4"/>
  <c r="AB432" i="4"/>
  <c r="AB433" i="4"/>
  <c r="AB434" i="4"/>
  <c r="AB435" i="4"/>
  <c r="AB436" i="4"/>
  <c r="AB437" i="4"/>
  <c r="AB438" i="4"/>
  <c r="AB439" i="4"/>
  <c r="AB440" i="4"/>
  <c r="AB441" i="4"/>
  <c r="AB442" i="4"/>
  <c r="AB443" i="4"/>
  <c r="AB444" i="4"/>
  <c r="AB445" i="4"/>
  <c r="AB446" i="4"/>
  <c r="AB447" i="4"/>
  <c r="AB448" i="4"/>
  <c r="AB449" i="4"/>
  <c r="AB450" i="4"/>
  <c r="AB451" i="4"/>
  <c r="AB452" i="4"/>
  <c r="AB453" i="4"/>
  <c r="AB454" i="4"/>
  <c r="AB455" i="4"/>
  <c r="AB456" i="4"/>
  <c r="AB457" i="4"/>
  <c r="AB458" i="4"/>
  <c r="AB459" i="4"/>
  <c r="AB460" i="4"/>
  <c r="AB461" i="4"/>
  <c r="AB462" i="4"/>
  <c r="AB463" i="4"/>
  <c r="AB464" i="4"/>
  <c r="AB465" i="4"/>
  <c r="AB466" i="4"/>
  <c r="AB467" i="4"/>
  <c r="AB468" i="4"/>
  <c r="AB469" i="4"/>
  <c r="AB470" i="4"/>
  <c r="AB471" i="4"/>
  <c r="AB472" i="4"/>
  <c r="AB473" i="4"/>
  <c r="AB474" i="4"/>
  <c r="AB475" i="4"/>
  <c r="AB476" i="4"/>
  <c r="AB477" i="4"/>
  <c r="AB478" i="4"/>
  <c r="AB479" i="4"/>
  <c r="AB480" i="4"/>
  <c r="AB481" i="4"/>
  <c r="AB482" i="4"/>
  <c r="AB483" i="4"/>
  <c r="AB484" i="4"/>
  <c r="AB485" i="4"/>
  <c r="AB486" i="4"/>
  <c r="AB487" i="4"/>
  <c r="AB488" i="4"/>
  <c r="AB489" i="4"/>
  <c r="AB490" i="4"/>
  <c r="AB491" i="4"/>
  <c r="AB492" i="4"/>
  <c r="AB493" i="4"/>
  <c r="AB494" i="4"/>
  <c r="AB495" i="4"/>
  <c r="AB496" i="4"/>
  <c r="AB497" i="4"/>
  <c r="AB498" i="4"/>
  <c r="AB499" i="4"/>
  <c r="AB500" i="4"/>
  <c r="AB501" i="4"/>
  <c r="AB502" i="4"/>
  <c r="AB503" i="4"/>
  <c r="AB504" i="4"/>
  <c r="AB505" i="4"/>
  <c r="AB506" i="4"/>
  <c r="AB507" i="4"/>
  <c r="AB508" i="4"/>
  <c r="AB509" i="4"/>
  <c r="AB510" i="4"/>
  <c r="AB511" i="4"/>
  <c r="AB512" i="4"/>
  <c r="AB513" i="4"/>
  <c r="AB514" i="4"/>
  <c r="AB515" i="4"/>
  <c r="AB516" i="4"/>
  <c r="AB517" i="4"/>
  <c r="AB518" i="4"/>
  <c r="AB519" i="4"/>
  <c r="AB520" i="4"/>
  <c r="AB521" i="4"/>
  <c r="AB522" i="4"/>
  <c r="AB523" i="4"/>
  <c r="AB524" i="4"/>
  <c r="AB525" i="4"/>
  <c r="AB526" i="4"/>
  <c r="AB527" i="4"/>
  <c r="AB528" i="4"/>
  <c r="AB529" i="4"/>
  <c r="AB530" i="4"/>
  <c r="AB531" i="4"/>
  <c r="AB532" i="4"/>
  <c r="AB533" i="4"/>
  <c r="AB534" i="4"/>
  <c r="AB535" i="4"/>
  <c r="AB536" i="4"/>
  <c r="AB537" i="4"/>
  <c r="AB538" i="4"/>
  <c r="AB539" i="4"/>
  <c r="AB540" i="4"/>
  <c r="AB541" i="4"/>
  <c r="AB542" i="4"/>
  <c r="AB543" i="4"/>
  <c r="AB544" i="4"/>
  <c r="AB545" i="4"/>
  <c r="AB546" i="4"/>
  <c r="AB547" i="4"/>
  <c r="AB548" i="4"/>
  <c r="AB549" i="4"/>
  <c r="AB550" i="4"/>
  <c r="AB551" i="4"/>
  <c r="AB552" i="4"/>
  <c r="AB553" i="4"/>
  <c r="AB554" i="4"/>
  <c r="AB555" i="4"/>
  <c r="AB556" i="4"/>
  <c r="AB557" i="4"/>
  <c r="AB558" i="4"/>
  <c r="AB559" i="4"/>
  <c r="AB560" i="4"/>
  <c r="AB561" i="4"/>
  <c r="AB562" i="4"/>
  <c r="AB563" i="4"/>
  <c r="AB564" i="4"/>
  <c r="AB565" i="4"/>
  <c r="AB566" i="4"/>
  <c r="AB567" i="4"/>
  <c r="AB568" i="4"/>
  <c r="AB569" i="4"/>
  <c r="AB570" i="4"/>
  <c r="AB571" i="4"/>
  <c r="AB572" i="4"/>
  <c r="AB573" i="4"/>
  <c r="AB574" i="4"/>
  <c r="AB575" i="4"/>
  <c r="AB576" i="4"/>
  <c r="AB577" i="4"/>
  <c r="AB578" i="4"/>
  <c r="AB579" i="4"/>
  <c r="AB580" i="4"/>
  <c r="AB581" i="4"/>
  <c r="AB582" i="4"/>
  <c r="AB583" i="4"/>
  <c r="AB584" i="4"/>
  <c r="AB585" i="4"/>
  <c r="AB586" i="4"/>
  <c r="AB587" i="4"/>
  <c r="AB588" i="4"/>
  <c r="AB589" i="4"/>
  <c r="AB590" i="4"/>
  <c r="AB591" i="4"/>
  <c r="AB592" i="4"/>
  <c r="AB593" i="4"/>
  <c r="AB594" i="4"/>
  <c r="AB595" i="4"/>
  <c r="AB596" i="4"/>
  <c r="AB597" i="4"/>
  <c r="AB598" i="4"/>
  <c r="AB599" i="4"/>
  <c r="AB600" i="4"/>
  <c r="AB601" i="4"/>
  <c r="AB602" i="4"/>
  <c r="AB603" i="4"/>
  <c r="AB604" i="4"/>
  <c r="AB605" i="4"/>
  <c r="AB606" i="4"/>
  <c r="AB607" i="4"/>
  <c r="AB608" i="4"/>
  <c r="AB609" i="4"/>
  <c r="AB610" i="4"/>
  <c r="AB611" i="4"/>
  <c r="AB612" i="4"/>
  <c r="AB613" i="4"/>
  <c r="AB614" i="4"/>
  <c r="AB615" i="4"/>
  <c r="AB616" i="4"/>
  <c r="AB617" i="4"/>
  <c r="AB618" i="4"/>
  <c r="AB619" i="4"/>
  <c r="AB620" i="4"/>
  <c r="AB621" i="4"/>
  <c r="AB622" i="4"/>
  <c r="AB623" i="4"/>
  <c r="AB624" i="4"/>
  <c r="AB625" i="4"/>
  <c r="AB626" i="4"/>
  <c r="AB627" i="4"/>
  <c r="AB628" i="4"/>
  <c r="AB629" i="4"/>
  <c r="AB630" i="4"/>
  <c r="AB631" i="4"/>
  <c r="AB632" i="4"/>
  <c r="AB633" i="4"/>
  <c r="AB634" i="4"/>
  <c r="AB635" i="4"/>
  <c r="AB636" i="4"/>
  <c r="AB637" i="4"/>
  <c r="AB638" i="4"/>
  <c r="AB639" i="4"/>
  <c r="AB640" i="4"/>
  <c r="AB641" i="4"/>
  <c r="AB642" i="4"/>
  <c r="AB643" i="4"/>
  <c r="AB644" i="4"/>
  <c r="AB645" i="4"/>
  <c r="AB646" i="4"/>
  <c r="AB647" i="4"/>
  <c r="AB648" i="4"/>
  <c r="AB649" i="4"/>
  <c r="AB650" i="4"/>
  <c r="AB651" i="4"/>
  <c r="AB652" i="4"/>
  <c r="AB653" i="4"/>
  <c r="AB654" i="4"/>
  <c r="AB655" i="4"/>
  <c r="AB656" i="4"/>
  <c r="AB657" i="4"/>
  <c r="AB658" i="4"/>
  <c r="AB659" i="4"/>
  <c r="AB660" i="4"/>
  <c r="AB661" i="4"/>
  <c r="AB662" i="4"/>
  <c r="AB663" i="4"/>
  <c r="AB664" i="4"/>
  <c r="AB665" i="4"/>
  <c r="AB666" i="4"/>
  <c r="AB667" i="4"/>
  <c r="AB668" i="4"/>
  <c r="AB669" i="4"/>
  <c r="AB670" i="4"/>
  <c r="AB671" i="4"/>
  <c r="AB672" i="4"/>
  <c r="AB673" i="4"/>
  <c r="AB674" i="4"/>
  <c r="AB675" i="4"/>
  <c r="AB676" i="4"/>
  <c r="AB677" i="4"/>
  <c r="AB678" i="4"/>
  <c r="AB679" i="4"/>
  <c r="AB680" i="4"/>
  <c r="AB681" i="4"/>
  <c r="AB682" i="4"/>
  <c r="AB683" i="4"/>
  <c r="AB684" i="4"/>
  <c r="AB685" i="4"/>
  <c r="AB686" i="4"/>
  <c r="AB687" i="4"/>
  <c r="AB688" i="4"/>
  <c r="AB689" i="4"/>
  <c r="AB690" i="4"/>
  <c r="AB691" i="4"/>
  <c r="AB692" i="4"/>
  <c r="AB693" i="4"/>
  <c r="AB694" i="4"/>
  <c r="AB695" i="4"/>
  <c r="AB696" i="4"/>
  <c r="AB697" i="4"/>
  <c r="AB698" i="4"/>
  <c r="AB699" i="4"/>
  <c r="AB700" i="4"/>
  <c r="AB701" i="4"/>
  <c r="AB702" i="4"/>
  <c r="AB703" i="4"/>
  <c r="AB704" i="4"/>
  <c r="AB705" i="4"/>
  <c r="AB706" i="4"/>
  <c r="AB707" i="4"/>
  <c r="AB708" i="4"/>
  <c r="AB709" i="4"/>
  <c r="AB710" i="4"/>
  <c r="AB711" i="4"/>
  <c r="AB712" i="4"/>
  <c r="AB713" i="4"/>
  <c r="AB714" i="4"/>
  <c r="AB715" i="4"/>
  <c r="AB716" i="4"/>
  <c r="AB717" i="4"/>
  <c r="AB718" i="4"/>
  <c r="AB719" i="4"/>
  <c r="AB720" i="4"/>
  <c r="AB721" i="4"/>
  <c r="AB722" i="4"/>
  <c r="AB723" i="4"/>
  <c r="AB724" i="4"/>
  <c r="AB725" i="4"/>
  <c r="AB726" i="4"/>
  <c r="AB727" i="4"/>
  <c r="AB728" i="4"/>
  <c r="AB729" i="4"/>
  <c r="AB730" i="4"/>
  <c r="AB731" i="4"/>
  <c r="AB732" i="4"/>
  <c r="AB733" i="4"/>
  <c r="AB734" i="4"/>
  <c r="AB735" i="4"/>
  <c r="AB736" i="4"/>
  <c r="AB737" i="4"/>
  <c r="AB738" i="4"/>
  <c r="AB739" i="4"/>
  <c r="AB740" i="4"/>
  <c r="AB741" i="4"/>
  <c r="AB742" i="4"/>
  <c r="AB743" i="4"/>
  <c r="AB744" i="4"/>
  <c r="AB745" i="4"/>
  <c r="AB746" i="4"/>
  <c r="AB747" i="4"/>
  <c r="AB748" i="4"/>
  <c r="AB749" i="4"/>
  <c r="AB750" i="4"/>
  <c r="AB751" i="4"/>
  <c r="AB752" i="4"/>
  <c r="AB753" i="4"/>
  <c r="AB754" i="4"/>
  <c r="AB755" i="4"/>
  <c r="AB756" i="4"/>
  <c r="AB757" i="4"/>
  <c r="AB758" i="4"/>
  <c r="AB759" i="4"/>
  <c r="AB760" i="4"/>
  <c r="AB761" i="4"/>
  <c r="AB762" i="4"/>
  <c r="AB763" i="4"/>
  <c r="AB764" i="4"/>
  <c r="AB765" i="4"/>
  <c r="AB766" i="4"/>
  <c r="AB767" i="4"/>
  <c r="AB768" i="4"/>
  <c r="AB769" i="4"/>
  <c r="AB770" i="4"/>
  <c r="AB771" i="4"/>
  <c r="AB772" i="4"/>
  <c r="AB773" i="4"/>
  <c r="AB774" i="4"/>
  <c r="AB775" i="4"/>
  <c r="AB776" i="4"/>
  <c r="AB777" i="4"/>
  <c r="AB778" i="4"/>
  <c r="AB779" i="4"/>
  <c r="AB780" i="4"/>
  <c r="AB781" i="4"/>
  <c r="AB782" i="4"/>
  <c r="AB783" i="4"/>
  <c r="AB784" i="4"/>
  <c r="AB785" i="4"/>
  <c r="AB786" i="4"/>
  <c r="AB787" i="4"/>
  <c r="AB788" i="4"/>
  <c r="AB789" i="4"/>
  <c r="AB790" i="4"/>
  <c r="AB791" i="4"/>
  <c r="AB792" i="4"/>
  <c r="AB793" i="4"/>
  <c r="AB794" i="4"/>
  <c r="AB795" i="4"/>
  <c r="AB796" i="4"/>
  <c r="AB797" i="4"/>
  <c r="AB798" i="4"/>
  <c r="AB799" i="4"/>
  <c r="AB800" i="4"/>
  <c r="AB801" i="4"/>
  <c r="AB802" i="4"/>
  <c r="AB803" i="4"/>
  <c r="AB804" i="4"/>
  <c r="AB805" i="4"/>
  <c r="AB806" i="4"/>
  <c r="AB807" i="4"/>
  <c r="AB808" i="4"/>
  <c r="AB809" i="4"/>
  <c r="AB810" i="4"/>
  <c r="AB811" i="4"/>
  <c r="AB812" i="4"/>
  <c r="AB813" i="4"/>
  <c r="AB814" i="4"/>
  <c r="AB815" i="4"/>
  <c r="AB816" i="4"/>
  <c r="AB817" i="4"/>
  <c r="AB818" i="4"/>
  <c r="AB819" i="4"/>
  <c r="AB820" i="4"/>
  <c r="AB821" i="4"/>
  <c r="AB822" i="4"/>
  <c r="AB823" i="4"/>
  <c r="AB824" i="4"/>
  <c r="AB825" i="4"/>
  <c r="AB826" i="4"/>
  <c r="AB827" i="4"/>
  <c r="AB828" i="4"/>
  <c r="AB829" i="4"/>
  <c r="AB830" i="4"/>
  <c r="AB831" i="4"/>
  <c r="AB832" i="4"/>
  <c r="AB833" i="4"/>
  <c r="AB834" i="4"/>
  <c r="AB835" i="4"/>
  <c r="AB836" i="4"/>
  <c r="AB837" i="4"/>
  <c r="AB838" i="4"/>
  <c r="AB839" i="4"/>
  <c r="AB840" i="4"/>
  <c r="AB841" i="4"/>
  <c r="AB842" i="4"/>
  <c r="AB843" i="4"/>
  <c r="AB844" i="4"/>
  <c r="AB845" i="4"/>
  <c r="AB846" i="4"/>
  <c r="AB847" i="4"/>
  <c r="AB848" i="4"/>
  <c r="AB849" i="4"/>
  <c r="AB850" i="4"/>
  <c r="AB851" i="4"/>
  <c r="AB852" i="4"/>
  <c r="AB853" i="4"/>
  <c r="AB854" i="4"/>
  <c r="AB855" i="4"/>
  <c r="AB856" i="4"/>
  <c r="AB857" i="4"/>
  <c r="AB858" i="4"/>
  <c r="AB859" i="4"/>
  <c r="AB860" i="4"/>
  <c r="AB861" i="4"/>
  <c r="AB862" i="4"/>
  <c r="AB863" i="4"/>
  <c r="AB864" i="4"/>
  <c r="AB865" i="4"/>
  <c r="AB866" i="4"/>
  <c r="AB867" i="4"/>
  <c r="AB868" i="4"/>
  <c r="AB869" i="4"/>
  <c r="AB870" i="4"/>
  <c r="AB871" i="4"/>
  <c r="AB872" i="4"/>
  <c r="AB873" i="4"/>
  <c r="AB874" i="4"/>
  <c r="AB875" i="4"/>
  <c r="AB876" i="4"/>
  <c r="AB877" i="4"/>
  <c r="AB878" i="4"/>
  <c r="AB879" i="4"/>
  <c r="AB880" i="4"/>
  <c r="AB881" i="4"/>
  <c r="AB882" i="4"/>
  <c r="AB883" i="4"/>
  <c r="AB884" i="4"/>
  <c r="AB885" i="4"/>
  <c r="AB886" i="4"/>
  <c r="AB887" i="4"/>
  <c r="AB888" i="4"/>
  <c r="AB889" i="4"/>
  <c r="AB890" i="4"/>
  <c r="AB891" i="4"/>
  <c r="AB892" i="4"/>
  <c r="AB893" i="4"/>
  <c r="AB894" i="4"/>
  <c r="AB895" i="4"/>
  <c r="AB896" i="4"/>
  <c r="AB897" i="4"/>
  <c r="AB898" i="4"/>
  <c r="AB899" i="4"/>
  <c r="AB900" i="4"/>
  <c r="AB901" i="4"/>
  <c r="AB902" i="4"/>
  <c r="AB903" i="4"/>
  <c r="AB904" i="4"/>
  <c r="AB905" i="4"/>
  <c r="AB906" i="4"/>
  <c r="AB907" i="4"/>
  <c r="AB908" i="4"/>
  <c r="AB909" i="4"/>
  <c r="AB910" i="4"/>
  <c r="AB911" i="4"/>
  <c r="AB912" i="4"/>
  <c r="AB913" i="4"/>
  <c r="AB914" i="4"/>
  <c r="AB915" i="4"/>
  <c r="AB916" i="4"/>
  <c r="AB917" i="4"/>
  <c r="AB918" i="4"/>
  <c r="AB919" i="4"/>
  <c r="AB920" i="4"/>
  <c r="AB921" i="4"/>
  <c r="AB922" i="4"/>
  <c r="AB923" i="4"/>
  <c r="AB924" i="4"/>
  <c r="AB925" i="4"/>
  <c r="AB926" i="4"/>
  <c r="AB927" i="4"/>
  <c r="AB928" i="4"/>
  <c r="AB929" i="4"/>
  <c r="AB930" i="4"/>
  <c r="AB931" i="4"/>
  <c r="AB932" i="4"/>
  <c r="AB933" i="4"/>
  <c r="AB934" i="4"/>
  <c r="AB935" i="4"/>
  <c r="AB936" i="4"/>
  <c r="AB937" i="4"/>
  <c r="AB938" i="4"/>
  <c r="AB939" i="4"/>
  <c r="AB940" i="4"/>
  <c r="AB941" i="4"/>
  <c r="AB942" i="4"/>
  <c r="AB943" i="4"/>
  <c r="AB944" i="4"/>
  <c r="AB945" i="4"/>
  <c r="AB946" i="4"/>
  <c r="AB947" i="4"/>
  <c r="AB948" i="4"/>
  <c r="AB949" i="4"/>
  <c r="AB950" i="4"/>
  <c r="AB951" i="4"/>
  <c r="AB952" i="4"/>
  <c r="AB953" i="4"/>
  <c r="AB954" i="4"/>
  <c r="AB955" i="4"/>
  <c r="AB956" i="4"/>
  <c r="AB957" i="4"/>
  <c r="AB958" i="4"/>
  <c r="AB959" i="4"/>
  <c r="AB960" i="4"/>
  <c r="AB961" i="4"/>
  <c r="AB962" i="4"/>
  <c r="AB963" i="4"/>
  <c r="AB964" i="4"/>
  <c r="AB965" i="4"/>
  <c r="AB966" i="4"/>
  <c r="AB967" i="4"/>
  <c r="AB968" i="4"/>
  <c r="AB969" i="4"/>
  <c r="AB970" i="4"/>
  <c r="AB971" i="4"/>
  <c r="AB972" i="4"/>
  <c r="AB973" i="4"/>
  <c r="AB974" i="4"/>
  <c r="AB975" i="4"/>
  <c r="AB976" i="4"/>
  <c r="AB977" i="4"/>
  <c r="AB978" i="4"/>
  <c r="AB979" i="4"/>
  <c r="AB980" i="4"/>
  <c r="AB981" i="4"/>
  <c r="AB982" i="4"/>
  <c r="AB983" i="4"/>
  <c r="AB984" i="4"/>
  <c r="AB985" i="4"/>
  <c r="AB986" i="4"/>
  <c r="AB987" i="4"/>
  <c r="AB988" i="4"/>
  <c r="AB989" i="4"/>
  <c r="AB990" i="4"/>
  <c r="AB991" i="4"/>
  <c r="AB992" i="4"/>
  <c r="AB993" i="4"/>
  <c r="AB994" i="4"/>
  <c r="AB995" i="4"/>
  <c r="AB996" i="4"/>
  <c r="AB997" i="4"/>
  <c r="AB998" i="4"/>
  <c r="AB999" i="4"/>
  <c r="AB1000" i="4"/>
  <c r="AB1001" i="4"/>
  <c r="AB1002" i="4"/>
  <c r="AB1003" i="4"/>
  <c r="AB1004" i="4"/>
  <c r="AB1005" i="4"/>
  <c r="AB1006" i="4"/>
  <c r="AB1007" i="4"/>
  <c r="AB1008" i="4"/>
  <c r="AB1009" i="4"/>
  <c r="AB1010" i="4"/>
  <c r="AB1011" i="4"/>
  <c r="AB1012" i="4"/>
  <c r="AB1013" i="4"/>
  <c r="AB1014" i="4"/>
  <c r="AB1015" i="4"/>
  <c r="AB1016" i="4"/>
  <c r="AB1017" i="4"/>
  <c r="AB1018" i="4"/>
  <c r="AB1019" i="4"/>
  <c r="AB1020" i="4"/>
  <c r="AB1021" i="4"/>
  <c r="AB1022" i="4"/>
  <c r="AB1023" i="4"/>
  <c r="AB1024" i="4"/>
  <c r="AB1025" i="4"/>
  <c r="AB1026" i="4"/>
  <c r="AB1027" i="4"/>
  <c r="AB1028" i="4"/>
  <c r="AB1029" i="4"/>
  <c r="AB1030" i="4"/>
  <c r="AB1031" i="4"/>
  <c r="AB1032" i="4"/>
  <c r="AB1033" i="4"/>
  <c r="AB1034" i="4"/>
  <c r="AB1035" i="4"/>
  <c r="AB1036" i="4"/>
  <c r="AB1037" i="4"/>
  <c r="AB1038" i="4"/>
  <c r="AB1039" i="4"/>
  <c r="AB1040" i="4"/>
  <c r="AB1041" i="4"/>
  <c r="AB1042" i="4"/>
  <c r="AB1043" i="4"/>
  <c r="AB1044" i="4"/>
  <c r="AB1045" i="4"/>
  <c r="AB1046" i="4"/>
  <c r="AB1047" i="4"/>
  <c r="AB1048" i="4"/>
  <c r="AB1049" i="4"/>
  <c r="AB1050" i="4"/>
  <c r="AB1051" i="4"/>
  <c r="AB1052" i="4"/>
  <c r="AB1053" i="4"/>
  <c r="AB1054" i="4"/>
  <c r="AB1055" i="4"/>
  <c r="AB1056" i="4"/>
  <c r="AB1057" i="4"/>
  <c r="AB1058" i="4"/>
  <c r="AB1059" i="4"/>
  <c r="AB1060" i="4"/>
  <c r="AB1061" i="4"/>
  <c r="AB1062" i="4"/>
  <c r="AB1063" i="4"/>
  <c r="AB1064" i="4"/>
  <c r="AB1065" i="4"/>
  <c r="AB1066" i="4"/>
  <c r="AB1067" i="4"/>
  <c r="AB1068" i="4"/>
  <c r="AB1069" i="4"/>
  <c r="AB1070" i="4"/>
  <c r="AB1071" i="4"/>
  <c r="AB1072" i="4"/>
  <c r="AB1073" i="4"/>
  <c r="AB1074" i="4"/>
  <c r="AB1075" i="4"/>
  <c r="AB1076" i="4"/>
  <c r="AB1077" i="4"/>
  <c r="AB1078" i="4"/>
  <c r="AB1079" i="4"/>
  <c r="AB1080" i="4"/>
  <c r="AB1081" i="4"/>
  <c r="AB1082" i="4"/>
  <c r="AB1083" i="4"/>
  <c r="AB1084" i="4"/>
  <c r="AB1085" i="4"/>
  <c r="AB1086" i="4"/>
  <c r="AB1087" i="4"/>
  <c r="AB1088" i="4"/>
  <c r="AB1089" i="4"/>
  <c r="AB1090" i="4"/>
  <c r="AB1091" i="4"/>
  <c r="AB1092" i="4"/>
  <c r="AB1093" i="4"/>
  <c r="AB1094" i="4"/>
  <c r="AB1095" i="4"/>
  <c r="AB1096" i="4"/>
  <c r="AB1097" i="4"/>
  <c r="AB1098" i="4"/>
  <c r="AB1099" i="4"/>
  <c r="AB1100" i="4"/>
  <c r="AB1101" i="4"/>
  <c r="AB1102" i="4"/>
  <c r="AB1103" i="4"/>
  <c r="AB1104" i="4"/>
  <c r="AB1105" i="4"/>
  <c r="AB1106" i="4"/>
  <c r="AB1107" i="4"/>
  <c r="AB1108" i="4"/>
  <c r="AB1109" i="4"/>
  <c r="AB1110" i="4"/>
  <c r="AB1111" i="4"/>
  <c r="AB1112" i="4"/>
  <c r="AB1113" i="4"/>
  <c r="AB1114" i="4"/>
  <c r="AB1115" i="4"/>
  <c r="AB1116" i="4"/>
  <c r="AB1117" i="4"/>
  <c r="AB1118" i="4"/>
  <c r="AB1119" i="4"/>
  <c r="AB1120" i="4"/>
  <c r="AB1121" i="4"/>
  <c r="AB1122" i="4"/>
  <c r="AB1123" i="4"/>
  <c r="AB1124" i="4"/>
  <c r="AB1125" i="4"/>
  <c r="AB1126" i="4"/>
  <c r="AB1127" i="4"/>
  <c r="AB1128" i="4"/>
  <c r="AB1129" i="4"/>
  <c r="AB1130" i="4"/>
  <c r="AB1131" i="4"/>
  <c r="AB1132" i="4"/>
  <c r="AB1133" i="4"/>
  <c r="AB1134" i="4"/>
  <c r="AB1135" i="4"/>
  <c r="AB1136" i="4"/>
  <c r="AB1137" i="4"/>
  <c r="AB1138" i="4"/>
  <c r="AB1139" i="4"/>
  <c r="AB1140" i="4"/>
  <c r="AB1141" i="4"/>
  <c r="AB1142" i="4"/>
  <c r="AB1143" i="4"/>
  <c r="AB1144" i="4"/>
  <c r="AB1145" i="4"/>
  <c r="AB1146" i="4"/>
  <c r="AB1147" i="4"/>
  <c r="AB1148" i="4"/>
  <c r="AB1149" i="4"/>
  <c r="AB1150" i="4"/>
  <c r="AB1151" i="4"/>
  <c r="AB1152" i="4"/>
  <c r="AB1153" i="4"/>
  <c r="AB1154" i="4"/>
  <c r="AB1155" i="4"/>
  <c r="AB1156" i="4"/>
  <c r="AB1157" i="4"/>
  <c r="AB1158" i="4"/>
  <c r="AB1159" i="4"/>
  <c r="AB1160" i="4"/>
  <c r="AB1161" i="4"/>
  <c r="AB1162" i="4"/>
  <c r="AB1163" i="4"/>
  <c r="AB1164" i="4"/>
  <c r="AB1165" i="4"/>
  <c r="AB1166" i="4"/>
  <c r="AB1167" i="4"/>
  <c r="AB1168" i="4"/>
  <c r="AB1169" i="4"/>
  <c r="AB1170" i="4"/>
  <c r="AB1171" i="4"/>
  <c r="AB1172" i="4"/>
  <c r="AB1173" i="4"/>
  <c r="AB1174" i="4"/>
  <c r="AB1175" i="4"/>
  <c r="AB1176" i="4"/>
  <c r="AB1177" i="4"/>
  <c r="AB1178" i="4"/>
  <c r="AB1179" i="4"/>
  <c r="AB1180" i="4"/>
  <c r="AB1181" i="4"/>
  <c r="AB1182" i="4"/>
  <c r="AB1183" i="4"/>
  <c r="AB1184" i="4"/>
  <c r="AB1185" i="4"/>
  <c r="AB1186" i="4"/>
  <c r="AB1187" i="4"/>
  <c r="AB1188" i="4"/>
  <c r="AB1189" i="4"/>
  <c r="AB1190" i="4"/>
  <c r="AB1191" i="4"/>
  <c r="AB1192" i="4"/>
  <c r="AB1193" i="4"/>
  <c r="AB1194" i="4"/>
  <c r="AB1195" i="4"/>
  <c r="AB1196" i="4"/>
  <c r="AB1197" i="4"/>
  <c r="AB1198" i="4"/>
  <c r="AB1199" i="4"/>
  <c r="AB1200" i="4"/>
  <c r="AB1201" i="4"/>
  <c r="AB1202" i="4"/>
  <c r="AB1203" i="4"/>
  <c r="AB1204" i="4"/>
  <c r="AB1205" i="4"/>
  <c r="AB1206" i="4"/>
  <c r="AB1207" i="4"/>
  <c r="AB1208" i="4"/>
  <c r="AB1209" i="4"/>
  <c r="AB1210" i="4"/>
  <c r="AB1211" i="4"/>
  <c r="AB1212" i="4"/>
  <c r="AB1213" i="4"/>
  <c r="AB1214" i="4"/>
  <c r="AB1215" i="4"/>
  <c r="AB1216" i="4"/>
  <c r="AB1217" i="4"/>
  <c r="AB1218" i="4"/>
  <c r="AB1219" i="4"/>
  <c r="AB1220" i="4"/>
  <c r="AB1221" i="4"/>
  <c r="AB1222" i="4"/>
  <c r="AB1223" i="4"/>
  <c r="AB1224" i="4"/>
  <c r="AB1225" i="4"/>
  <c r="AB1226" i="4"/>
  <c r="AB1227" i="4"/>
  <c r="AB1228" i="4"/>
  <c r="AB1229" i="4"/>
  <c r="AB1230" i="4"/>
  <c r="AB1231" i="4"/>
  <c r="AB1232" i="4"/>
  <c r="AB1233" i="4"/>
  <c r="AB1234" i="4"/>
  <c r="AB1235" i="4"/>
  <c r="AB1236" i="4"/>
  <c r="AB1237" i="4"/>
  <c r="AB1238" i="4"/>
  <c r="AB1239" i="4"/>
  <c r="AB1240" i="4"/>
  <c r="AB1241" i="4"/>
  <c r="AB1242" i="4"/>
  <c r="AB1243" i="4"/>
  <c r="AB1244" i="4"/>
  <c r="AB1245" i="4"/>
  <c r="AB1246" i="4"/>
  <c r="AB1247" i="4"/>
  <c r="AB1248" i="4"/>
  <c r="AB1249" i="4"/>
  <c r="AB1250" i="4"/>
  <c r="AB1251" i="4"/>
  <c r="AB1252" i="4"/>
  <c r="AB1253" i="4"/>
  <c r="AB1254" i="4"/>
  <c r="AB1255" i="4"/>
  <c r="AB1256" i="4"/>
  <c r="AB1257" i="4"/>
  <c r="AB1258" i="4"/>
  <c r="AB1259" i="4"/>
  <c r="AB1260" i="4"/>
  <c r="AB1261" i="4"/>
  <c r="AB1262" i="4"/>
  <c r="AB1263" i="4"/>
  <c r="AB1264" i="4"/>
  <c r="AB1265" i="4"/>
  <c r="AB1266" i="4"/>
  <c r="AB1267" i="4"/>
  <c r="AB1268" i="4"/>
  <c r="AB1269" i="4"/>
  <c r="AB1270" i="4"/>
  <c r="AB1271" i="4"/>
  <c r="AB1272" i="4"/>
  <c r="AB1273" i="4"/>
  <c r="AB1274" i="4"/>
  <c r="AB1275" i="4"/>
  <c r="AB1276" i="4"/>
  <c r="AB1277" i="4"/>
  <c r="AB1278" i="4"/>
  <c r="AB1279" i="4"/>
  <c r="AB1280" i="4"/>
  <c r="AB1281" i="4"/>
  <c r="AB1282" i="4"/>
  <c r="AB1283" i="4"/>
  <c r="AB1284" i="4"/>
  <c r="AB1285" i="4"/>
  <c r="AB1286" i="4"/>
  <c r="AB1287" i="4"/>
  <c r="AB1288" i="4"/>
  <c r="AB1289" i="4"/>
  <c r="AB1290" i="4"/>
  <c r="AB1291" i="4"/>
  <c r="AB1292" i="4"/>
  <c r="AB1293" i="4"/>
  <c r="AB1294" i="4"/>
  <c r="AB1295" i="4"/>
  <c r="AB1296" i="4"/>
  <c r="AB1297" i="4"/>
  <c r="AB1298" i="4"/>
  <c r="AB1299" i="4"/>
  <c r="AB1300" i="4"/>
  <c r="AB1301" i="4"/>
  <c r="AB1302" i="4"/>
  <c r="AB1303" i="4"/>
  <c r="AB1304" i="4"/>
  <c r="AB1305" i="4"/>
  <c r="AB1306" i="4"/>
  <c r="AB1307" i="4"/>
  <c r="AB1308" i="4"/>
  <c r="AB1309" i="4"/>
  <c r="AB1310" i="4"/>
  <c r="AB1311" i="4"/>
  <c r="AB1312" i="4"/>
  <c r="AB1313" i="4"/>
  <c r="AB1314" i="4"/>
  <c r="AB1315" i="4"/>
  <c r="AB1316" i="4"/>
  <c r="AB1317" i="4"/>
  <c r="AB1318" i="4"/>
  <c r="AB1319" i="4"/>
  <c r="AB1320" i="4"/>
  <c r="AB1321" i="4"/>
  <c r="AB1322" i="4"/>
  <c r="AB1323" i="4"/>
  <c r="AB1324" i="4"/>
  <c r="AB1325" i="4"/>
  <c r="AB1326" i="4"/>
  <c r="AB1327" i="4"/>
  <c r="AB1328" i="4"/>
  <c r="AB1329" i="4"/>
  <c r="AB1330" i="4"/>
  <c r="AB1331" i="4"/>
  <c r="AB1332" i="4"/>
  <c r="AB1333" i="4"/>
  <c r="AB1334" i="4"/>
  <c r="AB1335" i="4"/>
  <c r="AB1336" i="4"/>
  <c r="AB1337" i="4"/>
  <c r="AB1338" i="4"/>
  <c r="AB1339" i="4"/>
  <c r="AB1340" i="4"/>
  <c r="AB1341" i="4"/>
  <c r="AB1342" i="4"/>
  <c r="AB1343" i="4"/>
  <c r="AB1344" i="4"/>
  <c r="AB1345" i="4"/>
  <c r="AB1346" i="4"/>
  <c r="AB1347" i="4"/>
  <c r="AB1348" i="4"/>
  <c r="AB1349" i="4"/>
  <c r="AB1350" i="4"/>
  <c r="AB1351" i="4"/>
  <c r="AB1352" i="4"/>
  <c r="AB1353" i="4"/>
  <c r="AB1354" i="4"/>
  <c r="AB1355" i="4"/>
  <c r="AB1356" i="4"/>
  <c r="AB1357" i="4"/>
  <c r="AB1358" i="4"/>
  <c r="AB1359" i="4"/>
  <c r="AB1360" i="4"/>
  <c r="AB1361" i="4"/>
  <c r="AB1362" i="4"/>
  <c r="AB1363" i="4"/>
  <c r="AB1364" i="4"/>
  <c r="AB1365" i="4"/>
  <c r="AB1366" i="4"/>
  <c r="AB1367" i="4"/>
  <c r="AB1368" i="4"/>
  <c r="AB1369" i="4"/>
  <c r="AB1370" i="4"/>
  <c r="AB1371" i="4"/>
  <c r="AB1372" i="4"/>
  <c r="AB1373" i="4"/>
  <c r="AB1374" i="4"/>
  <c r="AB1375" i="4"/>
  <c r="AB1376" i="4"/>
  <c r="AB1377" i="4"/>
  <c r="AB1378" i="4"/>
  <c r="AB1379" i="4"/>
  <c r="AB1380" i="4"/>
  <c r="AB1381" i="4"/>
  <c r="AB1382" i="4"/>
  <c r="AB1383" i="4"/>
  <c r="AB1384" i="4"/>
  <c r="AB1385" i="4"/>
  <c r="AB1386" i="4"/>
  <c r="AB1387" i="4"/>
  <c r="AB1388" i="4"/>
  <c r="AB1389" i="4"/>
  <c r="AB1390" i="4"/>
  <c r="AB1391" i="4"/>
  <c r="AB1392" i="4"/>
  <c r="AB1393" i="4"/>
  <c r="AB1394" i="4"/>
  <c r="AB1395" i="4"/>
  <c r="AB1396" i="4"/>
  <c r="AB1397" i="4"/>
  <c r="AB1398" i="4"/>
  <c r="AB1399" i="4"/>
  <c r="AB1400" i="4"/>
  <c r="AB1401" i="4"/>
  <c r="AB1402" i="4"/>
  <c r="AB1403" i="4"/>
  <c r="AB1404" i="4"/>
  <c r="AB1405" i="4"/>
  <c r="AB1406" i="4"/>
  <c r="AB1407" i="4"/>
  <c r="AB1408" i="4"/>
  <c r="AB1409" i="4"/>
  <c r="AB1410" i="4"/>
  <c r="AB1411" i="4"/>
  <c r="AB1412" i="4"/>
  <c r="AB1413" i="4"/>
  <c r="AB1414" i="4"/>
  <c r="AB1415" i="4"/>
  <c r="AB1416" i="4"/>
  <c r="AB1417" i="4"/>
  <c r="AB1418" i="4"/>
  <c r="AB1419" i="4"/>
  <c r="AB1420" i="4"/>
  <c r="AB1421" i="4"/>
  <c r="AB1422" i="4"/>
  <c r="AB1423" i="4"/>
  <c r="AB1424" i="4"/>
  <c r="AB1425" i="4"/>
  <c r="AB1426" i="4"/>
  <c r="AB1427" i="4"/>
  <c r="AB1428" i="4"/>
  <c r="AB1429" i="4"/>
  <c r="AB1430" i="4"/>
  <c r="AB1431" i="4"/>
  <c r="AB1432" i="4"/>
  <c r="AB1433" i="4"/>
  <c r="AB1434" i="4"/>
  <c r="AB1435" i="4"/>
  <c r="AB1436" i="4"/>
  <c r="AB1437" i="4"/>
  <c r="AB1438" i="4"/>
  <c r="AB1439" i="4"/>
  <c r="AB1440" i="4"/>
  <c r="AB1441" i="4"/>
  <c r="AB1442" i="4"/>
  <c r="AB1443" i="4"/>
  <c r="AB1444" i="4"/>
  <c r="AB1445" i="4"/>
  <c r="AB1446" i="4"/>
  <c r="AB1447" i="4"/>
  <c r="AB1448" i="4"/>
  <c r="AB1449" i="4"/>
  <c r="AB1450" i="4"/>
  <c r="AB1451" i="4"/>
  <c r="AB1452" i="4"/>
  <c r="AB1453" i="4"/>
  <c r="AB1454" i="4"/>
  <c r="AB1455" i="4"/>
  <c r="AB1456" i="4"/>
  <c r="AB1457" i="4"/>
  <c r="AB1458" i="4"/>
  <c r="AB1459" i="4"/>
  <c r="AB1460" i="4"/>
  <c r="AB1461" i="4"/>
  <c r="AB1462" i="4"/>
  <c r="AB1463" i="4"/>
  <c r="AB1464" i="4"/>
  <c r="AB1465" i="4"/>
  <c r="AB1466" i="4"/>
  <c r="AB1467" i="4"/>
  <c r="AB1468" i="4"/>
  <c r="AB1469" i="4"/>
  <c r="AB1470" i="4"/>
  <c r="AB1471" i="4"/>
  <c r="AB1472" i="4"/>
  <c r="AB1473" i="4"/>
  <c r="AB1474" i="4"/>
  <c r="AB1475" i="4"/>
  <c r="AB1476" i="4"/>
  <c r="AB1477" i="4"/>
  <c r="AB1478" i="4"/>
  <c r="AB1479" i="4"/>
  <c r="AB1480" i="4"/>
  <c r="AB1481" i="4"/>
  <c r="AB1482" i="4"/>
  <c r="AB1483" i="4"/>
  <c r="AB1484" i="4"/>
  <c r="AB1485" i="4"/>
  <c r="AB1486" i="4"/>
  <c r="AB1487" i="4"/>
  <c r="AB1488" i="4"/>
  <c r="AB1489" i="4"/>
  <c r="AB1490" i="4"/>
  <c r="AB1491" i="4"/>
  <c r="AB1492" i="4"/>
  <c r="AB1493" i="4"/>
  <c r="AB1494" i="4"/>
  <c r="AB1495" i="4"/>
  <c r="AB1496" i="4"/>
  <c r="AB1497" i="4"/>
  <c r="AB1498" i="4"/>
  <c r="AB1499" i="4"/>
  <c r="AB1500" i="4"/>
  <c r="AB1501" i="4"/>
  <c r="AB1502" i="4"/>
  <c r="AB1503" i="4"/>
  <c r="AB1504" i="4"/>
  <c r="AB1505" i="4"/>
  <c r="AB1506" i="4"/>
  <c r="AB1507" i="4"/>
  <c r="AB1508" i="4"/>
  <c r="AB1509" i="4"/>
  <c r="AB1510" i="4"/>
  <c r="AB1511" i="4"/>
  <c r="AB1512" i="4"/>
  <c r="AB1513" i="4"/>
  <c r="AB1514" i="4"/>
  <c r="AB1515" i="4"/>
  <c r="AB1516" i="4"/>
  <c r="AB1517" i="4"/>
  <c r="AB1518" i="4"/>
  <c r="AB1519" i="4"/>
  <c r="AB1520" i="4"/>
  <c r="AB1521" i="4"/>
  <c r="AB1522" i="4"/>
  <c r="AB1523" i="4"/>
  <c r="AB1524" i="4"/>
  <c r="AB1525" i="4"/>
  <c r="AB1526" i="4"/>
  <c r="AB1527" i="4"/>
  <c r="AB1528" i="4"/>
  <c r="AB1529" i="4"/>
  <c r="AB1530" i="4"/>
  <c r="AB1531" i="4"/>
  <c r="AB1532" i="4"/>
  <c r="AB1533" i="4"/>
  <c r="AB1534" i="4"/>
  <c r="AB1535" i="4"/>
  <c r="AB1536" i="4"/>
  <c r="AB1537" i="4"/>
  <c r="AB1538" i="4"/>
  <c r="AB1539" i="4"/>
  <c r="AB1540" i="4"/>
  <c r="AB1541" i="4"/>
  <c r="AB1542" i="4"/>
  <c r="AB1543" i="4"/>
  <c r="AB1544" i="4"/>
  <c r="AB1545" i="4"/>
  <c r="AB1546" i="4"/>
  <c r="AB1547" i="4"/>
  <c r="AB1548" i="4"/>
  <c r="AB1549" i="4"/>
  <c r="AB1550" i="4"/>
  <c r="AB1551" i="4"/>
  <c r="AB1552" i="4"/>
  <c r="AB1553" i="4"/>
  <c r="AB1554" i="4"/>
  <c r="AB1555" i="4"/>
  <c r="AB1556" i="4"/>
  <c r="AB1557" i="4"/>
  <c r="AB1558" i="4"/>
  <c r="AB1559" i="4"/>
  <c r="AB1560" i="4"/>
  <c r="AB1561" i="4"/>
  <c r="AB1562" i="4"/>
  <c r="AB1563" i="4"/>
  <c r="AB1564" i="4"/>
  <c r="AB1565" i="4"/>
  <c r="AB1566" i="4"/>
  <c r="AB1567" i="4"/>
  <c r="AB1568" i="4"/>
  <c r="AB1569" i="4"/>
  <c r="AB1570" i="4"/>
  <c r="AB1571" i="4"/>
  <c r="AB1572" i="4"/>
  <c r="AB1573" i="4"/>
  <c r="AB1574" i="4"/>
  <c r="AB1575" i="4"/>
  <c r="AB1576" i="4"/>
  <c r="AB1577" i="4"/>
  <c r="AB1578" i="4"/>
  <c r="AB1579" i="4"/>
  <c r="AB1580" i="4"/>
  <c r="AB1581" i="4"/>
  <c r="AB1582" i="4"/>
  <c r="AB1583" i="4"/>
  <c r="AB1584" i="4"/>
  <c r="AB1585" i="4"/>
  <c r="AB1586" i="4"/>
  <c r="AB1587" i="4"/>
  <c r="AB1588" i="4"/>
  <c r="AB1589" i="4"/>
  <c r="AB1590" i="4"/>
  <c r="AB1591" i="4"/>
  <c r="AB1592" i="4"/>
  <c r="AB1593" i="4"/>
  <c r="AB1594" i="4"/>
  <c r="AB1595" i="4"/>
  <c r="AB1596" i="4"/>
  <c r="AB1597" i="4"/>
  <c r="AB1598" i="4"/>
  <c r="AB1599" i="4"/>
  <c r="AB1600" i="4"/>
  <c r="AB1601" i="4"/>
  <c r="AB1602" i="4"/>
  <c r="AB1603" i="4"/>
  <c r="AB1604" i="4"/>
  <c r="AB1605" i="4"/>
  <c r="AB1606" i="4"/>
  <c r="AB1607" i="4"/>
  <c r="AB1608" i="4"/>
  <c r="AB1609" i="4"/>
  <c r="AB1610" i="4"/>
  <c r="AB1611" i="4"/>
  <c r="AB1612" i="4"/>
  <c r="AB1613" i="4"/>
  <c r="AB1614" i="4"/>
  <c r="AB1615" i="4"/>
  <c r="AB1616" i="4"/>
  <c r="AB1617" i="4"/>
  <c r="AB1618" i="4"/>
  <c r="AB1619" i="4"/>
  <c r="AB1620" i="4"/>
  <c r="AB1621" i="4"/>
  <c r="AB1622" i="4"/>
  <c r="AB1623" i="4"/>
  <c r="AB1624" i="4"/>
  <c r="AB1625" i="4"/>
  <c r="AB1626" i="4"/>
  <c r="AB1627" i="4"/>
  <c r="AB1628" i="4"/>
  <c r="AB1629" i="4"/>
  <c r="AB1630" i="4"/>
  <c r="AB1631" i="4"/>
  <c r="AB1632" i="4"/>
  <c r="AB1633" i="4"/>
  <c r="AB1634" i="4"/>
  <c r="AB1635" i="4"/>
  <c r="AB1636" i="4"/>
  <c r="AB1637" i="4"/>
  <c r="AB1638" i="4"/>
  <c r="AB1639" i="4"/>
  <c r="AB1640" i="4"/>
  <c r="AB1641" i="4"/>
  <c r="AB1642" i="4"/>
  <c r="AB1643" i="4"/>
  <c r="AB1644" i="4"/>
  <c r="AB1645" i="4"/>
  <c r="AB1646" i="4"/>
  <c r="AB1647" i="4"/>
  <c r="AB1648" i="4"/>
  <c r="AB1649" i="4"/>
  <c r="AB1650" i="4"/>
  <c r="AB1651" i="4"/>
  <c r="AB1652" i="4"/>
  <c r="AB1653" i="4"/>
  <c r="AB1654" i="4"/>
  <c r="AB1655" i="4"/>
  <c r="AB1656" i="4"/>
  <c r="AB1657" i="4"/>
  <c r="AB1658" i="4"/>
  <c r="AB1659" i="4"/>
  <c r="AB1660" i="4"/>
  <c r="AB1661" i="4"/>
  <c r="AB1662" i="4"/>
  <c r="AB1663" i="4"/>
  <c r="AB1664" i="4"/>
  <c r="AB1665" i="4"/>
  <c r="AB1666" i="4"/>
  <c r="AB1667" i="4"/>
  <c r="AB1668" i="4"/>
  <c r="AB1669" i="4"/>
  <c r="AB1670" i="4"/>
  <c r="AB1671" i="4"/>
  <c r="AB1672" i="4"/>
  <c r="AB1673" i="4"/>
  <c r="AB1674" i="4"/>
  <c r="AB1675" i="4"/>
  <c r="AB1676" i="4"/>
  <c r="AB1677" i="4"/>
  <c r="AB1678" i="4"/>
  <c r="AB1679" i="4"/>
  <c r="AB1680" i="4"/>
  <c r="AB1681" i="4"/>
  <c r="AB1682" i="4"/>
  <c r="AB1683" i="4"/>
  <c r="AB1684" i="4"/>
  <c r="AB1685" i="4"/>
  <c r="AB1686" i="4"/>
  <c r="AB1687" i="4"/>
  <c r="AB1688" i="4"/>
  <c r="AB1689" i="4"/>
  <c r="AB1690" i="4"/>
  <c r="AB1691" i="4"/>
  <c r="AB1692" i="4"/>
  <c r="AB1693" i="4"/>
  <c r="AB1694" i="4"/>
  <c r="AB1695" i="4"/>
  <c r="AB1696" i="4"/>
  <c r="AB1697" i="4"/>
  <c r="AB1698" i="4"/>
  <c r="AB1699" i="4"/>
  <c r="AB1700" i="4"/>
  <c r="AB1701" i="4"/>
  <c r="AB1702" i="4"/>
  <c r="AB1703" i="4"/>
  <c r="AB1704" i="4"/>
  <c r="AB1705" i="4"/>
  <c r="AB1706" i="4"/>
  <c r="AB1707" i="4"/>
  <c r="AB1708" i="4"/>
  <c r="AB1709" i="4"/>
  <c r="AB1710" i="4"/>
  <c r="AB1711" i="4"/>
  <c r="AB1712" i="4"/>
  <c r="AB1713" i="4"/>
  <c r="AB1714" i="4"/>
  <c r="AB1715" i="4"/>
  <c r="AB1716" i="4"/>
  <c r="AB1717" i="4"/>
  <c r="AB1718" i="4"/>
  <c r="AB1719" i="4"/>
  <c r="AB1720" i="4"/>
  <c r="AB1721" i="4"/>
  <c r="AB1722" i="4"/>
  <c r="AB1723" i="4"/>
  <c r="AB1724" i="4"/>
  <c r="AB1725" i="4"/>
  <c r="AB1726" i="4"/>
  <c r="AB1727" i="4"/>
  <c r="AB1728" i="4"/>
  <c r="AB1729" i="4"/>
  <c r="AB1730" i="4"/>
  <c r="AB1731" i="4"/>
  <c r="AB1732" i="4"/>
  <c r="AB1733" i="4"/>
  <c r="AB1734" i="4"/>
  <c r="AB1735" i="4"/>
  <c r="AB1736" i="4"/>
  <c r="AB1737" i="4"/>
  <c r="AB1738" i="4"/>
  <c r="AB1739" i="4"/>
  <c r="AB1740" i="4"/>
  <c r="AB1741" i="4"/>
  <c r="AB1742" i="4"/>
  <c r="AB1743" i="4"/>
  <c r="AB1744" i="4"/>
  <c r="AB1745" i="4"/>
  <c r="AB1746" i="4"/>
  <c r="AB1747" i="4"/>
  <c r="AB1748" i="4"/>
  <c r="AB1749" i="4"/>
  <c r="AB1750" i="4"/>
  <c r="AB1751" i="4"/>
  <c r="AB1752" i="4"/>
  <c r="AB1753" i="4"/>
  <c r="AB1754" i="4"/>
  <c r="AB1755" i="4"/>
  <c r="AB1756" i="4"/>
  <c r="AB1757" i="4"/>
  <c r="AB1758" i="4"/>
  <c r="AB1759" i="4"/>
  <c r="AB1760" i="4"/>
  <c r="AB1761" i="4"/>
  <c r="AB1762" i="4"/>
  <c r="AB1763" i="4"/>
  <c r="AB1764" i="4"/>
  <c r="AB1765" i="4"/>
  <c r="AB1766" i="4"/>
  <c r="AB1767" i="4"/>
  <c r="AB1768" i="4"/>
  <c r="AB1769" i="4"/>
  <c r="AB1770" i="4"/>
  <c r="AB1771" i="4"/>
  <c r="AB1772" i="4"/>
  <c r="AB1773" i="4"/>
  <c r="AB1774" i="4"/>
  <c r="AB1775" i="4"/>
  <c r="AB1776" i="4"/>
  <c r="AB1777" i="4"/>
  <c r="AB1778" i="4"/>
  <c r="AB1779" i="4"/>
  <c r="AB1780" i="4"/>
  <c r="AB1781" i="4"/>
  <c r="AB1782" i="4"/>
  <c r="AB1783" i="4"/>
  <c r="AB1784" i="4"/>
  <c r="AB1785" i="4"/>
  <c r="AB1786" i="4"/>
  <c r="AB1787" i="4"/>
  <c r="AB1788" i="4"/>
  <c r="AB1789" i="4"/>
  <c r="AB1790" i="4"/>
  <c r="AB1791" i="4"/>
  <c r="AB1792" i="4"/>
  <c r="AB1793" i="4"/>
  <c r="AB1794" i="4"/>
  <c r="AB1795" i="4"/>
  <c r="AB1796" i="4"/>
  <c r="AB1797" i="4"/>
  <c r="AB1798" i="4"/>
  <c r="AB1799" i="4"/>
  <c r="AB1800" i="4"/>
  <c r="AB1801" i="4"/>
  <c r="AB1802" i="4"/>
  <c r="AB1803" i="4"/>
  <c r="AB1804" i="4"/>
  <c r="AB1805" i="4"/>
  <c r="AB1806" i="4"/>
  <c r="AB1807" i="4"/>
  <c r="AB1808" i="4"/>
  <c r="AB1809" i="4"/>
  <c r="AB1810" i="4"/>
  <c r="AB1811" i="4"/>
  <c r="AB1812" i="4"/>
  <c r="AB1813" i="4"/>
  <c r="AB1814" i="4"/>
  <c r="AB1815" i="4"/>
  <c r="AB1816" i="4"/>
  <c r="AB1817" i="4"/>
  <c r="AB1818" i="4"/>
  <c r="AB1819" i="4"/>
  <c r="AB1820" i="4"/>
  <c r="AB1821" i="4"/>
  <c r="AB1822" i="4"/>
  <c r="AB1823" i="4"/>
  <c r="AB1824" i="4"/>
  <c r="AB1825" i="4"/>
  <c r="AB1826" i="4"/>
  <c r="AB1827" i="4"/>
  <c r="AB1828" i="4"/>
  <c r="AB1829" i="4"/>
  <c r="AB1830" i="4"/>
  <c r="AB1831" i="4"/>
  <c r="AB1832" i="4"/>
  <c r="AB1833" i="4"/>
  <c r="AB1834" i="4"/>
  <c r="AB1835" i="4"/>
  <c r="AB1836" i="4"/>
  <c r="AB1837" i="4"/>
  <c r="AB1838" i="4"/>
  <c r="AB1839" i="4"/>
  <c r="AB1840" i="4"/>
  <c r="AB1841" i="4"/>
  <c r="AB1842" i="4"/>
  <c r="AB1843" i="4"/>
  <c r="AB1844" i="4"/>
  <c r="AB1845" i="4"/>
  <c r="AB1846" i="4"/>
  <c r="AB1847" i="4"/>
  <c r="AB1848" i="4"/>
  <c r="AB1849" i="4"/>
  <c r="AB1850" i="4"/>
  <c r="AB1851" i="4"/>
  <c r="AB1852" i="4"/>
  <c r="AB1853" i="4"/>
  <c r="AB1854" i="4"/>
  <c r="AB1855" i="4"/>
  <c r="AB1856" i="4"/>
  <c r="AB1857" i="4"/>
  <c r="AB1858" i="4"/>
  <c r="AB1859" i="4"/>
  <c r="AB1860" i="4"/>
  <c r="AB1861" i="4"/>
  <c r="AB1862" i="4"/>
  <c r="AB1863" i="4"/>
  <c r="AB1864" i="4"/>
  <c r="AB1865" i="4"/>
  <c r="AB1866" i="4"/>
  <c r="AB1867" i="4"/>
  <c r="AB1868" i="4"/>
  <c r="AB1869" i="4"/>
  <c r="AB1870" i="4"/>
  <c r="AB1871" i="4"/>
  <c r="AB1872" i="4"/>
  <c r="AB1873" i="4"/>
  <c r="AB1874" i="4"/>
  <c r="AB1875" i="4"/>
  <c r="AB1876" i="4"/>
  <c r="AB1877" i="4"/>
  <c r="AB1878" i="4"/>
  <c r="AB1879" i="4"/>
  <c r="AB1880" i="4"/>
  <c r="AB1881" i="4"/>
  <c r="AB1882" i="4"/>
  <c r="AB1883" i="4"/>
  <c r="AB1884" i="4"/>
  <c r="AB1885" i="4"/>
  <c r="AB1886" i="4"/>
  <c r="AB1887" i="4"/>
  <c r="AB1888" i="4"/>
  <c r="AB1889" i="4"/>
  <c r="AB1890" i="4"/>
  <c r="AB1891" i="4"/>
  <c r="AB1892" i="4"/>
  <c r="AB1893" i="4"/>
  <c r="AB1894" i="4"/>
  <c r="AB1895" i="4"/>
  <c r="AB1896" i="4"/>
  <c r="AB1897" i="4"/>
  <c r="AB1898" i="4"/>
  <c r="AB1899" i="4"/>
  <c r="AB1900" i="4"/>
  <c r="AB1901" i="4"/>
  <c r="AB1902" i="4"/>
  <c r="AB1903" i="4"/>
  <c r="AB1904" i="4"/>
  <c r="AB1905" i="4"/>
  <c r="AB1906" i="4"/>
  <c r="AB1907" i="4"/>
  <c r="AB1908" i="4"/>
  <c r="AB1909" i="4"/>
  <c r="AB1910" i="4"/>
  <c r="AB1911" i="4"/>
  <c r="AB1912" i="4"/>
  <c r="AB1913" i="4"/>
  <c r="AB1914" i="4"/>
  <c r="AB1915" i="4"/>
  <c r="AB1916" i="4"/>
  <c r="AB1917" i="4"/>
  <c r="AB1918" i="4"/>
  <c r="AB1919" i="4"/>
  <c r="AB1920" i="4"/>
  <c r="AB1921" i="4"/>
  <c r="AB1922" i="4"/>
  <c r="AB1923" i="4"/>
  <c r="AB1924" i="4"/>
  <c r="AB1925" i="4"/>
  <c r="AB1926" i="4"/>
  <c r="AB1927" i="4"/>
  <c r="AB1928" i="4"/>
  <c r="AB1929" i="4"/>
  <c r="AB1930" i="4"/>
  <c r="AB1931" i="4"/>
  <c r="AB1932" i="4"/>
  <c r="AB1933" i="4"/>
  <c r="AB1934" i="4"/>
  <c r="AB1935" i="4"/>
  <c r="AB1936" i="4"/>
  <c r="AB1937" i="4"/>
  <c r="AB1938" i="4"/>
  <c r="AB1939" i="4"/>
  <c r="AB1940" i="4"/>
  <c r="AB1941" i="4"/>
  <c r="AB1942" i="4"/>
  <c r="AB1943" i="4"/>
  <c r="AB1944" i="4"/>
  <c r="AB1945" i="4"/>
  <c r="AB1946" i="4"/>
  <c r="AB1947" i="4"/>
  <c r="AB1948" i="4"/>
  <c r="AB1949" i="4"/>
  <c r="AB1950" i="4"/>
  <c r="AB1951" i="4"/>
  <c r="AB1952" i="4"/>
  <c r="AB1953" i="4"/>
  <c r="AB1954" i="4"/>
  <c r="AB1955" i="4"/>
  <c r="AB1956" i="4"/>
  <c r="AB1957" i="4"/>
  <c r="AB1958" i="4"/>
  <c r="AB1959" i="4"/>
  <c r="AB1960" i="4"/>
  <c r="AB1961" i="4"/>
  <c r="AB1962" i="4"/>
  <c r="AB1963" i="4"/>
  <c r="AB1964" i="4"/>
  <c r="AB1965" i="4"/>
  <c r="AB1966" i="4"/>
  <c r="AB1967" i="4"/>
  <c r="AB1968" i="4"/>
  <c r="AB1969" i="4"/>
  <c r="AB1970" i="4"/>
  <c r="AB1971" i="4"/>
  <c r="AB1972" i="4"/>
  <c r="AB1973" i="4"/>
  <c r="AB1974" i="4"/>
  <c r="AB1975" i="4"/>
  <c r="AB1976" i="4"/>
  <c r="AB1977" i="4"/>
  <c r="AB1978" i="4"/>
  <c r="AB1979" i="4"/>
  <c r="AB1980" i="4"/>
  <c r="AB1981" i="4"/>
  <c r="AB1982" i="4"/>
  <c r="AB1983" i="4"/>
  <c r="AB1984" i="4"/>
  <c r="AB1985" i="4"/>
  <c r="AB1986" i="4"/>
  <c r="AB1987" i="4"/>
  <c r="AB1988" i="4"/>
  <c r="AB1989" i="4"/>
  <c r="AB1990" i="4"/>
  <c r="AB1991" i="4"/>
  <c r="AB1992" i="4"/>
  <c r="AB1993" i="4"/>
  <c r="AB1994" i="4"/>
  <c r="AB1995" i="4"/>
  <c r="AB1996" i="4"/>
  <c r="AB1997" i="4"/>
  <c r="AB1998" i="4"/>
  <c r="AB1999" i="4"/>
  <c r="AB2000" i="4"/>
  <c r="AB2001" i="4"/>
  <c r="AB2002" i="4"/>
  <c r="AB2003" i="4"/>
  <c r="AB2004" i="4"/>
  <c r="AB2005" i="4"/>
  <c r="AB2006" i="4"/>
  <c r="AB2007" i="4"/>
  <c r="AB2008" i="4"/>
  <c r="AB2009" i="4"/>
  <c r="AB2010" i="4"/>
  <c r="AB2011" i="4"/>
  <c r="AB2012" i="4"/>
  <c r="AB2013" i="4"/>
  <c r="AB2014" i="4"/>
  <c r="AB2015" i="4"/>
  <c r="AB2016" i="4"/>
  <c r="AB2017" i="4"/>
  <c r="AB2018" i="4"/>
  <c r="AB2019" i="4"/>
  <c r="AB2020" i="4"/>
  <c r="AB2021" i="4"/>
  <c r="AB2022" i="4"/>
  <c r="AB2023" i="4"/>
  <c r="AB2024" i="4"/>
  <c r="AB2025" i="4"/>
  <c r="AB2026" i="4"/>
  <c r="AB2027" i="4"/>
  <c r="AB2028" i="4"/>
  <c r="AB2029" i="4"/>
  <c r="AB2030" i="4"/>
  <c r="AB2031" i="4"/>
  <c r="AB2032" i="4"/>
  <c r="AB2033" i="4"/>
  <c r="AB2034" i="4"/>
  <c r="AB2035" i="4"/>
  <c r="AB2036" i="4"/>
  <c r="AB2037" i="4"/>
  <c r="AB2038" i="4"/>
  <c r="AB2039" i="4"/>
  <c r="AB2040" i="4"/>
  <c r="AB2041" i="4"/>
  <c r="AB2042" i="4"/>
  <c r="AB2043" i="4"/>
  <c r="AB2044" i="4"/>
  <c r="AB2045" i="4"/>
  <c r="AB2046" i="4"/>
  <c r="AB2047" i="4"/>
  <c r="AB2048" i="4"/>
  <c r="AB2049" i="4"/>
  <c r="AB2050" i="4"/>
  <c r="AB2051" i="4"/>
  <c r="AB2052" i="4"/>
  <c r="AB2053" i="4"/>
  <c r="AB2054" i="4"/>
  <c r="AB2055" i="4"/>
  <c r="AB2056" i="4"/>
  <c r="AB2057" i="4"/>
  <c r="AB2058" i="4"/>
  <c r="AB2059" i="4"/>
  <c r="AB2060" i="4"/>
  <c r="AB2061" i="4"/>
  <c r="AB2062" i="4"/>
  <c r="AB2063" i="4"/>
  <c r="AB2064" i="4"/>
  <c r="AB2065" i="4"/>
  <c r="AB2066" i="4"/>
  <c r="AB2067" i="4"/>
  <c r="AB2068" i="4"/>
  <c r="AB2069" i="4"/>
  <c r="AB2070" i="4"/>
  <c r="AB2071" i="4"/>
  <c r="AB2072" i="4"/>
  <c r="AB2073" i="4"/>
  <c r="AB2074" i="4"/>
  <c r="AB2075" i="4"/>
  <c r="AB2076" i="4"/>
  <c r="AB2077" i="4"/>
  <c r="AB2078" i="4"/>
  <c r="AB2079" i="4"/>
  <c r="AB2080" i="4"/>
  <c r="AB2081" i="4"/>
  <c r="AB2082" i="4"/>
  <c r="AB2083" i="4"/>
  <c r="AB2084" i="4"/>
  <c r="AB2085" i="4"/>
  <c r="AB2086" i="4"/>
  <c r="AB2087" i="4"/>
  <c r="AB2088" i="4"/>
  <c r="AB2089" i="4"/>
  <c r="AB2090" i="4"/>
  <c r="AB2091" i="4"/>
  <c r="AB2092" i="4"/>
  <c r="AB2093" i="4"/>
  <c r="AB2094" i="4"/>
  <c r="AB2095" i="4"/>
  <c r="AB2096" i="4"/>
  <c r="AB2097" i="4"/>
  <c r="AB2098" i="4"/>
  <c r="AB2099" i="4"/>
  <c r="AB2100" i="4"/>
  <c r="AB2101" i="4"/>
  <c r="AB2102" i="4"/>
  <c r="AB2103" i="4"/>
  <c r="AB2104" i="4"/>
  <c r="AB2105" i="4"/>
  <c r="AB2106" i="4"/>
  <c r="AB2107" i="4"/>
  <c r="AB2108" i="4"/>
  <c r="AB2109" i="4"/>
  <c r="AB2110" i="4"/>
  <c r="AB2111" i="4"/>
  <c r="AB2112" i="4"/>
  <c r="AB2113" i="4"/>
  <c r="AB2114" i="4"/>
  <c r="AB2115" i="4"/>
  <c r="AB2116" i="4"/>
  <c r="AB2117" i="4"/>
  <c r="AB2118" i="4"/>
  <c r="AB2119" i="4"/>
  <c r="AB2120" i="4"/>
  <c r="AB2121" i="4"/>
  <c r="AB2122" i="4"/>
  <c r="AB2123" i="4"/>
  <c r="AB2124" i="4"/>
  <c r="AB2125" i="4"/>
  <c r="AB2126" i="4"/>
  <c r="AB2127" i="4"/>
  <c r="AB2128" i="4"/>
  <c r="AB2129" i="4"/>
  <c r="AB2130" i="4"/>
  <c r="AB2131" i="4"/>
  <c r="AB2132" i="4"/>
  <c r="AB2133" i="4"/>
  <c r="AB2134" i="4"/>
  <c r="AB2135" i="4"/>
  <c r="AB2136" i="4"/>
  <c r="AB2137" i="4"/>
  <c r="AB2138" i="4"/>
  <c r="AB2139" i="4"/>
  <c r="AB2140" i="4"/>
  <c r="AB2141" i="4"/>
  <c r="AB2142" i="4"/>
  <c r="AB2143" i="4"/>
  <c r="AB2144" i="4"/>
  <c r="AB2145" i="4"/>
  <c r="AB2146" i="4"/>
  <c r="AB2147" i="4"/>
  <c r="AB2148" i="4"/>
  <c r="AB2149" i="4"/>
  <c r="AB2150" i="4"/>
  <c r="AB2151" i="4"/>
  <c r="AB2152" i="4"/>
  <c r="AB2153" i="4"/>
  <c r="AB2154" i="4"/>
  <c r="AB2155" i="4"/>
  <c r="AB2156" i="4"/>
  <c r="AB2157" i="4"/>
  <c r="AB2158" i="4"/>
  <c r="AB2159" i="4"/>
  <c r="AB2160" i="4"/>
  <c r="AB2161" i="4"/>
  <c r="AB2162" i="4"/>
  <c r="AB2163" i="4"/>
  <c r="AB2164" i="4"/>
  <c r="AB2165" i="4"/>
  <c r="AB2166" i="4"/>
  <c r="AB2167" i="4"/>
  <c r="AB2168" i="4"/>
  <c r="AB2169" i="4"/>
  <c r="AB2170" i="4"/>
  <c r="AB2171" i="4"/>
  <c r="AB2172" i="4"/>
  <c r="AB2173" i="4"/>
  <c r="AB2174" i="4"/>
  <c r="AB2175" i="4"/>
  <c r="AB2176" i="4"/>
  <c r="AB2177" i="4"/>
  <c r="AB2178" i="4"/>
  <c r="AB2179" i="4"/>
  <c r="AB2180" i="4"/>
  <c r="AB2181" i="4"/>
  <c r="AB2182" i="4"/>
  <c r="AB2183" i="4"/>
  <c r="AB2184" i="4"/>
  <c r="AB2185" i="4"/>
  <c r="AB2186" i="4"/>
  <c r="AB2187" i="4"/>
  <c r="AB2188" i="4"/>
  <c r="AB2189" i="4"/>
  <c r="AB2190" i="4"/>
  <c r="AB2191" i="4"/>
  <c r="AB2192" i="4"/>
  <c r="AB2193" i="4"/>
  <c r="AB2194" i="4"/>
  <c r="AB2195" i="4"/>
  <c r="AB2196" i="4"/>
  <c r="AB2197" i="4"/>
  <c r="AB2198" i="4"/>
  <c r="AB2199" i="4"/>
  <c r="AB2200" i="4"/>
  <c r="AB2201" i="4"/>
  <c r="AB2202" i="4"/>
  <c r="AB2203" i="4"/>
  <c r="AB2204" i="4"/>
  <c r="AB2205" i="4"/>
  <c r="AB2206" i="4"/>
  <c r="AB2207" i="4"/>
  <c r="AB2208" i="4"/>
  <c r="AB2209" i="4"/>
  <c r="AB2210" i="4"/>
  <c r="AB2211" i="4"/>
  <c r="AB2212" i="4"/>
  <c r="AB2213" i="4"/>
  <c r="AB2214" i="4"/>
  <c r="AB2215" i="4"/>
  <c r="AB2216" i="4"/>
  <c r="AB2217" i="4"/>
  <c r="AB2218" i="4"/>
  <c r="AB2219" i="4"/>
  <c r="AB2220" i="4"/>
  <c r="AB2221" i="4"/>
  <c r="AB2222" i="4"/>
  <c r="AB2223" i="4"/>
  <c r="AB2224" i="4"/>
  <c r="AB2225" i="4"/>
  <c r="AB2226" i="4"/>
  <c r="AB2227" i="4"/>
  <c r="AB2228" i="4"/>
  <c r="AB2229" i="4"/>
  <c r="AB2230" i="4"/>
  <c r="AB2231" i="4"/>
  <c r="AB2232" i="4"/>
  <c r="AB2233" i="4"/>
  <c r="AB2234" i="4"/>
  <c r="AB2235" i="4"/>
  <c r="AB2236" i="4"/>
  <c r="AB2237" i="4"/>
  <c r="AB2238" i="4"/>
  <c r="AB2239" i="4"/>
  <c r="AB2240" i="4"/>
  <c r="AB2241" i="4"/>
  <c r="AB2242" i="4"/>
  <c r="AB2243" i="4"/>
  <c r="AB2244" i="4"/>
  <c r="AB2245" i="4"/>
  <c r="AB2246" i="4"/>
  <c r="AB2247" i="4"/>
  <c r="AB2248" i="4"/>
  <c r="AB2249" i="4"/>
  <c r="AB2250" i="4"/>
  <c r="AB2251" i="4"/>
  <c r="AB2252" i="4"/>
  <c r="AB2253" i="4"/>
  <c r="AB2254" i="4"/>
  <c r="AB2255" i="4"/>
  <c r="AB2256" i="4"/>
  <c r="AB2257" i="4"/>
  <c r="AB2258" i="4"/>
  <c r="AB2259" i="4"/>
  <c r="AB2260" i="4"/>
  <c r="AB2261" i="4"/>
  <c r="AB2262" i="4"/>
  <c r="AB2263" i="4"/>
  <c r="AB2264" i="4"/>
  <c r="AB2265" i="4"/>
  <c r="AB2266" i="4"/>
  <c r="AB2267" i="4"/>
  <c r="AB2268" i="4"/>
  <c r="AB2269" i="4"/>
  <c r="AB2270" i="4"/>
  <c r="AB2271" i="4"/>
  <c r="AB2272" i="4"/>
  <c r="AB2273" i="4"/>
  <c r="AB2274" i="4"/>
  <c r="AB2275" i="4"/>
  <c r="AB2276" i="4"/>
  <c r="AB2277" i="4"/>
  <c r="AB2278" i="4"/>
  <c r="AB2279" i="4"/>
  <c r="AB2280" i="4"/>
  <c r="AB2281" i="4"/>
  <c r="AB2282" i="4"/>
  <c r="AB2283" i="4"/>
  <c r="AB2284" i="4"/>
  <c r="AB2285" i="4"/>
  <c r="AB2286" i="4"/>
  <c r="AB2287" i="4"/>
  <c r="AB2288" i="4"/>
  <c r="AB2289" i="4"/>
  <c r="AB2290" i="4"/>
  <c r="AB2291" i="4"/>
  <c r="AB2292" i="4"/>
  <c r="AB2293" i="4"/>
  <c r="AB2294" i="4"/>
  <c r="AB2295" i="4"/>
  <c r="AB2296" i="4"/>
  <c r="AB2297" i="4"/>
  <c r="AB2298" i="4"/>
  <c r="AB2299" i="4"/>
  <c r="AB2300" i="4"/>
  <c r="AB2301" i="4"/>
  <c r="AB2302" i="4"/>
  <c r="AB2303" i="4"/>
  <c r="AB2304" i="4"/>
  <c r="AB2305" i="4"/>
  <c r="AB2306" i="4"/>
  <c r="AB2307" i="4"/>
  <c r="AB2308" i="4"/>
  <c r="AB2309" i="4"/>
  <c r="AB2310" i="4"/>
  <c r="AB2311" i="4"/>
  <c r="AB2312" i="4"/>
  <c r="AB2313" i="4"/>
  <c r="AB2314" i="4"/>
  <c r="AB2315" i="4"/>
  <c r="AB2316" i="4"/>
  <c r="AB2317" i="4"/>
  <c r="AB2318" i="4"/>
  <c r="AB2319" i="4"/>
  <c r="AB2320" i="4"/>
  <c r="AB2321" i="4"/>
  <c r="AB2322" i="4"/>
  <c r="AB2323" i="4"/>
  <c r="AB2324" i="4"/>
  <c r="AB2325" i="4"/>
  <c r="AB2326" i="4"/>
  <c r="AB2327" i="4"/>
  <c r="AB2328" i="4"/>
  <c r="AB2329" i="4"/>
  <c r="AB2330" i="4"/>
  <c r="AB2331" i="4"/>
  <c r="AB2332" i="4"/>
  <c r="AB2333" i="4"/>
  <c r="AB2334" i="4"/>
  <c r="AB2335" i="4"/>
  <c r="AB2336" i="4"/>
  <c r="AB2337" i="4"/>
  <c r="AB2338" i="4"/>
  <c r="AB2339" i="4"/>
  <c r="AB2340" i="4"/>
  <c r="AB2341" i="4"/>
  <c r="AB2342" i="4"/>
  <c r="AB2343" i="4"/>
  <c r="AB2344" i="4"/>
  <c r="AB2345" i="4"/>
  <c r="AB2346" i="4"/>
  <c r="AB2347" i="4"/>
  <c r="AB2348" i="4"/>
  <c r="AB2349" i="4"/>
  <c r="AB2350" i="4"/>
  <c r="AB2351" i="4"/>
  <c r="AB2352" i="4"/>
  <c r="AB2353" i="4"/>
  <c r="AB2354" i="4"/>
  <c r="AB2355" i="4"/>
  <c r="AB2356" i="4"/>
  <c r="AB2357" i="4"/>
  <c r="AB2358" i="4"/>
  <c r="AB2359" i="4"/>
  <c r="AB2360" i="4"/>
  <c r="AB2361" i="4"/>
  <c r="AB2362" i="4"/>
  <c r="AB2363" i="4"/>
  <c r="AB2364" i="4"/>
  <c r="AB2365" i="4"/>
  <c r="AB2366" i="4"/>
  <c r="AB2367" i="4"/>
  <c r="AB2368" i="4"/>
  <c r="AB2369" i="4"/>
  <c r="AB2370" i="4"/>
  <c r="AB2371" i="4"/>
  <c r="AB2372" i="4"/>
  <c r="AB2373" i="4"/>
  <c r="AB2374" i="4"/>
  <c r="AB2375" i="4"/>
  <c r="AB2376" i="4"/>
  <c r="AB2377" i="4"/>
  <c r="AB2378" i="4"/>
  <c r="AB2379" i="4"/>
  <c r="AB2380" i="4"/>
  <c r="AB2381" i="4"/>
  <c r="AB2382" i="4"/>
  <c r="AB2383" i="4"/>
  <c r="AB2384" i="4"/>
  <c r="AB2385" i="4"/>
  <c r="AB2386" i="4"/>
  <c r="AB2387" i="4"/>
  <c r="AB2388" i="4"/>
  <c r="AB2389" i="4"/>
  <c r="AB2390" i="4"/>
  <c r="AB2391" i="4"/>
  <c r="AB2392" i="4"/>
  <c r="AB2393" i="4"/>
  <c r="AB2394" i="4"/>
  <c r="AB2395" i="4"/>
  <c r="AB2396" i="4"/>
  <c r="AB2397" i="4"/>
  <c r="AB2398" i="4"/>
  <c r="AB2399" i="4"/>
  <c r="AB2400" i="4"/>
  <c r="AB2401" i="4"/>
  <c r="AB2402" i="4"/>
  <c r="AB2403" i="4"/>
  <c r="AB2404" i="4"/>
  <c r="AB2405" i="4"/>
  <c r="AB2406" i="4"/>
  <c r="AB2407" i="4"/>
  <c r="AB2408" i="4"/>
  <c r="AB2409" i="4"/>
  <c r="AB2410" i="4"/>
  <c r="AB2411" i="4"/>
  <c r="AB2412" i="4"/>
  <c r="AB2413" i="4"/>
  <c r="AB2414" i="4"/>
  <c r="AB2415" i="4"/>
  <c r="AB2416" i="4"/>
  <c r="AB2417" i="4"/>
  <c r="AB2418" i="4"/>
  <c r="AB2419" i="4"/>
  <c r="AB2420" i="4"/>
  <c r="AB2421" i="4"/>
  <c r="AB2422" i="4"/>
  <c r="AB2423" i="4"/>
  <c r="AB2424" i="4"/>
  <c r="AB2425" i="4"/>
  <c r="AB2426" i="4"/>
  <c r="AB2427" i="4"/>
  <c r="AB2428" i="4"/>
  <c r="AB2429" i="4"/>
  <c r="AB2430" i="4"/>
  <c r="AB2431" i="4"/>
  <c r="AB2432" i="4"/>
  <c r="AB2433" i="4"/>
  <c r="AB2434" i="4"/>
  <c r="AB2435" i="4"/>
  <c r="AB2436" i="4"/>
  <c r="AB2437" i="4"/>
  <c r="AB2438" i="4"/>
  <c r="AB2439" i="4"/>
  <c r="AB2440" i="4"/>
  <c r="AB2441" i="4"/>
  <c r="AB2442" i="4"/>
  <c r="AB2443" i="4"/>
  <c r="AB2444" i="4"/>
  <c r="AB2445" i="4"/>
  <c r="AB2446" i="4"/>
  <c r="AB2447" i="4"/>
  <c r="AB2448" i="4"/>
  <c r="AB2449" i="4"/>
  <c r="AB2450" i="4"/>
  <c r="AB2451" i="4"/>
  <c r="AB2452" i="4"/>
  <c r="AB2453" i="4"/>
  <c r="AB2454" i="4"/>
  <c r="AB2455" i="4"/>
  <c r="AB2456" i="4"/>
  <c r="AB2457" i="4"/>
  <c r="AB2458" i="4"/>
  <c r="AB2459" i="4"/>
  <c r="AB2460" i="4"/>
  <c r="AB2461" i="4"/>
  <c r="AB2462" i="4"/>
  <c r="AB2463" i="4"/>
  <c r="AB2464" i="4"/>
  <c r="AB2465" i="4"/>
  <c r="AB2466" i="4"/>
  <c r="AB2467" i="4"/>
  <c r="AB2468" i="4"/>
  <c r="AB2469" i="4"/>
  <c r="AB2470" i="4"/>
  <c r="AB2471" i="4"/>
  <c r="AB2472" i="4"/>
  <c r="AB2473" i="4"/>
  <c r="AB2474" i="4"/>
  <c r="AB2475" i="4"/>
  <c r="AB2476" i="4"/>
  <c r="AB2477" i="4"/>
  <c r="AB2478" i="4"/>
  <c r="AB2479" i="4"/>
  <c r="AB2480" i="4"/>
  <c r="AB2481" i="4"/>
  <c r="AB2482" i="4"/>
  <c r="AB2483" i="4"/>
  <c r="AB2484" i="4"/>
  <c r="AB2485" i="4"/>
  <c r="AB2486" i="4"/>
  <c r="AB2487" i="4"/>
  <c r="AB2488" i="4"/>
  <c r="AB2489" i="4"/>
  <c r="AB2490" i="4"/>
  <c r="AB2491" i="4"/>
  <c r="AB2492" i="4"/>
  <c r="AB2493" i="4"/>
  <c r="AB2494" i="4"/>
  <c r="AB2495" i="4"/>
  <c r="AB2496" i="4"/>
  <c r="AB2497" i="4"/>
  <c r="AB2498" i="4"/>
  <c r="AB2499" i="4"/>
  <c r="AB2500" i="4"/>
  <c r="AB2501" i="4"/>
  <c r="AB2502" i="4"/>
  <c r="AB2503" i="4"/>
  <c r="AB2504" i="4"/>
  <c r="AB2505" i="4"/>
  <c r="AB2506" i="4"/>
  <c r="AB2507" i="4"/>
  <c r="AB2508" i="4"/>
  <c r="AB2509" i="4"/>
  <c r="AB2510" i="4"/>
  <c r="AB2511" i="4"/>
  <c r="AB2512" i="4"/>
  <c r="AB2513" i="4"/>
  <c r="AB2514" i="4"/>
  <c r="AB2515" i="4"/>
  <c r="AB2516" i="4"/>
  <c r="AB2517" i="4"/>
  <c r="AB2518" i="4"/>
  <c r="AB2519" i="4"/>
  <c r="AB2520" i="4"/>
  <c r="AB2521" i="4"/>
  <c r="AB2522" i="4"/>
  <c r="AB2523" i="4"/>
  <c r="AB2524" i="4"/>
  <c r="AB2525" i="4"/>
  <c r="AB2526" i="4"/>
  <c r="AB2527" i="4"/>
  <c r="AB2528" i="4"/>
  <c r="AB2529" i="4"/>
  <c r="AB2530" i="4"/>
  <c r="AB2531" i="4"/>
  <c r="AB2532" i="4"/>
  <c r="AB2533" i="4"/>
  <c r="AB2534" i="4"/>
  <c r="AB2535" i="4"/>
  <c r="AB2536" i="4"/>
  <c r="AB2537" i="4"/>
  <c r="AB2538" i="4"/>
  <c r="AB2539" i="4"/>
  <c r="AB2540" i="4"/>
  <c r="AB2541" i="4"/>
  <c r="AB2542" i="4"/>
  <c r="AB2543" i="4"/>
  <c r="AB2544" i="4"/>
  <c r="AB2545" i="4"/>
  <c r="AB2546" i="4"/>
  <c r="AB2547" i="4"/>
  <c r="AB2548" i="4"/>
  <c r="AB2549" i="4"/>
  <c r="AB2550" i="4"/>
  <c r="AB2551" i="4"/>
  <c r="AB2552" i="4"/>
  <c r="AB2553" i="4"/>
  <c r="AB2554" i="4"/>
  <c r="AB2555" i="4"/>
  <c r="AB2556" i="4"/>
  <c r="AB2557" i="4"/>
  <c r="AB2558" i="4"/>
  <c r="AB2559" i="4"/>
  <c r="AB2560" i="4"/>
  <c r="AB2561" i="4"/>
  <c r="AB2562" i="4"/>
  <c r="AB2563" i="4"/>
  <c r="AB2564" i="4"/>
  <c r="AB2565" i="4"/>
  <c r="AB2566" i="4"/>
  <c r="AB2567" i="4"/>
  <c r="AB2568" i="4"/>
  <c r="AB2569" i="4"/>
  <c r="AB2570" i="4"/>
  <c r="AB2571" i="4"/>
  <c r="AB2572" i="4"/>
  <c r="AB2573" i="4"/>
  <c r="AB2574" i="4"/>
  <c r="AB2575" i="4"/>
  <c r="AB2576" i="4"/>
  <c r="AB2577" i="4"/>
  <c r="AB2578" i="4"/>
  <c r="AB2579" i="4"/>
  <c r="AB2580" i="4"/>
  <c r="AB2581" i="4"/>
  <c r="AB2582" i="4"/>
  <c r="AB2583" i="4"/>
  <c r="AB2584" i="4"/>
  <c r="AB2585" i="4"/>
  <c r="AB2586" i="4"/>
  <c r="AB2587" i="4"/>
  <c r="AB2588" i="4"/>
  <c r="AB2589" i="4"/>
  <c r="AB2590" i="4"/>
  <c r="AB2591" i="4"/>
  <c r="AB2592" i="4"/>
  <c r="AB2593" i="4"/>
  <c r="AB2594" i="4"/>
  <c r="AB2595" i="4"/>
  <c r="AB2596" i="4"/>
  <c r="AB2597" i="4"/>
  <c r="AB2598" i="4"/>
  <c r="AB2599" i="4"/>
  <c r="AB2600" i="4"/>
  <c r="AB2601" i="4"/>
  <c r="AB2602" i="4"/>
  <c r="AB2603" i="4"/>
  <c r="AB2604" i="4"/>
  <c r="AB2605" i="4"/>
  <c r="AB2606" i="4"/>
  <c r="AB2607" i="4"/>
  <c r="AB2608" i="4"/>
  <c r="AB2609" i="4"/>
  <c r="AB2610" i="4"/>
  <c r="AB2611" i="4"/>
  <c r="AB2612" i="4"/>
  <c r="AB2613" i="4"/>
  <c r="AB2614" i="4"/>
  <c r="AB2615" i="4"/>
  <c r="AB2616" i="4"/>
  <c r="AB2617" i="4"/>
  <c r="AB2618" i="4"/>
  <c r="AB2619" i="4"/>
  <c r="AB2620" i="4"/>
  <c r="AB2621" i="4"/>
  <c r="AB2622" i="4"/>
  <c r="AB2623" i="4"/>
  <c r="AB2624" i="4"/>
  <c r="AB2625" i="4"/>
  <c r="AB2626" i="4"/>
  <c r="AB2627" i="4"/>
  <c r="AB2628" i="4"/>
  <c r="AB2629" i="4"/>
  <c r="AB2630" i="4"/>
  <c r="AB2631" i="4"/>
  <c r="AB2632" i="4"/>
  <c r="AB2633" i="4"/>
  <c r="AB2634" i="4"/>
  <c r="AB2635" i="4"/>
  <c r="AB2636" i="4"/>
  <c r="AB2637" i="4"/>
  <c r="AB2638" i="4"/>
  <c r="AB2639" i="4"/>
  <c r="AB2640" i="4"/>
  <c r="AB2641" i="4"/>
  <c r="AB2642" i="4"/>
  <c r="AB2643" i="4"/>
  <c r="AB2644" i="4"/>
  <c r="AB2645" i="4"/>
  <c r="AB2646" i="4"/>
  <c r="AB2647" i="4"/>
  <c r="AB2648" i="4"/>
  <c r="AB2649" i="4"/>
  <c r="AB2650" i="4"/>
  <c r="AB2651" i="4"/>
  <c r="AB2652" i="4"/>
  <c r="AB2653" i="4"/>
  <c r="AB2654" i="4"/>
  <c r="AB2655" i="4"/>
  <c r="AB2656" i="4"/>
  <c r="AB2657" i="4"/>
  <c r="AB2658" i="4"/>
  <c r="AB2659" i="4"/>
  <c r="AB2660" i="4"/>
  <c r="AB2661" i="4"/>
  <c r="AB2662" i="4"/>
  <c r="AB2663" i="4"/>
  <c r="AB2664" i="4"/>
  <c r="AB2665" i="4"/>
  <c r="AB2666" i="4"/>
  <c r="AB2667" i="4"/>
  <c r="AB2668" i="4"/>
  <c r="AB2669" i="4"/>
  <c r="AB2670" i="4"/>
  <c r="AB2671" i="4"/>
  <c r="AB2672" i="4"/>
  <c r="AB2673" i="4"/>
  <c r="AB2674" i="4"/>
  <c r="AB2675" i="4"/>
  <c r="AB2676" i="4"/>
  <c r="AB2677" i="4"/>
  <c r="AB2678" i="4"/>
  <c r="AB2679" i="4"/>
  <c r="AB2680" i="4"/>
  <c r="AB2681" i="4"/>
  <c r="AB2682" i="4"/>
  <c r="AB2683" i="4"/>
  <c r="AB2684" i="4"/>
  <c r="AB2685" i="4"/>
  <c r="AB2686" i="4"/>
  <c r="AB2687" i="4"/>
  <c r="AB2688" i="4"/>
  <c r="AB2689" i="4"/>
  <c r="AB2690" i="4"/>
  <c r="AB2691" i="4"/>
  <c r="AB2692" i="4"/>
  <c r="AB2693" i="4"/>
  <c r="AB2694" i="4"/>
  <c r="AB2695" i="4"/>
  <c r="AB2696" i="4"/>
  <c r="AB2697" i="4"/>
  <c r="AB2698" i="4"/>
  <c r="AB2699" i="4"/>
  <c r="AB2700" i="4"/>
  <c r="AB2701" i="4"/>
  <c r="AB2702" i="4"/>
  <c r="AB2703" i="4"/>
  <c r="AB2704" i="4"/>
  <c r="AB2705" i="4"/>
  <c r="AB2706" i="4"/>
  <c r="AB2707" i="4"/>
  <c r="AB2708" i="4"/>
  <c r="AB2709" i="4"/>
  <c r="AB2710" i="4"/>
  <c r="AB2711" i="4"/>
  <c r="AB2712" i="4"/>
  <c r="AB2713" i="4"/>
  <c r="AB2714" i="4"/>
  <c r="AB2715" i="4"/>
  <c r="AB2716" i="4"/>
  <c r="AB2717" i="4"/>
  <c r="AB2718" i="4"/>
  <c r="AB2719" i="4"/>
  <c r="AB2720" i="4"/>
  <c r="AB2721" i="4"/>
  <c r="AB2722" i="4"/>
  <c r="AB2723" i="4"/>
  <c r="AB2724" i="4"/>
  <c r="AB2725" i="4"/>
  <c r="AB2726" i="4"/>
  <c r="AB2727" i="4"/>
  <c r="AB2728" i="4"/>
  <c r="AB2729" i="4"/>
  <c r="AB2730" i="4"/>
  <c r="AB2731" i="4"/>
  <c r="AB2732" i="4"/>
  <c r="AB2733" i="4"/>
  <c r="AB2734" i="4"/>
  <c r="AB2735" i="4"/>
  <c r="AB2736" i="4"/>
  <c r="AB2737" i="4"/>
  <c r="AB2738" i="4"/>
  <c r="AB2739" i="4"/>
  <c r="AB2740" i="4"/>
  <c r="AB2741" i="4"/>
  <c r="AB2742" i="4"/>
  <c r="AB2743" i="4"/>
  <c r="AB2744" i="4"/>
  <c r="AB2745" i="4"/>
  <c r="AB2746" i="4"/>
  <c r="AB2747" i="4"/>
  <c r="AB2748" i="4"/>
  <c r="AB2749" i="4"/>
  <c r="AB2750" i="4"/>
  <c r="AB2751" i="4"/>
  <c r="AB2752" i="4"/>
  <c r="AB2753" i="4"/>
  <c r="AB2754" i="4"/>
  <c r="AB2755" i="4"/>
  <c r="AB2756" i="4"/>
  <c r="AB2757" i="4"/>
  <c r="AB2758" i="4"/>
  <c r="AB2759" i="4"/>
  <c r="AB2760" i="4"/>
  <c r="AB2761" i="4"/>
  <c r="AB2762" i="4"/>
  <c r="AB2763" i="4"/>
  <c r="AB2764" i="4"/>
  <c r="AB2765" i="4"/>
  <c r="AB2766" i="4"/>
  <c r="AB2767" i="4"/>
  <c r="AB2768" i="4"/>
  <c r="AB2769" i="4"/>
  <c r="AB2770" i="4"/>
  <c r="AB2771" i="4"/>
  <c r="AB2772" i="4"/>
  <c r="AB2773" i="4"/>
  <c r="AB2774" i="4"/>
  <c r="AB2775" i="4"/>
  <c r="AB2776" i="4"/>
  <c r="AB2777" i="4"/>
  <c r="AB2778" i="4"/>
  <c r="AB2779" i="4"/>
  <c r="AB2780" i="4"/>
  <c r="AB2781" i="4"/>
  <c r="AB2782" i="4"/>
  <c r="AB2783" i="4"/>
  <c r="AB2784" i="4"/>
  <c r="AB2785" i="4"/>
  <c r="AB2786" i="4"/>
  <c r="AB2787" i="4"/>
  <c r="AB2788" i="4"/>
  <c r="AB2789" i="4"/>
  <c r="AB2790" i="4"/>
  <c r="AB2791" i="4"/>
  <c r="AB2792" i="4"/>
  <c r="AB2793" i="4"/>
  <c r="AB2794" i="4"/>
  <c r="AB2795" i="4"/>
  <c r="AB2796" i="4"/>
  <c r="AB2797" i="4"/>
  <c r="AB2798" i="4"/>
  <c r="AB2799" i="4"/>
  <c r="AB2800" i="4"/>
  <c r="AB2801" i="4"/>
  <c r="AB2802" i="4"/>
  <c r="AB2803" i="4"/>
  <c r="AB2804" i="4"/>
  <c r="AB2805" i="4"/>
  <c r="AB2806" i="4"/>
  <c r="AB2807" i="4"/>
  <c r="AB2808" i="4"/>
  <c r="AB2809" i="4"/>
  <c r="AB2810" i="4"/>
  <c r="AB2811" i="4"/>
  <c r="AB2812" i="4"/>
  <c r="AB2813" i="4"/>
  <c r="AB2814" i="4"/>
  <c r="AB2815" i="4"/>
  <c r="AB2816" i="4"/>
  <c r="AB2817" i="4"/>
  <c r="AB2818" i="4"/>
  <c r="AB2819" i="4"/>
  <c r="AB2820" i="4"/>
  <c r="AB2821" i="4"/>
  <c r="AB2822" i="4"/>
  <c r="AB2823" i="4"/>
  <c r="AB2824" i="4"/>
  <c r="AB2825" i="4"/>
  <c r="AB2826" i="4"/>
  <c r="AB2827" i="4"/>
  <c r="AB2828" i="4"/>
  <c r="AB2829" i="4"/>
  <c r="AB2830" i="4"/>
  <c r="AB2831" i="4"/>
  <c r="AB2832" i="4"/>
  <c r="AB2833" i="4"/>
  <c r="AB2834" i="4"/>
  <c r="AB2835" i="4"/>
  <c r="AB2836" i="4"/>
  <c r="AB2837" i="4"/>
  <c r="AB2838" i="4"/>
  <c r="AB2839" i="4"/>
  <c r="AB2840" i="4"/>
  <c r="AB2841" i="4"/>
  <c r="AB2842" i="4"/>
  <c r="AB2843" i="4"/>
  <c r="AB2844" i="4"/>
  <c r="AB2845" i="4"/>
  <c r="AB2846" i="4"/>
  <c r="AB2847" i="4"/>
  <c r="AB2848" i="4"/>
  <c r="AB2849" i="4"/>
  <c r="AB2850" i="4"/>
  <c r="AB2851" i="4"/>
  <c r="AB2852" i="4"/>
  <c r="AB2853" i="4"/>
  <c r="AB2854" i="4"/>
  <c r="AB2855" i="4"/>
  <c r="AB2856" i="4"/>
  <c r="AB2857" i="4"/>
  <c r="AB2858" i="4"/>
  <c r="AB2859" i="4"/>
  <c r="AB2860" i="4"/>
  <c r="AB2861" i="4"/>
  <c r="AB2862" i="4"/>
  <c r="AB2863" i="4"/>
  <c r="AB2864" i="4"/>
  <c r="AB2865" i="4"/>
  <c r="AB2866" i="4"/>
  <c r="AB2867" i="4"/>
  <c r="AB2868" i="4"/>
  <c r="AB2869" i="4"/>
  <c r="AB2870" i="4"/>
  <c r="AB2871" i="4"/>
  <c r="AB2872" i="4"/>
  <c r="AB2873" i="4"/>
  <c r="AB2874" i="4"/>
  <c r="AB2875" i="4"/>
  <c r="AB2876" i="4"/>
  <c r="AB2877" i="4"/>
  <c r="AB2878" i="4"/>
  <c r="AB2879" i="4"/>
  <c r="AB2880" i="4"/>
  <c r="AB2881" i="4"/>
  <c r="AB2882" i="4"/>
  <c r="AB2883" i="4"/>
  <c r="AB2884" i="4"/>
  <c r="AB2885" i="4"/>
  <c r="AB2886" i="4"/>
  <c r="AB2887" i="4"/>
  <c r="AB2888" i="4"/>
  <c r="AB2889" i="4"/>
  <c r="AB2890" i="4"/>
  <c r="AB2891" i="4"/>
  <c r="AB2892" i="4"/>
  <c r="AB2893" i="4"/>
  <c r="AB2894" i="4"/>
  <c r="AB2895" i="4"/>
  <c r="AB2896" i="4"/>
  <c r="AB2897" i="4"/>
  <c r="AB2898" i="4"/>
  <c r="AB2899" i="4"/>
  <c r="AB2900" i="4"/>
  <c r="AB2901" i="4"/>
  <c r="AB2902" i="4"/>
  <c r="AB2903" i="4"/>
  <c r="AB2904" i="4"/>
  <c r="AB2905" i="4"/>
  <c r="AB2906" i="4"/>
  <c r="AB2907" i="4"/>
  <c r="AB2908" i="4"/>
  <c r="AB2909" i="4"/>
  <c r="AB2910" i="4"/>
  <c r="AB2911" i="4"/>
  <c r="AB2912" i="4"/>
  <c r="AB2913" i="4"/>
  <c r="AB2914" i="4"/>
  <c r="AB2915" i="4"/>
  <c r="AB2916" i="4"/>
  <c r="AB2917" i="4"/>
  <c r="AB2918" i="4"/>
  <c r="AB2919" i="4"/>
  <c r="AB2920" i="4"/>
  <c r="AB2921" i="4"/>
  <c r="AB2922" i="4"/>
  <c r="AB2923" i="4"/>
  <c r="AB2924" i="4"/>
  <c r="AB2925" i="4"/>
  <c r="AB2926" i="4"/>
  <c r="AB2927" i="4"/>
  <c r="AB2928" i="4"/>
  <c r="AB2929" i="4"/>
  <c r="AB2930" i="4"/>
  <c r="AB2931" i="4"/>
  <c r="AB2932" i="4"/>
  <c r="AB2933" i="4"/>
  <c r="AB2934" i="4"/>
  <c r="AB2935" i="4"/>
  <c r="AB2936" i="4"/>
  <c r="AB2937" i="4"/>
  <c r="AB2938" i="4"/>
  <c r="AB2939" i="4"/>
  <c r="AB2940" i="4"/>
  <c r="AB2941" i="4"/>
  <c r="AB2942" i="4"/>
  <c r="AB2943" i="4"/>
  <c r="AB2944" i="4"/>
  <c r="AB2945" i="4"/>
  <c r="AB2946" i="4"/>
  <c r="AB2947" i="4"/>
  <c r="AB2948" i="4"/>
  <c r="AB2949" i="4"/>
  <c r="AB2950" i="4"/>
  <c r="AB2951" i="4"/>
  <c r="AB2952" i="4"/>
  <c r="AB2953" i="4"/>
  <c r="AB2954" i="4"/>
  <c r="AB2955" i="4"/>
  <c r="AB2956" i="4"/>
  <c r="AB2957" i="4"/>
  <c r="AB2958" i="4"/>
  <c r="AB2959" i="4"/>
  <c r="AB2960" i="4"/>
  <c r="AB2961" i="4"/>
  <c r="AB2962" i="4"/>
  <c r="AB2963" i="4"/>
  <c r="AB2964" i="4"/>
  <c r="AB2965" i="4"/>
  <c r="AB2966" i="4"/>
  <c r="AB2967" i="4"/>
  <c r="AB2968" i="4"/>
  <c r="AB2969" i="4"/>
  <c r="AB2970" i="4"/>
  <c r="AB2971" i="4"/>
  <c r="AB2972" i="4"/>
  <c r="AB2973" i="4"/>
  <c r="AB2974" i="4"/>
  <c r="AB2975" i="4"/>
  <c r="AB2976" i="4"/>
  <c r="AB2977" i="4"/>
  <c r="AB2978" i="4"/>
  <c r="AB2979" i="4"/>
  <c r="AB2980" i="4"/>
  <c r="AB2981" i="4"/>
  <c r="AB2982" i="4"/>
  <c r="AB2983" i="4"/>
  <c r="AB2984" i="4"/>
  <c r="AB2985" i="4"/>
  <c r="AB2986" i="4"/>
  <c r="AB2987" i="4"/>
  <c r="AB2988" i="4"/>
  <c r="AB2989" i="4"/>
  <c r="AB2990" i="4"/>
  <c r="AB2991" i="4"/>
  <c r="AB2992" i="4"/>
  <c r="AB2993" i="4"/>
  <c r="AB2994" i="4"/>
  <c r="AB2995" i="4"/>
  <c r="AB2996" i="4"/>
  <c r="AB2997" i="4"/>
  <c r="AB2998" i="4"/>
  <c r="AB2999" i="4"/>
  <c r="AB3000" i="4"/>
  <c r="AB3001" i="4"/>
  <c r="AB3002" i="4"/>
  <c r="AB3003" i="4"/>
  <c r="AB3004" i="4"/>
  <c r="AB3005" i="4"/>
  <c r="AB3006" i="4"/>
  <c r="AB3007" i="4"/>
  <c r="AB3008" i="4"/>
  <c r="AB3009" i="4"/>
  <c r="AB3010" i="4"/>
  <c r="AB3011" i="4"/>
  <c r="AB3012" i="4"/>
  <c r="AB3013" i="4"/>
  <c r="AB3014" i="4"/>
  <c r="AB3015" i="4"/>
  <c r="AB3016" i="4"/>
  <c r="AB3017" i="4"/>
  <c r="AB3018" i="4"/>
  <c r="AB3019" i="4"/>
  <c r="AB3020" i="4"/>
  <c r="AB3021" i="4"/>
  <c r="AB3022" i="4"/>
  <c r="AB3023" i="4"/>
  <c r="AB3024" i="4"/>
  <c r="AB3025" i="4"/>
  <c r="AB3026" i="4"/>
  <c r="AB3027" i="4"/>
  <c r="AB3028" i="4"/>
  <c r="AB3029" i="4"/>
  <c r="AB3030" i="4"/>
  <c r="AB3031" i="4"/>
  <c r="AB3032" i="4"/>
  <c r="AB3033" i="4"/>
  <c r="AB3034" i="4"/>
  <c r="AB3035" i="4"/>
  <c r="AB3036" i="4"/>
  <c r="AB3037" i="4"/>
  <c r="AB3038" i="4"/>
  <c r="AB3039" i="4"/>
  <c r="AB3040" i="4"/>
  <c r="AB3041" i="4"/>
  <c r="AB3042" i="4"/>
  <c r="AB3043" i="4"/>
  <c r="AB3044" i="4"/>
  <c r="AB3045" i="4"/>
  <c r="AB3046" i="4"/>
  <c r="AB3047" i="4"/>
  <c r="AB3048" i="4"/>
  <c r="AB3049" i="4"/>
  <c r="AB3050" i="4"/>
  <c r="AB3051" i="4"/>
  <c r="AB3052" i="4"/>
  <c r="AB3053" i="4"/>
  <c r="AB3054" i="4"/>
  <c r="AB3055" i="4"/>
  <c r="AB3056" i="4"/>
  <c r="AB3057" i="4"/>
  <c r="AB3058" i="4"/>
  <c r="AB3059" i="4"/>
  <c r="AB3060" i="4"/>
  <c r="AB3061" i="4"/>
  <c r="AB3062" i="4"/>
  <c r="AB3063" i="4"/>
  <c r="AB3064" i="4"/>
  <c r="AB3065" i="4"/>
  <c r="AB3066" i="4"/>
  <c r="AB3067" i="4"/>
  <c r="AB3068" i="4"/>
  <c r="AB3069" i="4"/>
  <c r="AB3070" i="4"/>
  <c r="AB3071" i="4"/>
  <c r="AB3072" i="4"/>
  <c r="AB3073" i="4"/>
  <c r="AB3074" i="4"/>
  <c r="AB3075" i="4"/>
  <c r="AB3076" i="4"/>
  <c r="AB3077" i="4"/>
  <c r="AB3078" i="4"/>
  <c r="AB3079" i="4"/>
  <c r="AB3080" i="4"/>
  <c r="AB3081" i="4"/>
  <c r="AB3082" i="4"/>
  <c r="AB3083" i="4"/>
  <c r="AB3084" i="4"/>
  <c r="AB3085" i="4"/>
  <c r="AB3086" i="4"/>
  <c r="AB3087" i="4"/>
  <c r="AB3088" i="4"/>
  <c r="AB3089" i="4"/>
  <c r="AB3090" i="4"/>
  <c r="AB3091" i="4"/>
  <c r="AB3092" i="4"/>
  <c r="AB3093" i="4"/>
  <c r="AB3094" i="4"/>
  <c r="AB3095" i="4"/>
  <c r="AB3096" i="4"/>
  <c r="AB3097" i="4"/>
  <c r="AB3098" i="4"/>
  <c r="AB3099" i="4"/>
  <c r="AB3100" i="4"/>
  <c r="AB3101" i="4"/>
  <c r="AB3102" i="4"/>
  <c r="AB3103" i="4"/>
  <c r="AB3104" i="4"/>
  <c r="AB3105" i="4"/>
  <c r="AB3106" i="4"/>
  <c r="AB3107" i="4"/>
  <c r="AB3108" i="4"/>
  <c r="AB3109" i="4"/>
  <c r="AB3110" i="4"/>
  <c r="AB3111" i="4"/>
  <c r="AB3112" i="4"/>
  <c r="AB3113" i="4"/>
  <c r="AB3114" i="4"/>
  <c r="AB3115" i="4"/>
  <c r="AB3116" i="4"/>
  <c r="AB3117" i="4"/>
  <c r="AB3118" i="4"/>
  <c r="AB3119" i="4"/>
  <c r="AB3120" i="4"/>
  <c r="AB3121" i="4"/>
  <c r="AB3122" i="4"/>
  <c r="AB3123" i="4"/>
  <c r="AB3124" i="4"/>
  <c r="AB3125" i="4"/>
  <c r="AB3126" i="4"/>
  <c r="AB3127" i="4"/>
  <c r="AB3128" i="4"/>
  <c r="AB3129" i="4"/>
  <c r="AB3130" i="4"/>
  <c r="AB3131" i="4"/>
  <c r="AB3132" i="4"/>
  <c r="AB3133" i="4"/>
  <c r="AB3134" i="4"/>
  <c r="AB3135" i="4"/>
  <c r="AB3136" i="4"/>
  <c r="AB3137" i="4"/>
  <c r="AB3138" i="4"/>
  <c r="AB3139" i="4"/>
  <c r="AB3140" i="4"/>
  <c r="AB3141" i="4"/>
  <c r="AB3142" i="4"/>
  <c r="AB3143" i="4"/>
  <c r="AB3144" i="4"/>
  <c r="AB3145" i="4"/>
  <c r="AB3146" i="4"/>
  <c r="AB3147" i="4"/>
  <c r="AB3148" i="4"/>
  <c r="AB3149" i="4"/>
  <c r="AB3150" i="4"/>
  <c r="AB3151" i="4"/>
  <c r="AB3152" i="4"/>
  <c r="AB3153" i="4"/>
  <c r="AB3154" i="4"/>
  <c r="AB3155" i="4"/>
  <c r="AB3156" i="4"/>
  <c r="AB3157" i="4"/>
  <c r="AB3158" i="4"/>
  <c r="AB3159" i="4"/>
  <c r="AB3160" i="4"/>
  <c r="AB3161" i="4"/>
  <c r="AB3162" i="4"/>
  <c r="AB3163" i="4"/>
  <c r="AB3164" i="4"/>
  <c r="AB3165" i="4"/>
  <c r="AB3166" i="4"/>
  <c r="AB3167" i="4"/>
  <c r="AB3168" i="4"/>
  <c r="AB3169" i="4"/>
  <c r="AB3170" i="4"/>
  <c r="AB3171" i="4"/>
  <c r="AB3172" i="4"/>
  <c r="AB3173" i="4"/>
  <c r="AB3174" i="4"/>
  <c r="AB3175" i="4"/>
  <c r="AB3176" i="4"/>
  <c r="AB3177" i="4"/>
  <c r="AB3178" i="4"/>
  <c r="AB3179" i="4"/>
  <c r="AB3180" i="4"/>
  <c r="AB3181" i="4"/>
  <c r="AB3182" i="4"/>
  <c r="AB3183" i="4"/>
  <c r="AB3184" i="4"/>
  <c r="AB3185" i="4"/>
  <c r="AB3186" i="4"/>
  <c r="AB3187" i="4"/>
  <c r="AB3188" i="4"/>
  <c r="AB3189" i="4"/>
  <c r="AB3190" i="4"/>
  <c r="AB3191" i="4"/>
  <c r="AB3192" i="4"/>
  <c r="AB3193" i="4"/>
  <c r="AB3194" i="4"/>
  <c r="AB3195" i="4"/>
  <c r="AB3196" i="4"/>
  <c r="AB3197" i="4"/>
  <c r="AB3198" i="4"/>
  <c r="AB3199" i="4"/>
  <c r="AB3200" i="4"/>
  <c r="AB3201" i="4"/>
  <c r="AB3202" i="4"/>
  <c r="AB3203" i="4"/>
  <c r="AB3204" i="4"/>
  <c r="AB3205" i="4"/>
  <c r="AB3206" i="4"/>
  <c r="AB3207" i="4"/>
  <c r="AB3208" i="4"/>
  <c r="AB3209" i="4"/>
  <c r="AB3210" i="4"/>
  <c r="AB3211" i="4"/>
  <c r="AB3212" i="4"/>
  <c r="AB3213" i="4"/>
  <c r="AB3214" i="4"/>
  <c r="AB3215" i="4"/>
  <c r="AB3216" i="4"/>
  <c r="AB3217" i="4"/>
  <c r="AB3218" i="4"/>
  <c r="AB3219" i="4"/>
  <c r="AB3220" i="4"/>
  <c r="AB3221" i="4"/>
  <c r="AB3222" i="4"/>
  <c r="AB3223" i="4"/>
  <c r="AB3224" i="4"/>
  <c r="AB3225" i="4"/>
  <c r="AB3226" i="4"/>
  <c r="AB3227" i="4"/>
  <c r="AB3228" i="4"/>
  <c r="AB3229" i="4"/>
  <c r="AB3230" i="4"/>
  <c r="AB3231" i="4"/>
  <c r="AB3232" i="4"/>
  <c r="AB3233" i="4"/>
  <c r="AB3234" i="4"/>
  <c r="AB3235" i="4"/>
  <c r="AB3236" i="4"/>
  <c r="AB3237" i="4"/>
  <c r="AB3238" i="4"/>
  <c r="AB3239" i="4"/>
  <c r="AB3240" i="4"/>
  <c r="AB3241" i="4"/>
  <c r="AB3242" i="4"/>
  <c r="AB3243" i="4"/>
  <c r="AB3244" i="4"/>
  <c r="AB3245" i="4"/>
  <c r="AB3246" i="4"/>
  <c r="AB3247" i="4"/>
  <c r="AB3248" i="4"/>
  <c r="AB3249" i="4"/>
  <c r="AB3250" i="4"/>
  <c r="AB3251" i="4"/>
  <c r="AB3252" i="4"/>
  <c r="AB3253" i="4"/>
  <c r="AB3254" i="4"/>
  <c r="AB3255" i="4"/>
  <c r="AB3256" i="4"/>
  <c r="AB3257" i="4"/>
  <c r="AB3258" i="4"/>
  <c r="AB3259" i="4"/>
  <c r="AB3260" i="4"/>
  <c r="AB3261" i="4"/>
  <c r="AB3262" i="4"/>
  <c r="AB3263" i="4"/>
  <c r="AB3264" i="4"/>
  <c r="AB3265" i="4"/>
  <c r="AB3266" i="4"/>
  <c r="AB3267" i="4"/>
  <c r="AB3268" i="4"/>
  <c r="AB3269" i="4"/>
  <c r="AB3270" i="4"/>
  <c r="AB3271" i="4"/>
  <c r="AB3272" i="4"/>
  <c r="AB3273" i="4"/>
  <c r="AB3274" i="4"/>
  <c r="AB3275" i="4"/>
  <c r="AB3276" i="4"/>
  <c r="AB3277" i="4"/>
  <c r="AB3278" i="4"/>
  <c r="AB3279" i="4"/>
  <c r="AB3280" i="4"/>
  <c r="AB3281" i="4"/>
  <c r="AB3282" i="4"/>
  <c r="AB3283" i="4"/>
  <c r="AB3284" i="4"/>
  <c r="AB3285" i="4"/>
  <c r="AB3286" i="4"/>
  <c r="AB3287" i="4"/>
  <c r="AB3288" i="4"/>
  <c r="AB3289" i="4"/>
  <c r="AB3290" i="4"/>
  <c r="AB3291" i="4"/>
  <c r="AB3292" i="4"/>
  <c r="AB3293" i="4"/>
  <c r="AB3294" i="4"/>
  <c r="AB3295" i="4"/>
  <c r="AB3296" i="4"/>
  <c r="AB3297" i="4"/>
  <c r="AB3298" i="4"/>
  <c r="AB3299" i="4"/>
  <c r="AB3300" i="4"/>
  <c r="AB3301" i="4"/>
  <c r="AB3302" i="4"/>
  <c r="AB3303" i="4"/>
  <c r="AB3304" i="4"/>
  <c r="AB3305" i="4"/>
  <c r="AB3306" i="4"/>
  <c r="AB3307" i="4"/>
  <c r="AB3308" i="4"/>
  <c r="AB3309" i="4"/>
  <c r="AB3310" i="4"/>
  <c r="AB3311" i="4"/>
  <c r="AB3312" i="4"/>
  <c r="AB3313" i="4"/>
  <c r="AB3314" i="4"/>
  <c r="AB3315" i="4"/>
  <c r="AB3316" i="4"/>
  <c r="AB3317" i="4"/>
  <c r="AB3318" i="4"/>
  <c r="AB3319" i="4"/>
  <c r="AB3320" i="4"/>
  <c r="AB3321" i="4"/>
  <c r="AB3322" i="4"/>
  <c r="AB3323" i="4"/>
  <c r="AB3324" i="4"/>
  <c r="AB3325" i="4"/>
  <c r="AB3326" i="4"/>
  <c r="AB3327" i="4"/>
  <c r="AB3328" i="4"/>
  <c r="AB3329" i="4"/>
  <c r="AB3330" i="4"/>
  <c r="AB3331" i="4"/>
  <c r="AB3332" i="4"/>
  <c r="AB3333" i="4"/>
  <c r="AB3334" i="4"/>
  <c r="AB3335" i="4"/>
  <c r="AB3336" i="4"/>
  <c r="AB3337" i="4"/>
  <c r="AB3338" i="4"/>
  <c r="AB3339" i="4"/>
  <c r="AB3340" i="4"/>
  <c r="AB3341" i="4"/>
  <c r="AB3342" i="4"/>
  <c r="AB3343" i="4"/>
  <c r="AB3344" i="4"/>
  <c r="AB3345" i="4"/>
  <c r="AB3346" i="4"/>
  <c r="AB3347" i="4"/>
  <c r="AB3348" i="4"/>
  <c r="AB3349" i="4"/>
  <c r="AB3350" i="4"/>
  <c r="AB3351" i="4"/>
  <c r="AB3352" i="4"/>
  <c r="AB3353" i="4"/>
  <c r="AB3354" i="4"/>
  <c r="AB3355" i="4"/>
  <c r="AB3356" i="4"/>
  <c r="AB3357" i="4"/>
  <c r="AB3358" i="4"/>
  <c r="AB3359" i="4"/>
  <c r="AB3360" i="4"/>
  <c r="AB3361" i="4"/>
  <c r="AB3362" i="4"/>
  <c r="AB3363" i="4"/>
  <c r="AB3364" i="4"/>
  <c r="AB3365" i="4"/>
  <c r="AB3366" i="4"/>
  <c r="AB3367" i="4"/>
  <c r="AB3368" i="4"/>
  <c r="AB3369" i="4"/>
  <c r="AB3370" i="4"/>
  <c r="AB3371" i="4"/>
  <c r="AB3372" i="4"/>
  <c r="AB3373" i="4"/>
  <c r="AB3374" i="4"/>
  <c r="AB3375" i="4"/>
  <c r="AB3376" i="4"/>
  <c r="AB3377" i="4"/>
  <c r="AB3378" i="4"/>
  <c r="AB3379" i="4"/>
  <c r="AB3380" i="4"/>
  <c r="AB3381" i="4"/>
  <c r="AB3382" i="4"/>
  <c r="AB3383" i="4"/>
  <c r="AB3384" i="4"/>
  <c r="AB3385" i="4"/>
  <c r="AB3386" i="4"/>
  <c r="AB3387" i="4"/>
  <c r="AB3388" i="4"/>
  <c r="AB3389" i="4"/>
  <c r="AB3390" i="4"/>
  <c r="AB3391" i="4"/>
  <c r="AB3392" i="4"/>
  <c r="AB3393" i="4"/>
  <c r="AB3394" i="4"/>
  <c r="AB3395" i="4"/>
  <c r="AB3396" i="4"/>
  <c r="AB3397" i="4"/>
  <c r="AB3398" i="4"/>
  <c r="AB3399" i="4"/>
  <c r="AB3400" i="4"/>
  <c r="AB3401" i="4"/>
  <c r="AB3402" i="4"/>
  <c r="AB3403" i="4"/>
  <c r="AB3404" i="4"/>
  <c r="AB3405" i="4"/>
  <c r="AB3406" i="4"/>
  <c r="AB3407" i="4"/>
  <c r="AB3408" i="4"/>
  <c r="AB3409" i="4"/>
  <c r="AB3410" i="4"/>
  <c r="AB3411" i="4"/>
  <c r="AB3412" i="4"/>
  <c r="AB3413" i="4"/>
  <c r="AB3414" i="4"/>
  <c r="AB3415" i="4"/>
  <c r="AB3416" i="4"/>
  <c r="AB3417" i="4"/>
  <c r="AB3418" i="4"/>
  <c r="AB3419" i="4"/>
  <c r="AB3420" i="4"/>
  <c r="AB3421" i="4"/>
  <c r="AB3422" i="4"/>
  <c r="AB3423" i="4"/>
  <c r="AB3424" i="4"/>
  <c r="AB3425" i="4"/>
  <c r="AB3426" i="4"/>
  <c r="AB3427" i="4"/>
  <c r="AB3428" i="4"/>
  <c r="AB3429" i="4"/>
  <c r="AB3430" i="4"/>
  <c r="AB3431" i="4"/>
  <c r="AB3432" i="4"/>
  <c r="AB3433" i="4"/>
  <c r="AB3434" i="4"/>
  <c r="AB3435" i="4"/>
  <c r="AB3436" i="4"/>
  <c r="AB3437" i="4"/>
  <c r="AB3438" i="4"/>
  <c r="AB3439" i="4"/>
  <c r="AB3440" i="4"/>
  <c r="AB3441" i="4"/>
  <c r="AB3442" i="4"/>
  <c r="AB3443" i="4"/>
  <c r="AB3444" i="4"/>
  <c r="AB3445" i="4"/>
  <c r="AB3446" i="4"/>
  <c r="AB3447" i="4"/>
  <c r="AB3448" i="4"/>
  <c r="AB3449" i="4"/>
  <c r="AB3450" i="4"/>
  <c r="AB3451" i="4"/>
  <c r="AB3452" i="4"/>
  <c r="AB3453" i="4"/>
  <c r="AB3454" i="4"/>
  <c r="AB3455" i="4"/>
  <c r="AB3456" i="4"/>
  <c r="AB3457" i="4"/>
  <c r="AB3458" i="4"/>
  <c r="AB3459" i="4"/>
  <c r="AB3460" i="4"/>
  <c r="AB3461" i="4"/>
  <c r="AB3462" i="4"/>
  <c r="AB3463" i="4"/>
  <c r="AB3464" i="4"/>
  <c r="AB3465" i="4"/>
  <c r="AB3466" i="4"/>
  <c r="AB3467" i="4"/>
  <c r="AB3468" i="4"/>
  <c r="AB3469" i="4"/>
  <c r="AB3470" i="4"/>
  <c r="AB3471" i="4"/>
  <c r="AB3472" i="4"/>
  <c r="AB3473" i="4"/>
  <c r="AB3474" i="4"/>
  <c r="AB3475" i="4"/>
  <c r="AB3476" i="4"/>
  <c r="AB3477" i="4"/>
  <c r="AB3478" i="4"/>
  <c r="AB3479" i="4"/>
  <c r="AB3480" i="4"/>
  <c r="AB3481" i="4"/>
  <c r="AB3482" i="4"/>
  <c r="AB3483" i="4"/>
  <c r="AB3484" i="4"/>
  <c r="AB3485" i="4"/>
  <c r="AB3486" i="4"/>
  <c r="AB3487" i="4"/>
  <c r="AB3488" i="4"/>
  <c r="AB3489" i="4"/>
  <c r="AB3490" i="4"/>
  <c r="AB3491" i="4"/>
  <c r="AB3492" i="4"/>
  <c r="AB3493" i="4"/>
  <c r="AB3494" i="4"/>
  <c r="AB3495" i="4"/>
  <c r="AB3496" i="4"/>
  <c r="AB3497" i="4"/>
  <c r="AB3498" i="4"/>
  <c r="AB3499" i="4"/>
  <c r="AB3500" i="4"/>
  <c r="AB3501" i="4"/>
  <c r="AB3502" i="4"/>
  <c r="AB3503" i="4"/>
  <c r="AB3504" i="4"/>
  <c r="AB3505" i="4"/>
  <c r="AB3506" i="4"/>
  <c r="AB3507" i="4"/>
  <c r="AB3508" i="4"/>
  <c r="AB3509" i="4"/>
  <c r="AB3510" i="4"/>
  <c r="AB3511" i="4"/>
  <c r="AB3512" i="4"/>
  <c r="AB3513" i="4"/>
  <c r="AB3514" i="4"/>
  <c r="AB3515" i="4"/>
  <c r="AB3516" i="4"/>
  <c r="AB3517" i="4"/>
  <c r="AB3518" i="4"/>
  <c r="AB3519" i="4"/>
  <c r="AB3520" i="4"/>
  <c r="AB3521" i="4"/>
  <c r="AB3522" i="4"/>
  <c r="AB3523" i="4"/>
  <c r="AB3524" i="4"/>
  <c r="AB3525" i="4"/>
  <c r="AB3526" i="4"/>
  <c r="AB3527" i="4"/>
  <c r="AB3528" i="4"/>
  <c r="AB3529" i="4"/>
  <c r="AB3530" i="4"/>
  <c r="AB3531" i="4"/>
  <c r="AB3532" i="4"/>
  <c r="AB3533" i="4"/>
  <c r="AB3534" i="4"/>
  <c r="AB3535" i="4"/>
  <c r="AB3536" i="4"/>
  <c r="AB3537" i="4"/>
  <c r="AB3538" i="4"/>
  <c r="AB3539" i="4"/>
  <c r="AB3540" i="4"/>
  <c r="AB3541" i="4"/>
  <c r="AB3542" i="4"/>
  <c r="AB3543" i="4"/>
  <c r="AB3544" i="4"/>
  <c r="AB3545" i="4"/>
  <c r="AB3546" i="4"/>
  <c r="AB3547" i="4"/>
  <c r="AB3548" i="4"/>
  <c r="AB3549" i="4"/>
  <c r="AB3550" i="4"/>
  <c r="AB3551" i="4"/>
  <c r="AB3552" i="4"/>
  <c r="AB3553" i="4"/>
  <c r="AB3554" i="4"/>
  <c r="AB3555" i="4"/>
  <c r="AB3556" i="4"/>
  <c r="AB3557" i="4"/>
  <c r="AB3558" i="4"/>
  <c r="AB3559" i="4"/>
  <c r="AB3560" i="4"/>
  <c r="AB3561" i="4"/>
  <c r="AB3562" i="4"/>
  <c r="AB3563" i="4"/>
  <c r="AB3564" i="4"/>
  <c r="AB3565" i="4"/>
  <c r="AB3566" i="4"/>
  <c r="AB3567" i="4"/>
  <c r="AB3568" i="4"/>
  <c r="AB3569" i="4"/>
  <c r="AB3570" i="4"/>
  <c r="AB3571" i="4"/>
  <c r="AB3572" i="4"/>
  <c r="AB3573" i="4"/>
  <c r="AB3574" i="4"/>
  <c r="AB3575" i="4"/>
  <c r="AB3576" i="4"/>
  <c r="AB3577" i="4"/>
  <c r="AB3578" i="4"/>
  <c r="AB3579" i="4"/>
  <c r="AB3580" i="4"/>
  <c r="AB3581" i="4"/>
  <c r="AB3582" i="4"/>
  <c r="AB3583" i="4"/>
  <c r="AB3584" i="4"/>
  <c r="AB3585" i="4"/>
  <c r="AB3586" i="4"/>
  <c r="AB3587" i="4"/>
  <c r="AB3588" i="4"/>
  <c r="AB3589" i="4"/>
  <c r="AB3590" i="4"/>
  <c r="AB3591" i="4"/>
  <c r="AB3592" i="4"/>
  <c r="AB3593" i="4"/>
  <c r="AB3594" i="4"/>
  <c r="AB3595" i="4"/>
  <c r="AB3596" i="4"/>
  <c r="AB3597" i="4"/>
  <c r="AB3598" i="4"/>
  <c r="AB3599" i="4"/>
  <c r="AB3600" i="4"/>
  <c r="AB3601" i="4"/>
  <c r="AB3602" i="4"/>
  <c r="AB3603" i="4"/>
  <c r="AB3604" i="4"/>
  <c r="AB3605" i="4"/>
  <c r="AB3606" i="4"/>
  <c r="AB3607" i="4"/>
  <c r="AB3608" i="4"/>
  <c r="AB3609" i="4"/>
  <c r="AB3610" i="4"/>
  <c r="AB3611" i="4"/>
  <c r="AB3612" i="4"/>
  <c r="AB3613" i="4"/>
  <c r="AB3614" i="4"/>
  <c r="AB3615" i="4"/>
  <c r="AB3616" i="4"/>
  <c r="AB3617" i="4"/>
  <c r="AB3618" i="4"/>
  <c r="AB3619" i="4"/>
  <c r="AB3620" i="4"/>
  <c r="AB3621" i="4"/>
  <c r="AB3622" i="4"/>
  <c r="AB3623" i="4"/>
  <c r="AB3624" i="4"/>
  <c r="AB3625" i="4"/>
  <c r="AB3626" i="4"/>
  <c r="AB3627" i="4"/>
  <c r="AB3628" i="4"/>
  <c r="AB3629" i="4"/>
  <c r="AB3630" i="4"/>
  <c r="AB3631" i="4"/>
  <c r="AB3632" i="4"/>
  <c r="AB3633" i="4"/>
  <c r="AB3634" i="4"/>
  <c r="AB3635" i="4"/>
  <c r="AB3636" i="4"/>
  <c r="AB3637" i="4"/>
  <c r="AB3638" i="4"/>
  <c r="AB3639" i="4"/>
  <c r="AB3640" i="4"/>
  <c r="AB3641" i="4"/>
  <c r="AB3642" i="4"/>
  <c r="AB3643" i="4"/>
  <c r="AB3644" i="4"/>
  <c r="AB3645" i="4"/>
  <c r="AB3646" i="4"/>
  <c r="AB3647" i="4"/>
  <c r="AB3648" i="4"/>
  <c r="AB3649" i="4"/>
  <c r="AB3650" i="4"/>
  <c r="AB3651" i="4"/>
  <c r="AB3652" i="4"/>
  <c r="AB3653" i="4"/>
  <c r="AB3654" i="4"/>
  <c r="AB3655" i="4"/>
  <c r="AB3656" i="4"/>
  <c r="AB3657" i="4"/>
  <c r="AB3658" i="4"/>
  <c r="AB3659" i="4"/>
  <c r="AB3660" i="4"/>
  <c r="AB3661" i="4"/>
  <c r="AB3662" i="4"/>
  <c r="AB3663" i="4"/>
  <c r="AB3664" i="4"/>
  <c r="AB3665" i="4"/>
  <c r="AB3666" i="4"/>
  <c r="AB3667" i="4"/>
  <c r="AB3668" i="4"/>
  <c r="AB3669" i="4"/>
  <c r="AB3670" i="4"/>
  <c r="AB3671" i="4"/>
  <c r="AB3672" i="4"/>
  <c r="AB3673" i="4"/>
  <c r="AB3674" i="4"/>
  <c r="AB3675" i="4"/>
  <c r="AB3676" i="4"/>
  <c r="AB3677" i="4"/>
  <c r="AB3678" i="4"/>
  <c r="AB3679" i="4"/>
  <c r="AB3680" i="4"/>
  <c r="AB3681" i="4"/>
  <c r="AB3682" i="4"/>
  <c r="AB3683" i="4"/>
  <c r="AB3684" i="4"/>
  <c r="AB3685" i="4"/>
  <c r="AB3686" i="4"/>
  <c r="AB3687" i="4"/>
  <c r="AB3688" i="4"/>
  <c r="AB3689" i="4"/>
  <c r="AB3690" i="4"/>
  <c r="AB3691" i="4"/>
  <c r="AB3692" i="4"/>
  <c r="AB3693" i="4"/>
  <c r="AB3694" i="4"/>
  <c r="AB3695" i="4"/>
  <c r="AB3696" i="4"/>
  <c r="AB3697" i="4"/>
  <c r="AB3698" i="4"/>
  <c r="AB3699" i="4"/>
  <c r="AB3700" i="4"/>
  <c r="AB3701" i="4"/>
  <c r="AB3702" i="4"/>
  <c r="AB3703" i="4"/>
  <c r="AB3704" i="4"/>
  <c r="AB3705" i="4"/>
  <c r="AB3706" i="4"/>
  <c r="AB3707" i="4"/>
  <c r="AB3708" i="4"/>
  <c r="AB3709" i="4"/>
  <c r="AB3710" i="4"/>
  <c r="AB3711" i="4"/>
  <c r="AB3712" i="4"/>
  <c r="AB3713" i="4"/>
  <c r="AB3714" i="4"/>
  <c r="AB3715" i="4"/>
  <c r="AB3716" i="4"/>
  <c r="AB3717" i="4"/>
  <c r="AB3718" i="4"/>
  <c r="AB3719" i="4"/>
  <c r="AB3720" i="4"/>
  <c r="AB3721" i="4"/>
  <c r="AB3722" i="4"/>
  <c r="AB3723" i="4"/>
  <c r="AB3724" i="4"/>
  <c r="AB3725" i="4"/>
  <c r="AB3726" i="4"/>
  <c r="AB3727" i="4"/>
  <c r="AB3728" i="4"/>
  <c r="AB3729" i="4"/>
  <c r="AB3730" i="4"/>
  <c r="AB3731" i="4"/>
  <c r="AB3732" i="4"/>
  <c r="AB3733" i="4"/>
  <c r="AB3734" i="4"/>
  <c r="AB3735" i="4"/>
  <c r="AB3736" i="4"/>
  <c r="AB3737" i="4"/>
  <c r="AB3738" i="4"/>
  <c r="AB3739" i="4"/>
  <c r="AB3740" i="4"/>
  <c r="AB3741" i="4"/>
  <c r="AB3742" i="4"/>
  <c r="AB3743" i="4"/>
  <c r="AB3744" i="4"/>
  <c r="AB3745" i="4"/>
  <c r="AB3746" i="4"/>
  <c r="AB3747" i="4"/>
  <c r="AB3748" i="4"/>
  <c r="AB3749" i="4"/>
  <c r="AB3750" i="4"/>
  <c r="AB3751" i="4"/>
  <c r="AB3752" i="4"/>
  <c r="AB3753" i="4"/>
  <c r="AB3754" i="4"/>
  <c r="AB3755" i="4"/>
  <c r="AB3756" i="4"/>
  <c r="AB3757" i="4"/>
  <c r="AB3758" i="4"/>
  <c r="AB3759" i="4"/>
  <c r="AB3760" i="4"/>
  <c r="AB3761" i="4"/>
  <c r="AB3762" i="4"/>
  <c r="AB3763" i="4"/>
  <c r="AB3764" i="4"/>
  <c r="AB3765" i="4"/>
  <c r="AB3766" i="4"/>
  <c r="AB3767" i="4"/>
  <c r="AB3768" i="4"/>
  <c r="AB3769" i="4"/>
  <c r="AB3770" i="4"/>
  <c r="AB3771" i="4"/>
  <c r="AB3772" i="4"/>
  <c r="AB3773" i="4"/>
  <c r="AB3774" i="4"/>
  <c r="AB3775" i="4"/>
  <c r="AB3776" i="4"/>
  <c r="AB3777" i="4"/>
  <c r="AB3778" i="4"/>
  <c r="AB3779" i="4"/>
  <c r="AB3780" i="4"/>
  <c r="AB3781" i="4"/>
  <c r="AB3782" i="4"/>
  <c r="AB3783" i="4"/>
  <c r="AB3784" i="4"/>
  <c r="AB3785" i="4"/>
  <c r="AB3786" i="4"/>
  <c r="AB3787" i="4"/>
  <c r="AB3788" i="4"/>
  <c r="AB3789" i="4"/>
  <c r="AB3790" i="4"/>
  <c r="AB3791" i="4"/>
  <c r="AB3792" i="4"/>
  <c r="AB3793" i="4"/>
  <c r="AB3794" i="4"/>
  <c r="AB3795" i="4"/>
  <c r="AB3796" i="4"/>
  <c r="AB3797" i="4"/>
  <c r="AB3798" i="4"/>
  <c r="AB3799" i="4"/>
  <c r="AB3800" i="4"/>
  <c r="AB3801" i="4"/>
  <c r="AB3802" i="4"/>
  <c r="AB3803" i="4"/>
  <c r="AB3804" i="4"/>
  <c r="AB3805" i="4"/>
  <c r="AB3806" i="4"/>
  <c r="AB3807" i="4"/>
  <c r="AB3808" i="4"/>
  <c r="AB3809" i="4"/>
  <c r="AB3810" i="4"/>
  <c r="AB3811" i="4"/>
  <c r="AB3812" i="4"/>
  <c r="AB3813" i="4"/>
  <c r="AB3814" i="4"/>
  <c r="AB3815" i="4"/>
  <c r="AB3816" i="4"/>
  <c r="AB3817" i="4"/>
  <c r="AB3818" i="4"/>
  <c r="AB3819" i="4"/>
  <c r="AB3820" i="4"/>
  <c r="AB3821" i="4"/>
  <c r="AB3822" i="4"/>
  <c r="AB3823" i="4"/>
  <c r="AB3824" i="4"/>
  <c r="AB3825" i="4"/>
  <c r="AB3826" i="4"/>
  <c r="AB3827" i="4"/>
  <c r="AB3828" i="4"/>
  <c r="AB3829" i="4"/>
  <c r="AB3830" i="4"/>
  <c r="AB3831" i="4"/>
  <c r="AB3832" i="4"/>
  <c r="AB3833" i="4"/>
  <c r="AB3834" i="4"/>
  <c r="AB3835" i="4"/>
  <c r="AB3836" i="4"/>
  <c r="AB3837" i="4"/>
  <c r="AB3838" i="4"/>
  <c r="AB3839" i="4"/>
  <c r="AB3840" i="4"/>
  <c r="AB3841" i="4"/>
  <c r="AB3842" i="4"/>
  <c r="AB3843" i="4"/>
  <c r="AB3844" i="4"/>
  <c r="AB3845" i="4"/>
  <c r="AB3846" i="4"/>
  <c r="AB3847" i="4"/>
  <c r="AB3848" i="4"/>
  <c r="AB3849" i="4"/>
  <c r="AB3850" i="4"/>
  <c r="AB3851" i="4"/>
  <c r="AB3852" i="4"/>
  <c r="AB3853" i="4"/>
  <c r="AB3854" i="4"/>
  <c r="AB3855" i="4"/>
  <c r="AB3856" i="4"/>
  <c r="AB3857" i="4"/>
  <c r="AB3858" i="4"/>
  <c r="AB3859" i="4"/>
  <c r="AB3860" i="4"/>
  <c r="AB3861" i="4"/>
  <c r="AB3862" i="4"/>
  <c r="AB3863" i="4"/>
  <c r="AB3864" i="4"/>
  <c r="AB3865" i="4"/>
  <c r="AB3866" i="4"/>
  <c r="AB3867" i="4"/>
  <c r="AB3868" i="4"/>
  <c r="AB3869" i="4"/>
  <c r="AB3870" i="4"/>
  <c r="AB3871" i="4"/>
  <c r="AB3872" i="4"/>
  <c r="AB3873" i="4"/>
  <c r="AB3874" i="4"/>
  <c r="AB3875" i="4"/>
  <c r="AB3876" i="4"/>
  <c r="AB3877" i="4"/>
  <c r="AB3878" i="4"/>
  <c r="AB3879" i="4"/>
  <c r="AB3880" i="4"/>
  <c r="AB3881" i="4"/>
  <c r="AB3882" i="4"/>
  <c r="AB3883" i="4"/>
  <c r="AB3884" i="4"/>
  <c r="AB3885" i="4"/>
  <c r="AB3886" i="4"/>
  <c r="AB3887" i="4"/>
  <c r="AB3888" i="4"/>
  <c r="AB3889" i="4"/>
  <c r="AB3890" i="4"/>
  <c r="AB3891" i="4"/>
  <c r="AB3892" i="4"/>
  <c r="AB3893" i="4"/>
  <c r="AB3894" i="4"/>
  <c r="AB3895" i="4"/>
  <c r="AB3896" i="4"/>
  <c r="AB3897" i="4"/>
  <c r="AB3898" i="4"/>
  <c r="AB3899" i="4"/>
  <c r="AB3900" i="4"/>
  <c r="AB3901" i="4"/>
  <c r="AB3902" i="4"/>
  <c r="AB3903" i="4"/>
  <c r="AB3904" i="4"/>
  <c r="AB3905" i="4"/>
  <c r="AB3906" i="4"/>
  <c r="AB3907" i="4"/>
  <c r="AB3908" i="4"/>
  <c r="AB3909" i="4"/>
  <c r="AB3910" i="4"/>
  <c r="AB3911" i="4"/>
  <c r="AB3912" i="4"/>
  <c r="AB3913" i="4"/>
  <c r="AB3914" i="4"/>
  <c r="AB3915" i="4"/>
  <c r="AB3916" i="4"/>
  <c r="AB3917" i="4"/>
  <c r="AB3918" i="4"/>
  <c r="AB3919" i="4"/>
  <c r="AB3920" i="4"/>
  <c r="AB3921" i="4"/>
  <c r="AB3922" i="4"/>
  <c r="AB3923" i="4"/>
  <c r="AB3924" i="4"/>
  <c r="AB3925" i="4"/>
  <c r="AB3926" i="4"/>
  <c r="AB3927" i="4"/>
  <c r="AB3928" i="4"/>
  <c r="AB3929" i="4"/>
  <c r="AB3930" i="4"/>
  <c r="AB3931" i="4"/>
  <c r="AB3932" i="4"/>
  <c r="AB3933" i="4"/>
  <c r="AB3934" i="4"/>
  <c r="AB3935" i="4"/>
  <c r="AB3936" i="4"/>
  <c r="AB3937" i="4"/>
  <c r="AB3938" i="4"/>
  <c r="AB3939" i="4"/>
  <c r="AB3940" i="4"/>
  <c r="AB3941" i="4"/>
  <c r="AB3942" i="4"/>
  <c r="AB3943" i="4"/>
  <c r="AB3944" i="4"/>
  <c r="AB3945" i="4"/>
  <c r="AB3946" i="4"/>
  <c r="AB3947" i="4"/>
  <c r="AB3948" i="4"/>
  <c r="AB3949" i="4"/>
  <c r="AB3950" i="4"/>
  <c r="AB3951" i="4"/>
  <c r="AB3952" i="4"/>
  <c r="AB3953" i="4"/>
  <c r="AB3954" i="4"/>
  <c r="AB3955" i="4"/>
  <c r="AB3956" i="4"/>
  <c r="AB3957" i="4"/>
  <c r="AB3958" i="4"/>
  <c r="AB3959" i="4"/>
  <c r="AB3960" i="4"/>
  <c r="AB3961" i="4"/>
  <c r="AB3962" i="4"/>
  <c r="AB3963" i="4"/>
  <c r="AB3964" i="4"/>
  <c r="AB3965" i="4"/>
  <c r="AB3966" i="4"/>
  <c r="AB3967" i="4"/>
  <c r="AB3968" i="4"/>
  <c r="AB3969" i="4"/>
  <c r="AB3970" i="4"/>
  <c r="AB3971" i="4"/>
  <c r="AB3972" i="4"/>
  <c r="AB3973" i="4"/>
  <c r="AB3974" i="4"/>
  <c r="AB3975" i="4"/>
  <c r="AB3976" i="4"/>
  <c r="AB3977" i="4"/>
  <c r="AB3978" i="4"/>
  <c r="AB3979" i="4"/>
  <c r="AB3980" i="4"/>
  <c r="AB3981" i="4"/>
  <c r="AB3982" i="4"/>
  <c r="AB3983" i="4"/>
  <c r="AB3984" i="4"/>
  <c r="AB3985" i="4"/>
  <c r="AB3986" i="4"/>
  <c r="AB3987" i="4"/>
  <c r="AB3988" i="4"/>
  <c r="AB3989" i="4"/>
  <c r="AB3990" i="4"/>
  <c r="AB3991" i="4"/>
  <c r="AB3992" i="4"/>
  <c r="AB3993" i="4"/>
  <c r="AB3994" i="4"/>
  <c r="AB3995" i="4"/>
  <c r="AB3996" i="4"/>
  <c r="AB3997" i="4"/>
  <c r="AB3998" i="4"/>
  <c r="AB3999" i="4"/>
  <c r="AB4000" i="4"/>
  <c r="AB4001" i="4"/>
  <c r="AB4002" i="4"/>
  <c r="AB4003" i="4"/>
  <c r="AB4004" i="4"/>
  <c r="AB4005" i="4"/>
  <c r="AB4006" i="4"/>
  <c r="AB4007" i="4"/>
  <c r="AB4008" i="4"/>
  <c r="AB4009" i="4"/>
  <c r="AB4010" i="4"/>
  <c r="AB4011" i="4"/>
  <c r="AB4012" i="4"/>
  <c r="AB4013" i="4"/>
  <c r="AB4014" i="4"/>
  <c r="AB4015" i="4"/>
  <c r="AB4016" i="4"/>
  <c r="AB4017" i="4"/>
  <c r="AB4018" i="4"/>
  <c r="AB4019" i="4"/>
  <c r="AB4020" i="4"/>
  <c r="AB4021" i="4"/>
  <c r="AB4022" i="4"/>
  <c r="AB4023" i="4"/>
  <c r="AB4024" i="4"/>
  <c r="AB4025" i="4"/>
  <c r="AB4026" i="4"/>
  <c r="AB4027" i="4"/>
  <c r="AB4028" i="4"/>
  <c r="AB4029" i="4"/>
  <c r="AB4030" i="4"/>
  <c r="AB4031" i="4"/>
  <c r="AB4032" i="4"/>
  <c r="AB4033" i="4"/>
  <c r="AB4034" i="4"/>
  <c r="AB4035" i="4"/>
  <c r="AB4036" i="4"/>
  <c r="AB4037" i="4"/>
  <c r="AB4038" i="4"/>
  <c r="AB4039" i="4"/>
  <c r="AB4040" i="4"/>
  <c r="AB4041" i="4"/>
  <c r="AB4042" i="4"/>
  <c r="AB4043" i="4"/>
  <c r="AB4044" i="4"/>
  <c r="AB4045" i="4"/>
  <c r="AB4046" i="4"/>
  <c r="AB4047" i="4"/>
  <c r="AB4048" i="4"/>
  <c r="AB4049" i="4"/>
  <c r="AB4050" i="4"/>
  <c r="AB4051" i="4"/>
  <c r="AB4052" i="4"/>
  <c r="AB4053" i="4"/>
  <c r="AB4054" i="4"/>
  <c r="AB4055" i="4"/>
  <c r="AB4056" i="4"/>
  <c r="AB4057" i="4"/>
  <c r="AB4058" i="4"/>
  <c r="AB4059" i="4"/>
  <c r="AB4060" i="4"/>
  <c r="AB4061" i="4"/>
  <c r="AB4062" i="4"/>
  <c r="AB4063" i="4"/>
  <c r="AB4064" i="4"/>
  <c r="AB4065" i="4"/>
  <c r="AB4066" i="4"/>
  <c r="AB4067" i="4"/>
  <c r="AB4068" i="4"/>
  <c r="AB4069" i="4"/>
  <c r="AB4070" i="4"/>
  <c r="AB4071" i="4"/>
  <c r="AB4072" i="4"/>
  <c r="AB4073" i="4"/>
  <c r="AB4074" i="4"/>
  <c r="AB4075" i="4"/>
  <c r="AB4076" i="4"/>
  <c r="AB4077" i="4"/>
  <c r="AB4078" i="4"/>
  <c r="AB4079" i="4"/>
  <c r="AB4080" i="4"/>
  <c r="AB4081" i="4"/>
  <c r="AB4082" i="4"/>
  <c r="AB4083" i="4"/>
  <c r="AB4084" i="4"/>
  <c r="AB4085" i="4"/>
  <c r="AB4086" i="4"/>
  <c r="AB4087" i="4"/>
  <c r="AB4088" i="4"/>
  <c r="AB4089" i="4"/>
  <c r="AB4090" i="4"/>
  <c r="AB4091" i="4"/>
  <c r="AB4092" i="4"/>
  <c r="AB4093" i="4"/>
  <c r="AB4094" i="4"/>
  <c r="AB4095" i="4"/>
  <c r="AB4096" i="4"/>
  <c r="AB4097" i="4"/>
  <c r="AB4098" i="4"/>
  <c r="AB4099" i="4"/>
  <c r="AB4100" i="4"/>
  <c r="AB4101" i="4"/>
  <c r="AB4102" i="4"/>
  <c r="AB4103" i="4"/>
  <c r="AB4104" i="4"/>
  <c r="AB4105" i="4"/>
  <c r="AB4106" i="4"/>
  <c r="AB4107" i="4"/>
  <c r="AB4108" i="4"/>
  <c r="AB4109" i="4"/>
  <c r="AB4110" i="4"/>
  <c r="AB4111" i="4"/>
  <c r="AB4112" i="4"/>
  <c r="AB4113" i="4"/>
  <c r="AB4114" i="4"/>
  <c r="AB4115" i="4"/>
  <c r="AB4116" i="4"/>
  <c r="AB4117" i="4"/>
  <c r="AB4118" i="4"/>
  <c r="AB4119" i="4"/>
  <c r="AB4120" i="4"/>
  <c r="AB4121" i="4"/>
  <c r="AB4122" i="4"/>
  <c r="AB4123" i="4"/>
  <c r="AB4124" i="4"/>
  <c r="AB4125" i="4"/>
  <c r="AB4126" i="4"/>
  <c r="AB4127" i="4"/>
  <c r="AB4128" i="4"/>
  <c r="AB4129" i="4"/>
  <c r="AB4130" i="4"/>
  <c r="AB4131" i="4"/>
  <c r="AB4132" i="4"/>
  <c r="AB4133" i="4"/>
  <c r="AB4134" i="4"/>
  <c r="AB4135" i="4"/>
  <c r="AB4136" i="4"/>
  <c r="AB4137" i="4"/>
  <c r="AB4138" i="4"/>
  <c r="AB4139" i="4"/>
  <c r="AB4140" i="4"/>
  <c r="AB4141" i="4"/>
  <c r="AB4142" i="4"/>
  <c r="AB4143" i="4"/>
  <c r="AB4144" i="4"/>
  <c r="AB4145" i="4"/>
  <c r="AB4146" i="4"/>
  <c r="AB4147" i="4"/>
  <c r="AB4148" i="4"/>
  <c r="AB4149" i="4"/>
  <c r="AB4150" i="4"/>
  <c r="AB4151" i="4"/>
  <c r="AB4152" i="4"/>
  <c r="AB4153" i="4"/>
  <c r="AB4154" i="4"/>
  <c r="AB4155" i="4"/>
  <c r="AB4156" i="4"/>
  <c r="AB4157" i="4"/>
  <c r="AB4158" i="4"/>
  <c r="AB4159" i="4"/>
  <c r="AB4160" i="4"/>
  <c r="AB4161" i="4"/>
  <c r="AB4162" i="4"/>
  <c r="AB4163" i="4"/>
  <c r="AB4164" i="4"/>
  <c r="AB4165" i="4"/>
  <c r="AB4166" i="4"/>
  <c r="AB4167" i="4"/>
  <c r="AB4168" i="4"/>
  <c r="AB4169" i="4"/>
  <c r="AB4170" i="4"/>
  <c r="AB4171" i="4"/>
  <c r="AB4172" i="4"/>
  <c r="AB4173" i="4"/>
  <c r="AB4174" i="4"/>
  <c r="AB4175" i="4"/>
  <c r="AB4176" i="4"/>
  <c r="AB4177" i="4"/>
  <c r="AB4178" i="4"/>
  <c r="AB4179" i="4"/>
  <c r="AB4180" i="4"/>
  <c r="AB4181" i="4"/>
  <c r="AB4182" i="4"/>
  <c r="AB4183" i="4"/>
  <c r="AB4184" i="4"/>
  <c r="AB4185" i="4"/>
  <c r="AB4186" i="4"/>
  <c r="AB4187" i="4"/>
  <c r="AB4188" i="4"/>
  <c r="AB4189" i="4"/>
  <c r="AB4190" i="4"/>
  <c r="AB4191" i="4"/>
  <c r="AB4192" i="4"/>
  <c r="AB4193" i="4"/>
  <c r="AB4194" i="4"/>
  <c r="AB4195" i="4"/>
  <c r="AB4196" i="4"/>
  <c r="AB4197" i="4"/>
  <c r="AB4198" i="4"/>
  <c r="AB4199" i="4"/>
  <c r="AB4200" i="4"/>
  <c r="AB4201" i="4"/>
  <c r="AB4202" i="4"/>
  <c r="AB4203" i="4"/>
  <c r="AB4204" i="4"/>
  <c r="AB4205" i="4"/>
  <c r="AB4206" i="4"/>
  <c r="AB4207" i="4"/>
  <c r="AB4208" i="4"/>
  <c r="AB4209" i="4"/>
  <c r="AB4210" i="4"/>
  <c r="AB4211" i="4"/>
  <c r="AB4212" i="4"/>
  <c r="AB4213" i="4"/>
  <c r="AB4214" i="4"/>
  <c r="AB4215" i="4"/>
  <c r="AB4216" i="4"/>
  <c r="AB4217" i="4"/>
  <c r="AB4218" i="4"/>
  <c r="AB4219" i="4"/>
  <c r="AB4220" i="4"/>
  <c r="AB4221" i="4"/>
  <c r="AB4222" i="4"/>
  <c r="AB4223" i="4"/>
  <c r="AB4224" i="4"/>
  <c r="AB4225" i="4"/>
  <c r="AB4226" i="4"/>
  <c r="AB4227" i="4"/>
  <c r="AB4228" i="4"/>
  <c r="AB4229" i="4"/>
  <c r="AB4230" i="4"/>
  <c r="AB4231" i="4"/>
  <c r="AB4232" i="4"/>
  <c r="AB4233" i="4"/>
  <c r="AB4234" i="4"/>
  <c r="AB4235" i="4"/>
  <c r="AB4236" i="4"/>
  <c r="AB4237" i="4"/>
  <c r="AB4238" i="4"/>
  <c r="AB4239" i="4"/>
  <c r="AB4240" i="4"/>
  <c r="AB4241" i="4"/>
  <c r="AB4242" i="4"/>
  <c r="AB4243" i="4"/>
  <c r="AB4244" i="4"/>
  <c r="AB4245" i="4"/>
  <c r="AB4246" i="4"/>
  <c r="AB4247" i="4"/>
  <c r="AB4248" i="4"/>
  <c r="AB4249" i="4"/>
  <c r="AB4250" i="4"/>
  <c r="AB4251" i="4"/>
  <c r="AB4252" i="4"/>
  <c r="AB4253" i="4"/>
  <c r="AB4254" i="4"/>
  <c r="AB4255" i="4"/>
  <c r="AB4256" i="4"/>
  <c r="AB4257" i="4"/>
  <c r="AB4258" i="4"/>
  <c r="AB4259" i="4"/>
  <c r="AB4260" i="4"/>
  <c r="AB4261" i="4"/>
  <c r="AB4262" i="4"/>
  <c r="AB4263" i="4"/>
  <c r="AB4264" i="4"/>
  <c r="AB4265" i="4"/>
  <c r="AB4266" i="4"/>
  <c r="AB4267" i="4"/>
  <c r="AB4268" i="4"/>
  <c r="AB4269" i="4"/>
  <c r="AB4270" i="4"/>
  <c r="AB4271" i="4"/>
  <c r="AB4272" i="4"/>
  <c r="AB4273" i="4"/>
  <c r="AB4274" i="4"/>
  <c r="AB4275" i="4"/>
  <c r="AB4276" i="4"/>
  <c r="AB4277" i="4"/>
  <c r="AB4278" i="4"/>
  <c r="AB4279" i="4"/>
  <c r="AB4280" i="4"/>
  <c r="AB4281" i="4"/>
  <c r="AB4282" i="4"/>
  <c r="AB4283" i="4"/>
  <c r="AB4284" i="4"/>
  <c r="AB4285" i="4"/>
  <c r="AB4286" i="4"/>
  <c r="AB4287" i="4"/>
  <c r="AB4288" i="4"/>
  <c r="AB4289" i="4"/>
  <c r="AB4290" i="4"/>
  <c r="AB4291" i="4"/>
  <c r="AB4292" i="4"/>
  <c r="AB4293" i="4"/>
  <c r="AB4294" i="4"/>
  <c r="AB4295" i="4"/>
  <c r="AB4296" i="4"/>
  <c r="AB4297" i="4"/>
  <c r="AB4298" i="4"/>
  <c r="AB4299" i="4"/>
  <c r="AB4300" i="4"/>
  <c r="AB4301" i="4"/>
  <c r="AB4302" i="4"/>
  <c r="AB4303" i="4"/>
  <c r="AB4304" i="4"/>
  <c r="AB4305" i="4"/>
  <c r="AB4306" i="4"/>
  <c r="AB4307" i="4"/>
  <c r="AB4308" i="4"/>
  <c r="AB4309" i="4"/>
  <c r="AB4310" i="4"/>
  <c r="AB4311" i="4"/>
  <c r="AB4312" i="4"/>
  <c r="AB4313" i="4"/>
  <c r="AB4314" i="4"/>
  <c r="AB4315" i="4"/>
  <c r="AB4316" i="4"/>
  <c r="AB4317" i="4"/>
  <c r="AB4318" i="4"/>
  <c r="AB4319" i="4"/>
  <c r="AB4320" i="4"/>
  <c r="AB4321" i="4"/>
  <c r="AB4322" i="4"/>
  <c r="AB4323" i="4"/>
  <c r="AB4324" i="4"/>
  <c r="AB4325" i="4"/>
  <c r="AB4326" i="4"/>
  <c r="AB4327" i="4"/>
  <c r="AB4328" i="4"/>
  <c r="AB4329" i="4"/>
  <c r="AB4330" i="4"/>
  <c r="AB4331" i="4"/>
  <c r="AB4332" i="4"/>
  <c r="AB4333" i="4"/>
  <c r="AB4334" i="4"/>
  <c r="AB4335" i="4"/>
  <c r="AB4336" i="4"/>
  <c r="AB4337" i="4"/>
  <c r="AB4338" i="4"/>
  <c r="AB4339" i="4"/>
  <c r="AB4340" i="4"/>
  <c r="AB4341" i="4"/>
  <c r="AB4342" i="4"/>
  <c r="AB4343" i="4"/>
  <c r="AB4344" i="4"/>
  <c r="AB4345" i="4"/>
  <c r="AB4346" i="4"/>
  <c r="AB4347" i="4"/>
  <c r="AB4348" i="4"/>
  <c r="AB4349" i="4"/>
  <c r="AB4350" i="4"/>
  <c r="AB4351" i="4"/>
  <c r="AB4352" i="4"/>
  <c r="AB4353" i="4"/>
  <c r="AB4354" i="4"/>
  <c r="AB4355" i="4"/>
  <c r="AB4356" i="4"/>
  <c r="AB4357" i="4"/>
  <c r="AB4358" i="4"/>
  <c r="AB4359" i="4"/>
  <c r="AB4360" i="4"/>
  <c r="AB4361" i="4"/>
  <c r="AB4362" i="4"/>
  <c r="AB4363" i="4"/>
  <c r="AB4364" i="4"/>
  <c r="AB4365" i="4"/>
  <c r="AB4366" i="4"/>
  <c r="AB4367" i="4"/>
  <c r="AB4368" i="4"/>
  <c r="AB4369" i="4"/>
  <c r="AB4370" i="4"/>
  <c r="AB4371" i="4"/>
  <c r="AB4372" i="4"/>
  <c r="AB4373" i="4"/>
  <c r="AB4374" i="4"/>
  <c r="AB4375" i="4"/>
  <c r="AB4376" i="4"/>
  <c r="AB4377" i="4"/>
  <c r="AB4378" i="4"/>
  <c r="AB4379" i="4"/>
  <c r="AB4380" i="4"/>
  <c r="AB4381" i="4"/>
  <c r="AB4382" i="4"/>
  <c r="AB4383" i="4"/>
  <c r="AB4384" i="4"/>
  <c r="AB4385" i="4"/>
  <c r="AB4386" i="4"/>
  <c r="AB4387" i="4"/>
  <c r="AB4388" i="4"/>
  <c r="AB4389" i="4"/>
  <c r="AB4390" i="4"/>
  <c r="AB4391" i="4"/>
  <c r="AB4392" i="4"/>
  <c r="AB4393" i="4"/>
  <c r="AB4394" i="4"/>
  <c r="AB4395" i="4"/>
  <c r="AB4396" i="4"/>
  <c r="AB4397" i="4"/>
  <c r="AB4398" i="4"/>
  <c r="AB4399" i="4"/>
  <c r="AB4400" i="4"/>
  <c r="AB4401" i="4"/>
  <c r="AB4402" i="4"/>
  <c r="AB4403" i="4"/>
  <c r="AB4404" i="4"/>
  <c r="AB4405" i="4"/>
  <c r="AB4406" i="4"/>
  <c r="AB4407" i="4"/>
  <c r="AB4408" i="4"/>
  <c r="AB4409" i="4"/>
  <c r="AB4410" i="4"/>
  <c r="AB4411" i="4"/>
  <c r="AB4412" i="4"/>
  <c r="AB4413" i="4"/>
  <c r="AB4414" i="4"/>
  <c r="AB4415" i="4"/>
  <c r="AB4416" i="4"/>
  <c r="AB4417" i="4"/>
  <c r="AB4418" i="4"/>
  <c r="AB4419" i="4"/>
  <c r="AB4420" i="4"/>
  <c r="AB4421" i="4"/>
  <c r="AB4422" i="4"/>
  <c r="AB4423" i="4"/>
  <c r="AB4424" i="4"/>
  <c r="AB4425" i="4"/>
  <c r="AB4426" i="4"/>
  <c r="AB4427" i="4"/>
  <c r="AB4428" i="4"/>
  <c r="AB4429" i="4"/>
  <c r="AB4430" i="4"/>
  <c r="AB4431" i="4"/>
  <c r="AB4432" i="4"/>
  <c r="AB4433" i="4"/>
  <c r="AB4434" i="4"/>
  <c r="AB4435" i="4"/>
  <c r="AB4436" i="4"/>
  <c r="AB4437" i="4"/>
  <c r="AB4438" i="4"/>
  <c r="AB4439" i="4"/>
  <c r="AB4440" i="4"/>
  <c r="AB4441" i="4"/>
  <c r="AB4442" i="4"/>
  <c r="AB4443" i="4"/>
  <c r="AB4444" i="4"/>
  <c r="AB4445" i="4"/>
  <c r="AB4446" i="4"/>
  <c r="AB4447" i="4"/>
  <c r="AB4448" i="4"/>
  <c r="AB4449" i="4"/>
  <c r="AB4450" i="4"/>
  <c r="AB4451" i="4"/>
  <c r="AB4452" i="4"/>
  <c r="AB4453" i="4"/>
  <c r="AB4454" i="4"/>
  <c r="AB4455" i="4"/>
  <c r="AB4456" i="4"/>
  <c r="AB4457" i="4"/>
  <c r="AB4458" i="4"/>
  <c r="AB4459" i="4"/>
  <c r="AB4460" i="4"/>
  <c r="AB4461" i="4"/>
  <c r="AB4462" i="4"/>
  <c r="AB4463" i="4"/>
  <c r="AB4464" i="4"/>
  <c r="AB4465" i="4"/>
  <c r="AB4466" i="4"/>
  <c r="AB4467" i="4"/>
  <c r="AB4468" i="4"/>
  <c r="AB4469" i="4"/>
  <c r="AB4470" i="4"/>
  <c r="AB4471" i="4"/>
  <c r="AB4472" i="4"/>
  <c r="AB4473" i="4"/>
  <c r="AB4474" i="4"/>
  <c r="AB4475" i="4"/>
  <c r="AB4476" i="4"/>
  <c r="AB4477" i="4"/>
  <c r="AB4478" i="4"/>
  <c r="AB4479" i="4"/>
  <c r="AB4480" i="4"/>
  <c r="AB4481" i="4"/>
  <c r="AB4482" i="4"/>
  <c r="AB4483" i="4"/>
  <c r="AB4484" i="4"/>
  <c r="AB4485" i="4"/>
  <c r="AB4486" i="4"/>
  <c r="AB4487" i="4"/>
  <c r="AB4488" i="4"/>
  <c r="AB4489" i="4"/>
  <c r="AB4490" i="4"/>
  <c r="AB4491" i="4"/>
  <c r="AB4492" i="4"/>
  <c r="AB4493" i="4"/>
  <c r="AB4494" i="4"/>
  <c r="AB4495" i="4"/>
  <c r="AB4496" i="4"/>
  <c r="AB4497" i="4"/>
  <c r="AB4498" i="4"/>
  <c r="AB4499" i="4"/>
  <c r="AB4500" i="4"/>
  <c r="AB4501" i="4"/>
  <c r="AB4502" i="4"/>
  <c r="AB4503" i="4"/>
  <c r="AB4504" i="4"/>
  <c r="AB4505" i="4"/>
  <c r="AB4506" i="4"/>
  <c r="AB4507" i="4"/>
  <c r="AB4508" i="4"/>
  <c r="AB4509" i="4"/>
  <c r="AB4510" i="4"/>
  <c r="AB4511" i="4"/>
  <c r="AB4512" i="4"/>
  <c r="AB4513" i="4"/>
  <c r="AB4514" i="4"/>
  <c r="AB4515" i="4"/>
  <c r="AB4516" i="4"/>
  <c r="AB4517" i="4"/>
  <c r="AB4518" i="4"/>
  <c r="AB4519" i="4"/>
  <c r="AB4520" i="4"/>
  <c r="AB4521" i="4"/>
  <c r="AB4522" i="4"/>
  <c r="AB4523" i="4"/>
  <c r="AB4524" i="4"/>
  <c r="AB4525" i="4"/>
  <c r="AB4526" i="4"/>
  <c r="AB4527" i="4"/>
  <c r="AB4528" i="4"/>
  <c r="AB4529" i="4"/>
  <c r="AB4530" i="4"/>
  <c r="AB4531" i="4"/>
  <c r="AB4532" i="4"/>
  <c r="AB4533" i="4"/>
  <c r="AB4534" i="4"/>
  <c r="AB4535" i="4"/>
  <c r="AB4536" i="4"/>
  <c r="AB4537" i="4"/>
  <c r="AB4538" i="4"/>
  <c r="AB4539" i="4"/>
  <c r="AB4540" i="4"/>
  <c r="AB4541" i="4"/>
  <c r="AB4542" i="4"/>
  <c r="AB4543" i="4"/>
  <c r="AB4544" i="4"/>
  <c r="AB4545" i="4"/>
  <c r="AB4546" i="4"/>
  <c r="AB4547" i="4"/>
  <c r="AB4548" i="4"/>
  <c r="AB4549" i="4"/>
  <c r="AB4550" i="4"/>
  <c r="AB4551" i="4"/>
  <c r="AB4552" i="4"/>
  <c r="AB4553" i="4"/>
  <c r="AB4554" i="4"/>
  <c r="AB4555" i="4"/>
  <c r="AB4556" i="4"/>
  <c r="AB4557" i="4"/>
  <c r="AB4558" i="4"/>
  <c r="AB4559" i="4"/>
  <c r="AB4560" i="4"/>
  <c r="AB4561" i="4"/>
  <c r="AB4562" i="4"/>
  <c r="AB4563" i="4"/>
  <c r="AB4564" i="4"/>
  <c r="AB4565" i="4"/>
  <c r="AB4566" i="4"/>
  <c r="AB4567" i="4"/>
  <c r="AB4568" i="4"/>
  <c r="AB4569" i="4"/>
  <c r="AB4570" i="4"/>
  <c r="AB4571" i="4"/>
  <c r="AB4572" i="4"/>
  <c r="AB4573" i="4"/>
  <c r="AB4574" i="4"/>
  <c r="AB4575" i="4"/>
  <c r="AB4576" i="4"/>
  <c r="AB4577" i="4"/>
  <c r="AB4578" i="4"/>
  <c r="AB4579" i="4"/>
  <c r="AB4580" i="4"/>
  <c r="AB4581" i="4"/>
  <c r="AB4582" i="4"/>
  <c r="AB4583" i="4"/>
  <c r="AB4584" i="4"/>
  <c r="AB4585" i="4"/>
  <c r="AB4586" i="4"/>
  <c r="AB4587" i="4"/>
  <c r="AB4588" i="4"/>
  <c r="AB4589" i="4"/>
  <c r="AB4590" i="4"/>
  <c r="AB4591" i="4"/>
  <c r="AB4592" i="4"/>
  <c r="AB4593" i="4"/>
  <c r="AB4594" i="4"/>
  <c r="AB4595" i="4"/>
  <c r="AB4596" i="4"/>
  <c r="AB4597" i="4"/>
  <c r="AB4598" i="4"/>
  <c r="AB4599" i="4"/>
  <c r="AB4600" i="4"/>
  <c r="AB4601" i="4"/>
  <c r="AB4602" i="4"/>
  <c r="AB4603" i="4"/>
  <c r="AB4604" i="4"/>
  <c r="AB4605" i="4"/>
  <c r="AB4606" i="4"/>
  <c r="AB4607" i="4"/>
  <c r="AB4608" i="4"/>
  <c r="AB4609" i="4"/>
  <c r="AB4610" i="4"/>
  <c r="AB4611" i="4"/>
  <c r="AB4612" i="4"/>
  <c r="AB4613" i="4"/>
  <c r="AB4614" i="4"/>
  <c r="AB4615" i="4"/>
  <c r="AB4616" i="4"/>
  <c r="AB4617" i="4"/>
  <c r="AB4618" i="4"/>
  <c r="AB4619" i="4"/>
  <c r="AB4620" i="4"/>
  <c r="AB4621" i="4"/>
  <c r="AB4622" i="4"/>
  <c r="AB4623" i="4"/>
  <c r="AB4624" i="4"/>
  <c r="AB4625" i="4"/>
  <c r="AB4626" i="4"/>
  <c r="AB4627" i="4"/>
  <c r="AB4628" i="4"/>
  <c r="AB4629" i="4"/>
  <c r="AB4630" i="4"/>
  <c r="AB4631" i="4"/>
  <c r="AB4632" i="4"/>
  <c r="AB4633" i="4"/>
  <c r="AB4634" i="4"/>
  <c r="AB4635" i="4"/>
  <c r="AB4636" i="4"/>
  <c r="AB4637" i="4"/>
  <c r="AB4638" i="4"/>
  <c r="AB4639" i="4"/>
  <c r="AB4640" i="4"/>
  <c r="AB4641" i="4"/>
  <c r="AB4642" i="4"/>
  <c r="AB4643" i="4"/>
  <c r="AB4644" i="4"/>
  <c r="AB4645" i="4"/>
  <c r="AB4646" i="4"/>
  <c r="AB4647" i="4"/>
  <c r="AB4648" i="4"/>
  <c r="AB4649" i="4"/>
  <c r="AB4650" i="4"/>
  <c r="AB4651" i="4"/>
  <c r="AB4652" i="4"/>
  <c r="AB4653" i="4"/>
  <c r="AB4654" i="4"/>
  <c r="AB4655" i="4"/>
  <c r="AB4656" i="4"/>
  <c r="AB4657" i="4"/>
  <c r="AB4658" i="4"/>
  <c r="AB4659" i="4"/>
  <c r="AB4660" i="4"/>
  <c r="AB4661" i="4"/>
  <c r="AB4662" i="4"/>
  <c r="AB4663" i="4"/>
  <c r="AB4664" i="4"/>
  <c r="AB4665" i="4"/>
  <c r="AB4666" i="4"/>
  <c r="AB4667" i="4"/>
  <c r="AB4668" i="4"/>
  <c r="AB4669" i="4"/>
  <c r="AB4670" i="4"/>
  <c r="AB4671" i="4"/>
  <c r="AB4672" i="4"/>
  <c r="AB4673" i="4"/>
  <c r="AB4674" i="4"/>
  <c r="AB4675" i="4"/>
  <c r="AB4676" i="4"/>
  <c r="AB4677" i="4"/>
  <c r="AB4678" i="4"/>
  <c r="AB4679" i="4"/>
  <c r="AB4680" i="4"/>
  <c r="AB4681" i="4"/>
  <c r="AB4682" i="4"/>
  <c r="AB4683" i="4"/>
  <c r="AB4684" i="4"/>
  <c r="AB4685" i="4"/>
  <c r="AB4686" i="4"/>
  <c r="AB4687" i="4"/>
  <c r="AB4688" i="4"/>
  <c r="AB4689" i="4"/>
  <c r="AB4690" i="4"/>
  <c r="AB4691" i="4"/>
  <c r="AB4692" i="4"/>
  <c r="AB4693" i="4"/>
  <c r="AB4694" i="4"/>
  <c r="AB4695" i="4"/>
  <c r="AB4696" i="4"/>
  <c r="AB4697" i="4"/>
  <c r="AB4698" i="4"/>
  <c r="AB4699" i="4"/>
  <c r="AB4700" i="4"/>
  <c r="AB4701" i="4"/>
  <c r="AB4702" i="4"/>
  <c r="AB4703" i="4"/>
  <c r="AB4704" i="4"/>
  <c r="AB4705" i="4"/>
  <c r="AB4706" i="4"/>
  <c r="AB4707" i="4"/>
  <c r="AB4708" i="4"/>
  <c r="AB4709" i="4"/>
  <c r="AB4710" i="4"/>
  <c r="AB4711" i="4"/>
  <c r="AB4712" i="4"/>
  <c r="AB4713" i="4"/>
  <c r="AB4714" i="4"/>
  <c r="AB4715" i="4"/>
  <c r="AB4716" i="4"/>
  <c r="AB4717" i="4"/>
  <c r="AB4718" i="4"/>
  <c r="AB4719" i="4"/>
  <c r="AB4720" i="4"/>
  <c r="AB4721" i="4"/>
  <c r="AB4722" i="4"/>
  <c r="AB4723" i="4"/>
  <c r="AB4724" i="4"/>
  <c r="AB4725" i="4"/>
  <c r="AB4726" i="4"/>
  <c r="AB4727" i="4"/>
  <c r="AB4728" i="4"/>
  <c r="AB4729" i="4"/>
  <c r="AB4730" i="4"/>
  <c r="AB4731" i="4"/>
  <c r="AB4732" i="4"/>
  <c r="AB4733" i="4"/>
  <c r="AB4734" i="4"/>
  <c r="AB4735" i="4"/>
  <c r="AB4736" i="4"/>
  <c r="AB4737" i="4"/>
  <c r="AB4738" i="4"/>
  <c r="AB4739" i="4"/>
  <c r="AB4740" i="4"/>
  <c r="AB4741" i="4"/>
  <c r="AB4742" i="4"/>
  <c r="AB4743" i="4"/>
  <c r="AB4744" i="4"/>
  <c r="AB4745" i="4"/>
  <c r="AB4746" i="4"/>
  <c r="AB4747" i="4"/>
  <c r="AB4748" i="4"/>
  <c r="AB4749" i="4"/>
  <c r="AB4750" i="4"/>
  <c r="AB4751" i="4"/>
  <c r="AB4752" i="4"/>
  <c r="AB4753" i="4"/>
  <c r="AB4754" i="4"/>
  <c r="AB4755" i="4"/>
  <c r="AB4756" i="4"/>
  <c r="AB4757" i="4"/>
  <c r="AB4758" i="4"/>
  <c r="AB4759" i="4"/>
  <c r="AB4760" i="4"/>
  <c r="AB4761" i="4"/>
  <c r="AB4762" i="4"/>
  <c r="AB4763" i="4"/>
  <c r="AB4764" i="4"/>
  <c r="AB4765" i="4"/>
  <c r="AB4766" i="4"/>
  <c r="AB4767" i="4"/>
  <c r="AB4768" i="4"/>
  <c r="AB4769" i="4"/>
  <c r="AB4770" i="4"/>
  <c r="AB4771" i="4"/>
  <c r="AB4772" i="4"/>
  <c r="AB4773" i="4"/>
  <c r="AB4774" i="4"/>
  <c r="AB4775" i="4"/>
  <c r="AB4776" i="4"/>
  <c r="AB4777" i="4"/>
  <c r="AB4778" i="4"/>
  <c r="AB4779" i="4"/>
  <c r="AB4780" i="4"/>
  <c r="AB4781" i="4"/>
  <c r="AB4782" i="4"/>
  <c r="AB4783" i="4"/>
  <c r="AB4784" i="4"/>
  <c r="AB4785" i="4"/>
  <c r="AB4786" i="4"/>
  <c r="AB4787" i="4"/>
  <c r="AB4788" i="4"/>
  <c r="AB4789" i="4"/>
  <c r="AB4790" i="4"/>
  <c r="AB4791" i="4"/>
  <c r="AB4792" i="4"/>
  <c r="AB4793" i="4"/>
  <c r="AB4794" i="4"/>
  <c r="AB4795" i="4"/>
  <c r="AB4796" i="4"/>
  <c r="AB4797" i="4"/>
  <c r="AB4798" i="4"/>
  <c r="AB4799" i="4"/>
  <c r="AB4800" i="4"/>
  <c r="AB4801" i="4"/>
  <c r="AB4802" i="4"/>
  <c r="AB4803" i="4"/>
  <c r="AB4804" i="4"/>
  <c r="AB4805" i="4"/>
  <c r="AB4806" i="4"/>
  <c r="AB4807" i="4"/>
  <c r="AB4808" i="4"/>
  <c r="AB4809" i="4"/>
  <c r="AB2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AA178" i="4"/>
  <c r="AA179" i="4"/>
  <c r="AA180" i="4"/>
  <c r="AA181" i="4"/>
  <c r="AA182" i="4"/>
  <c r="AA183" i="4"/>
  <c r="AA184" i="4"/>
  <c r="AA185" i="4"/>
  <c r="AA186" i="4"/>
  <c r="AA187" i="4"/>
  <c r="AA188" i="4"/>
  <c r="AA189" i="4"/>
  <c r="AA190" i="4"/>
  <c r="AA191" i="4"/>
  <c r="AA192" i="4"/>
  <c r="AA193" i="4"/>
  <c r="AA194" i="4"/>
  <c r="AA195" i="4"/>
  <c r="AA196" i="4"/>
  <c r="AA197" i="4"/>
  <c r="AA198" i="4"/>
  <c r="AA199" i="4"/>
  <c r="AA200" i="4"/>
  <c r="AA201" i="4"/>
  <c r="AA202" i="4"/>
  <c r="AA203" i="4"/>
  <c r="AA204" i="4"/>
  <c r="AA205" i="4"/>
  <c r="AA206" i="4"/>
  <c r="AA207" i="4"/>
  <c r="AA208" i="4"/>
  <c r="AA209" i="4"/>
  <c r="AA210" i="4"/>
  <c r="AA211" i="4"/>
  <c r="AA212" i="4"/>
  <c r="AA213" i="4"/>
  <c r="AA214" i="4"/>
  <c r="AA215" i="4"/>
  <c r="AA216" i="4"/>
  <c r="AA217" i="4"/>
  <c r="AA218" i="4"/>
  <c r="AA219" i="4"/>
  <c r="AA220" i="4"/>
  <c r="AA221" i="4"/>
  <c r="AA222" i="4"/>
  <c r="AA223" i="4"/>
  <c r="AA224" i="4"/>
  <c r="AA225" i="4"/>
  <c r="AA226" i="4"/>
  <c r="AA227" i="4"/>
  <c r="AA228" i="4"/>
  <c r="AA229" i="4"/>
  <c r="AA230" i="4"/>
  <c r="AA231" i="4"/>
  <c r="AA232" i="4"/>
  <c r="AA233" i="4"/>
  <c r="AA234" i="4"/>
  <c r="AA235" i="4"/>
  <c r="AA236" i="4"/>
  <c r="AA237" i="4"/>
  <c r="AA238" i="4"/>
  <c r="AA239" i="4"/>
  <c r="AA240" i="4"/>
  <c r="AA241" i="4"/>
  <c r="AA242" i="4"/>
  <c r="AA243" i="4"/>
  <c r="AA244" i="4"/>
  <c r="AA245" i="4"/>
  <c r="AA246" i="4"/>
  <c r="AA247" i="4"/>
  <c r="AA248" i="4"/>
  <c r="AA249" i="4"/>
  <c r="AA250" i="4"/>
  <c r="AA251" i="4"/>
  <c r="AA252" i="4"/>
  <c r="AA253" i="4"/>
  <c r="AA254" i="4"/>
  <c r="AA255" i="4"/>
  <c r="AA256" i="4"/>
  <c r="AA257" i="4"/>
  <c r="AA258" i="4"/>
  <c r="AA259" i="4"/>
  <c r="AA260" i="4"/>
  <c r="AA261" i="4"/>
  <c r="AA262" i="4"/>
  <c r="AA263" i="4"/>
  <c r="AA264" i="4"/>
  <c r="AA265" i="4"/>
  <c r="AA266" i="4"/>
  <c r="AA267" i="4"/>
  <c r="AA268" i="4"/>
  <c r="AA269" i="4"/>
  <c r="AA270" i="4"/>
  <c r="AA271" i="4"/>
  <c r="AA272" i="4"/>
  <c r="AA273" i="4"/>
  <c r="AA274" i="4"/>
  <c r="AA275" i="4"/>
  <c r="AA276" i="4"/>
  <c r="AA277" i="4"/>
  <c r="AA278" i="4"/>
  <c r="AA279" i="4"/>
  <c r="AA280" i="4"/>
  <c r="AA281" i="4"/>
  <c r="AA282" i="4"/>
  <c r="AA283" i="4"/>
  <c r="AA284" i="4"/>
  <c r="AA285" i="4"/>
  <c r="AA286" i="4"/>
  <c r="AA287" i="4"/>
  <c r="AA288" i="4"/>
  <c r="AA289" i="4"/>
  <c r="AA290" i="4"/>
  <c r="AA291" i="4"/>
  <c r="AA292" i="4"/>
  <c r="AA293" i="4"/>
  <c r="AA294" i="4"/>
  <c r="AA295" i="4"/>
  <c r="AA296" i="4"/>
  <c r="AA297" i="4"/>
  <c r="AA298" i="4"/>
  <c r="AA299" i="4"/>
  <c r="AA300" i="4"/>
  <c r="AA301" i="4"/>
  <c r="AA302" i="4"/>
  <c r="AA303" i="4"/>
  <c r="AA304" i="4"/>
  <c r="AA305" i="4"/>
  <c r="AA306" i="4"/>
  <c r="AA307" i="4"/>
  <c r="AA308" i="4"/>
  <c r="AA309" i="4"/>
  <c r="AA310" i="4"/>
  <c r="AA311" i="4"/>
  <c r="AA312" i="4"/>
  <c r="AA313" i="4"/>
  <c r="AA314" i="4"/>
  <c r="AA315" i="4"/>
  <c r="AA316" i="4"/>
  <c r="AA317" i="4"/>
  <c r="AA318" i="4"/>
  <c r="AA319" i="4"/>
  <c r="AA320" i="4"/>
  <c r="AA321" i="4"/>
  <c r="AA322" i="4"/>
  <c r="AA323" i="4"/>
  <c r="AA324" i="4"/>
  <c r="AA325" i="4"/>
  <c r="AA326" i="4"/>
  <c r="AA327" i="4"/>
  <c r="AA328" i="4"/>
  <c r="AA329" i="4"/>
  <c r="AA330" i="4"/>
  <c r="AA331" i="4"/>
  <c r="AA332" i="4"/>
  <c r="AA333" i="4"/>
  <c r="AA334" i="4"/>
  <c r="AA335" i="4"/>
  <c r="AA336" i="4"/>
  <c r="AA337" i="4"/>
  <c r="AA338" i="4"/>
  <c r="AA339" i="4"/>
  <c r="AA340" i="4"/>
  <c r="AA341" i="4"/>
  <c r="AA342" i="4"/>
  <c r="AA343" i="4"/>
  <c r="AA344" i="4"/>
  <c r="AA345" i="4"/>
  <c r="AA346" i="4"/>
  <c r="AA347" i="4"/>
  <c r="AA348" i="4"/>
  <c r="AA349" i="4"/>
  <c r="AA350" i="4"/>
  <c r="AA351" i="4"/>
  <c r="AA352" i="4"/>
  <c r="AA353" i="4"/>
  <c r="AA354" i="4"/>
  <c r="AA355" i="4"/>
  <c r="AA356" i="4"/>
  <c r="AA357" i="4"/>
  <c r="AA358" i="4"/>
  <c r="AA359" i="4"/>
  <c r="AA360" i="4"/>
  <c r="AA361" i="4"/>
  <c r="AA362" i="4"/>
  <c r="AA363" i="4"/>
  <c r="AA364" i="4"/>
  <c r="AA365" i="4"/>
  <c r="AA366" i="4"/>
  <c r="AA367" i="4"/>
  <c r="AA368" i="4"/>
  <c r="AA369" i="4"/>
  <c r="AA370" i="4"/>
  <c r="AA371" i="4"/>
  <c r="AA372" i="4"/>
  <c r="AA373" i="4"/>
  <c r="AA374" i="4"/>
  <c r="AA375" i="4"/>
  <c r="AA376" i="4"/>
  <c r="AA377" i="4"/>
  <c r="AA378" i="4"/>
  <c r="AA379" i="4"/>
  <c r="AA380" i="4"/>
  <c r="AA381" i="4"/>
  <c r="AA382" i="4"/>
  <c r="AA383" i="4"/>
  <c r="AA384" i="4"/>
  <c r="AA385" i="4"/>
  <c r="AA386" i="4"/>
  <c r="AA387" i="4"/>
  <c r="AA388" i="4"/>
  <c r="AA389" i="4"/>
  <c r="AA390" i="4"/>
  <c r="AA391" i="4"/>
  <c r="AA392" i="4"/>
  <c r="AA393" i="4"/>
  <c r="AA394" i="4"/>
  <c r="AA395" i="4"/>
  <c r="AA396" i="4"/>
  <c r="AA397" i="4"/>
  <c r="AA398" i="4"/>
  <c r="AA399" i="4"/>
  <c r="AA400" i="4"/>
  <c r="AA401" i="4"/>
  <c r="AA402" i="4"/>
  <c r="AA403" i="4"/>
  <c r="AA404" i="4"/>
  <c r="AA405" i="4"/>
  <c r="AA406" i="4"/>
  <c r="AA407" i="4"/>
  <c r="AA408" i="4"/>
  <c r="AA409" i="4"/>
  <c r="AA410" i="4"/>
  <c r="AA411" i="4"/>
  <c r="AA412" i="4"/>
  <c r="AA413" i="4"/>
  <c r="AA414" i="4"/>
  <c r="AA415" i="4"/>
  <c r="AA416" i="4"/>
  <c r="AA417" i="4"/>
  <c r="AA418" i="4"/>
  <c r="AA419" i="4"/>
  <c r="AA420" i="4"/>
  <c r="AA421" i="4"/>
  <c r="AA422" i="4"/>
  <c r="AA423" i="4"/>
  <c r="AA424" i="4"/>
  <c r="AA425" i="4"/>
  <c r="AA426" i="4"/>
  <c r="AA427" i="4"/>
  <c r="AA428" i="4"/>
  <c r="AA429" i="4"/>
  <c r="AA430" i="4"/>
  <c r="AA431" i="4"/>
  <c r="AA432" i="4"/>
  <c r="AA433" i="4"/>
  <c r="AA434" i="4"/>
  <c r="AA435" i="4"/>
  <c r="AA436" i="4"/>
  <c r="AA437" i="4"/>
  <c r="AA438" i="4"/>
  <c r="AA439" i="4"/>
  <c r="AA440" i="4"/>
  <c r="AA441" i="4"/>
  <c r="AA442" i="4"/>
  <c r="AA443" i="4"/>
  <c r="AA444" i="4"/>
  <c r="AA445" i="4"/>
  <c r="AA446" i="4"/>
  <c r="AA447" i="4"/>
  <c r="AA448" i="4"/>
  <c r="AA449" i="4"/>
  <c r="AA450" i="4"/>
  <c r="AA451" i="4"/>
  <c r="AA452" i="4"/>
  <c r="AA453" i="4"/>
  <c r="AA454" i="4"/>
  <c r="AA455" i="4"/>
  <c r="AA456" i="4"/>
  <c r="AA457" i="4"/>
  <c r="AA458" i="4"/>
  <c r="AA459" i="4"/>
  <c r="AA460" i="4"/>
  <c r="AA461" i="4"/>
  <c r="AA462" i="4"/>
  <c r="AA463" i="4"/>
  <c r="AA464" i="4"/>
  <c r="AA465" i="4"/>
  <c r="AA466" i="4"/>
  <c r="AA467" i="4"/>
  <c r="AA468" i="4"/>
  <c r="AA469" i="4"/>
  <c r="AA470" i="4"/>
  <c r="AA471" i="4"/>
  <c r="AA472" i="4"/>
  <c r="AA473" i="4"/>
  <c r="AA474" i="4"/>
  <c r="AA475" i="4"/>
  <c r="AA476" i="4"/>
  <c r="AA477" i="4"/>
  <c r="AA478" i="4"/>
  <c r="AA479" i="4"/>
  <c r="AA480" i="4"/>
  <c r="AA481" i="4"/>
  <c r="AA482" i="4"/>
  <c r="AA483" i="4"/>
  <c r="AA484" i="4"/>
  <c r="AA485" i="4"/>
  <c r="AA486" i="4"/>
  <c r="AA487" i="4"/>
  <c r="AA488" i="4"/>
  <c r="AA489" i="4"/>
  <c r="AA490" i="4"/>
  <c r="AA491" i="4"/>
  <c r="AA492" i="4"/>
  <c r="AA493" i="4"/>
  <c r="AA494" i="4"/>
  <c r="AA495" i="4"/>
  <c r="AA496" i="4"/>
  <c r="AA497" i="4"/>
  <c r="AA498" i="4"/>
  <c r="AA499" i="4"/>
  <c r="AA500" i="4"/>
  <c r="AA501" i="4"/>
  <c r="AA502" i="4"/>
  <c r="AA503" i="4"/>
  <c r="AA504" i="4"/>
  <c r="AA505" i="4"/>
  <c r="AA506" i="4"/>
  <c r="AA507" i="4"/>
  <c r="AA508" i="4"/>
  <c r="AA509" i="4"/>
  <c r="AA510" i="4"/>
  <c r="AA511" i="4"/>
  <c r="AA512" i="4"/>
  <c r="AA513" i="4"/>
  <c r="AA514" i="4"/>
  <c r="AA515" i="4"/>
  <c r="AA516" i="4"/>
  <c r="AA517" i="4"/>
  <c r="AA518" i="4"/>
  <c r="AA519" i="4"/>
  <c r="AA520" i="4"/>
  <c r="AA521" i="4"/>
  <c r="AA522" i="4"/>
  <c r="AA523" i="4"/>
  <c r="AA524" i="4"/>
  <c r="AA525" i="4"/>
  <c r="AA526" i="4"/>
  <c r="AA527" i="4"/>
  <c r="AA528" i="4"/>
  <c r="AA529" i="4"/>
  <c r="AA530" i="4"/>
  <c r="AA531" i="4"/>
  <c r="AA532" i="4"/>
  <c r="AA533" i="4"/>
  <c r="AA534" i="4"/>
  <c r="AA535" i="4"/>
  <c r="AA536" i="4"/>
  <c r="AA537" i="4"/>
  <c r="AA538" i="4"/>
  <c r="AA539" i="4"/>
  <c r="AA540" i="4"/>
  <c r="AA541" i="4"/>
  <c r="AA542" i="4"/>
  <c r="AA543" i="4"/>
  <c r="AA544" i="4"/>
  <c r="AA545" i="4"/>
  <c r="AA546" i="4"/>
  <c r="AA547" i="4"/>
  <c r="AA548" i="4"/>
  <c r="AA549" i="4"/>
  <c r="AA550" i="4"/>
  <c r="AA551" i="4"/>
  <c r="AA552" i="4"/>
  <c r="AA553" i="4"/>
  <c r="AA554" i="4"/>
  <c r="AA555" i="4"/>
  <c r="AA556" i="4"/>
  <c r="AA557" i="4"/>
  <c r="AA558" i="4"/>
  <c r="AA559" i="4"/>
  <c r="AA560" i="4"/>
  <c r="AA561" i="4"/>
  <c r="AA562" i="4"/>
  <c r="AA563" i="4"/>
  <c r="AA564" i="4"/>
  <c r="AA565" i="4"/>
  <c r="AA566" i="4"/>
  <c r="AA567" i="4"/>
  <c r="AA568" i="4"/>
  <c r="AA569" i="4"/>
  <c r="AA570" i="4"/>
  <c r="AA571" i="4"/>
  <c r="AA572" i="4"/>
  <c r="AA573" i="4"/>
  <c r="AA574" i="4"/>
  <c r="AA575" i="4"/>
  <c r="AA576" i="4"/>
  <c r="AA577" i="4"/>
  <c r="AA578" i="4"/>
  <c r="AA579" i="4"/>
  <c r="AA580" i="4"/>
  <c r="AA581" i="4"/>
  <c r="AA582" i="4"/>
  <c r="AA583" i="4"/>
  <c r="AA584" i="4"/>
  <c r="AA585" i="4"/>
  <c r="AA586" i="4"/>
  <c r="AA587" i="4"/>
  <c r="AA588" i="4"/>
  <c r="AA589" i="4"/>
  <c r="AA590" i="4"/>
  <c r="AA591" i="4"/>
  <c r="AA592" i="4"/>
  <c r="AA593" i="4"/>
  <c r="AA594" i="4"/>
  <c r="AA595" i="4"/>
  <c r="AA596" i="4"/>
  <c r="AA597" i="4"/>
  <c r="AA598" i="4"/>
  <c r="AA599" i="4"/>
  <c r="AA600" i="4"/>
  <c r="AA601" i="4"/>
  <c r="AA602" i="4"/>
  <c r="AA603" i="4"/>
  <c r="AA604" i="4"/>
  <c r="AA605" i="4"/>
  <c r="AA606" i="4"/>
  <c r="AA607" i="4"/>
  <c r="AA608" i="4"/>
  <c r="AA609" i="4"/>
  <c r="AA610" i="4"/>
  <c r="AA611" i="4"/>
  <c r="AA612" i="4"/>
  <c r="AA613" i="4"/>
  <c r="AA614" i="4"/>
  <c r="AA615" i="4"/>
  <c r="AA616" i="4"/>
  <c r="AA617" i="4"/>
  <c r="AA618" i="4"/>
  <c r="AA619" i="4"/>
  <c r="AA620" i="4"/>
  <c r="AA621" i="4"/>
  <c r="AA622" i="4"/>
  <c r="AA623" i="4"/>
  <c r="AA624" i="4"/>
  <c r="AA625" i="4"/>
  <c r="AA626" i="4"/>
  <c r="AA627" i="4"/>
  <c r="AA628" i="4"/>
  <c r="AA629" i="4"/>
  <c r="AA630" i="4"/>
  <c r="AA631" i="4"/>
  <c r="AA632" i="4"/>
  <c r="AA633" i="4"/>
  <c r="AA634" i="4"/>
  <c r="AA635" i="4"/>
  <c r="AA636" i="4"/>
  <c r="AA637" i="4"/>
  <c r="AA638" i="4"/>
  <c r="AA639" i="4"/>
  <c r="AA640" i="4"/>
  <c r="AA641" i="4"/>
  <c r="AA642" i="4"/>
  <c r="AA643" i="4"/>
  <c r="AA644" i="4"/>
  <c r="AA645" i="4"/>
  <c r="AA646" i="4"/>
  <c r="AA647" i="4"/>
  <c r="AA648" i="4"/>
  <c r="AA649" i="4"/>
  <c r="AA650" i="4"/>
  <c r="AA651" i="4"/>
  <c r="AA652" i="4"/>
  <c r="AA653" i="4"/>
  <c r="AA654" i="4"/>
  <c r="AA655" i="4"/>
  <c r="AA656" i="4"/>
  <c r="AA657" i="4"/>
  <c r="AA658" i="4"/>
  <c r="AA659" i="4"/>
  <c r="AA660" i="4"/>
  <c r="AA661" i="4"/>
  <c r="AA662" i="4"/>
  <c r="AA663" i="4"/>
  <c r="AA664" i="4"/>
  <c r="AA665" i="4"/>
  <c r="AA666" i="4"/>
  <c r="AA667" i="4"/>
  <c r="AA668" i="4"/>
  <c r="AA669" i="4"/>
  <c r="AA670" i="4"/>
  <c r="AA671" i="4"/>
  <c r="AA672" i="4"/>
  <c r="AA673" i="4"/>
  <c r="AA674" i="4"/>
  <c r="AA675" i="4"/>
  <c r="AA676" i="4"/>
  <c r="AA677" i="4"/>
  <c r="AA678" i="4"/>
  <c r="AA679" i="4"/>
  <c r="AA680" i="4"/>
  <c r="AA681" i="4"/>
  <c r="AA682" i="4"/>
  <c r="AA683" i="4"/>
  <c r="AA684" i="4"/>
  <c r="AA685" i="4"/>
  <c r="AA686" i="4"/>
  <c r="AA687" i="4"/>
  <c r="AA688" i="4"/>
  <c r="AA689" i="4"/>
  <c r="AA690" i="4"/>
  <c r="AA691" i="4"/>
  <c r="AA692" i="4"/>
  <c r="AA693" i="4"/>
  <c r="AA694" i="4"/>
  <c r="AA695" i="4"/>
  <c r="AA696" i="4"/>
  <c r="AA697" i="4"/>
  <c r="AA698" i="4"/>
  <c r="AA699" i="4"/>
  <c r="AA700" i="4"/>
  <c r="AA701" i="4"/>
  <c r="AA702" i="4"/>
  <c r="AA703" i="4"/>
  <c r="AA704" i="4"/>
  <c r="AA705" i="4"/>
  <c r="AA706" i="4"/>
  <c r="AA707" i="4"/>
  <c r="AA708" i="4"/>
  <c r="AA709" i="4"/>
  <c r="AA710" i="4"/>
  <c r="AA711" i="4"/>
  <c r="AA712" i="4"/>
  <c r="AA713" i="4"/>
  <c r="AA714" i="4"/>
  <c r="AA715" i="4"/>
  <c r="AA716" i="4"/>
  <c r="AA717" i="4"/>
  <c r="AA718" i="4"/>
  <c r="AA719" i="4"/>
  <c r="AA720" i="4"/>
  <c r="AA721" i="4"/>
  <c r="AA722" i="4"/>
  <c r="AA723" i="4"/>
  <c r="AA724" i="4"/>
  <c r="AA725" i="4"/>
  <c r="AA726" i="4"/>
  <c r="AA727" i="4"/>
  <c r="AA728" i="4"/>
  <c r="AA729" i="4"/>
  <c r="AA730" i="4"/>
  <c r="AA731" i="4"/>
  <c r="AA732" i="4"/>
  <c r="AA733" i="4"/>
  <c r="AA734" i="4"/>
  <c r="AA735" i="4"/>
  <c r="AA736" i="4"/>
  <c r="AA737" i="4"/>
  <c r="AA738" i="4"/>
  <c r="AA739" i="4"/>
  <c r="AA740" i="4"/>
  <c r="AA741" i="4"/>
  <c r="AA742" i="4"/>
  <c r="AA743" i="4"/>
  <c r="AA744" i="4"/>
  <c r="AA745" i="4"/>
  <c r="AA746" i="4"/>
  <c r="AA747" i="4"/>
  <c r="AA748" i="4"/>
  <c r="AA749" i="4"/>
  <c r="AA750" i="4"/>
  <c r="AA751" i="4"/>
  <c r="AA752" i="4"/>
  <c r="AA753" i="4"/>
  <c r="AA754" i="4"/>
  <c r="AA755" i="4"/>
  <c r="AA756" i="4"/>
  <c r="AA757" i="4"/>
  <c r="AA758" i="4"/>
  <c r="AA759" i="4"/>
  <c r="AA760" i="4"/>
  <c r="AA761" i="4"/>
  <c r="AA762" i="4"/>
  <c r="AA763" i="4"/>
  <c r="AA764" i="4"/>
  <c r="AA765" i="4"/>
  <c r="AA766" i="4"/>
  <c r="AA767" i="4"/>
  <c r="AA768" i="4"/>
  <c r="AA769" i="4"/>
  <c r="AA770" i="4"/>
  <c r="AA771" i="4"/>
  <c r="AA772" i="4"/>
  <c r="AA773" i="4"/>
  <c r="AA774" i="4"/>
  <c r="AA775" i="4"/>
  <c r="AA776" i="4"/>
  <c r="AA777" i="4"/>
  <c r="AA778" i="4"/>
  <c r="AA779" i="4"/>
  <c r="AA780" i="4"/>
  <c r="AA781" i="4"/>
  <c r="AA782" i="4"/>
  <c r="AA783" i="4"/>
  <c r="AA784" i="4"/>
  <c r="AA785" i="4"/>
  <c r="AA786" i="4"/>
  <c r="AA787" i="4"/>
  <c r="AA788" i="4"/>
  <c r="AA789" i="4"/>
  <c r="AA790" i="4"/>
  <c r="AA791" i="4"/>
  <c r="AA792" i="4"/>
  <c r="AA793" i="4"/>
  <c r="AA794" i="4"/>
  <c r="AA795" i="4"/>
  <c r="AA796" i="4"/>
  <c r="AA797" i="4"/>
  <c r="AA798" i="4"/>
  <c r="AA799" i="4"/>
  <c r="AA800" i="4"/>
  <c r="AA801" i="4"/>
  <c r="AA802" i="4"/>
  <c r="AA803" i="4"/>
  <c r="AA804" i="4"/>
  <c r="AA805" i="4"/>
  <c r="AA806" i="4"/>
  <c r="AA807" i="4"/>
  <c r="AA808" i="4"/>
  <c r="AA809" i="4"/>
  <c r="AA810" i="4"/>
  <c r="AA811" i="4"/>
  <c r="AA812" i="4"/>
  <c r="AA813" i="4"/>
  <c r="AA814" i="4"/>
  <c r="AA815" i="4"/>
  <c r="AA816" i="4"/>
  <c r="AA817" i="4"/>
  <c r="AA818" i="4"/>
  <c r="AA819" i="4"/>
  <c r="AA820" i="4"/>
  <c r="AA821" i="4"/>
  <c r="AA822" i="4"/>
  <c r="AA823" i="4"/>
  <c r="AA824" i="4"/>
  <c r="AA825" i="4"/>
  <c r="AA826" i="4"/>
  <c r="AA827" i="4"/>
  <c r="AA828" i="4"/>
  <c r="AA829" i="4"/>
  <c r="AA830" i="4"/>
  <c r="AA831" i="4"/>
  <c r="AA832" i="4"/>
  <c r="AA833" i="4"/>
  <c r="AA834" i="4"/>
  <c r="AA835" i="4"/>
  <c r="AA836" i="4"/>
  <c r="AA837" i="4"/>
  <c r="AA838" i="4"/>
  <c r="AA839" i="4"/>
  <c r="AA840" i="4"/>
  <c r="AA841" i="4"/>
  <c r="AA842" i="4"/>
  <c r="AA843" i="4"/>
  <c r="AA844" i="4"/>
  <c r="AA845" i="4"/>
  <c r="AA846" i="4"/>
  <c r="AA847" i="4"/>
  <c r="AA848" i="4"/>
  <c r="AA849" i="4"/>
  <c r="AA850" i="4"/>
  <c r="AA851" i="4"/>
  <c r="AA852" i="4"/>
  <c r="AA853" i="4"/>
  <c r="AA854" i="4"/>
  <c r="AA855" i="4"/>
  <c r="AA856" i="4"/>
  <c r="AA857" i="4"/>
  <c r="AA858" i="4"/>
  <c r="AA859" i="4"/>
  <c r="AA860" i="4"/>
  <c r="AA861" i="4"/>
  <c r="AA862" i="4"/>
  <c r="AA863" i="4"/>
  <c r="AA864" i="4"/>
  <c r="AA865" i="4"/>
  <c r="AA866" i="4"/>
  <c r="AA867" i="4"/>
  <c r="AA868" i="4"/>
  <c r="AA869" i="4"/>
  <c r="AA870" i="4"/>
  <c r="AA871" i="4"/>
  <c r="AA872" i="4"/>
  <c r="AA873" i="4"/>
  <c r="AA874" i="4"/>
  <c r="AA875" i="4"/>
  <c r="AA876" i="4"/>
  <c r="AA877" i="4"/>
  <c r="AA878" i="4"/>
  <c r="AA879" i="4"/>
  <c r="AA880" i="4"/>
  <c r="AA881" i="4"/>
  <c r="AA882" i="4"/>
  <c r="AA883" i="4"/>
  <c r="AA884" i="4"/>
  <c r="AA885" i="4"/>
  <c r="AA886" i="4"/>
  <c r="AA887" i="4"/>
  <c r="AA888" i="4"/>
  <c r="AA889" i="4"/>
  <c r="AA890" i="4"/>
  <c r="AA891" i="4"/>
  <c r="AA892" i="4"/>
  <c r="AA893" i="4"/>
  <c r="AA894" i="4"/>
  <c r="AA895" i="4"/>
  <c r="AA896" i="4"/>
  <c r="AA897" i="4"/>
  <c r="AA898" i="4"/>
  <c r="AA899" i="4"/>
  <c r="AA900" i="4"/>
  <c r="AA901" i="4"/>
  <c r="AA902" i="4"/>
  <c r="AA903" i="4"/>
  <c r="AA904" i="4"/>
  <c r="AA905" i="4"/>
  <c r="AA906" i="4"/>
  <c r="AA907" i="4"/>
  <c r="AA908" i="4"/>
  <c r="AA909" i="4"/>
  <c r="AA910" i="4"/>
  <c r="AA911" i="4"/>
  <c r="AA912" i="4"/>
  <c r="AA913" i="4"/>
  <c r="AA914" i="4"/>
  <c r="AA915" i="4"/>
  <c r="AA916" i="4"/>
  <c r="AA917" i="4"/>
  <c r="AA918" i="4"/>
  <c r="AA919" i="4"/>
  <c r="AA920" i="4"/>
  <c r="AA921" i="4"/>
  <c r="AA922" i="4"/>
  <c r="AA923" i="4"/>
  <c r="AA924" i="4"/>
  <c r="AA925" i="4"/>
  <c r="AA926" i="4"/>
  <c r="AA927" i="4"/>
  <c r="AA928" i="4"/>
  <c r="AA929" i="4"/>
  <c r="AA930" i="4"/>
  <c r="AA931" i="4"/>
  <c r="AA932" i="4"/>
  <c r="AA933" i="4"/>
  <c r="AA934" i="4"/>
  <c r="AA935" i="4"/>
  <c r="AA936" i="4"/>
  <c r="AA937" i="4"/>
  <c r="AA938" i="4"/>
  <c r="AA939" i="4"/>
  <c r="AA940" i="4"/>
  <c r="AA941" i="4"/>
  <c r="AA942" i="4"/>
  <c r="AA943" i="4"/>
  <c r="AA944" i="4"/>
  <c r="AA945" i="4"/>
  <c r="AA946" i="4"/>
  <c r="AA947" i="4"/>
  <c r="AA948" i="4"/>
  <c r="AA949" i="4"/>
  <c r="AA950" i="4"/>
  <c r="AA951" i="4"/>
  <c r="AA952" i="4"/>
  <c r="AA953" i="4"/>
  <c r="AA954" i="4"/>
  <c r="AA955" i="4"/>
  <c r="AA956" i="4"/>
  <c r="AA957" i="4"/>
  <c r="AA958" i="4"/>
  <c r="AA959" i="4"/>
  <c r="AA960" i="4"/>
  <c r="AA961" i="4"/>
  <c r="AA962" i="4"/>
  <c r="AA963" i="4"/>
  <c r="AA964" i="4"/>
  <c r="AA965" i="4"/>
  <c r="AA966" i="4"/>
  <c r="AA967" i="4"/>
  <c r="AA968" i="4"/>
  <c r="AA969" i="4"/>
  <c r="AA970" i="4"/>
  <c r="AA971" i="4"/>
  <c r="AA972" i="4"/>
  <c r="AA973" i="4"/>
  <c r="AA974" i="4"/>
  <c r="AA975" i="4"/>
  <c r="AA976" i="4"/>
  <c r="AA977" i="4"/>
  <c r="AA978" i="4"/>
  <c r="AA979" i="4"/>
  <c r="AA980" i="4"/>
  <c r="AA981" i="4"/>
  <c r="AA982" i="4"/>
  <c r="AA983" i="4"/>
  <c r="AA984" i="4"/>
  <c r="AA985" i="4"/>
  <c r="AA986" i="4"/>
  <c r="AA987" i="4"/>
  <c r="AA988" i="4"/>
  <c r="AA989" i="4"/>
  <c r="AA990" i="4"/>
  <c r="AA991" i="4"/>
  <c r="AA992" i="4"/>
  <c r="AA993" i="4"/>
  <c r="AA994" i="4"/>
  <c r="AA995" i="4"/>
  <c r="AA996" i="4"/>
  <c r="AA997" i="4"/>
  <c r="AA998" i="4"/>
  <c r="AA999" i="4"/>
  <c r="AA1000" i="4"/>
  <c r="AA1001" i="4"/>
  <c r="AA1002" i="4"/>
  <c r="AA1003" i="4"/>
  <c r="AA1004" i="4"/>
  <c r="AA1005" i="4"/>
  <c r="AA1006" i="4"/>
  <c r="AA1007" i="4"/>
  <c r="AA1008" i="4"/>
  <c r="AA1009" i="4"/>
  <c r="AA1010" i="4"/>
  <c r="AA1011" i="4"/>
  <c r="AA1012" i="4"/>
  <c r="AA1013" i="4"/>
  <c r="AA1014" i="4"/>
  <c r="AA1015" i="4"/>
  <c r="AA1016" i="4"/>
  <c r="AA1017" i="4"/>
  <c r="AA1018" i="4"/>
  <c r="AA1019" i="4"/>
  <c r="AA1020" i="4"/>
  <c r="AA1021" i="4"/>
  <c r="AA1022" i="4"/>
  <c r="AA1023" i="4"/>
  <c r="AA1024" i="4"/>
  <c r="AA1025" i="4"/>
  <c r="AA1026" i="4"/>
  <c r="AA1027" i="4"/>
  <c r="AA1028" i="4"/>
  <c r="AA1029" i="4"/>
  <c r="AA1030" i="4"/>
  <c r="AA1031" i="4"/>
  <c r="AA1032" i="4"/>
  <c r="AA1033" i="4"/>
  <c r="AA1034" i="4"/>
  <c r="AA1035" i="4"/>
  <c r="AA1036" i="4"/>
  <c r="AA1037" i="4"/>
  <c r="AA1038" i="4"/>
  <c r="AA1039" i="4"/>
  <c r="AA1040" i="4"/>
  <c r="AA1041" i="4"/>
  <c r="AA1042" i="4"/>
  <c r="AA1043" i="4"/>
  <c r="AA1044" i="4"/>
  <c r="AA1045" i="4"/>
  <c r="AA1046" i="4"/>
  <c r="AA1047" i="4"/>
  <c r="AA1048" i="4"/>
  <c r="AA1049" i="4"/>
  <c r="AA1050" i="4"/>
  <c r="AA1051" i="4"/>
  <c r="AA1052" i="4"/>
  <c r="AA1053" i="4"/>
  <c r="AA1054" i="4"/>
  <c r="AA1055" i="4"/>
  <c r="AA1056" i="4"/>
  <c r="AA1057" i="4"/>
  <c r="AA1058" i="4"/>
  <c r="AA1059" i="4"/>
  <c r="AA1060" i="4"/>
  <c r="AA1061" i="4"/>
  <c r="AA1062" i="4"/>
  <c r="AA1063" i="4"/>
  <c r="AA1064" i="4"/>
  <c r="AA1065" i="4"/>
  <c r="AA1066" i="4"/>
  <c r="AA1067" i="4"/>
  <c r="AA1068" i="4"/>
  <c r="AA1069" i="4"/>
  <c r="AA1070" i="4"/>
  <c r="AA1071" i="4"/>
  <c r="AA1072" i="4"/>
  <c r="AA1073" i="4"/>
  <c r="AA1074" i="4"/>
  <c r="AA1075" i="4"/>
  <c r="AA1076" i="4"/>
  <c r="AA1077" i="4"/>
  <c r="AA1078" i="4"/>
  <c r="AA1079" i="4"/>
  <c r="AA1080" i="4"/>
  <c r="AA1081" i="4"/>
  <c r="AA1082" i="4"/>
  <c r="AA1083" i="4"/>
  <c r="AA1084" i="4"/>
  <c r="AA1085" i="4"/>
  <c r="AA1086" i="4"/>
  <c r="AA1087" i="4"/>
  <c r="AA1088" i="4"/>
  <c r="AA1089" i="4"/>
  <c r="AA1090" i="4"/>
  <c r="AA1091" i="4"/>
  <c r="AA1092" i="4"/>
  <c r="AA1093" i="4"/>
  <c r="AA1094" i="4"/>
  <c r="AA1095" i="4"/>
  <c r="AA1096" i="4"/>
  <c r="AA1097" i="4"/>
  <c r="AA1098" i="4"/>
  <c r="AA1099" i="4"/>
  <c r="AA1100" i="4"/>
  <c r="AA1101" i="4"/>
  <c r="AA1102" i="4"/>
  <c r="AA1103" i="4"/>
  <c r="AA1104" i="4"/>
  <c r="AA1105" i="4"/>
  <c r="AA1106" i="4"/>
  <c r="AA1107" i="4"/>
  <c r="AA1108" i="4"/>
  <c r="AA1109" i="4"/>
  <c r="AA1110" i="4"/>
  <c r="AA1111" i="4"/>
  <c r="AA1112" i="4"/>
  <c r="AA1113" i="4"/>
  <c r="AA1114" i="4"/>
  <c r="AA1115" i="4"/>
  <c r="AA1116" i="4"/>
  <c r="AA1117" i="4"/>
  <c r="AA1118" i="4"/>
  <c r="AA1119" i="4"/>
  <c r="AA1120" i="4"/>
  <c r="AA1121" i="4"/>
  <c r="AA1122" i="4"/>
  <c r="AA1123" i="4"/>
  <c r="AA1124" i="4"/>
  <c r="AA1125" i="4"/>
  <c r="AA1126" i="4"/>
  <c r="AA1127" i="4"/>
  <c r="AA1128" i="4"/>
  <c r="AA1129" i="4"/>
  <c r="AA1130" i="4"/>
  <c r="AA1131" i="4"/>
  <c r="AA1132" i="4"/>
  <c r="AA1133" i="4"/>
  <c r="AA1134" i="4"/>
  <c r="AA1135" i="4"/>
  <c r="AA1136" i="4"/>
  <c r="AA1137" i="4"/>
  <c r="AA1138" i="4"/>
  <c r="AA1139" i="4"/>
  <c r="AA1140" i="4"/>
  <c r="AA1141" i="4"/>
  <c r="AA1142" i="4"/>
  <c r="AA1143" i="4"/>
  <c r="AA1144" i="4"/>
  <c r="AA1145" i="4"/>
  <c r="AA1146" i="4"/>
  <c r="AA1147" i="4"/>
  <c r="AA1148" i="4"/>
  <c r="AA1149" i="4"/>
  <c r="AA1150" i="4"/>
  <c r="AA1151" i="4"/>
  <c r="AA1152" i="4"/>
  <c r="AA1153" i="4"/>
  <c r="AA1154" i="4"/>
  <c r="AA1155" i="4"/>
  <c r="AA1156" i="4"/>
  <c r="AA1157" i="4"/>
  <c r="AA1158" i="4"/>
  <c r="AA1159" i="4"/>
  <c r="AA1160" i="4"/>
  <c r="AA1161" i="4"/>
  <c r="AA1162" i="4"/>
  <c r="AA1163" i="4"/>
  <c r="AA1164" i="4"/>
  <c r="AA1165" i="4"/>
  <c r="AA1166" i="4"/>
  <c r="AA1167" i="4"/>
  <c r="AA1168" i="4"/>
  <c r="AA1169" i="4"/>
  <c r="AA1170" i="4"/>
  <c r="AA1171" i="4"/>
  <c r="AA1172" i="4"/>
  <c r="AA1173" i="4"/>
  <c r="AA1174" i="4"/>
  <c r="AA1175" i="4"/>
  <c r="AA1176" i="4"/>
  <c r="AA1177" i="4"/>
  <c r="AA1178" i="4"/>
  <c r="AA1179" i="4"/>
  <c r="AA1180" i="4"/>
  <c r="AA1181" i="4"/>
  <c r="AA1182" i="4"/>
  <c r="AA1183" i="4"/>
  <c r="AA1184" i="4"/>
  <c r="AA1185" i="4"/>
  <c r="AA1186" i="4"/>
  <c r="AA1187" i="4"/>
  <c r="AA1188" i="4"/>
  <c r="AA1189" i="4"/>
  <c r="AA1190" i="4"/>
  <c r="AA1191" i="4"/>
  <c r="AA1192" i="4"/>
  <c r="AA1193" i="4"/>
  <c r="AA1194" i="4"/>
  <c r="AA1195" i="4"/>
  <c r="AA1196" i="4"/>
  <c r="AA1197" i="4"/>
  <c r="AA1198" i="4"/>
  <c r="AA1199" i="4"/>
  <c r="AA1200" i="4"/>
  <c r="AA1201" i="4"/>
  <c r="AA1202" i="4"/>
  <c r="AA1203" i="4"/>
  <c r="AA1204" i="4"/>
  <c r="AA1205" i="4"/>
  <c r="AA1206" i="4"/>
  <c r="AA1207" i="4"/>
  <c r="AA1208" i="4"/>
  <c r="AA1209" i="4"/>
  <c r="AA1210" i="4"/>
  <c r="AA1211" i="4"/>
  <c r="AA1212" i="4"/>
  <c r="AA1213" i="4"/>
  <c r="AA1214" i="4"/>
  <c r="AA1215" i="4"/>
  <c r="AA1216" i="4"/>
  <c r="AA1217" i="4"/>
  <c r="AA1218" i="4"/>
  <c r="AA1219" i="4"/>
  <c r="AA1220" i="4"/>
  <c r="AA1221" i="4"/>
  <c r="AA1222" i="4"/>
  <c r="AA1223" i="4"/>
  <c r="AA1224" i="4"/>
  <c r="AA1225" i="4"/>
  <c r="AA1226" i="4"/>
  <c r="AA1227" i="4"/>
  <c r="AA1228" i="4"/>
  <c r="AA1229" i="4"/>
  <c r="AA1230" i="4"/>
  <c r="AA1231" i="4"/>
  <c r="AA1232" i="4"/>
  <c r="AA1233" i="4"/>
  <c r="AA1234" i="4"/>
  <c r="AA1235" i="4"/>
  <c r="AA1236" i="4"/>
  <c r="AA1237" i="4"/>
  <c r="AA1238" i="4"/>
  <c r="AA1239" i="4"/>
  <c r="AA1240" i="4"/>
  <c r="AA1241" i="4"/>
  <c r="AA1242" i="4"/>
  <c r="AA1243" i="4"/>
  <c r="AA1244" i="4"/>
  <c r="AA1245" i="4"/>
  <c r="AA1246" i="4"/>
  <c r="AA1247" i="4"/>
  <c r="AA1248" i="4"/>
  <c r="AA1249" i="4"/>
  <c r="AA1250" i="4"/>
  <c r="AA1251" i="4"/>
  <c r="AA1252" i="4"/>
  <c r="AA1253" i="4"/>
  <c r="AA1254" i="4"/>
  <c r="AA1255" i="4"/>
  <c r="AA1256" i="4"/>
  <c r="AA1257" i="4"/>
  <c r="AA1258" i="4"/>
  <c r="AA1259" i="4"/>
  <c r="AA1260" i="4"/>
  <c r="AA1261" i="4"/>
  <c r="AA1262" i="4"/>
  <c r="AA1263" i="4"/>
  <c r="AA1264" i="4"/>
  <c r="AA1265" i="4"/>
  <c r="AA1266" i="4"/>
  <c r="AA1267" i="4"/>
  <c r="AA1268" i="4"/>
  <c r="AA1269" i="4"/>
  <c r="AA1270" i="4"/>
  <c r="AA1271" i="4"/>
  <c r="AA1272" i="4"/>
  <c r="AA1273" i="4"/>
  <c r="AA1274" i="4"/>
  <c r="AA1275" i="4"/>
  <c r="AA1276" i="4"/>
  <c r="AA1277" i="4"/>
  <c r="AA1278" i="4"/>
  <c r="AA1279" i="4"/>
  <c r="AA1280" i="4"/>
  <c r="AA1281" i="4"/>
  <c r="AA1282" i="4"/>
  <c r="AA1283" i="4"/>
  <c r="AA1284" i="4"/>
  <c r="AA1285" i="4"/>
  <c r="AA1286" i="4"/>
  <c r="AA1287" i="4"/>
  <c r="AA1288" i="4"/>
  <c r="AA1289" i="4"/>
  <c r="AA1290" i="4"/>
  <c r="AA1291" i="4"/>
  <c r="AA1292" i="4"/>
  <c r="AA1293" i="4"/>
  <c r="AA1294" i="4"/>
  <c r="AA1295" i="4"/>
  <c r="AA1296" i="4"/>
  <c r="AA1297" i="4"/>
  <c r="AA1298" i="4"/>
  <c r="AA1299" i="4"/>
  <c r="AA1300" i="4"/>
  <c r="AA1301" i="4"/>
  <c r="AA1302" i="4"/>
  <c r="AA1303" i="4"/>
  <c r="AA1304" i="4"/>
  <c r="AA1305" i="4"/>
  <c r="AA1306" i="4"/>
  <c r="AA1307" i="4"/>
  <c r="AA1308" i="4"/>
  <c r="AA1309" i="4"/>
  <c r="AA1310" i="4"/>
  <c r="AA1311" i="4"/>
  <c r="AA1312" i="4"/>
  <c r="AA1313" i="4"/>
  <c r="AA1314" i="4"/>
  <c r="AA1315" i="4"/>
  <c r="AA1316" i="4"/>
  <c r="AA1317" i="4"/>
  <c r="AA1318" i="4"/>
  <c r="AA1319" i="4"/>
  <c r="AA1320" i="4"/>
  <c r="AA1321" i="4"/>
  <c r="AA1322" i="4"/>
  <c r="AA1323" i="4"/>
  <c r="AA1324" i="4"/>
  <c r="AA1325" i="4"/>
  <c r="AA1326" i="4"/>
  <c r="AA1327" i="4"/>
  <c r="AA1328" i="4"/>
  <c r="AA1329" i="4"/>
  <c r="AA1330" i="4"/>
  <c r="AA1331" i="4"/>
  <c r="AA1332" i="4"/>
  <c r="AA1333" i="4"/>
  <c r="AA1334" i="4"/>
  <c r="AA1335" i="4"/>
  <c r="AA1336" i="4"/>
  <c r="AA1337" i="4"/>
  <c r="AA1338" i="4"/>
  <c r="AA1339" i="4"/>
  <c r="AA1340" i="4"/>
  <c r="AA1341" i="4"/>
  <c r="AA1342" i="4"/>
  <c r="AA1343" i="4"/>
  <c r="AA1344" i="4"/>
  <c r="AA1345" i="4"/>
  <c r="AA1346" i="4"/>
  <c r="AA1347" i="4"/>
  <c r="AA1348" i="4"/>
  <c r="AA1349" i="4"/>
  <c r="AA1350" i="4"/>
  <c r="AA1351" i="4"/>
  <c r="AA1352" i="4"/>
  <c r="AA1353" i="4"/>
  <c r="AA1354" i="4"/>
  <c r="AA1355" i="4"/>
  <c r="AA1356" i="4"/>
  <c r="AA1357" i="4"/>
  <c r="AA1358" i="4"/>
  <c r="AA1359" i="4"/>
  <c r="AA1360" i="4"/>
  <c r="AA1361" i="4"/>
  <c r="AA1362" i="4"/>
  <c r="AA1363" i="4"/>
  <c r="AA1364" i="4"/>
  <c r="AA1365" i="4"/>
  <c r="AA1366" i="4"/>
  <c r="AA1367" i="4"/>
  <c r="AA1368" i="4"/>
  <c r="AA1369" i="4"/>
  <c r="AA1370" i="4"/>
  <c r="AA1371" i="4"/>
  <c r="AA1372" i="4"/>
  <c r="AA1373" i="4"/>
  <c r="AA1374" i="4"/>
  <c r="AA1375" i="4"/>
  <c r="AA1376" i="4"/>
  <c r="AA1377" i="4"/>
  <c r="AA1378" i="4"/>
  <c r="AA1379" i="4"/>
  <c r="AA1380" i="4"/>
  <c r="AA1381" i="4"/>
  <c r="AA1382" i="4"/>
  <c r="AA1383" i="4"/>
  <c r="AA1384" i="4"/>
  <c r="AA1385" i="4"/>
  <c r="AA1386" i="4"/>
  <c r="AA1387" i="4"/>
  <c r="AA1388" i="4"/>
  <c r="AA1389" i="4"/>
  <c r="AA1390" i="4"/>
  <c r="AA1391" i="4"/>
  <c r="AA1392" i="4"/>
  <c r="AA1393" i="4"/>
  <c r="AA1394" i="4"/>
  <c r="AA1395" i="4"/>
  <c r="AA1396" i="4"/>
  <c r="AA1397" i="4"/>
  <c r="AA1398" i="4"/>
  <c r="AA1399" i="4"/>
  <c r="AA1400" i="4"/>
  <c r="AA1401" i="4"/>
  <c r="AA1402" i="4"/>
  <c r="AA1403" i="4"/>
  <c r="AA1404" i="4"/>
  <c r="AA1405" i="4"/>
  <c r="AA1406" i="4"/>
  <c r="AA1407" i="4"/>
  <c r="AA1408" i="4"/>
  <c r="AA1409" i="4"/>
  <c r="AA1410" i="4"/>
  <c r="AA1411" i="4"/>
  <c r="AA1412" i="4"/>
  <c r="AA1413" i="4"/>
  <c r="AA1414" i="4"/>
  <c r="AA1415" i="4"/>
  <c r="AA1416" i="4"/>
  <c r="AA1417" i="4"/>
  <c r="AA1418" i="4"/>
  <c r="AA1419" i="4"/>
  <c r="AA1420" i="4"/>
  <c r="AA1421" i="4"/>
  <c r="AA1422" i="4"/>
  <c r="AA1423" i="4"/>
  <c r="AA1424" i="4"/>
  <c r="AA1425" i="4"/>
  <c r="AA1426" i="4"/>
  <c r="AA1427" i="4"/>
  <c r="AA1428" i="4"/>
  <c r="AA1429" i="4"/>
  <c r="AA1430" i="4"/>
  <c r="AA1431" i="4"/>
  <c r="AA1432" i="4"/>
  <c r="AA1433" i="4"/>
  <c r="AA1434" i="4"/>
  <c r="AA1435" i="4"/>
  <c r="AA1436" i="4"/>
  <c r="AA1437" i="4"/>
  <c r="AA1438" i="4"/>
  <c r="AA1439" i="4"/>
  <c r="AA1440" i="4"/>
  <c r="AA1441" i="4"/>
  <c r="AA1442" i="4"/>
  <c r="AA1443" i="4"/>
  <c r="AA1444" i="4"/>
  <c r="AA1445" i="4"/>
  <c r="AA1446" i="4"/>
  <c r="AA1447" i="4"/>
  <c r="AA1448" i="4"/>
  <c r="AA1449" i="4"/>
  <c r="AA1450" i="4"/>
  <c r="AA1451" i="4"/>
  <c r="AA1452" i="4"/>
  <c r="AA1453" i="4"/>
  <c r="AA1454" i="4"/>
  <c r="AA1455" i="4"/>
  <c r="AA1456" i="4"/>
  <c r="AA1457" i="4"/>
  <c r="AA1458" i="4"/>
  <c r="AA1459" i="4"/>
  <c r="AA1460" i="4"/>
  <c r="AA1461" i="4"/>
  <c r="AA1462" i="4"/>
  <c r="AA1463" i="4"/>
  <c r="AA1464" i="4"/>
  <c r="AA1465" i="4"/>
  <c r="AA1466" i="4"/>
  <c r="AA1467" i="4"/>
  <c r="AA1468" i="4"/>
  <c r="AA1469" i="4"/>
  <c r="AA1470" i="4"/>
  <c r="AA1471" i="4"/>
  <c r="AA1472" i="4"/>
  <c r="AA1473" i="4"/>
  <c r="AA1474" i="4"/>
  <c r="AA1475" i="4"/>
  <c r="AA1476" i="4"/>
  <c r="AA1477" i="4"/>
  <c r="AA1478" i="4"/>
  <c r="AA1479" i="4"/>
  <c r="AA1480" i="4"/>
  <c r="AA1481" i="4"/>
  <c r="AA1482" i="4"/>
  <c r="AA1483" i="4"/>
  <c r="AA1484" i="4"/>
  <c r="AA1485" i="4"/>
  <c r="AA1486" i="4"/>
  <c r="AA1487" i="4"/>
  <c r="AA1488" i="4"/>
  <c r="AA1489" i="4"/>
  <c r="AA1490" i="4"/>
  <c r="AA1491" i="4"/>
  <c r="AA1492" i="4"/>
  <c r="AA1493" i="4"/>
  <c r="AA1494" i="4"/>
  <c r="AA1495" i="4"/>
  <c r="AA1496" i="4"/>
  <c r="AA1497" i="4"/>
  <c r="AA1498" i="4"/>
  <c r="AA1499" i="4"/>
  <c r="AA1500" i="4"/>
  <c r="AA1501" i="4"/>
  <c r="AA1502" i="4"/>
  <c r="AA1503" i="4"/>
  <c r="AA1504" i="4"/>
  <c r="AA1505" i="4"/>
  <c r="AA1506" i="4"/>
  <c r="AA1507" i="4"/>
  <c r="AA1508" i="4"/>
  <c r="AA1509" i="4"/>
  <c r="AA1510" i="4"/>
  <c r="AA1511" i="4"/>
  <c r="AA1512" i="4"/>
  <c r="AA1513" i="4"/>
  <c r="AA1514" i="4"/>
  <c r="AA1515" i="4"/>
  <c r="AA1516" i="4"/>
  <c r="AA1517" i="4"/>
  <c r="AA1518" i="4"/>
  <c r="AA1519" i="4"/>
  <c r="AA1520" i="4"/>
  <c r="AA1521" i="4"/>
  <c r="AA1522" i="4"/>
  <c r="AA1523" i="4"/>
  <c r="AA1524" i="4"/>
  <c r="AA1525" i="4"/>
  <c r="AA1526" i="4"/>
  <c r="AA1527" i="4"/>
  <c r="AA1528" i="4"/>
  <c r="AA1529" i="4"/>
  <c r="AA1530" i="4"/>
  <c r="AA1531" i="4"/>
  <c r="AA1532" i="4"/>
  <c r="AA1533" i="4"/>
  <c r="AA1534" i="4"/>
  <c r="AA1535" i="4"/>
  <c r="AA1536" i="4"/>
  <c r="AA1537" i="4"/>
  <c r="AA1538" i="4"/>
  <c r="AA1539" i="4"/>
  <c r="AA1540" i="4"/>
  <c r="AA1541" i="4"/>
  <c r="AA1542" i="4"/>
  <c r="AA1543" i="4"/>
  <c r="AA1544" i="4"/>
  <c r="AA1545" i="4"/>
  <c r="AA1546" i="4"/>
  <c r="AA1547" i="4"/>
  <c r="AA1548" i="4"/>
  <c r="AA1549" i="4"/>
  <c r="AA1550" i="4"/>
  <c r="AA1551" i="4"/>
  <c r="AA1552" i="4"/>
  <c r="AA1553" i="4"/>
  <c r="AA1554" i="4"/>
  <c r="AA1555" i="4"/>
  <c r="AA1556" i="4"/>
  <c r="AA1557" i="4"/>
  <c r="AA1558" i="4"/>
  <c r="AA1559" i="4"/>
  <c r="AA1560" i="4"/>
  <c r="AA1561" i="4"/>
  <c r="AA1562" i="4"/>
  <c r="AA1563" i="4"/>
  <c r="AA1564" i="4"/>
  <c r="AA1565" i="4"/>
  <c r="AA1566" i="4"/>
  <c r="AA1567" i="4"/>
  <c r="AA1568" i="4"/>
  <c r="AA1569" i="4"/>
  <c r="AA1570" i="4"/>
  <c r="AA1571" i="4"/>
  <c r="AA1572" i="4"/>
  <c r="AA1573" i="4"/>
  <c r="AA1574" i="4"/>
  <c r="AA1575" i="4"/>
  <c r="AA1576" i="4"/>
  <c r="AA1577" i="4"/>
  <c r="AA1578" i="4"/>
  <c r="AA1579" i="4"/>
  <c r="AA1580" i="4"/>
  <c r="AA1581" i="4"/>
  <c r="AA1582" i="4"/>
  <c r="AA1583" i="4"/>
  <c r="AA1584" i="4"/>
  <c r="AA1585" i="4"/>
  <c r="AA1586" i="4"/>
  <c r="AA1587" i="4"/>
  <c r="AA1588" i="4"/>
  <c r="AA1589" i="4"/>
  <c r="AA1590" i="4"/>
  <c r="AA1591" i="4"/>
  <c r="AA1592" i="4"/>
  <c r="AA1593" i="4"/>
  <c r="AA1594" i="4"/>
  <c r="AA1595" i="4"/>
  <c r="AA1596" i="4"/>
  <c r="AA1597" i="4"/>
  <c r="AA1598" i="4"/>
  <c r="AA1599" i="4"/>
  <c r="AA1600" i="4"/>
  <c r="AA1601" i="4"/>
  <c r="AA1602" i="4"/>
  <c r="AA1603" i="4"/>
  <c r="AA1604" i="4"/>
  <c r="AA1605" i="4"/>
  <c r="AA1606" i="4"/>
  <c r="AA1607" i="4"/>
  <c r="AA1608" i="4"/>
  <c r="AA1609" i="4"/>
  <c r="AA1610" i="4"/>
  <c r="AA1611" i="4"/>
  <c r="AA1612" i="4"/>
  <c r="AA1613" i="4"/>
  <c r="AA1614" i="4"/>
  <c r="AA1615" i="4"/>
  <c r="AA1616" i="4"/>
  <c r="AA1617" i="4"/>
  <c r="AA1618" i="4"/>
  <c r="AA1619" i="4"/>
  <c r="AA1620" i="4"/>
  <c r="AA1621" i="4"/>
  <c r="AA1622" i="4"/>
  <c r="AA1623" i="4"/>
  <c r="AA1624" i="4"/>
  <c r="AA1625" i="4"/>
  <c r="AA1626" i="4"/>
  <c r="AA1627" i="4"/>
  <c r="AA1628" i="4"/>
  <c r="AA1629" i="4"/>
  <c r="AA1630" i="4"/>
  <c r="AA1631" i="4"/>
  <c r="AA1632" i="4"/>
  <c r="AA1633" i="4"/>
  <c r="AA1634" i="4"/>
  <c r="AA1635" i="4"/>
  <c r="AA1636" i="4"/>
  <c r="AA1637" i="4"/>
  <c r="AA1638" i="4"/>
  <c r="AA1639" i="4"/>
  <c r="AA1640" i="4"/>
  <c r="AA1641" i="4"/>
  <c r="AA1642" i="4"/>
  <c r="AA1643" i="4"/>
  <c r="AA1644" i="4"/>
  <c r="AA1645" i="4"/>
  <c r="AA1646" i="4"/>
  <c r="AA1647" i="4"/>
  <c r="AA1648" i="4"/>
  <c r="AA1649" i="4"/>
  <c r="AA1650" i="4"/>
  <c r="AA1651" i="4"/>
  <c r="AA1652" i="4"/>
  <c r="AA1653" i="4"/>
  <c r="AA1654" i="4"/>
  <c r="AA1655" i="4"/>
  <c r="AA1656" i="4"/>
  <c r="AA1657" i="4"/>
  <c r="AA1658" i="4"/>
  <c r="AA1659" i="4"/>
  <c r="AA1660" i="4"/>
  <c r="AA1661" i="4"/>
  <c r="AA1662" i="4"/>
  <c r="AA1663" i="4"/>
  <c r="AA1664" i="4"/>
  <c r="AA1665" i="4"/>
  <c r="AA1666" i="4"/>
  <c r="AA1667" i="4"/>
  <c r="AA1668" i="4"/>
  <c r="AA1669" i="4"/>
  <c r="AA1670" i="4"/>
  <c r="AA1671" i="4"/>
  <c r="AA1672" i="4"/>
  <c r="AA1673" i="4"/>
  <c r="AA1674" i="4"/>
  <c r="AA1675" i="4"/>
  <c r="AA1676" i="4"/>
  <c r="AA1677" i="4"/>
  <c r="AA1678" i="4"/>
  <c r="AA1679" i="4"/>
  <c r="AA1680" i="4"/>
  <c r="AA1681" i="4"/>
  <c r="AA1682" i="4"/>
  <c r="AA1683" i="4"/>
  <c r="AA1684" i="4"/>
  <c r="AA1685" i="4"/>
  <c r="AA1686" i="4"/>
  <c r="AA1687" i="4"/>
  <c r="AA1688" i="4"/>
  <c r="AA1689" i="4"/>
  <c r="AA1690" i="4"/>
  <c r="AA1691" i="4"/>
  <c r="AA1692" i="4"/>
  <c r="AA1693" i="4"/>
  <c r="AA1694" i="4"/>
  <c r="AA1695" i="4"/>
  <c r="AA1696" i="4"/>
  <c r="AA1697" i="4"/>
  <c r="AA1698" i="4"/>
  <c r="AA1699" i="4"/>
  <c r="AA1700" i="4"/>
  <c r="AA1701" i="4"/>
  <c r="AA1702" i="4"/>
  <c r="AA1703" i="4"/>
  <c r="AA1704" i="4"/>
  <c r="AA1705" i="4"/>
  <c r="AA1706" i="4"/>
  <c r="AA1707" i="4"/>
  <c r="AA1708" i="4"/>
  <c r="AA1709" i="4"/>
  <c r="AA1710" i="4"/>
  <c r="AA1711" i="4"/>
  <c r="AA1712" i="4"/>
  <c r="AA1713" i="4"/>
  <c r="AA1714" i="4"/>
  <c r="AA1715" i="4"/>
  <c r="AA1716" i="4"/>
  <c r="AA1717" i="4"/>
  <c r="AA1718" i="4"/>
  <c r="AA1719" i="4"/>
  <c r="AA1720" i="4"/>
  <c r="AA1721" i="4"/>
  <c r="AA1722" i="4"/>
  <c r="AA1723" i="4"/>
  <c r="AA1724" i="4"/>
  <c r="AA1725" i="4"/>
  <c r="AA1726" i="4"/>
  <c r="AA1727" i="4"/>
  <c r="AA1728" i="4"/>
  <c r="AA1729" i="4"/>
  <c r="AA1730" i="4"/>
  <c r="AA1731" i="4"/>
  <c r="AA1732" i="4"/>
  <c r="AA1733" i="4"/>
  <c r="AA1734" i="4"/>
  <c r="AA1735" i="4"/>
  <c r="AA1736" i="4"/>
  <c r="AA1737" i="4"/>
  <c r="AA1738" i="4"/>
  <c r="AA1739" i="4"/>
  <c r="AA1740" i="4"/>
  <c r="AA1741" i="4"/>
  <c r="AA1742" i="4"/>
  <c r="AA1743" i="4"/>
  <c r="AA1744" i="4"/>
  <c r="AA1745" i="4"/>
  <c r="AA1746" i="4"/>
  <c r="AA1747" i="4"/>
  <c r="AA1748" i="4"/>
  <c r="AA1749" i="4"/>
  <c r="AA1750" i="4"/>
  <c r="AA1751" i="4"/>
  <c r="AA1752" i="4"/>
  <c r="AA1753" i="4"/>
  <c r="AA1754" i="4"/>
  <c r="AA1755" i="4"/>
  <c r="AA1756" i="4"/>
  <c r="AA1757" i="4"/>
  <c r="AA1758" i="4"/>
  <c r="AA1759" i="4"/>
  <c r="AA1760" i="4"/>
  <c r="AA1761" i="4"/>
  <c r="AA1762" i="4"/>
  <c r="AA1763" i="4"/>
  <c r="AA1764" i="4"/>
  <c r="AA1765" i="4"/>
  <c r="AA1766" i="4"/>
  <c r="AA1767" i="4"/>
  <c r="AA1768" i="4"/>
  <c r="AA1769" i="4"/>
  <c r="AA1770" i="4"/>
  <c r="AA1771" i="4"/>
  <c r="AA1772" i="4"/>
  <c r="AA1773" i="4"/>
  <c r="AA1774" i="4"/>
  <c r="AA1775" i="4"/>
  <c r="AA1776" i="4"/>
  <c r="AA1777" i="4"/>
  <c r="AA1778" i="4"/>
  <c r="AA1779" i="4"/>
  <c r="AA1780" i="4"/>
  <c r="AA1781" i="4"/>
  <c r="AA1782" i="4"/>
  <c r="AA1783" i="4"/>
  <c r="AA1784" i="4"/>
  <c r="AA1785" i="4"/>
  <c r="AA1786" i="4"/>
  <c r="AA1787" i="4"/>
  <c r="AA1788" i="4"/>
  <c r="AA1789" i="4"/>
  <c r="AA1790" i="4"/>
  <c r="AA1791" i="4"/>
  <c r="AA1792" i="4"/>
  <c r="AA1793" i="4"/>
  <c r="AA1794" i="4"/>
  <c r="AA1795" i="4"/>
  <c r="AA1796" i="4"/>
  <c r="AA1797" i="4"/>
  <c r="AA1798" i="4"/>
  <c r="AA1799" i="4"/>
  <c r="AA1800" i="4"/>
  <c r="AA1801" i="4"/>
  <c r="AA1802" i="4"/>
  <c r="AA1803" i="4"/>
  <c r="AA1804" i="4"/>
  <c r="AA1805" i="4"/>
  <c r="AA1806" i="4"/>
  <c r="AA1807" i="4"/>
  <c r="AA1808" i="4"/>
  <c r="AA1809" i="4"/>
  <c r="AA1810" i="4"/>
  <c r="AA1811" i="4"/>
  <c r="AA1812" i="4"/>
  <c r="AA1813" i="4"/>
  <c r="AA1814" i="4"/>
  <c r="AA1815" i="4"/>
  <c r="AA1816" i="4"/>
  <c r="AA1817" i="4"/>
  <c r="AA1818" i="4"/>
  <c r="AA1819" i="4"/>
  <c r="AA1820" i="4"/>
  <c r="AA1821" i="4"/>
  <c r="AA1822" i="4"/>
  <c r="AA1823" i="4"/>
  <c r="AA1824" i="4"/>
  <c r="AA1825" i="4"/>
  <c r="AA1826" i="4"/>
  <c r="AA1827" i="4"/>
  <c r="AA1828" i="4"/>
  <c r="AA1829" i="4"/>
  <c r="AA1830" i="4"/>
  <c r="AA1831" i="4"/>
  <c r="AA1832" i="4"/>
  <c r="AA1833" i="4"/>
  <c r="AA1834" i="4"/>
  <c r="AA1835" i="4"/>
  <c r="AA1836" i="4"/>
  <c r="AA1837" i="4"/>
  <c r="AA1838" i="4"/>
  <c r="AA1839" i="4"/>
  <c r="AA1840" i="4"/>
  <c r="AA1841" i="4"/>
  <c r="AA1842" i="4"/>
  <c r="AA1843" i="4"/>
  <c r="AA1844" i="4"/>
  <c r="AA1845" i="4"/>
  <c r="AA1846" i="4"/>
  <c r="AA1847" i="4"/>
  <c r="AA1848" i="4"/>
  <c r="AA1849" i="4"/>
  <c r="AA1850" i="4"/>
  <c r="AA1851" i="4"/>
  <c r="AA1852" i="4"/>
  <c r="AA1853" i="4"/>
  <c r="AA1854" i="4"/>
  <c r="AA1855" i="4"/>
  <c r="AA1856" i="4"/>
  <c r="AA1857" i="4"/>
  <c r="AA1858" i="4"/>
  <c r="AA1859" i="4"/>
  <c r="AA1860" i="4"/>
  <c r="AA1861" i="4"/>
  <c r="AA1862" i="4"/>
  <c r="AA1863" i="4"/>
  <c r="AA1864" i="4"/>
  <c r="AA1865" i="4"/>
  <c r="AA1866" i="4"/>
  <c r="AA1867" i="4"/>
  <c r="AA1868" i="4"/>
  <c r="AA1869" i="4"/>
  <c r="AA1870" i="4"/>
  <c r="AA1871" i="4"/>
  <c r="AA1872" i="4"/>
  <c r="AA1873" i="4"/>
  <c r="AA1874" i="4"/>
  <c r="AA1875" i="4"/>
  <c r="AA1876" i="4"/>
  <c r="AA1877" i="4"/>
  <c r="AA1878" i="4"/>
  <c r="AA1879" i="4"/>
  <c r="AA1880" i="4"/>
  <c r="AA1881" i="4"/>
  <c r="AA1882" i="4"/>
  <c r="AA1883" i="4"/>
  <c r="AA1884" i="4"/>
  <c r="AA1885" i="4"/>
  <c r="AA1886" i="4"/>
  <c r="AA1887" i="4"/>
  <c r="AA1888" i="4"/>
  <c r="AA1889" i="4"/>
  <c r="AA1890" i="4"/>
  <c r="AA1891" i="4"/>
  <c r="AA1892" i="4"/>
  <c r="AA1893" i="4"/>
  <c r="AA1894" i="4"/>
  <c r="AA1895" i="4"/>
  <c r="AA1896" i="4"/>
  <c r="AA1897" i="4"/>
  <c r="AA1898" i="4"/>
  <c r="AA1899" i="4"/>
  <c r="AA1900" i="4"/>
  <c r="AA1901" i="4"/>
  <c r="AA1902" i="4"/>
  <c r="AA1903" i="4"/>
  <c r="AA1904" i="4"/>
  <c r="AA1905" i="4"/>
  <c r="AA1906" i="4"/>
  <c r="AA1907" i="4"/>
  <c r="AA1908" i="4"/>
  <c r="AA1909" i="4"/>
  <c r="AA1910" i="4"/>
  <c r="AA1911" i="4"/>
  <c r="AA1912" i="4"/>
  <c r="AA1913" i="4"/>
  <c r="AA1914" i="4"/>
  <c r="AA1915" i="4"/>
  <c r="AA1916" i="4"/>
  <c r="AA1917" i="4"/>
  <c r="AA1918" i="4"/>
  <c r="AA1919" i="4"/>
  <c r="AA1920" i="4"/>
  <c r="AA1921" i="4"/>
  <c r="AA1922" i="4"/>
  <c r="AA1923" i="4"/>
  <c r="AA1924" i="4"/>
  <c r="AA1925" i="4"/>
  <c r="AA1926" i="4"/>
  <c r="AA1927" i="4"/>
  <c r="AA1928" i="4"/>
  <c r="AA1929" i="4"/>
  <c r="AA1930" i="4"/>
  <c r="AA1931" i="4"/>
  <c r="AA1932" i="4"/>
  <c r="AA1933" i="4"/>
  <c r="AA1934" i="4"/>
  <c r="AA1935" i="4"/>
  <c r="AA1936" i="4"/>
  <c r="AA1937" i="4"/>
  <c r="AA1938" i="4"/>
  <c r="AA1939" i="4"/>
  <c r="AA1940" i="4"/>
  <c r="AA1941" i="4"/>
  <c r="AA1942" i="4"/>
  <c r="AA1943" i="4"/>
  <c r="AA1944" i="4"/>
  <c r="AA1945" i="4"/>
  <c r="AA1946" i="4"/>
  <c r="AA1947" i="4"/>
  <c r="AA1948" i="4"/>
  <c r="AA1949" i="4"/>
  <c r="AA1950" i="4"/>
  <c r="AA1951" i="4"/>
  <c r="AA1952" i="4"/>
  <c r="AA1953" i="4"/>
  <c r="AA1954" i="4"/>
  <c r="AA1955" i="4"/>
  <c r="AA1956" i="4"/>
  <c r="AA1957" i="4"/>
  <c r="AA1958" i="4"/>
  <c r="AA1959" i="4"/>
  <c r="AA1960" i="4"/>
  <c r="AA1961" i="4"/>
  <c r="AA1962" i="4"/>
  <c r="AA1963" i="4"/>
  <c r="AA1964" i="4"/>
  <c r="AA1965" i="4"/>
  <c r="AA1966" i="4"/>
  <c r="AA1967" i="4"/>
  <c r="AA1968" i="4"/>
  <c r="AA1969" i="4"/>
  <c r="AA1970" i="4"/>
  <c r="AA1971" i="4"/>
  <c r="AA1972" i="4"/>
  <c r="AA1973" i="4"/>
  <c r="AA1974" i="4"/>
  <c r="AA1975" i="4"/>
  <c r="AA1976" i="4"/>
  <c r="AA1977" i="4"/>
  <c r="AA1978" i="4"/>
  <c r="AA1979" i="4"/>
  <c r="AA1980" i="4"/>
  <c r="AA1981" i="4"/>
  <c r="AA1982" i="4"/>
  <c r="AA1983" i="4"/>
  <c r="AA1984" i="4"/>
  <c r="AA1985" i="4"/>
  <c r="AA1986" i="4"/>
  <c r="AA1987" i="4"/>
  <c r="AA1988" i="4"/>
  <c r="AA1989" i="4"/>
  <c r="AA1990" i="4"/>
  <c r="AA1991" i="4"/>
  <c r="AA1992" i="4"/>
  <c r="AA1993" i="4"/>
  <c r="AA1994" i="4"/>
  <c r="AA1995" i="4"/>
  <c r="AA1996" i="4"/>
  <c r="AA1997" i="4"/>
  <c r="AA1998" i="4"/>
  <c r="AA1999" i="4"/>
  <c r="AA2000" i="4"/>
  <c r="AA2001" i="4"/>
  <c r="AA2002" i="4"/>
  <c r="AA2003" i="4"/>
  <c r="AA2004" i="4"/>
  <c r="AA2005" i="4"/>
  <c r="AA2006" i="4"/>
  <c r="AA2007" i="4"/>
  <c r="AA2008" i="4"/>
  <c r="AA2009" i="4"/>
  <c r="AA2010" i="4"/>
  <c r="AA2011" i="4"/>
  <c r="AA2012" i="4"/>
  <c r="AA2013" i="4"/>
  <c r="AA2014" i="4"/>
  <c r="AA2015" i="4"/>
  <c r="AA2016" i="4"/>
  <c r="AA2017" i="4"/>
  <c r="AA2018" i="4"/>
  <c r="AA2019" i="4"/>
  <c r="AA2020" i="4"/>
  <c r="AA2021" i="4"/>
  <c r="AA2022" i="4"/>
  <c r="AA2023" i="4"/>
  <c r="AA2024" i="4"/>
  <c r="AA2025" i="4"/>
  <c r="AA2026" i="4"/>
  <c r="AA2027" i="4"/>
  <c r="AA2028" i="4"/>
  <c r="AA2029" i="4"/>
  <c r="AA2030" i="4"/>
  <c r="AA2031" i="4"/>
  <c r="AA2032" i="4"/>
  <c r="AA2033" i="4"/>
  <c r="AA2034" i="4"/>
  <c r="AA2035" i="4"/>
  <c r="AA2036" i="4"/>
  <c r="AA2037" i="4"/>
  <c r="AA2038" i="4"/>
  <c r="AA2039" i="4"/>
  <c r="AA2040" i="4"/>
  <c r="AA2041" i="4"/>
  <c r="AA2042" i="4"/>
  <c r="AA2043" i="4"/>
  <c r="AA2044" i="4"/>
  <c r="AA2045" i="4"/>
  <c r="AA2046" i="4"/>
  <c r="AA2047" i="4"/>
  <c r="AA2048" i="4"/>
  <c r="AA2049" i="4"/>
  <c r="AA2050" i="4"/>
  <c r="AA2051" i="4"/>
  <c r="AA2052" i="4"/>
  <c r="AA2053" i="4"/>
  <c r="AA2054" i="4"/>
  <c r="AA2055" i="4"/>
  <c r="AA2056" i="4"/>
  <c r="AA2057" i="4"/>
  <c r="AA2058" i="4"/>
  <c r="AA2059" i="4"/>
  <c r="AA2060" i="4"/>
  <c r="AA2061" i="4"/>
  <c r="AA2062" i="4"/>
  <c r="AA2063" i="4"/>
  <c r="AA2064" i="4"/>
  <c r="AA2065" i="4"/>
  <c r="AA2066" i="4"/>
  <c r="AA2067" i="4"/>
  <c r="AA2068" i="4"/>
  <c r="AA2069" i="4"/>
  <c r="AA2070" i="4"/>
  <c r="AA2071" i="4"/>
  <c r="AA2072" i="4"/>
  <c r="AA2073" i="4"/>
  <c r="AA2074" i="4"/>
  <c r="AA2075" i="4"/>
  <c r="AA2076" i="4"/>
  <c r="AA2077" i="4"/>
  <c r="AA2078" i="4"/>
  <c r="AA2079" i="4"/>
  <c r="AA2080" i="4"/>
  <c r="AA2081" i="4"/>
  <c r="AA2082" i="4"/>
  <c r="AA2083" i="4"/>
  <c r="AA2084" i="4"/>
  <c r="AA2085" i="4"/>
  <c r="AA2086" i="4"/>
  <c r="AA2087" i="4"/>
  <c r="AA2088" i="4"/>
  <c r="AA2089" i="4"/>
  <c r="AA2090" i="4"/>
  <c r="AA2091" i="4"/>
  <c r="AA2092" i="4"/>
  <c r="AA2093" i="4"/>
  <c r="AA2094" i="4"/>
  <c r="AA2095" i="4"/>
  <c r="AA2096" i="4"/>
  <c r="AA2097" i="4"/>
  <c r="AA2098" i="4"/>
  <c r="AA2099" i="4"/>
  <c r="AA2100" i="4"/>
  <c r="AA2101" i="4"/>
  <c r="AA2102" i="4"/>
  <c r="AA2103" i="4"/>
  <c r="AA2104" i="4"/>
  <c r="AA2105" i="4"/>
  <c r="AA2106" i="4"/>
  <c r="AA2107" i="4"/>
  <c r="AA2108" i="4"/>
  <c r="AA2109" i="4"/>
  <c r="AA2110" i="4"/>
  <c r="AA2111" i="4"/>
  <c r="AA2112" i="4"/>
  <c r="AA2113" i="4"/>
  <c r="AA2114" i="4"/>
  <c r="AA2115" i="4"/>
  <c r="AA2116" i="4"/>
  <c r="AA2117" i="4"/>
  <c r="AA2118" i="4"/>
  <c r="AA2119" i="4"/>
  <c r="AA2120" i="4"/>
  <c r="AA2121" i="4"/>
  <c r="AA2122" i="4"/>
  <c r="AA2123" i="4"/>
  <c r="AA2124" i="4"/>
  <c r="AA2125" i="4"/>
  <c r="AA2126" i="4"/>
  <c r="AA2127" i="4"/>
  <c r="AA2128" i="4"/>
  <c r="AA2129" i="4"/>
  <c r="AA2130" i="4"/>
  <c r="AA2131" i="4"/>
  <c r="AA2132" i="4"/>
  <c r="AA2133" i="4"/>
  <c r="AA2134" i="4"/>
  <c r="AA2135" i="4"/>
  <c r="AA2136" i="4"/>
  <c r="AA2137" i="4"/>
  <c r="AA2138" i="4"/>
  <c r="AA2139" i="4"/>
  <c r="AA2140" i="4"/>
  <c r="AA2141" i="4"/>
  <c r="AA2142" i="4"/>
  <c r="AA2143" i="4"/>
  <c r="AA2144" i="4"/>
  <c r="AA2145" i="4"/>
  <c r="AA2146" i="4"/>
  <c r="AA2147" i="4"/>
  <c r="AA2148" i="4"/>
  <c r="AA2149" i="4"/>
  <c r="AA2150" i="4"/>
  <c r="AA2151" i="4"/>
  <c r="AA2152" i="4"/>
  <c r="AA2153" i="4"/>
  <c r="AA2154" i="4"/>
  <c r="AA2155" i="4"/>
  <c r="AA2156" i="4"/>
  <c r="AA2157" i="4"/>
  <c r="AA2158" i="4"/>
  <c r="AA2159" i="4"/>
  <c r="AA2160" i="4"/>
  <c r="AA2161" i="4"/>
  <c r="AA2162" i="4"/>
  <c r="AA2163" i="4"/>
  <c r="AA2164" i="4"/>
  <c r="AA2165" i="4"/>
  <c r="AA2166" i="4"/>
  <c r="AA2167" i="4"/>
  <c r="AA2168" i="4"/>
  <c r="AA2169" i="4"/>
  <c r="AA2170" i="4"/>
  <c r="AA2171" i="4"/>
  <c r="AA2172" i="4"/>
  <c r="AA2173" i="4"/>
  <c r="AA2174" i="4"/>
  <c r="AA2175" i="4"/>
  <c r="AA2176" i="4"/>
  <c r="AA2177" i="4"/>
  <c r="AA2178" i="4"/>
  <c r="AA2179" i="4"/>
  <c r="AA2180" i="4"/>
  <c r="AA2181" i="4"/>
  <c r="AA2182" i="4"/>
  <c r="AA2183" i="4"/>
  <c r="AA2184" i="4"/>
  <c r="AA2185" i="4"/>
  <c r="AA2186" i="4"/>
  <c r="AA2187" i="4"/>
  <c r="AA2188" i="4"/>
  <c r="AA2189" i="4"/>
  <c r="AA2190" i="4"/>
  <c r="AA2191" i="4"/>
  <c r="AA2192" i="4"/>
  <c r="AA2193" i="4"/>
  <c r="AA2194" i="4"/>
  <c r="AA2195" i="4"/>
  <c r="AA2196" i="4"/>
  <c r="AA2197" i="4"/>
  <c r="AA2198" i="4"/>
  <c r="AA2199" i="4"/>
  <c r="AA2200" i="4"/>
  <c r="AA2201" i="4"/>
  <c r="AA2202" i="4"/>
  <c r="AA2203" i="4"/>
  <c r="AA2204" i="4"/>
  <c r="AA2205" i="4"/>
  <c r="AA2206" i="4"/>
  <c r="AA2207" i="4"/>
  <c r="AA2208" i="4"/>
  <c r="AA2209" i="4"/>
  <c r="AA2210" i="4"/>
  <c r="AA2211" i="4"/>
  <c r="AA2212" i="4"/>
  <c r="AA2213" i="4"/>
  <c r="AA2214" i="4"/>
  <c r="AA2215" i="4"/>
  <c r="AA2216" i="4"/>
  <c r="AA2217" i="4"/>
  <c r="AA2218" i="4"/>
  <c r="AA2219" i="4"/>
  <c r="AA2220" i="4"/>
  <c r="AA2221" i="4"/>
  <c r="AA2222" i="4"/>
  <c r="AA2223" i="4"/>
  <c r="AA2224" i="4"/>
  <c r="AA2225" i="4"/>
  <c r="AA2226" i="4"/>
  <c r="AA2227" i="4"/>
  <c r="AA2228" i="4"/>
  <c r="AA2229" i="4"/>
  <c r="AA2230" i="4"/>
  <c r="AA2231" i="4"/>
  <c r="AA2232" i="4"/>
  <c r="AA2233" i="4"/>
  <c r="AA2234" i="4"/>
  <c r="AA2235" i="4"/>
  <c r="AA2236" i="4"/>
  <c r="AA2237" i="4"/>
  <c r="AA2238" i="4"/>
  <c r="AA2239" i="4"/>
  <c r="AA2240" i="4"/>
  <c r="AA2241" i="4"/>
  <c r="AA2242" i="4"/>
  <c r="AA2243" i="4"/>
  <c r="AA2244" i="4"/>
  <c r="AA2245" i="4"/>
  <c r="AA2246" i="4"/>
  <c r="AA2247" i="4"/>
  <c r="AA2248" i="4"/>
  <c r="AA2249" i="4"/>
  <c r="AA2250" i="4"/>
  <c r="AA2251" i="4"/>
  <c r="AA2252" i="4"/>
  <c r="AA2253" i="4"/>
  <c r="AA2254" i="4"/>
  <c r="AA2255" i="4"/>
  <c r="AA2256" i="4"/>
  <c r="AA2257" i="4"/>
  <c r="AA2258" i="4"/>
  <c r="AA2259" i="4"/>
  <c r="AA2260" i="4"/>
  <c r="AA2261" i="4"/>
  <c r="AA2262" i="4"/>
  <c r="AA2263" i="4"/>
  <c r="AA2264" i="4"/>
  <c r="AA2265" i="4"/>
  <c r="AA2266" i="4"/>
  <c r="AA2267" i="4"/>
  <c r="AA2268" i="4"/>
  <c r="AA2269" i="4"/>
  <c r="AA2270" i="4"/>
  <c r="AA2271" i="4"/>
  <c r="AA2272" i="4"/>
  <c r="AA2273" i="4"/>
  <c r="AA2274" i="4"/>
  <c r="AA2275" i="4"/>
  <c r="AA2276" i="4"/>
  <c r="AA2277" i="4"/>
  <c r="AA2278" i="4"/>
  <c r="AA2279" i="4"/>
  <c r="AA2280" i="4"/>
  <c r="AA2281" i="4"/>
  <c r="AA2282" i="4"/>
  <c r="AA2283" i="4"/>
  <c r="AA2284" i="4"/>
  <c r="AA2285" i="4"/>
  <c r="AA2286" i="4"/>
  <c r="AA2287" i="4"/>
  <c r="AA2288" i="4"/>
  <c r="AA2289" i="4"/>
  <c r="AA2290" i="4"/>
  <c r="AA2291" i="4"/>
  <c r="AA2292" i="4"/>
  <c r="AA2293" i="4"/>
  <c r="AA2294" i="4"/>
  <c r="AA2295" i="4"/>
  <c r="AA2296" i="4"/>
  <c r="AA2297" i="4"/>
  <c r="AA2298" i="4"/>
  <c r="AA2299" i="4"/>
  <c r="AA2300" i="4"/>
  <c r="AA2301" i="4"/>
  <c r="AA2302" i="4"/>
  <c r="AA2303" i="4"/>
  <c r="AA2304" i="4"/>
  <c r="AA2305" i="4"/>
  <c r="AA2306" i="4"/>
  <c r="AA2307" i="4"/>
  <c r="AA2308" i="4"/>
  <c r="AA2309" i="4"/>
  <c r="AA2310" i="4"/>
  <c r="AA2311" i="4"/>
  <c r="AA2312" i="4"/>
  <c r="AA2313" i="4"/>
  <c r="AA2314" i="4"/>
  <c r="AA2315" i="4"/>
  <c r="AA2316" i="4"/>
  <c r="AA2317" i="4"/>
  <c r="AA2318" i="4"/>
  <c r="AA2319" i="4"/>
  <c r="AA2320" i="4"/>
  <c r="AA2321" i="4"/>
  <c r="AA2322" i="4"/>
  <c r="AA2323" i="4"/>
  <c r="AA2324" i="4"/>
  <c r="AA2325" i="4"/>
  <c r="AA2326" i="4"/>
  <c r="AA2327" i="4"/>
  <c r="AA2328" i="4"/>
  <c r="AA2329" i="4"/>
  <c r="AA2330" i="4"/>
  <c r="AA2331" i="4"/>
  <c r="AA2332" i="4"/>
  <c r="AA2333" i="4"/>
  <c r="AA2334" i="4"/>
  <c r="AA2335" i="4"/>
  <c r="AA2336" i="4"/>
  <c r="AA2337" i="4"/>
  <c r="AA2338" i="4"/>
  <c r="AA2339" i="4"/>
  <c r="AA2340" i="4"/>
  <c r="AA2341" i="4"/>
  <c r="AA2342" i="4"/>
  <c r="AA2343" i="4"/>
  <c r="AA2344" i="4"/>
  <c r="AA2345" i="4"/>
  <c r="AA2346" i="4"/>
  <c r="AA2347" i="4"/>
  <c r="AA2348" i="4"/>
  <c r="AA2349" i="4"/>
  <c r="AA2350" i="4"/>
  <c r="AA2351" i="4"/>
  <c r="AA2352" i="4"/>
  <c r="AA2353" i="4"/>
  <c r="AA2354" i="4"/>
  <c r="AA2355" i="4"/>
  <c r="AA2356" i="4"/>
  <c r="AA2357" i="4"/>
  <c r="AA2358" i="4"/>
  <c r="AA2359" i="4"/>
  <c r="AA2360" i="4"/>
  <c r="AA2361" i="4"/>
  <c r="AA2362" i="4"/>
  <c r="AA2363" i="4"/>
  <c r="AA2364" i="4"/>
  <c r="AA2365" i="4"/>
  <c r="AA2366" i="4"/>
  <c r="AA2367" i="4"/>
  <c r="AA2368" i="4"/>
  <c r="AA2369" i="4"/>
  <c r="AA2370" i="4"/>
  <c r="AA2371" i="4"/>
  <c r="AA2372" i="4"/>
  <c r="AA2373" i="4"/>
  <c r="AA2374" i="4"/>
  <c r="AA2375" i="4"/>
  <c r="AA2376" i="4"/>
  <c r="AA2377" i="4"/>
  <c r="AA2378" i="4"/>
  <c r="AA2379" i="4"/>
  <c r="AA2380" i="4"/>
  <c r="AA2381" i="4"/>
  <c r="AA2382" i="4"/>
  <c r="AA2383" i="4"/>
  <c r="AA2384" i="4"/>
  <c r="AA2385" i="4"/>
  <c r="AA2386" i="4"/>
  <c r="AA2387" i="4"/>
  <c r="AA2388" i="4"/>
  <c r="AA2389" i="4"/>
  <c r="AA2390" i="4"/>
  <c r="AA2391" i="4"/>
  <c r="AA2392" i="4"/>
  <c r="AA2393" i="4"/>
  <c r="AA2394" i="4"/>
  <c r="AA2395" i="4"/>
  <c r="AA2396" i="4"/>
  <c r="AA2397" i="4"/>
  <c r="AA2398" i="4"/>
  <c r="AA2399" i="4"/>
  <c r="AA2400" i="4"/>
  <c r="AA2401" i="4"/>
  <c r="AA2402" i="4"/>
  <c r="AA2403" i="4"/>
  <c r="AA2404" i="4"/>
  <c r="AA2405" i="4"/>
  <c r="AA2406" i="4"/>
  <c r="AA2407" i="4"/>
  <c r="AA2408" i="4"/>
  <c r="AA2409" i="4"/>
  <c r="AA2410" i="4"/>
  <c r="AA2411" i="4"/>
  <c r="AA2412" i="4"/>
  <c r="AA2413" i="4"/>
  <c r="AA2414" i="4"/>
  <c r="AA2415" i="4"/>
  <c r="AA2416" i="4"/>
  <c r="AA2417" i="4"/>
  <c r="AA2418" i="4"/>
  <c r="AA2419" i="4"/>
  <c r="AA2420" i="4"/>
  <c r="AA2421" i="4"/>
  <c r="AA2422" i="4"/>
  <c r="AA2423" i="4"/>
  <c r="AA2424" i="4"/>
  <c r="AA2425" i="4"/>
  <c r="AA2426" i="4"/>
  <c r="AA2427" i="4"/>
  <c r="AA2428" i="4"/>
  <c r="AA2429" i="4"/>
  <c r="AA2430" i="4"/>
  <c r="AA2431" i="4"/>
  <c r="AA2432" i="4"/>
  <c r="AA2433" i="4"/>
  <c r="AA2434" i="4"/>
  <c r="AA2435" i="4"/>
  <c r="AA2436" i="4"/>
  <c r="AA2437" i="4"/>
  <c r="AA2438" i="4"/>
  <c r="AA2439" i="4"/>
  <c r="AA2440" i="4"/>
  <c r="AA2441" i="4"/>
  <c r="AA2442" i="4"/>
  <c r="AA2443" i="4"/>
  <c r="AA2444" i="4"/>
  <c r="AA2445" i="4"/>
  <c r="AA2446" i="4"/>
  <c r="AA2447" i="4"/>
  <c r="AA2448" i="4"/>
  <c r="AA2449" i="4"/>
  <c r="AA2450" i="4"/>
  <c r="AA2451" i="4"/>
  <c r="AA2452" i="4"/>
  <c r="AA2453" i="4"/>
  <c r="AA2454" i="4"/>
  <c r="AA2455" i="4"/>
  <c r="AA2456" i="4"/>
  <c r="AA2457" i="4"/>
  <c r="AA2458" i="4"/>
  <c r="AA2459" i="4"/>
  <c r="AA2460" i="4"/>
  <c r="AA2461" i="4"/>
  <c r="AA2462" i="4"/>
  <c r="AA2463" i="4"/>
  <c r="AA2464" i="4"/>
  <c r="AA2465" i="4"/>
  <c r="AA2466" i="4"/>
  <c r="AA2467" i="4"/>
  <c r="AA2468" i="4"/>
  <c r="AA2469" i="4"/>
  <c r="AA2470" i="4"/>
  <c r="AA2471" i="4"/>
  <c r="AA2472" i="4"/>
  <c r="AA2473" i="4"/>
  <c r="AA2474" i="4"/>
  <c r="AA2475" i="4"/>
  <c r="AA2476" i="4"/>
  <c r="AA2477" i="4"/>
  <c r="AA2478" i="4"/>
  <c r="AA2479" i="4"/>
  <c r="AA2480" i="4"/>
  <c r="AA2481" i="4"/>
  <c r="AA2482" i="4"/>
  <c r="AA2483" i="4"/>
  <c r="AA2484" i="4"/>
  <c r="AA2485" i="4"/>
  <c r="AA2486" i="4"/>
  <c r="AA2487" i="4"/>
  <c r="AA2488" i="4"/>
  <c r="AA2489" i="4"/>
  <c r="AA2490" i="4"/>
  <c r="AA2491" i="4"/>
  <c r="AA2492" i="4"/>
  <c r="AA2493" i="4"/>
  <c r="AA2494" i="4"/>
  <c r="AA2495" i="4"/>
  <c r="AA2496" i="4"/>
  <c r="AA2497" i="4"/>
  <c r="AA2498" i="4"/>
  <c r="AA2499" i="4"/>
  <c r="AA2500" i="4"/>
  <c r="AA2501" i="4"/>
  <c r="AA2502" i="4"/>
  <c r="AA2503" i="4"/>
  <c r="AA2504" i="4"/>
  <c r="AA2505" i="4"/>
  <c r="AA2506" i="4"/>
  <c r="AA2507" i="4"/>
  <c r="AA2508" i="4"/>
  <c r="AA2509" i="4"/>
  <c r="AA2510" i="4"/>
  <c r="AA2511" i="4"/>
  <c r="AA2512" i="4"/>
  <c r="AA2513" i="4"/>
  <c r="AA2514" i="4"/>
  <c r="AA2515" i="4"/>
  <c r="AA2516" i="4"/>
  <c r="AA2517" i="4"/>
  <c r="AA2518" i="4"/>
  <c r="AA2519" i="4"/>
  <c r="AA2520" i="4"/>
  <c r="AA2521" i="4"/>
  <c r="AA2522" i="4"/>
  <c r="AA2523" i="4"/>
  <c r="AA2524" i="4"/>
  <c r="AA2525" i="4"/>
  <c r="AA2526" i="4"/>
  <c r="AA2527" i="4"/>
  <c r="AA2528" i="4"/>
  <c r="AA2529" i="4"/>
  <c r="AA2530" i="4"/>
  <c r="AA2531" i="4"/>
  <c r="AA2532" i="4"/>
  <c r="AA2533" i="4"/>
  <c r="AA2534" i="4"/>
  <c r="AA2535" i="4"/>
  <c r="AA2536" i="4"/>
  <c r="AA2537" i="4"/>
  <c r="AA2538" i="4"/>
  <c r="AA2539" i="4"/>
  <c r="AA2540" i="4"/>
  <c r="AA2541" i="4"/>
  <c r="AA2542" i="4"/>
  <c r="AA2543" i="4"/>
  <c r="AA2544" i="4"/>
  <c r="AA2545" i="4"/>
  <c r="AA2546" i="4"/>
  <c r="AA2547" i="4"/>
  <c r="AA2548" i="4"/>
  <c r="AA2549" i="4"/>
  <c r="AA2550" i="4"/>
  <c r="AA2551" i="4"/>
  <c r="AA2552" i="4"/>
  <c r="AA2553" i="4"/>
  <c r="AA2554" i="4"/>
  <c r="AA2555" i="4"/>
  <c r="AA2556" i="4"/>
  <c r="AA2557" i="4"/>
  <c r="AA2558" i="4"/>
  <c r="AA2559" i="4"/>
  <c r="AA2560" i="4"/>
  <c r="AA2561" i="4"/>
  <c r="AA2562" i="4"/>
  <c r="AA2563" i="4"/>
  <c r="AA2564" i="4"/>
  <c r="AA2565" i="4"/>
  <c r="AA2566" i="4"/>
  <c r="AA2567" i="4"/>
  <c r="AA2568" i="4"/>
  <c r="AA2569" i="4"/>
  <c r="AA2570" i="4"/>
  <c r="AA2571" i="4"/>
  <c r="AA2572" i="4"/>
  <c r="AA2573" i="4"/>
  <c r="AA2574" i="4"/>
  <c r="AA2575" i="4"/>
  <c r="AA2576" i="4"/>
  <c r="AA2577" i="4"/>
  <c r="AA2578" i="4"/>
  <c r="AA2579" i="4"/>
  <c r="AA2580" i="4"/>
  <c r="AA2581" i="4"/>
  <c r="AA2582" i="4"/>
  <c r="AA2583" i="4"/>
  <c r="AA2584" i="4"/>
  <c r="AA2585" i="4"/>
  <c r="AA2586" i="4"/>
  <c r="AA2587" i="4"/>
  <c r="AA2588" i="4"/>
  <c r="AA2589" i="4"/>
  <c r="AA2590" i="4"/>
  <c r="AA2591" i="4"/>
  <c r="AA2592" i="4"/>
  <c r="AA2593" i="4"/>
  <c r="AA2594" i="4"/>
  <c r="AA2595" i="4"/>
  <c r="AA2596" i="4"/>
  <c r="AA2597" i="4"/>
  <c r="AA2598" i="4"/>
  <c r="AA2599" i="4"/>
  <c r="AA2600" i="4"/>
  <c r="AA2601" i="4"/>
  <c r="AA2602" i="4"/>
  <c r="AA2603" i="4"/>
  <c r="AA2604" i="4"/>
  <c r="AA2605" i="4"/>
  <c r="AA2606" i="4"/>
  <c r="AA2607" i="4"/>
  <c r="AA2608" i="4"/>
  <c r="AA2609" i="4"/>
  <c r="AA2610" i="4"/>
  <c r="AA2611" i="4"/>
  <c r="AA2612" i="4"/>
  <c r="AA2613" i="4"/>
  <c r="AA2614" i="4"/>
  <c r="AA2615" i="4"/>
  <c r="AA2616" i="4"/>
  <c r="AA2617" i="4"/>
  <c r="AA2618" i="4"/>
  <c r="AA2619" i="4"/>
  <c r="AA2620" i="4"/>
  <c r="AA2621" i="4"/>
  <c r="AA2622" i="4"/>
  <c r="AA2623" i="4"/>
  <c r="AA2624" i="4"/>
  <c r="AA2625" i="4"/>
  <c r="AA2626" i="4"/>
  <c r="AA2627" i="4"/>
  <c r="AA2628" i="4"/>
  <c r="AA2629" i="4"/>
  <c r="AA2630" i="4"/>
  <c r="AA2631" i="4"/>
  <c r="AA2632" i="4"/>
  <c r="AA2633" i="4"/>
  <c r="AA2634" i="4"/>
  <c r="AA2635" i="4"/>
  <c r="AA2636" i="4"/>
  <c r="AA2637" i="4"/>
  <c r="AA2638" i="4"/>
  <c r="AA2639" i="4"/>
  <c r="AA2640" i="4"/>
  <c r="AA2641" i="4"/>
  <c r="AA2642" i="4"/>
  <c r="AA2643" i="4"/>
  <c r="AA2644" i="4"/>
  <c r="AA2645" i="4"/>
  <c r="AA2646" i="4"/>
  <c r="AA2647" i="4"/>
  <c r="AA2648" i="4"/>
  <c r="AA2649" i="4"/>
  <c r="AA2650" i="4"/>
  <c r="AA2651" i="4"/>
  <c r="AA2652" i="4"/>
  <c r="AA2653" i="4"/>
  <c r="AA2654" i="4"/>
  <c r="AA2655" i="4"/>
  <c r="AA2656" i="4"/>
  <c r="AA2657" i="4"/>
  <c r="AA2658" i="4"/>
  <c r="AA2659" i="4"/>
  <c r="AA2660" i="4"/>
  <c r="AA2661" i="4"/>
  <c r="AA2662" i="4"/>
  <c r="AA2663" i="4"/>
  <c r="AA2664" i="4"/>
  <c r="AA2665" i="4"/>
  <c r="AA2666" i="4"/>
  <c r="AA2667" i="4"/>
  <c r="AA2668" i="4"/>
  <c r="AA2669" i="4"/>
  <c r="AA2670" i="4"/>
  <c r="AA2671" i="4"/>
  <c r="AA2672" i="4"/>
  <c r="AA2673" i="4"/>
  <c r="AA2674" i="4"/>
  <c r="AA2675" i="4"/>
  <c r="AA2676" i="4"/>
  <c r="AA2677" i="4"/>
  <c r="AA2678" i="4"/>
  <c r="AA2679" i="4"/>
  <c r="AA2680" i="4"/>
  <c r="AA2681" i="4"/>
  <c r="AA2682" i="4"/>
  <c r="AA2683" i="4"/>
  <c r="AA2684" i="4"/>
  <c r="AA2685" i="4"/>
  <c r="AA2686" i="4"/>
  <c r="AA2687" i="4"/>
  <c r="AA2688" i="4"/>
  <c r="AA2689" i="4"/>
  <c r="AA2690" i="4"/>
  <c r="AA2691" i="4"/>
  <c r="AA2692" i="4"/>
  <c r="AA2693" i="4"/>
  <c r="AA2694" i="4"/>
  <c r="AA2695" i="4"/>
  <c r="AA2696" i="4"/>
  <c r="AA2697" i="4"/>
  <c r="AA2698" i="4"/>
  <c r="AA2699" i="4"/>
  <c r="AA2700" i="4"/>
  <c r="AA2701" i="4"/>
  <c r="AA2702" i="4"/>
  <c r="AA2703" i="4"/>
  <c r="AA2704" i="4"/>
  <c r="AA2705" i="4"/>
  <c r="AA2706" i="4"/>
  <c r="AA2707" i="4"/>
  <c r="AA2708" i="4"/>
  <c r="AA2709" i="4"/>
  <c r="AA2710" i="4"/>
  <c r="AA2711" i="4"/>
  <c r="AA2712" i="4"/>
  <c r="AA2713" i="4"/>
  <c r="AA2714" i="4"/>
  <c r="AA2715" i="4"/>
  <c r="AA2716" i="4"/>
  <c r="AA2717" i="4"/>
  <c r="AA2718" i="4"/>
  <c r="AA2719" i="4"/>
  <c r="AA2720" i="4"/>
  <c r="AA2721" i="4"/>
  <c r="AA2722" i="4"/>
  <c r="AA2723" i="4"/>
  <c r="AA2724" i="4"/>
  <c r="AA2725" i="4"/>
  <c r="AA2726" i="4"/>
  <c r="AA2727" i="4"/>
  <c r="AA2728" i="4"/>
  <c r="AA2729" i="4"/>
  <c r="AA2730" i="4"/>
  <c r="AA2731" i="4"/>
  <c r="AA2732" i="4"/>
  <c r="AA2733" i="4"/>
  <c r="AA2734" i="4"/>
  <c r="AA2735" i="4"/>
  <c r="AA2736" i="4"/>
  <c r="AA2737" i="4"/>
  <c r="AA2738" i="4"/>
  <c r="AA2739" i="4"/>
  <c r="AA2740" i="4"/>
  <c r="AA2741" i="4"/>
  <c r="AA2742" i="4"/>
  <c r="AA2743" i="4"/>
  <c r="AA2744" i="4"/>
  <c r="AA2745" i="4"/>
  <c r="AA2746" i="4"/>
  <c r="AA2747" i="4"/>
  <c r="AA2748" i="4"/>
  <c r="AA2749" i="4"/>
  <c r="AA2750" i="4"/>
  <c r="AA2751" i="4"/>
  <c r="AA2752" i="4"/>
  <c r="AA2753" i="4"/>
  <c r="AA2754" i="4"/>
  <c r="AA2755" i="4"/>
  <c r="AA2756" i="4"/>
  <c r="AA2757" i="4"/>
  <c r="AA2758" i="4"/>
  <c r="AA2759" i="4"/>
  <c r="AA2760" i="4"/>
  <c r="AA2761" i="4"/>
  <c r="AA2762" i="4"/>
  <c r="AA2763" i="4"/>
  <c r="AA2764" i="4"/>
  <c r="AA2765" i="4"/>
  <c r="AA2766" i="4"/>
  <c r="AA2767" i="4"/>
  <c r="AA2768" i="4"/>
  <c r="AA2769" i="4"/>
  <c r="AA2770" i="4"/>
  <c r="AA2771" i="4"/>
  <c r="AA2772" i="4"/>
  <c r="AA2773" i="4"/>
  <c r="AA2774" i="4"/>
  <c r="AA2775" i="4"/>
  <c r="AA2776" i="4"/>
  <c r="AA2777" i="4"/>
  <c r="AA2778" i="4"/>
  <c r="AA2779" i="4"/>
  <c r="AA2780" i="4"/>
  <c r="AA2781" i="4"/>
  <c r="AA2782" i="4"/>
  <c r="AA2783" i="4"/>
  <c r="AA2784" i="4"/>
  <c r="AA2785" i="4"/>
  <c r="AA2786" i="4"/>
  <c r="AA2787" i="4"/>
  <c r="AA2788" i="4"/>
  <c r="AA2789" i="4"/>
  <c r="AA2790" i="4"/>
  <c r="AA2791" i="4"/>
  <c r="AA2792" i="4"/>
  <c r="AA2793" i="4"/>
  <c r="AA2794" i="4"/>
  <c r="AA2795" i="4"/>
  <c r="AA2796" i="4"/>
  <c r="AA2797" i="4"/>
  <c r="AA2798" i="4"/>
  <c r="AA2799" i="4"/>
  <c r="AA2800" i="4"/>
  <c r="AA2801" i="4"/>
  <c r="AA2802" i="4"/>
  <c r="AA2803" i="4"/>
  <c r="AA2804" i="4"/>
  <c r="AA2805" i="4"/>
  <c r="AA2806" i="4"/>
  <c r="AA2807" i="4"/>
  <c r="AA2808" i="4"/>
  <c r="AA2809" i="4"/>
  <c r="AA2810" i="4"/>
  <c r="AA2811" i="4"/>
  <c r="AA2812" i="4"/>
  <c r="AA2813" i="4"/>
  <c r="AA2814" i="4"/>
  <c r="AA2815" i="4"/>
  <c r="AA2816" i="4"/>
  <c r="AA2817" i="4"/>
  <c r="AA2818" i="4"/>
  <c r="AA2819" i="4"/>
  <c r="AA2820" i="4"/>
  <c r="AA2821" i="4"/>
  <c r="AA2822" i="4"/>
  <c r="AA2823" i="4"/>
  <c r="AA2824" i="4"/>
  <c r="AA2825" i="4"/>
  <c r="AA2826" i="4"/>
  <c r="AA2827" i="4"/>
  <c r="AA2828" i="4"/>
  <c r="AA2829" i="4"/>
  <c r="AA2830" i="4"/>
  <c r="AA2831" i="4"/>
  <c r="AA2832" i="4"/>
  <c r="AA2833" i="4"/>
  <c r="AA2834" i="4"/>
  <c r="AA2835" i="4"/>
  <c r="AA2836" i="4"/>
  <c r="AA2837" i="4"/>
  <c r="AA2838" i="4"/>
  <c r="AA2839" i="4"/>
  <c r="AA2840" i="4"/>
  <c r="AA2841" i="4"/>
  <c r="AA2842" i="4"/>
  <c r="AA2843" i="4"/>
  <c r="AA2844" i="4"/>
  <c r="AA2845" i="4"/>
  <c r="AA2846" i="4"/>
  <c r="AA2847" i="4"/>
  <c r="AA2848" i="4"/>
  <c r="AA2849" i="4"/>
  <c r="AA2850" i="4"/>
  <c r="AA2851" i="4"/>
  <c r="AA2852" i="4"/>
  <c r="AA2853" i="4"/>
  <c r="AA2854" i="4"/>
  <c r="AA2855" i="4"/>
  <c r="AA2856" i="4"/>
  <c r="AA2857" i="4"/>
  <c r="AA2858" i="4"/>
  <c r="AA2859" i="4"/>
  <c r="AA2860" i="4"/>
  <c r="AA2861" i="4"/>
  <c r="AA2862" i="4"/>
  <c r="AA2863" i="4"/>
  <c r="AA2864" i="4"/>
  <c r="AA2865" i="4"/>
  <c r="AA2866" i="4"/>
  <c r="AA2867" i="4"/>
  <c r="AA2868" i="4"/>
  <c r="AA2869" i="4"/>
  <c r="AA2870" i="4"/>
  <c r="AA2871" i="4"/>
  <c r="AA2872" i="4"/>
  <c r="AA2873" i="4"/>
  <c r="AA2874" i="4"/>
  <c r="AA2875" i="4"/>
  <c r="AA2876" i="4"/>
  <c r="AA2877" i="4"/>
  <c r="AA2878" i="4"/>
  <c r="AA2879" i="4"/>
  <c r="AA2880" i="4"/>
  <c r="AA2881" i="4"/>
  <c r="AA2882" i="4"/>
  <c r="AA2883" i="4"/>
  <c r="AA2884" i="4"/>
  <c r="AA2885" i="4"/>
  <c r="AA2886" i="4"/>
  <c r="AA2887" i="4"/>
  <c r="AA2888" i="4"/>
  <c r="AA2889" i="4"/>
  <c r="AA2890" i="4"/>
  <c r="AA2891" i="4"/>
  <c r="AA2892" i="4"/>
  <c r="AA2893" i="4"/>
  <c r="AA2894" i="4"/>
  <c r="AA2895" i="4"/>
  <c r="AA2896" i="4"/>
  <c r="AA2897" i="4"/>
  <c r="AA2898" i="4"/>
  <c r="AA2899" i="4"/>
  <c r="AA2900" i="4"/>
  <c r="AA2901" i="4"/>
  <c r="AA2902" i="4"/>
  <c r="AA2903" i="4"/>
  <c r="AA2904" i="4"/>
  <c r="AA2905" i="4"/>
  <c r="AA2906" i="4"/>
  <c r="AA2907" i="4"/>
  <c r="AA2908" i="4"/>
  <c r="AA2909" i="4"/>
  <c r="AA2910" i="4"/>
  <c r="AA2911" i="4"/>
  <c r="AA2912" i="4"/>
  <c r="AA2913" i="4"/>
  <c r="AA2914" i="4"/>
  <c r="AA2915" i="4"/>
  <c r="AA2916" i="4"/>
  <c r="AA2917" i="4"/>
  <c r="AA2918" i="4"/>
  <c r="AA2919" i="4"/>
  <c r="AA2920" i="4"/>
  <c r="AA2921" i="4"/>
  <c r="AA2922" i="4"/>
  <c r="AA2923" i="4"/>
  <c r="AA2924" i="4"/>
  <c r="AA2925" i="4"/>
  <c r="AA2926" i="4"/>
  <c r="AA2927" i="4"/>
  <c r="AA2928" i="4"/>
  <c r="AA2929" i="4"/>
  <c r="AA2930" i="4"/>
  <c r="AA2931" i="4"/>
  <c r="AA2932" i="4"/>
  <c r="AA2933" i="4"/>
  <c r="AA2934" i="4"/>
  <c r="AA2935" i="4"/>
  <c r="AA2936" i="4"/>
  <c r="AA2937" i="4"/>
  <c r="AA2938" i="4"/>
  <c r="AA2939" i="4"/>
  <c r="AA2940" i="4"/>
  <c r="AA2941" i="4"/>
  <c r="AA2942" i="4"/>
  <c r="AA2943" i="4"/>
  <c r="AA2944" i="4"/>
  <c r="AA2945" i="4"/>
  <c r="AA2946" i="4"/>
  <c r="AA2947" i="4"/>
  <c r="AA2948" i="4"/>
  <c r="AA2949" i="4"/>
  <c r="AA2950" i="4"/>
  <c r="AA2951" i="4"/>
  <c r="AA2952" i="4"/>
  <c r="AA2953" i="4"/>
  <c r="AA2954" i="4"/>
  <c r="AA2955" i="4"/>
  <c r="AA2956" i="4"/>
  <c r="AA2957" i="4"/>
  <c r="AA2958" i="4"/>
  <c r="AA2959" i="4"/>
  <c r="AA2960" i="4"/>
  <c r="AA2961" i="4"/>
  <c r="AA2962" i="4"/>
  <c r="AA2963" i="4"/>
  <c r="AA2964" i="4"/>
  <c r="AA2965" i="4"/>
  <c r="AA2966" i="4"/>
  <c r="AA2967" i="4"/>
  <c r="AA2968" i="4"/>
  <c r="AA2969" i="4"/>
  <c r="AA2970" i="4"/>
  <c r="AA2971" i="4"/>
  <c r="AA2972" i="4"/>
  <c r="AA2973" i="4"/>
  <c r="AA2974" i="4"/>
  <c r="AA2975" i="4"/>
  <c r="AA2976" i="4"/>
  <c r="AA2977" i="4"/>
  <c r="AA2978" i="4"/>
  <c r="AA2979" i="4"/>
  <c r="AA2980" i="4"/>
  <c r="AA2981" i="4"/>
  <c r="AA2982" i="4"/>
  <c r="AA2983" i="4"/>
  <c r="AA2984" i="4"/>
  <c r="AA2985" i="4"/>
  <c r="AA2986" i="4"/>
  <c r="AA2987" i="4"/>
  <c r="AA2988" i="4"/>
  <c r="AA2989" i="4"/>
  <c r="AA2990" i="4"/>
  <c r="AA2991" i="4"/>
  <c r="AA2992" i="4"/>
  <c r="AA2993" i="4"/>
  <c r="AA2994" i="4"/>
  <c r="AA2995" i="4"/>
  <c r="AA2996" i="4"/>
  <c r="AA2997" i="4"/>
  <c r="AA2998" i="4"/>
  <c r="AA2999" i="4"/>
  <c r="AA3000" i="4"/>
  <c r="AA3001" i="4"/>
  <c r="AA3002" i="4"/>
  <c r="AA3003" i="4"/>
  <c r="AA3004" i="4"/>
  <c r="AA3005" i="4"/>
  <c r="AA3006" i="4"/>
  <c r="AA3007" i="4"/>
  <c r="AA3008" i="4"/>
  <c r="AA3009" i="4"/>
  <c r="AA3010" i="4"/>
  <c r="AA3011" i="4"/>
  <c r="AA3012" i="4"/>
  <c r="AA3013" i="4"/>
  <c r="AA3014" i="4"/>
  <c r="AA3015" i="4"/>
  <c r="AA3016" i="4"/>
  <c r="AA3017" i="4"/>
  <c r="AA3018" i="4"/>
  <c r="AA3019" i="4"/>
  <c r="AA3020" i="4"/>
  <c r="AA3021" i="4"/>
  <c r="AA3022" i="4"/>
  <c r="AA3023" i="4"/>
  <c r="AA3024" i="4"/>
  <c r="AA3025" i="4"/>
  <c r="AA3026" i="4"/>
  <c r="AA3027" i="4"/>
  <c r="AA3028" i="4"/>
  <c r="AA3029" i="4"/>
  <c r="AA3030" i="4"/>
  <c r="AA3031" i="4"/>
  <c r="AA3032" i="4"/>
  <c r="AA3033" i="4"/>
  <c r="AA3034" i="4"/>
  <c r="AA3035" i="4"/>
  <c r="AA3036" i="4"/>
  <c r="AA3037" i="4"/>
  <c r="AA3038" i="4"/>
  <c r="AA3039" i="4"/>
  <c r="AA3040" i="4"/>
  <c r="AA3041" i="4"/>
  <c r="AA3042" i="4"/>
  <c r="AA3043" i="4"/>
  <c r="AA3044" i="4"/>
  <c r="AA3045" i="4"/>
  <c r="AA3046" i="4"/>
  <c r="AA3047" i="4"/>
  <c r="AA3048" i="4"/>
  <c r="AA3049" i="4"/>
  <c r="AA3050" i="4"/>
  <c r="AA3051" i="4"/>
  <c r="AA3052" i="4"/>
  <c r="AA3053" i="4"/>
  <c r="AA3054" i="4"/>
  <c r="AA3055" i="4"/>
  <c r="AA3056" i="4"/>
  <c r="AA3057" i="4"/>
  <c r="AA3058" i="4"/>
  <c r="AA3059" i="4"/>
  <c r="AA3060" i="4"/>
  <c r="AA3061" i="4"/>
  <c r="AA3062" i="4"/>
  <c r="AA3063" i="4"/>
  <c r="AA3064" i="4"/>
  <c r="AA3065" i="4"/>
  <c r="AA3066" i="4"/>
  <c r="AA3067" i="4"/>
  <c r="AA3068" i="4"/>
  <c r="AA3069" i="4"/>
  <c r="AA3070" i="4"/>
  <c r="AA3071" i="4"/>
  <c r="AA3072" i="4"/>
  <c r="AA3073" i="4"/>
  <c r="AA3074" i="4"/>
  <c r="AA3075" i="4"/>
  <c r="AA3076" i="4"/>
  <c r="AA3077" i="4"/>
  <c r="AA3078" i="4"/>
  <c r="AA3079" i="4"/>
  <c r="AA3080" i="4"/>
  <c r="AA3081" i="4"/>
  <c r="AA3082" i="4"/>
  <c r="AA3083" i="4"/>
  <c r="AA3084" i="4"/>
  <c r="AA3085" i="4"/>
  <c r="AA3086" i="4"/>
  <c r="AA3087" i="4"/>
  <c r="AA3088" i="4"/>
  <c r="AA3089" i="4"/>
  <c r="AA3090" i="4"/>
  <c r="AA3091" i="4"/>
  <c r="AA3092" i="4"/>
  <c r="AA3093" i="4"/>
  <c r="AA3094" i="4"/>
  <c r="AA3095" i="4"/>
  <c r="AA3096" i="4"/>
  <c r="AA3097" i="4"/>
  <c r="AA3098" i="4"/>
  <c r="AA3099" i="4"/>
  <c r="AA3100" i="4"/>
  <c r="AA3101" i="4"/>
  <c r="AA3102" i="4"/>
  <c r="AA3103" i="4"/>
  <c r="AA3104" i="4"/>
  <c r="AA3105" i="4"/>
  <c r="AA3106" i="4"/>
  <c r="AA3107" i="4"/>
  <c r="AA3108" i="4"/>
  <c r="AA3109" i="4"/>
  <c r="AA3110" i="4"/>
  <c r="AA3111" i="4"/>
  <c r="AA3112" i="4"/>
  <c r="AA3113" i="4"/>
  <c r="AA3114" i="4"/>
  <c r="AA3115" i="4"/>
  <c r="AA3116" i="4"/>
  <c r="AA3117" i="4"/>
  <c r="AA3118" i="4"/>
  <c r="AA3119" i="4"/>
  <c r="AA3120" i="4"/>
  <c r="AA3121" i="4"/>
  <c r="AA3122" i="4"/>
  <c r="AA3123" i="4"/>
  <c r="AA3124" i="4"/>
  <c r="AA3125" i="4"/>
  <c r="AA3126" i="4"/>
  <c r="AA3127" i="4"/>
  <c r="AA3128" i="4"/>
  <c r="AA3129" i="4"/>
  <c r="AA3130" i="4"/>
  <c r="AA3131" i="4"/>
  <c r="AA3132" i="4"/>
  <c r="AA3133" i="4"/>
  <c r="AA3134" i="4"/>
  <c r="AA3135" i="4"/>
  <c r="AA3136" i="4"/>
  <c r="AA3137" i="4"/>
  <c r="AA3138" i="4"/>
  <c r="AA3139" i="4"/>
  <c r="AA3140" i="4"/>
  <c r="AA3141" i="4"/>
  <c r="AA3142" i="4"/>
  <c r="AA3143" i="4"/>
  <c r="AA3144" i="4"/>
  <c r="AA3145" i="4"/>
  <c r="AA3146" i="4"/>
  <c r="AA3147" i="4"/>
  <c r="AA3148" i="4"/>
  <c r="AA3149" i="4"/>
  <c r="AA3150" i="4"/>
  <c r="AA3151" i="4"/>
  <c r="AA3152" i="4"/>
  <c r="AA3153" i="4"/>
  <c r="AA3154" i="4"/>
  <c r="AA3155" i="4"/>
  <c r="AA3156" i="4"/>
  <c r="AA3157" i="4"/>
  <c r="AA3158" i="4"/>
  <c r="AA3159" i="4"/>
  <c r="AA3160" i="4"/>
  <c r="AA3161" i="4"/>
  <c r="AA3162" i="4"/>
  <c r="AA3163" i="4"/>
  <c r="AA3164" i="4"/>
  <c r="AA3165" i="4"/>
  <c r="AA3166" i="4"/>
  <c r="AA3167" i="4"/>
  <c r="AA3168" i="4"/>
  <c r="AA3169" i="4"/>
  <c r="AA3170" i="4"/>
  <c r="AA3171" i="4"/>
  <c r="AA3172" i="4"/>
  <c r="AA3173" i="4"/>
  <c r="AA3174" i="4"/>
  <c r="AA3175" i="4"/>
  <c r="AA3176" i="4"/>
  <c r="AA3177" i="4"/>
  <c r="AA3178" i="4"/>
  <c r="AA3179" i="4"/>
  <c r="AA3180" i="4"/>
  <c r="AA3181" i="4"/>
  <c r="AA3182" i="4"/>
  <c r="AA3183" i="4"/>
  <c r="AA3184" i="4"/>
  <c r="AA3185" i="4"/>
  <c r="AA3186" i="4"/>
  <c r="AA3187" i="4"/>
  <c r="AA3188" i="4"/>
  <c r="AA3189" i="4"/>
  <c r="AA3190" i="4"/>
  <c r="AA3191" i="4"/>
  <c r="AA3192" i="4"/>
  <c r="AA3193" i="4"/>
  <c r="AA3194" i="4"/>
  <c r="AA3195" i="4"/>
  <c r="AA3196" i="4"/>
  <c r="AA3197" i="4"/>
  <c r="AA3198" i="4"/>
  <c r="AA3199" i="4"/>
  <c r="AA3200" i="4"/>
  <c r="AA3201" i="4"/>
  <c r="AA3202" i="4"/>
  <c r="AA3203" i="4"/>
  <c r="AA3204" i="4"/>
  <c r="AA3205" i="4"/>
  <c r="AA3206" i="4"/>
  <c r="AA3207" i="4"/>
  <c r="AA3208" i="4"/>
  <c r="AA3209" i="4"/>
  <c r="AA3210" i="4"/>
  <c r="AA3211" i="4"/>
  <c r="AA3212" i="4"/>
  <c r="AA3213" i="4"/>
  <c r="AA3214" i="4"/>
  <c r="AA3215" i="4"/>
  <c r="AA3216" i="4"/>
  <c r="AA3217" i="4"/>
  <c r="AA3218" i="4"/>
  <c r="AA3219" i="4"/>
  <c r="AA3220" i="4"/>
  <c r="AA3221" i="4"/>
  <c r="AA3222" i="4"/>
  <c r="AA3223" i="4"/>
  <c r="AA3224" i="4"/>
  <c r="AA3225" i="4"/>
  <c r="AA3226" i="4"/>
  <c r="AA3227" i="4"/>
  <c r="AA3228" i="4"/>
  <c r="AA3229" i="4"/>
  <c r="AA3230" i="4"/>
  <c r="AA3231" i="4"/>
  <c r="AA3232" i="4"/>
  <c r="AA3233" i="4"/>
  <c r="AA3234" i="4"/>
  <c r="AA3235" i="4"/>
  <c r="AA3236" i="4"/>
  <c r="AA3237" i="4"/>
  <c r="AA3238" i="4"/>
  <c r="AA3239" i="4"/>
  <c r="AA3240" i="4"/>
  <c r="AA3241" i="4"/>
  <c r="AA3242" i="4"/>
  <c r="AA3243" i="4"/>
  <c r="AA3244" i="4"/>
  <c r="AA3245" i="4"/>
  <c r="AA3246" i="4"/>
  <c r="AA3247" i="4"/>
  <c r="AA3248" i="4"/>
  <c r="AA3249" i="4"/>
  <c r="AA3250" i="4"/>
  <c r="AA3251" i="4"/>
  <c r="AA3252" i="4"/>
  <c r="AA3253" i="4"/>
  <c r="AA3254" i="4"/>
  <c r="AA3255" i="4"/>
  <c r="AA3256" i="4"/>
  <c r="AA3257" i="4"/>
  <c r="AA3258" i="4"/>
  <c r="AA3259" i="4"/>
  <c r="AA3260" i="4"/>
  <c r="AA3261" i="4"/>
  <c r="AA3262" i="4"/>
  <c r="AA3263" i="4"/>
  <c r="AA3264" i="4"/>
  <c r="AA3265" i="4"/>
  <c r="AA3266" i="4"/>
  <c r="AA3267" i="4"/>
  <c r="AA3268" i="4"/>
  <c r="AA3269" i="4"/>
  <c r="AA3270" i="4"/>
  <c r="AA3271" i="4"/>
  <c r="AA3272" i="4"/>
  <c r="AA3273" i="4"/>
  <c r="AA3274" i="4"/>
  <c r="AA3275" i="4"/>
  <c r="AA3276" i="4"/>
  <c r="AA3277" i="4"/>
  <c r="AA3278" i="4"/>
  <c r="AA3279" i="4"/>
  <c r="AA3280" i="4"/>
  <c r="AA3281" i="4"/>
  <c r="AA3282" i="4"/>
  <c r="AA3283" i="4"/>
  <c r="AA3284" i="4"/>
  <c r="AA3285" i="4"/>
  <c r="AA3286" i="4"/>
  <c r="AA3287" i="4"/>
  <c r="AA3288" i="4"/>
  <c r="AA3289" i="4"/>
  <c r="AA3290" i="4"/>
  <c r="AA3291" i="4"/>
  <c r="AA3292" i="4"/>
  <c r="AA3293" i="4"/>
  <c r="AA3294" i="4"/>
  <c r="AA3295" i="4"/>
  <c r="AA3296" i="4"/>
  <c r="AA3297" i="4"/>
  <c r="AA3298" i="4"/>
  <c r="AA3299" i="4"/>
  <c r="AA3300" i="4"/>
  <c r="AA3301" i="4"/>
  <c r="AA3302" i="4"/>
  <c r="AA3303" i="4"/>
  <c r="AA3304" i="4"/>
  <c r="AA3305" i="4"/>
  <c r="AA3306" i="4"/>
  <c r="AA3307" i="4"/>
  <c r="AA3308" i="4"/>
  <c r="AA3309" i="4"/>
  <c r="AA3310" i="4"/>
  <c r="AA3311" i="4"/>
  <c r="AA3312" i="4"/>
  <c r="AA3313" i="4"/>
  <c r="AA3314" i="4"/>
  <c r="AA3315" i="4"/>
  <c r="AA3316" i="4"/>
  <c r="AA3317" i="4"/>
  <c r="AA3318" i="4"/>
  <c r="AA3319" i="4"/>
  <c r="AA3320" i="4"/>
  <c r="AA3321" i="4"/>
  <c r="AA3322" i="4"/>
  <c r="AA3323" i="4"/>
  <c r="AA3324" i="4"/>
  <c r="AA3325" i="4"/>
  <c r="AA3326" i="4"/>
  <c r="AA3327" i="4"/>
  <c r="AA3328" i="4"/>
  <c r="AA3329" i="4"/>
  <c r="AA3330" i="4"/>
  <c r="AA3331" i="4"/>
  <c r="AA3332" i="4"/>
  <c r="AA3333" i="4"/>
  <c r="AA3334" i="4"/>
  <c r="AA3335" i="4"/>
  <c r="AA3336" i="4"/>
  <c r="AA3337" i="4"/>
  <c r="AA3338" i="4"/>
  <c r="AA3339" i="4"/>
  <c r="AA3340" i="4"/>
  <c r="AA3341" i="4"/>
  <c r="AA3342" i="4"/>
  <c r="AA3343" i="4"/>
  <c r="AA3344" i="4"/>
  <c r="AA3345" i="4"/>
  <c r="AA3346" i="4"/>
  <c r="AA3347" i="4"/>
  <c r="AA3348" i="4"/>
  <c r="AA3349" i="4"/>
  <c r="AA3350" i="4"/>
  <c r="AA3351" i="4"/>
  <c r="AA3352" i="4"/>
  <c r="AA3353" i="4"/>
  <c r="AA3354" i="4"/>
  <c r="AA3355" i="4"/>
  <c r="AA3356" i="4"/>
  <c r="AA3357" i="4"/>
  <c r="AA3358" i="4"/>
  <c r="AA3359" i="4"/>
  <c r="AA3360" i="4"/>
  <c r="AA3361" i="4"/>
  <c r="AA3362" i="4"/>
  <c r="AA3363" i="4"/>
  <c r="AA3364" i="4"/>
  <c r="AA3365" i="4"/>
  <c r="AA3366" i="4"/>
  <c r="AA3367" i="4"/>
  <c r="AA3368" i="4"/>
  <c r="AA3369" i="4"/>
  <c r="AA3370" i="4"/>
  <c r="AA3371" i="4"/>
  <c r="AA3372" i="4"/>
  <c r="AA3373" i="4"/>
  <c r="AA3374" i="4"/>
  <c r="AA3375" i="4"/>
  <c r="AA3376" i="4"/>
  <c r="AA3377" i="4"/>
  <c r="AA3378" i="4"/>
  <c r="AA3379" i="4"/>
  <c r="AA3380" i="4"/>
  <c r="AA3381" i="4"/>
  <c r="AA3382" i="4"/>
  <c r="AA3383" i="4"/>
  <c r="AA3384" i="4"/>
  <c r="AA3385" i="4"/>
  <c r="AA3386" i="4"/>
  <c r="AA3387" i="4"/>
  <c r="AA3388" i="4"/>
  <c r="AA3389" i="4"/>
  <c r="AA3390" i="4"/>
  <c r="AA3391" i="4"/>
  <c r="AA3392" i="4"/>
  <c r="AA3393" i="4"/>
  <c r="AA3394" i="4"/>
  <c r="AA3395" i="4"/>
  <c r="AA3396" i="4"/>
  <c r="AA3397" i="4"/>
  <c r="AA3398" i="4"/>
  <c r="AA3399" i="4"/>
  <c r="AA3400" i="4"/>
  <c r="AA3401" i="4"/>
  <c r="AA3402" i="4"/>
  <c r="AA3403" i="4"/>
  <c r="AA3404" i="4"/>
  <c r="AA3405" i="4"/>
  <c r="AA3406" i="4"/>
  <c r="AA3407" i="4"/>
  <c r="AA3408" i="4"/>
  <c r="AA3409" i="4"/>
  <c r="AA3410" i="4"/>
  <c r="AA3411" i="4"/>
  <c r="AA3412" i="4"/>
  <c r="AA3413" i="4"/>
  <c r="AA3414" i="4"/>
  <c r="AA3415" i="4"/>
  <c r="AA3416" i="4"/>
  <c r="AA3417" i="4"/>
  <c r="AA3418" i="4"/>
  <c r="AA3419" i="4"/>
  <c r="AA3420" i="4"/>
  <c r="AA3421" i="4"/>
  <c r="AA3422" i="4"/>
  <c r="AA3423" i="4"/>
  <c r="AA3424" i="4"/>
  <c r="AA3425" i="4"/>
  <c r="AA3426" i="4"/>
  <c r="AA3427" i="4"/>
  <c r="AA3428" i="4"/>
  <c r="AA3429" i="4"/>
  <c r="AA3430" i="4"/>
  <c r="AA3431" i="4"/>
  <c r="AA3432" i="4"/>
  <c r="AA3433" i="4"/>
  <c r="AA3434" i="4"/>
  <c r="AA3435" i="4"/>
  <c r="AA3436" i="4"/>
  <c r="AA3437" i="4"/>
  <c r="AA3438" i="4"/>
  <c r="AA3439" i="4"/>
  <c r="AA3440" i="4"/>
  <c r="AA3441" i="4"/>
  <c r="AA3442" i="4"/>
  <c r="AA3443" i="4"/>
  <c r="AA3444" i="4"/>
  <c r="AA3445" i="4"/>
  <c r="AA3446" i="4"/>
  <c r="AA3447" i="4"/>
  <c r="AA3448" i="4"/>
  <c r="AA3449" i="4"/>
  <c r="AA3450" i="4"/>
  <c r="AA3451" i="4"/>
  <c r="AA3452" i="4"/>
  <c r="AA3453" i="4"/>
  <c r="AA3454" i="4"/>
  <c r="AA3455" i="4"/>
  <c r="AA3456" i="4"/>
  <c r="AA3457" i="4"/>
  <c r="AA3458" i="4"/>
  <c r="AA3459" i="4"/>
  <c r="AA3460" i="4"/>
  <c r="AA3461" i="4"/>
  <c r="AA3462" i="4"/>
  <c r="AA3463" i="4"/>
  <c r="AA3464" i="4"/>
  <c r="AA3465" i="4"/>
  <c r="AA3466" i="4"/>
  <c r="AA3467" i="4"/>
  <c r="AA3468" i="4"/>
  <c r="AA3469" i="4"/>
  <c r="AA3470" i="4"/>
  <c r="AA3471" i="4"/>
  <c r="AA3472" i="4"/>
  <c r="AA3473" i="4"/>
  <c r="AA3474" i="4"/>
  <c r="AA3475" i="4"/>
  <c r="AA3476" i="4"/>
  <c r="AA3477" i="4"/>
  <c r="AA3478" i="4"/>
  <c r="AA3479" i="4"/>
  <c r="AA3480" i="4"/>
  <c r="AA3481" i="4"/>
  <c r="AA3482" i="4"/>
  <c r="AA3483" i="4"/>
  <c r="AA3484" i="4"/>
  <c r="AA3485" i="4"/>
  <c r="AA3486" i="4"/>
  <c r="AA3487" i="4"/>
  <c r="AA3488" i="4"/>
  <c r="AA3489" i="4"/>
  <c r="AA3490" i="4"/>
  <c r="AA3491" i="4"/>
  <c r="AA3492" i="4"/>
  <c r="AA3493" i="4"/>
  <c r="AA3494" i="4"/>
  <c r="AA3495" i="4"/>
  <c r="AA3496" i="4"/>
  <c r="AA3497" i="4"/>
  <c r="AA3498" i="4"/>
  <c r="AA3499" i="4"/>
  <c r="AA3500" i="4"/>
  <c r="AA3501" i="4"/>
  <c r="AA3502" i="4"/>
  <c r="AA3503" i="4"/>
  <c r="AA3504" i="4"/>
  <c r="AA3505" i="4"/>
  <c r="AA3506" i="4"/>
  <c r="AA3507" i="4"/>
  <c r="AA3508" i="4"/>
  <c r="AA3509" i="4"/>
  <c r="AA3510" i="4"/>
  <c r="AA3511" i="4"/>
  <c r="AA3512" i="4"/>
  <c r="AA3513" i="4"/>
  <c r="AA3514" i="4"/>
  <c r="AA3515" i="4"/>
  <c r="AA3516" i="4"/>
  <c r="AA3517" i="4"/>
  <c r="AA3518" i="4"/>
  <c r="AA3519" i="4"/>
  <c r="AA3520" i="4"/>
  <c r="AA3521" i="4"/>
  <c r="AA3522" i="4"/>
  <c r="AA3523" i="4"/>
  <c r="AA3524" i="4"/>
  <c r="AA3525" i="4"/>
  <c r="AA3526" i="4"/>
  <c r="AA3527" i="4"/>
  <c r="AA3528" i="4"/>
  <c r="AA3529" i="4"/>
  <c r="AA3530" i="4"/>
  <c r="AA3531" i="4"/>
  <c r="AA3532" i="4"/>
  <c r="AA3533" i="4"/>
  <c r="AA3534" i="4"/>
  <c r="AA3535" i="4"/>
  <c r="AA3536" i="4"/>
  <c r="AA3537" i="4"/>
  <c r="AA3538" i="4"/>
  <c r="AA3539" i="4"/>
  <c r="AA3540" i="4"/>
  <c r="AA3541" i="4"/>
  <c r="AA3542" i="4"/>
  <c r="AA3543" i="4"/>
  <c r="AA3544" i="4"/>
  <c r="AA3545" i="4"/>
  <c r="AA3546" i="4"/>
  <c r="AA3547" i="4"/>
  <c r="AA3548" i="4"/>
  <c r="AA3549" i="4"/>
  <c r="AA3550" i="4"/>
  <c r="AA3551" i="4"/>
  <c r="AA3552" i="4"/>
  <c r="AA3553" i="4"/>
  <c r="AA3554" i="4"/>
  <c r="AA3555" i="4"/>
  <c r="AA3556" i="4"/>
  <c r="AA3557" i="4"/>
  <c r="AA3558" i="4"/>
  <c r="AA3559" i="4"/>
  <c r="AA3560" i="4"/>
  <c r="AA3561" i="4"/>
  <c r="AA3562" i="4"/>
  <c r="AA3563" i="4"/>
  <c r="AA3564" i="4"/>
  <c r="AA3565" i="4"/>
  <c r="AA3566" i="4"/>
  <c r="AA3567" i="4"/>
  <c r="AA3568" i="4"/>
  <c r="AA3569" i="4"/>
  <c r="AA3570" i="4"/>
  <c r="AA3571" i="4"/>
  <c r="AA3572" i="4"/>
  <c r="AA3573" i="4"/>
  <c r="AA3574" i="4"/>
  <c r="AA3575" i="4"/>
  <c r="AA3576" i="4"/>
  <c r="AA3577" i="4"/>
  <c r="AA3578" i="4"/>
  <c r="AA3579" i="4"/>
  <c r="AA3580" i="4"/>
  <c r="AA3581" i="4"/>
  <c r="AA3582" i="4"/>
  <c r="AA3583" i="4"/>
  <c r="AA3584" i="4"/>
  <c r="AA3585" i="4"/>
  <c r="AA3586" i="4"/>
  <c r="AA3587" i="4"/>
  <c r="AA3588" i="4"/>
  <c r="AA3589" i="4"/>
  <c r="AA3590" i="4"/>
  <c r="AA3591" i="4"/>
  <c r="AA3592" i="4"/>
  <c r="AA3593" i="4"/>
  <c r="AA3594" i="4"/>
  <c r="AA3595" i="4"/>
  <c r="AA3596" i="4"/>
  <c r="AA3597" i="4"/>
  <c r="AA3598" i="4"/>
  <c r="AA3599" i="4"/>
  <c r="AA3600" i="4"/>
  <c r="AA3601" i="4"/>
  <c r="AA3602" i="4"/>
  <c r="AA3603" i="4"/>
  <c r="AA3604" i="4"/>
  <c r="AA3605" i="4"/>
  <c r="AA3606" i="4"/>
  <c r="AA3607" i="4"/>
  <c r="AA3608" i="4"/>
  <c r="AA3609" i="4"/>
  <c r="AA3610" i="4"/>
  <c r="AA3611" i="4"/>
  <c r="AA3612" i="4"/>
  <c r="AA3613" i="4"/>
  <c r="AA3614" i="4"/>
  <c r="AA3615" i="4"/>
  <c r="AA3616" i="4"/>
  <c r="AA3617" i="4"/>
  <c r="AA3618" i="4"/>
  <c r="AA3619" i="4"/>
  <c r="AA3620" i="4"/>
  <c r="AA3621" i="4"/>
  <c r="AA3622" i="4"/>
  <c r="AA3623" i="4"/>
  <c r="AA3624" i="4"/>
  <c r="AA3625" i="4"/>
  <c r="AA3626" i="4"/>
  <c r="AA3627" i="4"/>
  <c r="AA3628" i="4"/>
  <c r="AA3629" i="4"/>
  <c r="AA3630" i="4"/>
  <c r="AA3631" i="4"/>
  <c r="AA3632" i="4"/>
  <c r="AA3633" i="4"/>
  <c r="AA3634" i="4"/>
  <c r="AA3635" i="4"/>
  <c r="AA3636" i="4"/>
  <c r="AA3637" i="4"/>
  <c r="AA3638" i="4"/>
  <c r="AA3639" i="4"/>
  <c r="AA3640" i="4"/>
  <c r="AA3641" i="4"/>
  <c r="AA3642" i="4"/>
  <c r="AA3643" i="4"/>
  <c r="AA3644" i="4"/>
  <c r="AA3645" i="4"/>
  <c r="AA3646" i="4"/>
  <c r="AA3647" i="4"/>
  <c r="AA3648" i="4"/>
  <c r="AA3649" i="4"/>
  <c r="AA3650" i="4"/>
  <c r="AA3651" i="4"/>
  <c r="AA3652" i="4"/>
  <c r="AA3653" i="4"/>
  <c r="AA3654" i="4"/>
  <c r="AA3655" i="4"/>
  <c r="AA3656" i="4"/>
  <c r="AA3657" i="4"/>
  <c r="AA3658" i="4"/>
  <c r="AA3659" i="4"/>
  <c r="AA3660" i="4"/>
  <c r="AA3661" i="4"/>
  <c r="AA3662" i="4"/>
  <c r="AA3663" i="4"/>
  <c r="AA3664" i="4"/>
  <c r="AA3665" i="4"/>
  <c r="AA3666" i="4"/>
  <c r="AA3667" i="4"/>
  <c r="AA3668" i="4"/>
  <c r="AA3669" i="4"/>
  <c r="AA3670" i="4"/>
  <c r="AA3671" i="4"/>
  <c r="AA3672" i="4"/>
  <c r="AA3673" i="4"/>
  <c r="AA3674" i="4"/>
  <c r="AA3675" i="4"/>
  <c r="AA3676" i="4"/>
  <c r="AA3677" i="4"/>
  <c r="AA3678" i="4"/>
  <c r="AA3679" i="4"/>
  <c r="AA3680" i="4"/>
  <c r="AA3681" i="4"/>
  <c r="AA3682" i="4"/>
  <c r="AA3683" i="4"/>
  <c r="AA3684" i="4"/>
  <c r="AA3685" i="4"/>
  <c r="AA3686" i="4"/>
  <c r="AA3687" i="4"/>
  <c r="AA3688" i="4"/>
  <c r="AA3689" i="4"/>
  <c r="AA3690" i="4"/>
  <c r="AA3691" i="4"/>
  <c r="AA3692" i="4"/>
  <c r="AA3693" i="4"/>
  <c r="AA3694" i="4"/>
  <c r="AA3695" i="4"/>
  <c r="AA3696" i="4"/>
  <c r="AA3697" i="4"/>
  <c r="AA3698" i="4"/>
  <c r="AA3699" i="4"/>
  <c r="AA3700" i="4"/>
  <c r="AA3701" i="4"/>
  <c r="AA3702" i="4"/>
  <c r="AA3703" i="4"/>
  <c r="AA3704" i="4"/>
  <c r="AA3705" i="4"/>
  <c r="AA3706" i="4"/>
  <c r="AA3707" i="4"/>
  <c r="AA3708" i="4"/>
  <c r="AA3709" i="4"/>
  <c r="AA3710" i="4"/>
  <c r="AA3711" i="4"/>
  <c r="AA3712" i="4"/>
  <c r="AA3713" i="4"/>
  <c r="AA3714" i="4"/>
  <c r="AA3715" i="4"/>
  <c r="AA3716" i="4"/>
  <c r="AA3717" i="4"/>
  <c r="AA3718" i="4"/>
  <c r="AA3719" i="4"/>
  <c r="AA3720" i="4"/>
  <c r="AA3721" i="4"/>
  <c r="AA3722" i="4"/>
  <c r="AA3723" i="4"/>
  <c r="AA3724" i="4"/>
  <c r="AA3725" i="4"/>
  <c r="AA3726" i="4"/>
  <c r="AA3727" i="4"/>
  <c r="AA3728" i="4"/>
  <c r="AA3729" i="4"/>
  <c r="AA3730" i="4"/>
  <c r="AA3731" i="4"/>
  <c r="AA3732" i="4"/>
  <c r="AA3733" i="4"/>
  <c r="AA3734" i="4"/>
  <c r="AA3735" i="4"/>
  <c r="AA3736" i="4"/>
  <c r="AA3737" i="4"/>
  <c r="AA3738" i="4"/>
  <c r="AA3739" i="4"/>
  <c r="AA3740" i="4"/>
  <c r="AA3741" i="4"/>
  <c r="AA3742" i="4"/>
  <c r="AA3743" i="4"/>
  <c r="AA3744" i="4"/>
  <c r="AA3745" i="4"/>
  <c r="AA3746" i="4"/>
  <c r="AA3747" i="4"/>
  <c r="AA3748" i="4"/>
  <c r="AA3749" i="4"/>
  <c r="AA3750" i="4"/>
  <c r="AA3751" i="4"/>
  <c r="AA3752" i="4"/>
  <c r="AA3753" i="4"/>
  <c r="AA3754" i="4"/>
  <c r="AA3755" i="4"/>
  <c r="AA3756" i="4"/>
  <c r="AA3757" i="4"/>
  <c r="AA3758" i="4"/>
  <c r="AA3759" i="4"/>
  <c r="AA3760" i="4"/>
  <c r="AA3761" i="4"/>
  <c r="AA3762" i="4"/>
  <c r="AA3763" i="4"/>
  <c r="AA3764" i="4"/>
  <c r="AA3765" i="4"/>
  <c r="AA3766" i="4"/>
  <c r="AA3767" i="4"/>
  <c r="AA3768" i="4"/>
  <c r="AA3769" i="4"/>
  <c r="AA3770" i="4"/>
  <c r="AA3771" i="4"/>
  <c r="AA3772" i="4"/>
  <c r="AA3773" i="4"/>
  <c r="AA3774" i="4"/>
  <c r="AA3775" i="4"/>
  <c r="AA3776" i="4"/>
  <c r="AA3777" i="4"/>
  <c r="AA3778" i="4"/>
  <c r="AA3779" i="4"/>
  <c r="AA3780" i="4"/>
  <c r="AA3781" i="4"/>
  <c r="AA3782" i="4"/>
  <c r="AA3783" i="4"/>
  <c r="AA3784" i="4"/>
  <c r="AA3785" i="4"/>
  <c r="AA3786" i="4"/>
  <c r="AA3787" i="4"/>
  <c r="AA3788" i="4"/>
  <c r="AA3789" i="4"/>
  <c r="AA3790" i="4"/>
  <c r="AA3791" i="4"/>
  <c r="AA3792" i="4"/>
  <c r="AA3793" i="4"/>
  <c r="AA3794" i="4"/>
  <c r="AA3795" i="4"/>
  <c r="AA3796" i="4"/>
  <c r="AA3797" i="4"/>
  <c r="AA3798" i="4"/>
  <c r="AA3799" i="4"/>
  <c r="AA3800" i="4"/>
  <c r="AA3801" i="4"/>
  <c r="AA3802" i="4"/>
  <c r="AA3803" i="4"/>
  <c r="AA3804" i="4"/>
  <c r="AA3805" i="4"/>
  <c r="AA3806" i="4"/>
  <c r="AA3807" i="4"/>
  <c r="AA3808" i="4"/>
  <c r="AA3809" i="4"/>
  <c r="AA3810" i="4"/>
  <c r="AA3811" i="4"/>
  <c r="AA3812" i="4"/>
  <c r="AA3813" i="4"/>
  <c r="AA3814" i="4"/>
  <c r="AA3815" i="4"/>
  <c r="AA3816" i="4"/>
  <c r="AA3817" i="4"/>
  <c r="AA3818" i="4"/>
  <c r="AA3819" i="4"/>
  <c r="AA3820" i="4"/>
  <c r="AA3821" i="4"/>
  <c r="AA3822" i="4"/>
  <c r="AA3823" i="4"/>
  <c r="AA3824" i="4"/>
  <c r="AA3825" i="4"/>
  <c r="AA3826" i="4"/>
  <c r="AA3827" i="4"/>
  <c r="AA3828" i="4"/>
  <c r="AA3829" i="4"/>
  <c r="AA3830" i="4"/>
  <c r="AA3831" i="4"/>
  <c r="AA3832" i="4"/>
  <c r="AA3833" i="4"/>
  <c r="AA3834" i="4"/>
  <c r="AA3835" i="4"/>
  <c r="AA3836" i="4"/>
  <c r="AA3837" i="4"/>
  <c r="AA3838" i="4"/>
  <c r="AA3839" i="4"/>
  <c r="AA3840" i="4"/>
  <c r="AA3841" i="4"/>
  <c r="AA3842" i="4"/>
  <c r="AA3843" i="4"/>
  <c r="AA3844" i="4"/>
  <c r="AA3845" i="4"/>
  <c r="AA3846" i="4"/>
  <c r="AA3847" i="4"/>
  <c r="AA3848" i="4"/>
  <c r="AA3849" i="4"/>
  <c r="AA3850" i="4"/>
  <c r="AA3851" i="4"/>
  <c r="AA3852" i="4"/>
  <c r="AA3853" i="4"/>
  <c r="AA3854" i="4"/>
  <c r="AA3855" i="4"/>
  <c r="AA3856" i="4"/>
  <c r="AA3857" i="4"/>
  <c r="AA3858" i="4"/>
  <c r="AA3859" i="4"/>
  <c r="AA3860" i="4"/>
  <c r="AA3861" i="4"/>
  <c r="AA3862" i="4"/>
  <c r="AA3863" i="4"/>
  <c r="AA3864" i="4"/>
  <c r="AA3865" i="4"/>
  <c r="AA3866" i="4"/>
  <c r="AA3867" i="4"/>
  <c r="AA3868" i="4"/>
  <c r="AA3869" i="4"/>
  <c r="AA3870" i="4"/>
  <c r="AA3871" i="4"/>
  <c r="AA3872" i="4"/>
  <c r="AA3873" i="4"/>
  <c r="AA3874" i="4"/>
  <c r="AA3875" i="4"/>
  <c r="AA3876" i="4"/>
  <c r="AA3877" i="4"/>
  <c r="AA3878" i="4"/>
  <c r="AA3879" i="4"/>
  <c r="AA3880" i="4"/>
  <c r="AA3881" i="4"/>
  <c r="AA3882" i="4"/>
  <c r="AA3883" i="4"/>
  <c r="AA3884" i="4"/>
  <c r="AA3885" i="4"/>
  <c r="AA3886" i="4"/>
  <c r="AA3887" i="4"/>
  <c r="AA3888" i="4"/>
  <c r="AA3889" i="4"/>
  <c r="AA3890" i="4"/>
  <c r="AA3891" i="4"/>
  <c r="AA3892" i="4"/>
  <c r="AA3893" i="4"/>
  <c r="AA3894" i="4"/>
  <c r="AA3895" i="4"/>
  <c r="AA3896" i="4"/>
  <c r="AA3897" i="4"/>
  <c r="AA3898" i="4"/>
  <c r="AA3899" i="4"/>
  <c r="AA3900" i="4"/>
  <c r="AA3901" i="4"/>
  <c r="AA3902" i="4"/>
  <c r="AA3903" i="4"/>
  <c r="AA3904" i="4"/>
  <c r="AA3905" i="4"/>
  <c r="AA3906" i="4"/>
  <c r="AA3907" i="4"/>
  <c r="AA3908" i="4"/>
  <c r="AA3909" i="4"/>
  <c r="AA3910" i="4"/>
  <c r="AA3911" i="4"/>
  <c r="AA3912" i="4"/>
  <c r="AA3913" i="4"/>
  <c r="AA3914" i="4"/>
  <c r="AA3915" i="4"/>
  <c r="AA3916" i="4"/>
  <c r="AA3917" i="4"/>
  <c r="AA3918" i="4"/>
  <c r="AA3919" i="4"/>
  <c r="AA3920" i="4"/>
  <c r="AA3921" i="4"/>
  <c r="AA3922" i="4"/>
  <c r="AA3923" i="4"/>
  <c r="AA3924" i="4"/>
  <c r="AA3925" i="4"/>
  <c r="AA3926" i="4"/>
  <c r="AA3927" i="4"/>
  <c r="AA3928" i="4"/>
  <c r="AA3929" i="4"/>
  <c r="AA3930" i="4"/>
  <c r="AA3931" i="4"/>
  <c r="AA3932" i="4"/>
  <c r="AA3933" i="4"/>
  <c r="AA3934" i="4"/>
  <c r="AA3935" i="4"/>
  <c r="AA3936" i="4"/>
  <c r="AA3937" i="4"/>
  <c r="AA3938" i="4"/>
  <c r="AA3939" i="4"/>
  <c r="AA3940" i="4"/>
  <c r="AA3941" i="4"/>
  <c r="AA3942" i="4"/>
  <c r="AA3943" i="4"/>
  <c r="AA3944" i="4"/>
  <c r="AA3945" i="4"/>
  <c r="AA3946" i="4"/>
  <c r="AA3947" i="4"/>
  <c r="AA3948" i="4"/>
  <c r="AA3949" i="4"/>
  <c r="AA3950" i="4"/>
  <c r="AA3951" i="4"/>
  <c r="AA3952" i="4"/>
  <c r="AA3953" i="4"/>
  <c r="AA3954" i="4"/>
  <c r="AA3955" i="4"/>
  <c r="AA3956" i="4"/>
  <c r="AA3957" i="4"/>
  <c r="AA3958" i="4"/>
  <c r="AA3959" i="4"/>
  <c r="AA3960" i="4"/>
  <c r="AA3961" i="4"/>
  <c r="AA3962" i="4"/>
  <c r="AA3963" i="4"/>
  <c r="AA3964" i="4"/>
  <c r="AA3965" i="4"/>
  <c r="AA3966" i="4"/>
  <c r="AA3967" i="4"/>
  <c r="AA3968" i="4"/>
  <c r="AA3969" i="4"/>
  <c r="AA3970" i="4"/>
  <c r="AA3971" i="4"/>
  <c r="AA3972" i="4"/>
  <c r="AA3973" i="4"/>
  <c r="AA3974" i="4"/>
  <c r="AA3975" i="4"/>
  <c r="AA3976" i="4"/>
  <c r="AA3977" i="4"/>
  <c r="AA3978" i="4"/>
  <c r="AA3979" i="4"/>
  <c r="AA3980" i="4"/>
  <c r="AA3981" i="4"/>
  <c r="AA3982" i="4"/>
  <c r="AA3983" i="4"/>
  <c r="AA3984" i="4"/>
  <c r="AA3985" i="4"/>
  <c r="AA3986" i="4"/>
  <c r="AA3987" i="4"/>
  <c r="AA3988" i="4"/>
  <c r="AA3989" i="4"/>
  <c r="AA3990" i="4"/>
  <c r="AA3991" i="4"/>
  <c r="AA3992" i="4"/>
  <c r="AA3993" i="4"/>
  <c r="AA3994" i="4"/>
  <c r="AA3995" i="4"/>
  <c r="AA3996" i="4"/>
  <c r="AA3997" i="4"/>
  <c r="AA3998" i="4"/>
  <c r="AA3999" i="4"/>
  <c r="AA4000" i="4"/>
  <c r="AA4001" i="4"/>
  <c r="AA4002" i="4"/>
  <c r="AA4003" i="4"/>
  <c r="AA4004" i="4"/>
  <c r="AA4005" i="4"/>
  <c r="AA4006" i="4"/>
  <c r="AA4007" i="4"/>
  <c r="AA4008" i="4"/>
  <c r="AA4009" i="4"/>
  <c r="AA4010" i="4"/>
  <c r="AA4011" i="4"/>
  <c r="AA4012" i="4"/>
  <c r="AA4013" i="4"/>
  <c r="AA4014" i="4"/>
  <c r="AA4015" i="4"/>
  <c r="AA4016" i="4"/>
  <c r="AA4017" i="4"/>
  <c r="AA4018" i="4"/>
  <c r="AA4019" i="4"/>
  <c r="AA4020" i="4"/>
  <c r="AA4021" i="4"/>
  <c r="AA4022" i="4"/>
  <c r="AA4023" i="4"/>
  <c r="AA4024" i="4"/>
  <c r="AA4025" i="4"/>
  <c r="AA4026" i="4"/>
  <c r="AA4027" i="4"/>
  <c r="AA4028" i="4"/>
  <c r="AA4029" i="4"/>
  <c r="AA4030" i="4"/>
  <c r="AA4031" i="4"/>
  <c r="AA4032" i="4"/>
  <c r="AA4033" i="4"/>
  <c r="AA4034" i="4"/>
  <c r="AA4035" i="4"/>
  <c r="AA4036" i="4"/>
  <c r="AA4037" i="4"/>
  <c r="AA4038" i="4"/>
  <c r="AA4039" i="4"/>
  <c r="AA4040" i="4"/>
  <c r="AA4041" i="4"/>
  <c r="AA4042" i="4"/>
  <c r="AA4043" i="4"/>
  <c r="AA4044" i="4"/>
  <c r="AA4045" i="4"/>
  <c r="AA4046" i="4"/>
  <c r="AA4047" i="4"/>
  <c r="AA4048" i="4"/>
  <c r="AA4049" i="4"/>
  <c r="AA4050" i="4"/>
  <c r="AA4051" i="4"/>
  <c r="AA4052" i="4"/>
  <c r="AA4053" i="4"/>
  <c r="AA4054" i="4"/>
  <c r="AA4055" i="4"/>
  <c r="AA4056" i="4"/>
  <c r="AA4057" i="4"/>
  <c r="AA4058" i="4"/>
  <c r="AA4059" i="4"/>
  <c r="AA4060" i="4"/>
  <c r="AA4061" i="4"/>
  <c r="AA4062" i="4"/>
  <c r="AA4063" i="4"/>
  <c r="AA4064" i="4"/>
  <c r="AA4065" i="4"/>
  <c r="AA4066" i="4"/>
  <c r="AA4067" i="4"/>
  <c r="AA4068" i="4"/>
  <c r="AA4069" i="4"/>
  <c r="AA4070" i="4"/>
  <c r="AA4071" i="4"/>
  <c r="AA4072" i="4"/>
  <c r="AA4073" i="4"/>
  <c r="AA4074" i="4"/>
  <c r="AA4075" i="4"/>
  <c r="AA4076" i="4"/>
  <c r="AA4077" i="4"/>
  <c r="AA4078" i="4"/>
  <c r="AA4079" i="4"/>
  <c r="AA4080" i="4"/>
  <c r="AA4081" i="4"/>
  <c r="AA4082" i="4"/>
  <c r="AA4083" i="4"/>
  <c r="AA4084" i="4"/>
  <c r="AA4085" i="4"/>
  <c r="AA4086" i="4"/>
  <c r="AA4087" i="4"/>
  <c r="AA4088" i="4"/>
  <c r="AA4089" i="4"/>
  <c r="AA4090" i="4"/>
  <c r="AA4091" i="4"/>
  <c r="AA4092" i="4"/>
  <c r="AA4093" i="4"/>
  <c r="AA4094" i="4"/>
  <c r="AA4095" i="4"/>
  <c r="AA4096" i="4"/>
  <c r="AA4097" i="4"/>
  <c r="AA4098" i="4"/>
  <c r="AA4099" i="4"/>
  <c r="AA4100" i="4"/>
  <c r="AA4101" i="4"/>
  <c r="AA4102" i="4"/>
  <c r="AA4103" i="4"/>
  <c r="AA4104" i="4"/>
  <c r="AA4105" i="4"/>
  <c r="AA4106" i="4"/>
  <c r="AA4107" i="4"/>
  <c r="AA4108" i="4"/>
  <c r="AA4109" i="4"/>
  <c r="AA4110" i="4"/>
  <c r="AA4111" i="4"/>
  <c r="AA4112" i="4"/>
  <c r="AA4113" i="4"/>
  <c r="AA4114" i="4"/>
  <c r="AA4115" i="4"/>
  <c r="AA4116" i="4"/>
  <c r="AA4117" i="4"/>
  <c r="AA4118" i="4"/>
  <c r="AA4119" i="4"/>
  <c r="AA4120" i="4"/>
  <c r="AA4121" i="4"/>
  <c r="AA4122" i="4"/>
  <c r="AA4123" i="4"/>
  <c r="AA4124" i="4"/>
  <c r="AA4125" i="4"/>
  <c r="AA4126" i="4"/>
  <c r="AA4127" i="4"/>
  <c r="AA4128" i="4"/>
  <c r="AA4129" i="4"/>
  <c r="AA4130" i="4"/>
  <c r="AA4131" i="4"/>
  <c r="AA4132" i="4"/>
  <c r="AA4133" i="4"/>
  <c r="AA4134" i="4"/>
  <c r="AA4135" i="4"/>
  <c r="AA4136" i="4"/>
  <c r="AA4137" i="4"/>
  <c r="AA4138" i="4"/>
  <c r="AA4139" i="4"/>
  <c r="AA4140" i="4"/>
  <c r="AA4141" i="4"/>
  <c r="AA4142" i="4"/>
  <c r="AA4143" i="4"/>
  <c r="AA4144" i="4"/>
  <c r="AA4145" i="4"/>
  <c r="AA4146" i="4"/>
  <c r="AA4147" i="4"/>
  <c r="AA4148" i="4"/>
  <c r="AA4149" i="4"/>
  <c r="AA4150" i="4"/>
  <c r="AA4151" i="4"/>
  <c r="AA4152" i="4"/>
  <c r="AA4153" i="4"/>
  <c r="AA4154" i="4"/>
  <c r="AA4155" i="4"/>
  <c r="AA4156" i="4"/>
  <c r="AA4157" i="4"/>
  <c r="AA4158" i="4"/>
  <c r="AA4159" i="4"/>
  <c r="AA4160" i="4"/>
  <c r="AA4161" i="4"/>
  <c r="AA4162" i="4"/>
  <c r="AA4163" i="4"/>
  <c r="AA4164" i="4"/>
  <c r="AA4165" i="4"/>
  <c r="AA4166" i="4"/>
  <c r="AA4167" i="4"/>
  <c r="AA4168" i="4"/>
  <c r="AA4169" i="4"/>
  <c r="AA4170" i="4"/>
  <c r="AA4171" i="4"/>
  <c r="AA4172" i="4"/>
  <c r="AA4173" i="4"/>
  <c r="AA4174" i="4"/>
  <c r="AA4175" i="4"/>
  <c r="AA4176" i="4"/>
  <c r="AA4177" i="4"/>
  <c r="AA4178" i="4"/>
  <c r="AA4179" i="4"/>
  <c r="AA4180" i="4"/>
  <c r="AA4181" i="4"/>
  <c r="AA4182" i="4"/>
  <c r="AA4183" i="4"/>
  <c r="AA4184" i="4"/>
  <c r="AA4185" i="4"/>
  <c r="AA4186" i="4"/>
  <c r="AA4187" i="4"/>
  <c r="AA4188" i="4"/>
  <c r="AA4189" i="4"/>
  <c r="AA4190" i="4"/>
  <c r="AA4191" i="4"/>
  <c r="AA4192" i="4"/>
  <c r="AA4193" i="4"/>
  <c r="AA4194" i="4"/>
  <c r="AA4195" i="4"/>
  <c r="AA4196" i="4"/>
  <c r="AA4197" i="4"/>
  <c r="AA4198" i="4"/>
  <c r="AA4199" i="4"/>
  <c r="AA4200" i="4"/>
  <c r="AA4201" i="4"/>
  <c r="AA4202" i="4"/>
  <c r="AA4203" i="4"/>
  <c r="AA4204" i="4"/>
  <c r="AA4205" i="4"/>
  <c r="AA4206" i="4"/>
  <c r="AA4207" i="4"/>
  <c r="AA4208" i="4"/>
  <c r="AA4209" i="4"/>
  <c r="AA4210" i="4"/>
  <c r="AA4211" i="4"/>
  <c r="AA4212" i="4"/>
  <c r="AA4213" i="4"/>
  <c r="AA4214" i="4"/>
  <c r="AA4215" i="4"/>
  <c r="AA4216" i="4"/>
  <c r="AA4217" i="4"/>
  <c r="AA4218" i="4"/>
  <c r="AA4219" i="4"/>
  <c r="AA4220" i="4"/>
  <c r="AA4221" i="4"/>
  <c r="AA4222" i="4"/>
  <c r="AA4223" i="4"/>
  <c r="AA4224" i="4"/>
  <c r="AA4225" i="4"/>
  <c r="AA4226" i="4"/>
  <c r="AA4227" i="4"/>
  <c r="AA4228" i="4"/>
  <c r="AA4229" i="4"/>
  <c r="AA4230" i="4"/>
  <c r="AA4231" i="4"/>
  <c r="AA4232" i="4"/>
  <c r="AA4233" i="4"/>
  <c r="AA4234" i="4"/>
  <c r="AA4235" i="4"/>
  <c r="AA4236" i="4"/>
  <c r="AA4237" i="4"/>
  <c r="AA4238" i="4"/>
  <c r="AA4239" i="4"/>
  <c r="AA4240" i="4"/>
  <c r="AA4241" i="4"/>
  <c r="AA4242" i="4"/>
  <c r="AA4243" i="4"/>
  <c r="AA4244" i="4"/>
  <c r="AA4245" i="4"/>
  <c r="AA4246" i="4"/>
  <c r="AA4247" i="4"/>
  <c r="AA4248" i="4"/>
  <c r="AA4249" i="4"/>
  <c r="AA4250" i="4"/>
  <c r="AA4251" i="4"/>
  <c r="AA4252" i="4"/>
  <c r="AA4253" i="4"/>
  <c r="AA4254" i="4"/>
  <c r="AA4255" i="4"/>
  <c r="AA4256" i="4"/>
  <c r="AA4257" i="4"/>
  <c r="AA4258" i="4"/>
  <c r="AA4259" i="4"/>
  <c r="AA4260" i="4"/>
  <c r="AA4261" i="4"/>
  <c r="AA4262" i="4"/>
  <c r="AA4263" i="4"/>
  <c r="AA4264" i="4"/>
  <c r="AA4265" i="4"/>
  <c r="AA4266" i="4"/>
  <c r="AA4267" i="4"/>
  <c r="AA4268" i="4"/>
  <c r="AA4269" i="4"/>
  <c r="AA4270" i="4"/>
  <c r="AA4271" i="4"/>
  <c r="AA4272" i="4"/>
  <c r="AA4273" i="4"/>
  <c r="AA4274" i="4"/>
  <c r="AA4275" i="4"/>
  <c r="AA4276" i="4"/>
  <c r="AA4277" i="4"/>
  <c r="AA4278" i="4"/>
  <c r="AA4279" i="4"/>
  <c r="AA4280" i="4"/>
  <c r="AA4281" i="4"/>
  <c r="AA4282" i="4"/>
  <c r="AA4283" i="4"/>
  <c r="AA4284" i="4"/>
  <c r="AA4285" i="4"/>
  <c r="AA4286" i="4"/>
  <c r="AA4287" i="4"/>
  <c r="AA4288" i="4"/>
  <c r="AA4289" i="4"/>
  <c r="AA4290" i="4"/>
  <c r="AA4291" i="4"/>
  <c r="AA4292" i="4"/>
  <c r="AA4293" i="4"/>
  <c r="AA4294" i="4"/>
  <c r="AA4295" i="4"/>
  <c r="AA4296" i="4"/>
  <c r="AA4297" i="4"/>
  <c r="AA4298" i="4"/>
  <c r="AA4299" i="4"/>
  <c r="AA4300" i="4"/>
  <c r="AA4301" i="4"/>
  <c r="AA4302" i="4"/>
  <c r="AA4303" i="4"/>
  <c r="AA4304" i="4"/>
  <c r="AA4305" i="4"/>
  <c r="AA4306" i="4"/>
  <c r="AA4307" i="4"/>
  <c r="AA4308" i="4"/>
  <c r="AA4309" i="4"/>
  <c r="AA4310" i="4"/>
  <c r="AA4311" i="4"/>
  <c r="AA4312" i="4"/>
  <c r="AA4313" i="4"/>
  <c r="AA4314" i="4"/>
  <c r="AA4315" i="4"/>
  <c r="AA4316" i="4"/>
  <c r="AA4317" i="4"/>
  <c r="AA4318" i="4"/>
  <c r="AA4319" i="4"/>
  <c r="AA4320" i="4"/>
  <c r="AA4321" i="4"/>
  <c r="AA4322" i="4"/>
  <c r="AA4323" i="4"/>
  <c r="AA4324" i="4"/>
  <c r="AA4325" i="4"/>
  <c r="AA4326" i="4"/>
  <c r="AA4327" i="4"/>
  <c r="AA4328" i="4"/>
  <c r="AA4329" i="4"/>
  <c r="AA4330" i="4"/>
  <c r="AA4331" i="4"/>
  <c r="AA4332" i="4"/>
  <c r="AA4333" i="4"/>
  <c r="AA4334" i="4"/>
  <c r="AA4335" i="4"/>
  <c r="AA4336" i="4"/>
  <c r="AA4337" i="4"/>
  <c r="AA4338" i="4"/>
  <c r="AA4339" i="4"/>
  <c r="AA4340" i="4"/>
  <c r="AA4341" i="4"/>
  <c r="AA4342" i="4"/>
  <c r="AA4343" i="4"/>
  <c r="AA4344" i="4"/>
  <c r="AA4345" i="4"/>
  <c r="AA4346" i="4"/>
  <c r="AA4347" i="4"/>
  <c r="AA4348" i="4"/>
  <c r="AA4349" i="4"/>
  <c r="AA4350" i="4"/>
  <c r="AA4351" i="4"/>
  <c r="AA4352" i="4"/>
  <c r="AA4353" i="4"/>
  <c r="AA4354" i="4"/>
  <c r="AA4355" i="4"/>
  <c r="AA4356" i="4"/>
  <c r="AA4357" i="4"/>
  <c r="AA4358" i="4"/>
  <c r="AA4359" i="4"/>
  <c r="AA4360" i="4"/>
  <c r="AA4361" i="4"/>
  <c r="AA4362" i="4"/>
  <c r="AA4363" i="4"/>
  <c r="AA4364" i="4"/>
  <c r="AA4365" i="4"/>
  <c r="AA4366" i="4"/>
  <c r="AA4367" i="4"/>
  <c r="AA4368" i="4"/>
  <c r="AA4369" i="4"/>
  <c r="AA4370" i="4"/>
  <c r="AA4371" i="4"/>
  <c r="AA4372" i="4"/>
  <c r="AA4373" i="4"/>
  <c r="AA4374" i="4"/>
  <c r="AA4375" i="4"/>
  <c r="AA4376" i="4"/>
  <c r="AA4377" i="4"/>
  <c r="AA4378" i="4"/>
  <c r="AA4379" i="4"/>
  <c r="AA4380" i="4"/>
  <c r="AA4381" i="4"/>
  <c r="AA4382" i="4"/>
  <c r="AA4383" i="4"/>
  <c r="AA4384" i="4"/>
  <c r="AA4385" i="4"/>
  <c r="AA4386" i="4"/>
  <c r="AA4387" i="4"/>
  <c r="AA4388" i="4"/>
  <c r="AA4389" i="4"/>
  <c r="AA4390" i="4"/>
  <c r="AA4391" i="4"/>
  <c r="AA4392" i="4"/>
  <c r="AA4393" i="4"/>
  <c r="AA4394" i="4"/>
  <c r="AA4395" i="4"/>
  <c r="AA4396" i="4"/>
  <c r="AA4397" i="4"/>
  <c r="AA4398" i="4"/>
  <c r="AA4399" i="4"/>
  <c r="AA4400" i="4"/>
  <c r="AA4401" i="4"/>
  <c r="AA4402" i="4"/>
  <c r="AA4403" i="4"/>
  <c r="AA4404" i="4"/>
  <c r="AA4405" i="4"/>
  <c r="AA4406" i="4"/>
  <c r="AA4407" i="4"/>
  <c r="AA4408" i="4"/>
  <c r="AA4409" i="4"/>
  <c r="AA4410" i="4"/>
  <c r="AA4411" i="4"/>
  <c r="AA4412" i="4"/>
  <c r="AA4413" i="4"/>
  <c r="AA4414" i="4"/>
  <c r="AA4415" i="4"/>
  <c r="AA4416" i="4"/>
  <c r="AA4417" i="4"/>
  <c r="AA4418" i="4"/>
  <c r="AA4419" i="4"/>
  <c r="AA4420" i="4"/>
  <c r="AA4421" i="4"/>
  <c r="AA4422" i="4"/>
  <c r="AA4423" i="4"/>
  <c r="AA4424" i="4"/>
  <c r="AA4425" i="4"/>
  <c r="AA4426" i="4"/>
  <c r="AA4427" i="4"/>
  <c r="AA4428" i="4"/>
  <c r="AA4429" i="4"/>
  <c r="AA4430" i="4"/>
  <c r="AA4431" i="4"/>
  <c r="AA4432" i="4"/>
  <c r="AA4433" i="4"/>
  <c r="AA4434" i="4"/>
  <c r="AA4435" i="4"/>
  <c r="AA4436" i="4"/>
  <c r="AA4437" i="4"/>
  <c r="AA4438" i="4"/>
  <c r="AA4439" i="4"/>
  <c r="AA4440" i="4"/>
  <c r="AA4441" i="4"/>
  <c r="AA4442" i="4"/>
  <c r="AA4443" i="4"/>
  <c r="AA4444" i="4"/>
  <c r="AA4445" i="4"/>
  <c r="AA4446" i="4"/>
  <c r="AA4447" i="4"/>
  <c r="AA4448" i="4"/>
  <c r="AA4449" i="4"/>
  <c r="AA4450" i="4"/>
  <c r="AA4451" i="4"/>
  <c r="AA4452" i="4"/>
  <c r="AA4453" i="4"/>
  <c r="AA4454" i="4"/>
  <c r="AA4455" i="4"/>
  <c r="AA4456" i="4"/>
  <c r="AA4457" i="4"/>
  <c r="AA4458" i="4"/>
  <c r="AA4459" i="4"/>
  <c r="AA4460" i="4"/>
  <c r="AA4461" i="4"/>
  <c r="AA4462" i="4"/>
  <c r="AA4463" i="4"/>
  <c r="AA4464" i="4"/>
  <c r="AA4465" i="4"/>
  <c r="AA4466" i="4"/>
  <c r="AA4467" i="4"/>
  <c r="AA4468" i="4"/>
  <c r="AA4469" i="4"/>
  <c r="AA4470" i="4"/>
  <c r="AA4471" i="4"/>
  <c r="AA4472" i="4"/>
  <c r="AA4473" i="4"/>
  <c r="AA4474" i="4"/>
  <c r="AA4475" i="4"/>
  <c r="AA4476" i="4"/>
  <c r="AA4477" i="4"/>
  <c r="AA4478" i="4"/>
  <c r="AA4479" i="4"/>
  <c r="AA4480" i="4"/>
  <c r="AA4481" i="4"/>
  <c r="AA4482" i="4"/>
  <c r="AA4483" i="4"/>
  <c r="AA4484" i="4"/>
  <c r="AA4485" i="4"/>
  <c r="AA4486" i="4"/>
  <c r="AA4487" i="4"/>
  <c r="AA4488" i="4"/>
  <c r="AA4489" i="4"/>
  <c r="AA4490" i="4"/>
  <c r="AA4491" i="4"/>
  <c r="AA4492" i="4"/>
  <c r="AA4493" i="4"/>
  <c r="AA4494" i="4"/>
  <c r="AA4495" i="4"/>
  <c r="AA4496" i="4"/>
  <c r="AA4497" i="4"/>
  <c r="AA4498" i="4"/>
  <c r="AA4499" i="4"/>
  <c r="AA4500" i="4"/>
  <c r="AA4501" i="4"/>
  <c r="AA4502" i="4"/>
  <c r="AA4503" i="4"/>
  <c r="AA4504" i="4"/>
  <c r="AA4505" i="4"/>
  <c r="AA4506" i="4"/>
  <c r="AA4507" i="4"/>
  <c r="AA4508" i="4"/>
  <c r="AA4509" i="4"/>
  <c r="AA4510" i="4"/>
  <c r="AA4511" i="4"/>
  <c r="AA4512" i="4"/>
  <c r="AA4513" i="4"/>
  <c r="AA4514" i="4"/>
  <c r="AA4515" i="4"/>
  <c r="AA4516" i="4"/>
  <c r="AA4517" i="4"/>
  <c r="AA4518" i="4"/>
  <c r="AA4519" i="4"/>
  <c r="AA4520" i="4"/>
  <c r="AA4521" i="4"/>
  <c r="AA4522" i="4"/>
  <c r="AA4523" i="4"/>
  <c r="AA4524" i="4"/>
  <c r="AA4525" i="4"/>
  <c r="AA4526" i="4"/>
  <c r="AA4527" i="4"/>
  <c r="AA4528" i="4"/>
  <c r="AA4529" i="4"/>
  <c r="AA4530" i="4"/>
  <c r="AA4531" i="4"/>
  <c r="AA4532" i="4"/>
  <c r="AA4533" i="4"/>
  <c r="AA4534" i="4"/>
  <c r="AA4535" i="4"/>
  <c r="AA4536" i="4"/>
  <c r="AA4537" i="4"/>
  <c r="AA4538" i="4"/>
  <c r="AA4539" i="4"/>
  <c r="AA4540" i="4"/>
  <c r="AA4541" i="4"/>
  <c r="AA4542" i="4"/>
  <c r="AA4543" i="4"/>
  <c r="AA4544" i="4"/>
  <c r="AA4545" i="4"/>
  <c r="AA4546" i="4"/>
  <c r="AA4547" i="4"/>
  <c r="AA4548" i="4"/>
  <c r="AA4549" i="4"/>
  <c r="AA4550" i="4"/>
  <c r="AA4551" i="4"/>
  <c r="AA4552" i="4"/>
  <c r="AA4553" i="4"/>
  <c r="AA4554" i="4"/>
  <c r="AA4555" i="4"/>
  <c r="AA4556" i="4"/>
  <c r="AA4557" i="4"/>
  <c r="AA4558" i="4"/>
  <c r="AA4559" i="4"/>
  <c r="AA4560" i="4"/>
  <c r="AA4561" i="4"/>
  <c r="AA4562" i="4"/>
  <c r="AA4563" i="4"/>
  <c r="AA4564" i="4"/>
  <c r="AA4565" i="4"/>
  <c r="AA4566" i="4"/>
  <c r="AA4567" i="4"/>
  <c r="AA4568" i="4"/>
  <c r="AA4569" i="4"/>
  <c r="AA4570" i="4"/>
  <c r="AA4571" i="4"/>
  <c r="AA4572" i="4"/>
  <c r="AA4573" i="4"/>
  <c r="AA4574" i="4"/>
  <c r="AA4575" i="4"/>
  <c r="AA4576" i="4"/>
  <c r="AA4577" i="4"/>
  <c r="AA4578" i="4"/>
  <c r="AA4579" i="4"/>
  <c r="AA4580" i="4"/>
  <c r="AA4581" i="4"/>
  <c r="AA4582" i="4"/>
  <c r="AA4583" i="4"/>
  <c r="AA4584" i="4"/>
  <c r="AA4585" i="4"/>
  <c r="AA4586" i="4"/>
  <c r="AA4587" i="4"/>
  <c r="AA4588" i="4"/>
  <c r="AA4589" i="4"/>
  <c r="AA4590" i="4"/>
  <c r="AA4591" i="4"/>
  <c r="AA4592" i="4"/>
  <c r="AA4593" i="4"/>
  <c r="AA4594" i="4"/>
  <c r="AA4595" i="4"/>
  <c r="AA4596" i="4"/>
  <c r="AA4597" i="4"/>
  <c r="AA4598" i="4"/>
  <c r="AA4599" i="4"/>
  <c r="AA4600" i="4"/>
  <c r="AA4601" i="4"/>
  <c r="AA4602" i="4"/>
  <c r="AA4603" i="4"/>
  <c r="AA4604" i="4"/>
  <c r="AA4605" i="4"/>
  <c r="AA4606" i="4"/>
  <c r="AA4607" i="4"/>
  <c r="AA4608" i="4"/>
  <c r="AA4609" i="4"/>
  <c r="AA4610" i="4"/>
  <c r="AA4611" i="4"/>
  <c r="AA4612" i="4"/>
  <c r="AA4613" i="4"/>
  <c r="AA4614" i="4"/>
  <c r="AA4615" i="4"/>
  <c r="AA4616" i="4"/>
  <c r="AA4617" i="4"/>
  <c r="AA4618" i="4"/>
  <c r="AA4619" i="4"/>
  <c r="AA4620" i="4"/>
  <c r="AA4621" i="4"/>
  <c r="AA4622" i="4"/>
  <c r="AA4623" i="4"/>
  <c r="AA4624" i="4"/>
  <c r="AA4625" i="4"/>
  <c r="AA4626" i="4"/>
  <c r="AA4627" i="4"/>
  <c r="AA4628" i="4"/>
  <c r="AA4629" i="4"/>
  <c r="AA4630" i="4"/>
  <c r="AA4631" i="4"/>
  <c r="AA4632" i="4"/>
  <c r="AA4633" i="4"/>
  <c r="AA4634" i="4"/>
  <c r="AA4635" i="4"/>
  <c r="AA4636" i="4"/>
  <c r="AA4637" i="4"/>
  <c r="AA4638" i="4"/>
  <c r="AA4639" i="4"/>
  <c r="AA4640" i="4"/>
  <c r="AA4641" i="4"/>
  <c r="AA4642" i="4"/>
  <c r="AA4643" i="4"/>
  <c r="AA4644" i="4"/>
  <c r="AA4645" i="4"/>
  <c r="AA4646" i="4"/>
  <c r="AA4647" i="4"/>
  <c r="AA4648" i="4"/>
  <c r="AA4649" i="4"/>
  <c r="AA4650" i="4"/>
  <c r="AA4651" i="4"/>
  <c r="AA4652" i="4"/>
  <c r="AA4653" i="4"/>
  <c r="AA4654" i="4"/>
  <c r="AA4655" i="4"/>
  <c r="AA4656" i="4"/>
  <c r="AA4657" i="4"/>
  <c r="AA4658" i="4"/>
  <c r="AA4659" i="4"/>
  <c r="AA4660" i="4"/>
  <c r="AA4661" i="4"/>
  <c r="AA4662" i="4"/>
  <c r="AA4663" i="4"/>
  <c r="AA4664" i="4"/>
  <c r="AA4665" i="4"/>
  <c r="AA4666" i="4"/>
  <c r="AA4667" i="4"/>
  <c r="AA4668" i="4"/>
  <c r="AA4669" i="4"/>
  <c r="AA4670" i="4"/>
  <c r="AA4671" i="4"/>
  <c r="AA4672" i="4"/>
  <c r="AA4673" i="4"/>
  <c r="AA4674" i="4"/>
  <c r="AA4675" i="4"/>
  <c r="AA4676" i="4"/>
  <c r="AA4677" i="4"/>
  <c r="AA4678" i="4"/>
  <c r="AA4679" i="4"/>
  <c r="AA4680" i="4"/>
  <c r="AA4681" i="4"/>
  <c r="AA4682" i="4"/>
  <c r="AA4683" i="4"/>
  <c r="AA4684" i="4"/>
  <c r="AA4685" i="4"/>
  <c r="AA4686" i="4"/>
  <c r="AA4687" i="4"/>
  <c r="AA4688" i="4"/>
  <c r="AA4689" i="4"/>
  <c r="AA4690" i="4"/>
  <c r="AA4691" i="4"/>
  <c r="AA4692" i="4"/>
  <c r="AA4693" i="4"/>
  <c r="AA4694" i="4"/>
  <c r="AA4695" i="4"/>
  <c r="AA4696" i="4"/>
  <c r="AA4697" i="4"/>
  <c r="AA4698" i="4"/>
  <c r="AA4699" i="4"/>
  <c r="AA4700" i="4"/>
  <c r="AA4701" i="4"/>
  <c r="AA4702" i="4"/>
  <c r="AA4703" i="4"/>
  <c r="AA4704" i="4"/>
  <c r="AA4705" i="4"/>
  <c r="AA4706" i="4"/>
  <c r="AA4707" i="4"/>
  <c r="AA4708" i="4"/>
  <c r="AA4709" i="4"/>
  <c r="AA4710" i="4"/>
  <c r="AA4711" i="4"/>
  <c r="AA4712" i="4"/>
  <c r="AA4713" i="4"/>
  <c r="AA4714" i="4"/>
  <c r="AA4715" i="4"/>
  <c r="AA4716" i="4"/>
  <c r="AA4717" i="4"/>
  <c r="AA4718" i="4"/>
  <c r="AA4719" i="4"/>
  <c r="AA4720" i="4"/>
  <c r="AA4721" i="4"/>
  <c r="AA4722" i="4"/>
  <c r="AA4723" i="4"/>
  <c r="AA4724" i="4"/>
  <c r="AA4725" i="4"/>
  <c r="AA4726" i="4"/>
  <c r="AA4727" i="4"/>
  <c r="AA4728" i="4"/>
  <c r="AA4729" i="4"/>
  <c r="AA4730" i="4"/>
  <c r="AA4731" i="4"/>
  <c r="AA4732" i="4"/>
  <c r="AA4733" i="4"/>
  <c r="AA4734" i="4"/>
  <c r="AA4735" i="4"/>
  <c r="AA4736" i="4"/>
  <c r="AA4737" i="4"/>
  <c r="AA4738" i="4"/>
  <c r="AA4739" i="4"/>
  <c r="AA4740" i="4"/>
  <c r="AA4741" i="4"/>
  <c r="AA4742" i="4"/>
  <c r="AA4743" i="4"/>
  <c r="AA4744" i="4"/>
  <c r="AA4745" i="4"/>
  <c r="AA4746" i="4"/>
  <c r="AA4747" i="4"/>
  <c r="AA4748" i="4"/>
  <c r="AA4749" i="4"/>
  <c r="AA4750" i="4"/>
  <c r="AA4751" i="4"/>
  <c r="AA4752" i="4"/>
  <c r="AA4753" i="4"/>
  <c r="AA4754" i="4"/>
  <c r="AA4755" i="4"/>
  <c r="AA4756" i="4"/>
  <c r="AA4757" i="4"/>
  <c r="AA4758" i="4"/>
  <c r="AA4759" i="4"/>
  <c r="AA4760" i="4"/>
  <c r="AA4761" i="4"/>
  <c r="AA4762" i="4"/>
  <c r="AA4763" i="4"/>
  <c r="AA4764" i="4"/>
  <c r="AA4765" i="4"/>
  <c r="AA4766" i="4"/>
  <c r="AA4767" i="4"/>
  <c r="AA4768" i="4"/>
  <c r="AA4769" i="4"/>
  <c r="AA4770" i="4"/>
  <c r="AA4771" i="4"/>
  <c r="AA4772" i="4"/>
  <c r="AA4773" i="4"/>
  <c r="AA4774" i="4"/>
  <c r="AA4775" i="4"/>
  <c r="AA4776" i="4"/>
  <c r="AA4777" i="4"/>
  <c r="AA4778" i="4"/>
  <c r="AA4779" i="4"/>
  <c r="AA4780" i="4"/>
  <c r="AA4781" i="4"/>
  <c r="AA4782" i="4"/>
  <c r="AA4783" i="4"/>
  <c r="AA4784" i="4"/>
  <c r="AA4785" i="4"/>
  <c r="AA4786" i="4"/>
  <c r="AA4787" i="4"/>
  <c r="AA4788" i="4"/>
  <c r="AA4789" i="4"/>
  <c r="AA4790" i="4"/>
  <c r="AA4791" i="4"/>
  <c r="AA4792" i="4"/>
  <c r="AA4793" i="4"/>
  <c r="AA4794" i="4"/>
  <c r="AA4795" i="4"/>
  <c r="AA4796" i="4"/>
  <c r="AA4797" i="4"/>
  <c r="AA4798" i="4"/>
  <c r="AA4799" i="4"/>
  <c r="AA4800" i="4"/>
  <c r="AA4801" i="4"/>
  <c r="AA4802" i="4"/>
  <c r="AA4803" i="4"/>
  <c r="AA4804" i="4"/>
  <c r="AA4805" i="4"/>
  <c r="AA4806" i="4"/>
  <c r="AA4807" i="4"/>
  <c r="AA4808" i="4"/>
  <c r="AA4809" i="4"/>
  <c r="AA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Z324" i="4"/>
  <c r="Z325" i="4"/>
  <c r="Z326" i="4"/>
  <c r="Z327" i="4"/>
  <c r="Z328" i="4"/>
  <c r="Z329" i="4"/>
  <c r="Z330" i="4"/>
  <c r="Z331" i="4"/>
  <c r="Z332" i="4"/>
  <c r="Z333" i="4"/>
  <c r="Z334" i="4"/>
  <c r="Z335" i="4"/>
  <c r="Z336" i="4"/>
  <c r="Z337" i="4"/>
  <c r="Z338" i="4"/>
  <c r="Z339" i="4"/>
  <c r="Z340" i="4"/>
  <c r="Z341" i="4"/>
  <c r="Z342" i="4"/>
  <c r="Z343" i="4"/>
  <c r="Z344" i="4"/>
  <c r="Z345" i="4"/>
  <c r="Z346" i="4"/>
  <c r="Z347" i="4"/>
  <c r="Z348" i="4"/>
  <c r="Z349" i="4"/>
  <c r="Z350" i="4"/>
  <c r="Z351" i="4"/>
  <c r="Z352" i="4"/>
  <c r="Z353" i="4"/>
  <c r="Z354" i="4"/>
  <c r="Z355" i="4"/>
  <c r="Z356" i="4"/>
  <c r="Z357" i="4"/>
  <c r="Z358" i="4"/>
  <c r="Z359" i="4"/>
  <c r="Z360" i="4"/>
  <c r="Z361" i="4"/>
  <c r="Z362" i="4"/>
  <c r="Z363" i="4"/>
  <c r="Z364" i="4"/>
  <c r="Z365" i="4"/>
  <c r="Z366" i="4"/>
  <c r="Z367" i="4"/>
  <c r="Z368" i="4"/>
  <c r="Z369" i="4"/>
  <c r="Z370" i="4"/>
  <c r="Z371" i="4"/>
  <c r="Z372" i="4"/>
  <c r="Z373" i="4"/>
  <c r="Z374" i="4"/>
  <c r="Z375" i="4"/>
  <c r="Z376" i="4"/>
  <c r="Z377" i="4"/>
  <c r="Z378" i="4"/>
  <c r="Z379" i="4"/>
  <c r="Z380" i="4"/>
  <c r="Z381" i="4"/>
  <c r="Z382" i="4"/>
  <c r="Z383" i="4"/>
  <c r="Z384" i="4"/>
  <c r="Z385" i="4"/>
  <c r="Z386" i="4"/>
  <c r="Z387" i="4"/>
  <c r="Z388" i="4"/>
  <c r="Z389" i="4"/>
  <c r="Z390" i="4"/>
  <c r="Z391" i="4"/>
  <c r="Z392" i="4"/>
  <c r="Z393" i="4"/>
  <c r="Z394" i="4"/>
  <c r="Z395" i="4"/>
  <c r="Z396" i="4"/>
  <c r="Z397" i="4"/>
  <c r="Z398" i="4"/>
  <c r="Z399" i="4"/>
  <c r="Z400" i="4"/>
  <c r="Z401" i="4"/>
  <c r="Z402" i="4"/>
  <c r="Z403" i="4"/>
  <c r="Z404" i="4"/>
  <c r="Z405" i="4"/>
  <c r="Z406" i="4"/>
  <c r="Z407" i="4"/>
  <c r="Z408" i="4"/>
  <c r="Z409" i="4"/>
  <c r="Z410" i="4"/>
  <c r="Z411" i="4"/>
  <c r="Z412" i="4"/>
  <c r="Z413" i="4"/>
  <c r="Z414" i="4"/>
  <c r="Z415" i="4"/>
  <c r="Z416" i="4"/>
  <c r="Z417" i="4"/>
  <c r="Z418" i="4"/>
  <c r="Z419" i="4"/>
  <c r="Z420" i="4"/>
  <c r="Z421" i="4"/>
  <c r="Z422" i="4"/>
  <c r="Z423" i="4"/>
  <c r="Z424" i="4"/>
  <c r="Z425" i="4"/>
  <c r="Z426" i="4"/>
  <c r="Z427" i="4"/>
  <c r="Z428" i="4"/>
  <c r="Z429" i="4"/>
  <c r="Z430" i="4"/>
  <c r="Z431" i="4"/>
  <c r="Z432" i="4"/>
  <c r="Z433" i="4"/>
  <c r="Z434" i="4"/>
  <c r="Z435" i="4"/>
  <c r="Z436" i="4"/>
  <c r="Z437" i="4"/>
  <c r="Z438" i="4"/>
  <c r="Z439" i="4"/>
  <c r="Z440" i="4"/>
  <c r="Z441" i="4"/>
  <c r="Z442" i="4"/>
  <c r="Z443" i="4"/>
  <c r="Z444" i="4"/>
  <c r="Z445" i="4"/>
  <c r="Z446" i="4"/>
  <c r="Z447" i="4"/>
  <c r="Z448" i="4"/>
  <c r="Z449" i="4"/>
  <c r="Z450" i="4"/>
  <c r="Z451" i="4"/>
  <c r="Z452" i="4"/>
  <c r="Z453" i="4"/>
  <c r="Z454" i="4"/>
  <c r="Z455" i="4"/>
  <c r="Z456" i="4"/>
  <c r="Z457" i="4"/>
  <c r="Z458" i="4"/>
  <c r="Z459" i="4"/>
  <c r="Z460" i="4"/>
  <c r="Z461" i="4"/>
  <c r="Z462" i="4"/>
  <c r="Z463" i="4"/>
  <c r="Z464" i="4"/>
  <c r="Z465" i="4"/>
  <c r="Z466" i="4"/>
  <c r="Z467" i="4"/>
  <c r="Z468" i="4"/>
  <c r="Z469" i="4"/>
  <c r="Z470" i="4"/>
  <c r="Z471" i="4"/>
  <c r="Z472" i="4"/>
  <c r="Z473" i="4"/>
  <c r="Z474" i="4"/>
  <c r="Z475" i="4"/>
  <c r="Z476" i="4"/>
  <c r="Z477" i="4"/>
  <c r="Z478" i="4"/>
  <c r="Z479" i="4"/>
  <c r="Z480" i="4"/>
  <c r="Z481" i="4"/>
  <c r="Z482" i="4"/>
  <c r="Z483" i="4"/>
  <c r="Z484" i="4"/>
  <c r="Z485" i="4"/>
  <c r="Z486" i="4"/>
  <c r="Z487" i="4"/>
  <c r="Z488" i="4"/>
  <c r="Z489" i="4"/>
  <c r="Z490" i="4"/>
  <c r="Z491" i="4"/>
  <c r="Z492" i="4"/>
  <c r="Z493" i="4"/>
  <c r="Z494" i="4"/>
  <c r="Z495" i="4"/>
  <c r="Z496" i="4"/>
  <c r="Z497" i="4"/>
  <c r="Z498" i="4"/>
  <c r="Z499" i="4"/>
  <c r="Z500" i="4"/>
  <c r="Z501" i="4"/>
  <c r="Z502" i="4"/>
  <c r="Z503" i="4"/>
  <c r="Z504" i="4"/>
  <c r="Z505" i="4"/>
  <c r="Z506" i="4"/>
  <c r="Z507" i="4"/>
  <c r="Z508" i="4"/>
  <c r="Z509" i="4"/>
  <c r="Z510" i="4"/>
  <c r="Z511" i="4"/>
  <c r="Z512" i="4"/>
  <c r="Z513" i="4"/>
  <c r="Z514" i="4"/>
  <c r="Z515" i="4"/>
  <c r="Z516" i="4"/>
  <c r="Z517" i="4"/>
  <c r="Z518" i="4"/>
  <c r="Z519" i="4"/>
  <c r="Z520" i="4"/>
  <c r="Z521" i="4"/>
  <c r="Z522" i="4"/>
  <c r="Z523" i="4"/>
  <c r="Z524" i="4"/>
  <c r="Z525" i="4"/>
  <c r="Z526" i="4"/>
  <c r="Z527" i="4"/>
  <c r="Z528" i="4"/>
  <c r="Z529" i="4"/>
  <c r="Z530" i="4"/>
  <c r="Z531" i="4"/>
  <c r="Z532" i="4"/>
  <c r="Z533" i="4"/>
  <c r="Z534" i="4"/>
  <c r="Z535" i="4"/>
  <c r="Z536" i="4"/>
  <c r="Z537" i="4"/>
  <c r="Z538" i="4"/>
  <c r="Z539" i="4"/>
  <c r="Z540" i="4"/>
  <c r="Z541" i="4"/>
  <c r="Z542" i="4"/>
  <c r="Z543" i="4"/>
  <c r="Z544" i="4"/>
  <c r="Z545" i="4"/>
  <c r="Z546" i="4"/>
  <c r="Z547" i="4"/>
  <c r="Z548" i="4"/>
  <c r="Z549" i="4"/>
  <c r="Z550" i="4"/>
  <c r="Z551" i="4"/>
  <c r="Z552" i="4"/>
  <c r="Z553" i="4"/>
  <c r="Z554" i="4"/>
  <c r="Z555" i="4"/>
  <c r="Z556" i="4"/>
  <c r="Z557" i="4"/>
  <c r="Z558" i="4"/>
  <c r="Z559" i="4"/>
  <c r="Z560" i="4"/>
  <c r="Z561" i="4"/>
  <c r="Z562" i="4"/>
  <c r="Z563" i="4"/>
  <c r="Z564" i="4"/>
  <c r="Z565" i="4"/>
  <c r="Z566" i="4"/>
  <c r="Z567" i="4"/>
  <c r="Z568" i="4"/>
  <c r="Z569" i="4"/>
  <c r="Z570" i="4"/>
  <c r="Z571" i="4"/>
  <c r="Z572" i="4"/>
  <c r="Z573" i="4"/>
  <c r="Z574" i="4"/>
  <c r="Z575" i="4"/>
  <c r="Z576" i="4"/>
  <c r="Z577" i="4"/>
  <c r="Z578" i="4"/>
  <c r="Z579" i="4"/>
  <c r="Z580" i="4"/>
  <c r="Z581" i="4"/>
  <c r="Z582" i="4"/>
  <c r="Z583" i="4"/>
  <c r="Z584" i="4"/>
  <c r="Z585" i="4"/>
  <c r="Z586" i="4"/>
  <c r="Z587" i="4"/>
  <c r="Z588" i="4"/>
  <c r="Z589" i="4"/>
  <c r="Z590" i="4"/>
  <c r="Z591" i="4"/>
  <c r="Z592" i="4"/>
  <c r="Z593" i="4"/>
  <c r="Z594" i="4"/>
  <c r="Z595" i="4"/>
  <c r="Z596" i="4"/>
  <c r="Z597" i="4"/>
  <c r="Z598" i="4"/>
  <c r="Z599" i="4"/>
  <c r="Z600" i="4"/>
  <c r="Z601" i="4"/>
  <c r="Z602" i="4"/>
  <c r="Z603" i="4"/>
  <c r="Z604" i="4"/>
  <c r="Z605" i="4"/>
  <c r="Z606" i="4"/>
  <c r="Z607" i="4"/>
  <c r="Z608" i="4"/>
  <c r="Z609" i="4"/>
  <c r="Z610" i="4"/>
  <c r="Z611" i="4"/>
  <c r="Z612" i="4"/>
  <c r="Z613" i="4"/>
  <c r="Z614" i="4"/>
  <c r="Z615" i="4"/>
  <c r="Z616" i="4"/>
  <c r="Z617" i="4"/>
  <c r="Z618" i="4"/>
  <c r="Z619" i="4"/>
  <c r="Z620" i="4"/>
  <c r="Z621" i="4"/>
  <c r="Z622" i="4"/>
  <c r="Z623" i="4"/>
  <c r="Z624" i="4"/>
  <c r="Z625" i="4"/>
  <c r="Z626" i="4"/>
  <c r="Z627" i="4"/>
  <c r="Z628" i="4"/>
  <c r="Z629" i="4"/>
  <c r="Z630" i="4"/>
  <c r="Z631" i="4"/>
  <c r="Z632" i="4"/>
  <c r="Z633" i="4"/>
  <c r="Z634" i="4"/>
  <c r="Z635" i="4"/>
  <c r="Z636" i="4"/>
  <c r="Z637" i="4"/>
  <c r="Z638" i="4"/>
  <c r="Z639" i="4"/>
  <c r="Z640" i="4"/>
  <c r="Z641" i="4"/>
  <c r="Z642" i="4"/>
  <c r="Z643" i="4"/>
  <c r="Z644" i="4"/>
  <c r="Z645" i="4"/>
  <c r="Z646" i="4"/>
  <c r="Z647" i="4"/>
  <c r="Z648" i="4"/>
  <c r="Z649" i="4"/>
  <c r="Z650" i="4"/>
  <c r="Z651" i="4"/>
  <c r="Z652" i="4"/>
  <c r="Z653" i="4"/>
  <c r="Z654" i="4"/>
  <c r="Z655" i="4"/>
  <c r="Z656" i="4"/>
  <c r="Z657" i="4"/>
  <c r="Z658" i="4"/>
  <c r="Z659" i="4"/>
  <c r="Z660" i="4"/>
  <c r="Z661" i="4"/>
  <c r="Z662" i="4"/>
  <c r="Z663" i="4"/>
  <c r="Z664" i="4"/>
  <c r="Z665" i="4"/>
  <c r="Z666" i="4"/>
  <c r="Z667" i="4"/>
  <c r="Z668" i="4"/>
  <c r="Z669" i="4"/>
  <c r="Z670" i="4"/>
  <c r="Z671" i="4"/>
  <c r="Z672" i="4"/>
  <c r="Z673" i="4"/>
  <c r="Z674" i="4"/>
  <c r="Z675" i="4"/>
  <c r="Z676" i="4"/>
  <c r="Z677" i="4"/>
  <c r="Z678" i="4"/>
  <c r="Z679" i="4"/>
  <c r="Z680" i="4"/>
  <c r="Z681" i="4"/>
  <c r="Z682" i="4"/>
  <c r="Z683" i="4"/>
  <c r="Z684" i="4"/>
  <c r="Z685" i="4"/>
  <c r="Z686" i="4"/>
  <c r="Z687" i="4"/>
  <c r="Z688" i="4"/>
  <c r="Z689" i="4"/>
  <c r="Z690" i="4"/>
  <c r="Z691" i="4"/>
  <c r="Z692" i="4"/>
  <c r="Z693" i="4"/>
  <c r="Z694" i="4"/>
  <c r="Z695" i="4"/>
  <c r="Z696" i="4"/>
  <c r="Z697" i="4"/>
  <c r="Z698" i="4"/>
  <c r="Z699" i="4"/>
  <c r="Z700" i="4"/>
  <c r="Z701" i="4"/>
  <c r="Z702" i="4"/>
  <c r="Z703" i="4"/>
  <c r="Z704" i="4"/>
  <c r="Z705" i="4"/>
  <c r="Z706" i="4"/>
  <c r="Z707" i="4"/>
  <c r="Z708" i="4"/>
  <c r="Z709" i="4"/>
  <c r="Z710" i="4"/>
  <c r="Z711" i="4"/>
  <c r="Z712" i="4"/>
  <c r="Z713" i="4"/>
  <c r="Z714" i="4"/>
  <c r="Z715" i="4"/>
  <c r="Z716" i="4"/>
  <c r="Z717" i="4"/>
  <c r="Z718" i="4"/>
  <c r="Z719" i="4"/>
  <c r="Z720" i="4"/>
  <c r="Z721" i="4"/>
  <c r="Z722" i="4"/>
  <c r="Z723" i="4"/>
  <c r="Z724" i="4"/>
  <c r="Z725" i="4"/>
  <c r="Z726" i="4"/>
  <c r="Z727" i="4"/>
  <c r="Z728" i="4"/>
  <c r="Z729" i="4"/>
  <c r="Z730" i="4"/>
  <c r="Z731" i="4"/>
  <c r="Z732" i="4"/>
  <c r="Z733" i="4"/>
  <c r="Z734" i="4"/>
  <c r="Z735" i="4"/>
  <c r="Z736" i="4"/>
  <c r="Z737" i="4"/>
  <c r="Z738" i="4"/>
  <c r="Z739" i="4"/>
  <c r="Z740" i="4"/>
  <c r="Z741" i="4"/>
  <c r="Z742" i="4"/>
  <c r="Z743" i="4"/>
  <c r="Z744" i="4"/>
  <c r="Z745" i="4"/>
  <c r="Z746" i="4"/>
  <c r="Z747" i="4"/>
  <c r="Z748" i="4"/>
  <c r="Z749" i="4"/>
  <c r="Z750" i="4"/>
  <c r="Z751" i="4"/>
  <c r="Z752" i="4"/>
  <c r="Z753" i="4"/>
  <c r="Z754" i="4"/>
  <c r="Z755" i="4"/>
  <c r="Z756" i="4"/>
  <c r="Z757" i="4"/>
  <c r="Z758" i="4"/>
  <c r="Z759" i="4"/>
  <c r="Z760" i="4"/>
  <c r="Z761" i="4"/>
  <c r="Z762" i="4"/>
  <c r="Z763" i="4"/>
  <c r="Z764" i="4"/>
  <c r="Z765" i="4"/>
  <c r="Z766" i="4"/>
  <c r="Z767" i="4"/>
  <c r="Z768" i="4"/>
  <c r="Z769" i="4"/>
  <c r="Z770" i="4"/>
  <c r="Z771" i="4"/>
  <c r="Z772" i="4"/>
  <c r="Z773" i="4"/>
  <c r="Z774" i="4"/>
  <c r="Z775" i="4"/>
  <c r="Z776" i="4"/>
  <c r="Z777" i="4"/>
  <c r="Z778" i="4"/>
  <c r="Z779" i="4"/>
  <c r="Z780" i="4"/>
  <c r="Z781" i="4"/>
  <c r="Z782" i="4"/>
  <c r="Z783" i="4"/>
  <c r="Z784" i="4"/>
  <c r="Z785" i="4"/>
  <c r="Z786" i="4"/>
  <c r="Z787" i="4"/>
  <c r="Z788" i="4"/>
  <c r="Z789" i="4"/>
  <c r="Z790" i="4"/>
  <c r="Z791" i="4"/>
  <c r="Z792" i="4"/>
  <c r="Z793" i="4"/>
  <c r="Z794" i="4"/>
  <c r="Z795" i="4"/>
  <c r="Z796" i="4"/>
  <c r="Z797" i="4"/>
  <c r="Z798" i="4"/>
  <c r="Z799" i="4"/>
  <c r="Z800" i="4"/>
  <c r="Z801" i="4"/>
  <c r="Z802" i="4"/>
  <c r="Z803" i="4"/>
  <c r="Z804" i="4"/>
  <c r="Z805" i="4"/>
  <c r="Z806" i="4"/>
  <c r="Z807" i="4"/>
  <c r="Z808" i="4"/>
  <c r="Z809" i="4"/>
  <c r="Z810" i="4"/>
  <c r="Z811" i="4"/>
  <c r="Z812" i="4"/>
  <c r="Z813" i="4"/>
  <c r="Z814" i="4"/>
  <c r="Z815" i="4"/>
  <c r="Z816" i="4"/>
  <c r="Z817" i="4"/>
  <c r="Z818" i="4"/>
  <c r="Z819" i="4"/>
  <c r="Z820" i="4"/>
  <c r="Z821" i="4"/>
  <c r="Z822" i="4"/>
  <c r="Z823" i="4"/>
  <c r="Z824" i="4"/>
  <c r="Z825" i="4"/>
  <c r="Z826" i="4"/>
  <c r="Z827" i="4"/>
  <c r="Z828" i="4"/>
  <c r="Z829" i="4"/>
  <c r="Z830" i="4"/>
  <c r="Z831" i="4"/>
  <c r="Z832" i="4"/>
  <c r="Z833" i="4"/>
  <c r="Z834" i="4"/>
  <c r="Z835" i="4"/>
  <c r="Z836" i="4"/>
  <c r="Z837" i="4"/>
  <c r="Z838" i="4"/>
  <c r="Z839" i="4"/>
  <c r="Z840" i="4"/>
  <c r="Z841" i="4"/>
  <c r="Z842" i="4"/>
  <c r="Z843" i="4"/>
  <c r="Z844" i="4"/>
  <c r="Z845" i="4"/>
  <c r="Z846" i="4"/>
  <c r="Z847" i="4"/>
  <c r="Z848" i="4"/>
  <c r="Z849" i="4"/>
  <c r="Z850" i="4"/>
  <c r="Z851" i="4"/>
  <c r="Z852" i="4"/>
  <c r="Z853" i="4"/>
  <c r="Z854" i="4"/>
  <c r="Z855" i="4"/>
  <c r="Z856" i="4"/>
  <c r="Z857" i="4"/>
  <c r="Z858" i="4"/>
  <c r="Z859" i="4"/>
  <c r="Z860" i="4"/>
  <c r="Z861" i="4"/>
  <c r="Z862" i="4"/>
  <c r="Z863" i="4"/>
  <c r="Z864" i="4"/>
  <c r="Z865" i="4"/>
  <c r="Z866" i="4"/>
  <c r="Z867" i="4"/>
  <c r="Z868" i="4"/>
  <c r="Z869" i="4"/>
  <c r="Z870" i="4"/>
  <c r="Z871" i="4"/>
  <c r="Z872" i="4"/>
  <c r="Z873" i="4"/>
  <c r="Z874" i="4"/>
  <c r="Z875" i="4"/>
  <c r="Z876" i="4"/>
  <c r="Z877" i="4"/>
  <c r="Z878" i="4"/>
  <c r="Z879" i="4"/>
  <c r="Z880" i="4"/>
  <c r="Z881" i="4"/>
  <c r="Z882" i="4"/>
  <c r="Z883" i="4"/>
  <c r="Z884" i="4"/>
  <c r="Z885" i="4"/>
  <c r="Z886" i="4"/>
  <c r="Z887" i="4"/>
  <c r="Z888" i="4"/>
  <c r="Z889" i="4"/>
  <c r="Z890" i="4"/>
  <c r="Z891" i="4"/>
  <c r="Z892" i="4"/>
  <c r="Z893" i="4"/>
  <c r="Z894" i="4"/>
  <c r="Z895" i="4"/>
  <c r="Z896" i="4"/>
  <c r="Z897" i="4"/>
  <c r="Z898" i="4"/>
  <c r="Z899" i="4"/>
  <c r="Z900" i="4"/>
  <c r="Z901" i="4"/>
  <c r="Z902" i="4"/>
  <c r="Z903" i="4"/>
  <c r="Z904" i="4"/>
  <c r="Z905" i="4"/>
  <c r="Z906" i="4"/>
  <c r="Z907" i="4"/>
  <c r="Z908" i="4"/>
  <c r="Z909" i="4"/>
  <c r="Z910" i="4"/>
  <c r="Z911" i="4"/>
  <c r="Z912" i="4"/>
  <c r="Z913" i="4"/>
  <c r="Z914" i="4"/>
  <c r="Z915" i="4"/>
  <c r="Z916" i="4"/>
  <c r="Z917" i="4"/>
  <c r="Z918" i="4"/>
  <c r="Z919" i="4"/>
  <c r="Z920" i="4"/>
  <c r="Z921" i="4"/>
  <c r="Z922" i="4"/>
  <c r="Z923" i="4"/>
  <c r="Z924" i="4"/>
  <c r="Z925" i="4"/>
  <c r="Z926" i="4"/>
  <c r="Z927" i="4"/>
  <c r="Z928" i="4"/>
  <c r="Z929" i="4"/>
  <c r="Z930" i="4"/>
  <c r="Z931" i="4"/>
  <c r="Z932" i="4"/>
  <c r="Z933" i="4"/>
  <c r="Z934" i="4"/>
  <c r="Z935" i="4"/>
  <c r="Z936" i="4"/>
  <c r="Z937" i="4"/>
  <c r="Z938" i="4"/>
  <c r="Z939" i="4"/>
  <c r="Z940" i="4"/>
  <c r="Z941" i="4"/>
  <c r="Z942" i="4"/>
  <c r="Z943" i="4"/>
  <c r="Z944" i="4"/>
  <c r="Z945" i="4"/>
  <c r="Z946" i="4"/>
  <c r="Z947" i="4"/>
  <c r="Z948" i="4"/>
  <c r="Z949" i="4"/>
  <c r="Z950" i="4"/>
  <c r="Z951" i="4"/>
  <c r="Z952" i="4"/>
  <c r="Z953" i="4"/>
  <c r="Z954" i="4"/>
  <c r="Z955" i="4"/>
  <c r="Z956" i="4"/>
  <c r="Z957" i="4"/>
  <c r="Z958" i="4"/>
  <c r="Z959" i="4"/>
  <c r="Z960" i="4"/>
  <c r="Z961" i="4"/>
  <c r="Z962" i="4"/>
  <c r="Z963" i="4"/>
  <c r="Z964" i="4"/>
  <c r="Z965" i="4"/>
  <c r="Z966" i="4"/>
  <c r="Z967" i="4"/>
  <c r="Z968" i="4"/>
  <c r="Z969" i="4"/>
  <c r="Z970" i="4"/>
  <c r="Z971" i="4"/>
  <c r="Z972" i="4"/>
  <c r="Z973" i="4"/>
  <c r="Z974" i="4"/>
  <c r="Z975" i="4"/>
  <c r="Z976" i="4"/>
  <c r="Z977" i="4"/>
  <c r="Z978" i="4"/>
  <c r="Z979" i="4"/>
  <c r="Z980" i="4"/>
  <c r="Z981" i="4"/>
  <c r="Z982" i="4"/>
  <c r="Z983" i="4"/>
  <c r="Z984" i="4"/>
  <c r="Z985" i="4"/>
  <c r="Z986" i="4"/>
  <c r="Z987" i="4"/>
  <c r="Z988" i="4"/>
  <c r="Z989" i="4"/>
  <c r="Z990" i="4"/>
  <c r="Z991" i="4"/>
  <c r="Z992" i="4"/>
  <c r="Z993" i="4"/>
  <c r="Z994" i="4"/>
  <c r="Z995" i="4"/>
  <c r="Z996" i="4"/>
  <c r="Z997" i="4"/>
  <c r="Z998" i="4"/>
  <c r="Z999" i="4"/>
  <c r="Z1000" i="4"/>
  <c r="Z1001" i="4"/>
  <c r="Z1002" i="4"/>
  <c r="Z1003" i="4"/>
  <c r="Z1004" i="4"/>
  <c r="Z1005" i="4"/>
  <c r="Z1006" i="4"/>
  <c r="Z1007" i="4"/>
  <c r="Z1008" i="4"/>
  <c r="Z1009" i="4"/>
  <c r="Z1010" i="4"/>
  <c r="Z1011" i="4"/>
  <c r="Z1012" i="4"/>
  <c r="Z1013" i="4"/>
  <c r="Z1014" i="4"/>
  <c r="Z1015" i="4"/>
  <c r="Z1016" i="4"/>
  <c r="Z1017" i="4"/>
  <c r="Z1018" i="4"/>
  <c r="Z1019" i="4"/>
  <c r="Z1020" i="4"/>
  <c r="Z1021" i="4"/>
  <c r="Z1022" i="4"/>
  <c r="Z1023" i="4"/>
  <c r="Z1024" i="4"/>
  <c r="Z1025" i="4"/>
  <c r="Z1026" i="4"/>
  <c r="Z1027" i="4"/>
  <c r="Z1028" i="4"/>
  <c r="Z1029" i="4"/>
  <c r="Z1030" i="4"/>
  <c r="Z1031" i="4"/>
  <c r="Z1032" i="4"/>
  <c r="Z1033" i="4"/>
  <c r="Z1034" i="4"/>
  <c r="Z1035" i="4"/>
  <c r="Z1036" i="4"/>
  <c r="Z1037" i="4"/>
  <c r="Z1038" i="4"/>
  <c r="Z1039" i="4"/>
  <c r="Z1040" i="4"/>
  <c r="Z1041" i="4"/>
  <c r="Z1042" i="4"/>
  <c r="Z1043" i="4"/>
  <c r="Z1044" i="4"/>
  <c r="Z1045" i="4"/>
  <c r="Z1046" i="4"/>
  <c r="Z1047" i="4"/>
  <c r="Z1048" i="4"/>
  <c r="Z1049" i="4"/>
  <c r="Z1050" i="4"/>
  <c r="Z1051" i="4"/>
  <c r="Z1052" i="4"/>
  <c r="Z1053" i="4"/>
  <c r="Z1054" i="4"/>
  <c r="Z1055" i="4"/>
  <c r="Z1056" i="4"/>
  <c r="Z1057" i="4"/>
  <c r="Z1058" i="4"/>
  <c r="Z1059" i="4"/>
  <c r="Z1060" i="4"/>
  <c r="Z1061" i="4"/>
  <c r="Z1062" i="4"/>
  <c r="Z1063" i="4"/>
  <c r="Z1064" i="4"/>
  <c r="Z1065" i="4"/>
  <c r="Z1066" i="4"/>
  <c r="Z1067" i="4"/>
  <c r="Z1068" i="4"/>
  <c r="Z1069" i="4"/>
  <c r="Z1070" i="4"/>
  <c r="Z1071" i="4"/>
  <c r="Z1072" i="4"/>
  <c r="Z1073" i="4"/>
  <c r="Z1074" i="4"/>
  <c r="Z1075" i="4"/>
  <c r="Z1076" i="4"/>
  <c r="Z1077" i="4"/>
  <c r="Z1078" i="4"/>
  <c r="Z1079" i="4"/>
  <c r="Z1080" i="4"/>
  <c r="Z1081" i="4"/>
  <c r="Z1082" i="4"/>
  <c r="Z1083" i="4"/>
  <c r="Z1084" i="4"/>
  <c r="Z1085" i="4"/>
  <c r="Z1086" i="4"/>
  <c r="Z1087" i="4"/>
  <c r="Z1088" i="4"/>
  <c r="Z1089" i="4"/>
  <c r="Z1090" i="4"/>
  <c r="Z1091" i="4"/>
  <c r="Z1092" i="4"/>
  <c r="Z1093" i="4"/>
  <c r="Z1094" i="4"/>
  <c r="Z1095" i="4"/>
  <c r="Z1096" i="4"/>
  <c r="Z1097" i="4"/>
  <c r="Z1098" i="4"/>
  <c r="Z1099" i="4"/>
  <c r="Z1100" i="4"/>
  <c r="Z1101" i="4"/>
  <c r="Z1102" i="4"/>
  <c r="Z1103" i="4"/>
  <c r="Z1104" i="4"/>
  <c r="Z1105" i="4"/>
  <c r="Z1106" i="4"/>
  <c r="Z1107" i="4"/>
  <c r="Z1108" i="4"/>
  <c r="Z1109" i="4"/>
  <c r="Z1110" i="4"/>
  <c r="Z1111" i="4"/>
  <c r="Z1112" i="4"/>
  <c r="Z1113" i="4"/>
  <c r="Z1114" i="4"/>
  <c r="Z1115" i="4"/>
  <c r="Z1116" i="4"/>
  <c r="Z1117" i="4"/>
  <c r="Z1118" i="4"/>
  <c r="Z1119" i="4"/>
  <c r="Z1120" i="4"/>
  <c r="Z1121" i="4"/>
  <c r="Z1122" i="4"/>
  <c r="Z1123" i="4"/>
  <c r="Z1124" i="4"/>
  <c r="Z1125" i="4"/>
  <c r="Z1126" i="4"/>
  <c r="Z1127" i="4"/>
  <c r="Z1128" i="4"/>
  <c r="Z1129" i="4"/>
  <c r="Z1130" i="4"/>
  <c r="Z1131" i="4"/>
  <c r="Z1132" i="4"/>
  <c r="Z1133" i="4"/>
  <c r="Z1134" i="4"/>
  <c r="Z1135" i="4"/>
  <c r="Z1136" i="4"/>
  <c r="Z1137" i="4"/>
  <c r="Z1138" i="4"/>
  <c r="Z1139" i="4"/>
  <c r="Z1140" i="4"/>
  <c r="Z1141" i="4"/>
  <c r="Z1142" i="4"/>
  <c r="Z1143" i="4"/>
  <c r="Z1144" i="4"/>
  <c r="Z1145" i="4"/>
  <c r="Z1146" i="4"/>
  <c r="Z1147" i="4"/>
  <c r="Z1148" i="4"/>
  <c r="Z1149" i="4"/>
  <c r="Z1150" i="4"/>
  <c r="Z1151" i="4"/>
  <c r="Z1152" i="4"/>
  <c r="Z1153" i="4"/>
  <c r="Z1154" i="4"/>
  <c r="Z1155" i="4"/>
  <c r="Z1156" i="4"/>
  <c r="Z1157" i="4"/>
  <c r="Z1158" i="4"/>
  <c r="Z1159" i="4"/>
  <c r="Z1160" i="4"/>
  <c r="Z1161" i="4"/>
  <c r="Z1162" i="4"/>
  <c r="Z1163" i="4"/>
  <c r="Z1164" i="4"/>
  <c r="Z1165" i="4"/>
  <c r="Z1166" i="4"/>
  <c r="Z1167" i="4"/>
  <c r="Z1168" i="4"/>
  <c r="Z1169" i="4"/>
  <c r="Z1170" i="4"/>
  <c r="Z1171" i="4"/>
  <c r="Z1172" i="4"/>
  <c r="Z1173" i="4"/>
  <c r="Z1174" i="4"/>
  <c r="Z1175" i="4"/>
  <c r="Z1176" i="4"/>
  <c r="Z1177" i="4"/>
  <c r="Z1178" i="4"/>
  <c r="Z1179" i="4"/>
  <c r="Z1180" i="4"/>
  <c r="Z1181" i="4"/>
  <c r="Z1182" i="4"/>
  <c r="Z1183" i="4"/>
  <c r="Z1184" i="4"/>
  <c r="Z1185" i="4"/>
  <c r="Z1186" i="4"/>
  <c r="Z1187" i="4"/>
  <c r="Z1188" i="4"/>
  <c r="Z1189" i="4"/>
  <c r="Z1190" i="4"/>
  <c r="Z1191" i="4"/>
  <c r="Z1192" i="4"/>
  <c r="Z1193" i="4"/>
  <c r="Z1194" i="4"/>
  <c r="Z1195" i="4"/>
  <c r="Z1196" i="4"/>
  <c r="Z1197" i="4"/>
  <c r="Z1198" i="4"/>
  <c r="Z1199" i="4"/>
  <c r="Z1200" i="4"/>
  <c r="Z1201" i="4"/>
  <c r="Z1202" i="4"/>
  <c r="Z1203" i="4"/>
  <c r="Z1204" i="4"/>
  <c r="Z1205" i="4"/>
  <c r="Z1206" i="4"/>
  <c r="Z1207" i="4"/>
  <c r="Z1208" i="4"/>
  <c r="Z1209" i="4"/>
  <c r="Z1210" i="4"/>
  <c r="Z1211" i="4"/>
  <c r="Z1212" i="4"/>
  <c r="Z1213" i="4"/>
  <c r="Z1214" i="4"/>
  <c r="Z1215" i="4"/>
  <c r="Z1216" i="4"/>
  <c r="Z1217" i="4"/>
  <c r="Z1218" i="4"/>
  <c r="Z1219" i="4"/>
  <c r="Z1220" i="4"/>
  <c r="Z1221" i="4"/>
  <c r="Z1222" i="4"/>
  <c r="Z1223" i="4"/>
  <c r="Z1224" i="4"/>
  <c r="Z1225" i="4"/>
  <c r="Z1226" i="4"/>
  <c r="Z1227" i="4"/>
  <c r="Z1228" i="4"/>
  <c r="Z1229" i="4"/>
  <c r="Z1230" i="4"/>
  <c r="Z1231" i="4"/>
  <c r="Z1232" i="4"/>
  <c r="Z1233" i="4"/>
  <c r="Z1234" i="4"/>
  <c r="Z1235" i="4"/>
  <c r="Z1236" i="4"/>
  <c r="Z1237" i="4"/>
  <c r="Z1238" i="4"/>
  <c r="Z1239" i="4"/>
  <c r="Z1240" i="4"/>
  <c r="Z1241" i="4"/>
  <c r="Z1242" i="4"/>
  <c r="Z1243" i="4"/>
  <c r="Z1244" i="4"/>
  <c r="Z1245" i="4"/>
  <c r="Z1246" i="4"/>
  <c r="Z1247" i="4"/>
  <c r="Z1248" i="4"/>
  <c r="Z1249" i="4"/>
  <c r="Z1250" i="4"/>
  <c r="Z1251" i="4"/>
  <c r="Z1252" i="4"/>
  <c r="Z1253" i="4"/>
  <c r="Z1254" i="4"/>
  <c r="Z1255" i="4"/>
  <c r="Z1256" i="4"/>
  <c r="Z1257" i="4"/>
  <c r="Z1258" i="4"/>
  <c r="Z1259" i="4"/>
  <c r="Z1260" i="4"/>
  <c r="Z1261" i="4"/>
  <c r="Z1262" i="4"/>
  <c r="Z1263" i="4"/>
  <c r="Z1264" i="4"/>
  <c r="Z1265" i="4"/>
  <c r="Z1266" i="4"/>
  <c r="Z1267" i="4"/>
  <c r="Z1268" i="4"/>
  <c r="Z1269" i="4"/>
  <c r="Z1270" i="4"/>
  <c r="Z1271" i="4"/>
  <c r="Z1272" i="4"/>
  <c r="Z1273" i="4"/>
  <c r="Z1274" i="4"/>
  <c r="Z1275" i="4"/>
  <c r="Z1276" i="4"/>
  <c r="Z1277" i="4"/>
  <c r="Z1278" i="4"/>
  <c r="Z1279" i="4"/>
  <c r="Z1280" i="4"/>
  <c r="Z1281" i="4"/>
  <c r="Z1282" i="4"/>
  <c r="Z1283" i="4"/>
  <c r="Z1284" i="4"/>
  <c r="Z1285" i="4"/>
  <c r="Z1286" i="4"/>
  <c r="Z1287" i="4"/>
  <c r="Z1288" i="4"/>
  <c r="Z1289" i="4"/>
  <c r="Z1290" i="4"/>
  <c r="Z1291" i="4"/>
  <c r="Z1292" i="4"/>
  <c r="Z1293" i="4"/>
  <c r="Z1294" i="4"/>
  <c r="Z1295" i="4"/>
  <c r="Z1296" i="4"/>
  <c r="Z1297" i="4"/>
  <c r="Z1298" i="4"/>
  <c r="Z1299" i="4"/>
  <c r="Z1300" i="4"/>
  <c r="Z1301" i="4"/>
  <c r="Z1302" i="4"/>
  <c r="Z1303" i="4"/>
  <c r="Z1304" i="4"/>
  <c r="Z1305" i="4"/>
  <c r="Z1306" i="4"/>
  <c r="Z1307" i="4"/>
  <c r="Z1308" i="4"/>
  <c r="Z1309" i="4"/>
  <c r="Z1310" i="4"/>
  <c r="Z1311" i="4"/>
  <c r="Z1312" i="4"/>
  <c r="Z1313" i="4"/>
  <c r="Z1314" i="4"/>
  <c r="Z1315" i="4"/>
  <c r="Z1316" i="4"/>
  <c r="Z1317" i="4"/>
  <c r="Z1318" i="4"/>
  <c r="Z1319" i="4"/>
  <c r="Z1320" i="4"/>
  <c r="Z1321" i="4"/>
  <c r="Z1322" i="4"/>
  <c r="Z1323" i="4"/>
  <c r="Z1324" i="4"/>
  <c r="Z1325" i="4"/>
  <c r="Z1326" i="4"/>
  <c r="Z1327" i="4"/>
  <c r="Z1328" i="4"/>
  <c r="Z1329" i="4"/>
  <c r="Z1330" i="4"/>
  <c r="Z1331" i="4"/>
  <c r="Z1332" i="4"/>
  <c r="Z1333" i="4"/>
  <c r="Z1334" i="4"/>
  <c r="Z1335" i="4"/>
  <c r="Z1336" i="4"/>
  <c r="Z1337" i="4"/>
  <c r="Z1338" i="4"/>
  <c r="Z1339" i="4"/>
  <c r="Z1340" i="4"/>
  <c r="Z1341" i="4"/>
  <c r="Z1342" i="4"/>
  <c r="Z1343" i="4"/>
  <c r="Z1344" i="4"/>
  <c r="Z1345" i="4"/>
  <c r="Z1346" i="4"/>
  <c r="Z1347" i="4"/>
  <c r="Z1348" i="4"/>
  <c r="Z1349" i="4"/>
  <c r="Z1350" i="4"/>
  <c r="Z1351" i="4"/>
  <c r="Z1352" i="4"/>
  <c r="Z1353" i="4"/>
  <c r="Z1354" i="4"/>
  <c r="Z1355" i="4"/>
  <c r="Z1356" i="4"/>
  <c r="Z1357" i="4"/>
  <c r="Z1358" i="4"/>
  <c r="Z1359" i="4"/>
  <c r="Z1360" i="4"/>
  <c r="Z1361" i="4"/>
  <c r="Z1362" i="4"/>
  <c r="Z1363" i="4"/>
  <c r="Z1364" i="4"/>
  <c r="Z1365" i="4"/>
  <c r="Z1366" i="4"/>
  <c r="Z1367" i="4"/>
  <c r="Z1368" i="4"/>
  <c r="Z1369" i="4"/>
  <c r="Z1370" i="4"/>
  <c r="Z1371" i="4"/>
  <c r="Z1372" i="4"/>
  <c r="Z1373" i="4"/>
  <c r="Z1374" i="4"/>
  <c r="Z1375" i="4"/>
  <c r="Z1376" i="4"/>
  <c r="Z1377" i="4"/>
  <c r="Z1378" i="4"/>
  <c r="Z1379" i="4"/>
  <c r="Z1380" i="4"/>
  <c r="Z1381" i="4"/>
  <c r="Z1382" i="4"/>
  <c r="Z1383" i="4"/>
  <c r="Z1384" i="4"/>
  <c r="Z1385" i="4"/>
  <c r="Z1386" i="4"/>
  <c r="Z1387" i="4"/>
  <c r="Z1388" i="4"/>
  <c r="Z1389" i="4"/>
  <c r="Z1390" i="4"/>
  <c r="Z1391" i="4"/>
  <c r="Z1392" i="4"/>
  <c r="Z1393" i="4"/>
  <c r="Z1394" i="4"/>
  <c r="Z1395" i="4"/>
  <c r="Z1396" i="4"/>
  <c r="Z1397" i="4"/>
  <c r="Z1398" i="4"/>
  <c r="Z1399" i="4"/>
  <c r="Z1400" i="4"/>
  <c r="Z1401" i="4"/>
  <c r="Z1402" i="4"/>
  <c r="Z1403" i="4"/>
  <c r="Z1404" i="4"/>
  <c r="Z1405" i="4"/>
  <c r="Z1406" i="4"/>
  <c r="Z1407" i="4"/>
  <c r="Z1408" i="4"/>
  <c r="Z1409" i="4"/>
  <c r="Z1410" i="4"/>
  <c r="Z1411" i="4"/>
  <c r="Z1412" i="4"/>
  <c r="Z1413" i="4"/>
  <c r="Z1414" i="4"/>
  <c r="Z1415" i="4"/>
  <c r="Z1416" i="4"/>
  <c r="Z1417" i="4"/>
  <c r="Z1418" i="4"/>
  <c r="Z1419" i="4"/>
  <c r="Z1420" i="4"/>
  <c r="Z1421" i="4"/>
  <c r="Z1422" i="4"/>
  <c r="Z1423" i="4"/>
  <c r="Z1424" i="4"/>
  <c r="Z1425" i="4"/>
  <c r="Z1426" i="4"/>
  <c r="Z1427" i="4"/>
  <c r="Z1428" i="4"/>
  <c r="Z1429" i="4"/>
  <c r="Z1430" i="4"/>
  <c r="Z1431" i="4"/>
  <c r="Z1432" i="4"/>
  <c r="Z1433" i="4"/>
  <c r="Z1434" i="4"/>
  <c r="Z1435" i="4"/>
  <c r="Z1436" i="4"/>
  <c r="Z1437" i="4"/>
  <c r="Z1438" i="4"/>
  <c r="Z1439" i="4"/>
  <c r="Z1440" i="4"/>
  <c r="Z1441" i="4"/>
  <c r="Z1442" i="4"/>
  <c r="Z1443" i="4"/>
  <c r="Z1444" i="4"/>
  <c r="Z1445" i="4"/>
  <c r="Z1446" i="4"/>
  <c r="Z1447" i="4"/>
  <c r="Z1448" i="4"/>
  <c r="Z1449" i="4"/>
  <c r="Z1450" i="4"/>
  <c r="Z1451" i="4"/>
  <c r="Z1452" i="4"/>
  <c r="Z1453" i="4"/>
  <c r="Z1454" i="4"/>
  <c r="Z1455" i="4"/>
  <c r="Z1456" i="4"/>
  <c r="Z1457" i="4"/>
  <c r="Z1458" i="4"/>
  <c r="Z1459" i="4"/>
  <c r="Z1460" i="4"/>
  <c r="Z1461" i="4"/>
  <c r="Z1462" i="4"/>
  <c r="Z1463" i="4"/>
  <c r="Z1464" i="4"/>
  <c r="Z1465" i="4"/>
  <c r="Z1466" i="4"/>
  <c r="Z1467" i="4"/>
  <c r="Z1468" i="4"/>
  <c r="Z1469" i="4"/>
  <c r="Z1470" i="4"/>
  <c r="Z1471" i="4"/>
  <c r="Z1472" i="4"/>
  <c r="Z1473" i="4"/>
  <c r="Z1474" i="4"/>
  <c r="Z1475" i="4"/>
  <c r="Z1476" i="4"/>
  <c r="Z1477" i="4"/>
  <c r="Z1478" i="4"/>
  <c r="Z1479" i="4"/>
  <c r="Z1480" i="4"/>
  <c r="Z1481" i="4"/>
  <c r="Z1482" i="4"/>
  <c r="Z1483" i="4"/>
  <c r="Z1484" i="4"/>
  <c r="Z1485" i="4"/>
  <c r="Z1486" i="4"/>
  <c r="Z1487" i="4"/>
  <c r="Z1488" i="4"/>
  <c r="Z1489" i="4"/>
  <c r="Z1490" i="4"/>
  <c r="Z1491" i="4"/>
  <c r="Z1492" i="4"/>
  <c r="Z1493" i="4"/>
  <c r="Z1494" i="4"/>
  <c r="Z1495" i="4"/>
  <c r="Z1496" i="4"/>
  <c r="Z1497" i="4"/>
  <c r="Z1498" i="4"/>
  <c r="Z1499" i="4"/>
  <c r="Z1500" i="4"/>
  <c r="Z1501" i="4"/>
  <c r="Z1502" i="4"/>
  <c r="Z1503" i="4"/>
  <c r="Z1504" i="4"/>
  <c r="Z1505" i="4"/>
  <c r="Z1506" i="4"/>
  <c r="Z1507" i="4"/>
  <c r="Z1508" i="4"/>
  <c r="Z1509" i="4"/>
  <c r="Z1510" i="4"/>
  <c r="Z1511" i="4"/>
  <c r="Z1512" i="4"/>
  <c r="Z1513" i="4"/>
  <c r="Z1514" i="4"/>
  <c r="Z1515" i="4"/>
  <c r="Z1516" i="4"/>
  <c r="Z1517" i="4"/>
  <c r="Z1518" i="4"/>
  <c r="Z1519" i="4"/>
  <c r="Z1520" i="4"/>
  <c r="Z1521" i="4"/>
  <c r="Z1522" i="4"/>
  <c r="Z1523" i="4"/>
  <c r="Z1524" i="4"/>
  <c r="Z1525" i="4"/>
  <c r="Z1526" i="4"/>
  <c r="Z1527" i="4"/>
  <c r="Z1528" i="4"/>
  <c r="Z1529" i="4"/>
  <c r="Z1530" i="4"/>
  <c r="Z1531" i="4"/>
  <c r="Z1532" i="4"/>
  <c r="Z1533" i="4"/>
  <c r="Z1534" i="4"/>
  <c r="Z1535" i="4"/>
  <c r="Z1536" i="4"/>
  <c r="Z1537" i="4"/>
  <c r="Z1538" i="4"/>
  <c r="Z1539" i="4"/>
  <c r="Z1540" i="4"/>
  <c r="Z1541" i="4"/>
  <c r="Z1542" i="4"/>
  <c r="Z1543" i="4"/>
  <c r="Z1544" i="4"/>
  <c r="Z1545" i="4"/>
  <c r="Z1546" i="4"/>
  <c r="Z1547" i="4"/>
  <c r="Z1548" i="4"/>
  <c r="Z1549" i="4"/>
  <c r="Z1550" i="4"/>
  <c r="Z1551" i="4"/>
  <c r="Z1552" i="4"/>
  <c r="Z1553" i="4"/>
  <c r="Z1554" i="4"/>
  <c r="Z1555" i="4"/>
  <c r="Z1556" i="4"/>
  <c r="Z1557" i="4"/>
  <c r="Z1558" i="4"/>
  <c r="Z1559" i="4"/>
  <c r="Z1560" i="4"/>
  <c r="Z1561" i="4"/>
  <c r="Z1562" i="4"/>
  <c r="Z1563" i="4"/>
  <c r="Z1564" i="4"/>
  <c r="Z1565" i="4"/>
  <c r="Z1566" i="4"/>
  <c r="Z1567" i="4"/>
  <c r="Z1568" i="4"/>
  <c r="Z1569" i="4"/>
  <c r="Z1570" i="4"/>
  <c r="Z1571" i="4"/>
  <c r="Z1572" i="4"/>
  <c r="Z1573" i="4"/>
  <c r="Z1574" i="4"/>
  <c r="Z1575" i="4"/>
  <c r="Z1576" i="4"/>
  <c r="Z1577" i="4"/>
  <c r="Z1578" i="4"/>
  <c r="Z1579" i="4"/>
  <c r="Z1580" i="4"/>
  <c r="Z1581" i="4"/>
  <c r="Z1582" i="4"/>
  <c r="Z1583" i="4"/>
  <c r="Z1584" i="4"/>
  <c r="Z1585" i="4"/>
  <c r="Z1586" i="4"/>
  <c r="Z1587" i="4"/>
  <c r="Z1588" i="4"/>
  <c r="Z1589" i="4"/>
  <c r="Z1590" i="4"/>
  <c r="Z1591" i="4"/>
  <c r="Z1592" i="4"/>
  <c r="Z1593" i="4"/>
  <c r="Z1594" i="4"/>
  <c r="Z1595" i="4"/>
  <c r="Z1596" i="4"/>
  <c r="Z1597" i="4"/>
  <c r="Z1598" i="4"/>
  <c r="Z1599" i="4"/>
  <c r="Z1600" i="4"/>
  <c r="Z1601" i="4"/>
  <c r="Z1602" i="4"/>
  <c r="Z1603" i="4"/>
  <c r="Z1604" i="4"/>
  <c r="Z1605" i="4"/>
  <c r="Z1606" i="4"/>
  <c r="Z1607" i="4"/>
  <c r="Z1608" i="4"/>
  <c r="Z1609" i="4"/>
  <c r="Z1610" i="4"/>
  <c r="Z1611" i="4"/>
  <c r="Z1612" i="4"/>
  <c r="Z1613" i="4"/>
  <c r="Z1614" i="4"/>
  <c r="Z1615" i="4"/>
  <c r="Z1616" i="4"/>
  <c r="Z1617" i="4"/>
  <c r="Z1618" i="4"/>
  <c r="Z1619" i="4"/>
  <c r="Z1620" i="4"/>
  <c r="Z1621" i="4"/>
  <c r="Z1622" i="4"/>
  <c r="Z1623" i="4"/>
  <c r="Z1624" i="4"/>
  <c r="Z1625" i="4"/>
  <c r="Z1626" i="4"/>
  <c r="Z1627" i="4"/>
  <c r="Z1628" i="4"/>
  <c r="Z1629" i="4"/>
  <c r="Z1630" i="4"/>
  <c r="Z1631" i="4"/>
  <c r="Z1632" i="4"/>
  <c r="Z1633" i="4"/>
  <c r="Z1634" i="4"/>
  <c r="Z1635" i="4"/>
  <c r="Z1636" i="4"/>
  <c r="Z1637" i="4"/>
  <c r="Z1638" i="4"/>
  <c r="Z1639" i="4"/>
  <c r="Z1640" i="4"/>
  <c r="Z1641" i="4"/>
  <c r="Z1642" i="4"/>
  <c r="Z1643" i="4"/>
  <c r="Z1644" i="4"/>
  <c r="Z1645" i="4"/>
  <c r="Z1646" i="4"/>
  <c r="Z1647" i="4"/>
  <c r="Z1648" i="4"/>
  <c r="Z1649" i="4"/>
  <c r="Z1650" i="4"/>
  <c r="Z1651" i="4"/>
  <c r="Z1652" i="4"/>
  <c r="Z1653" i="4"/>
  <c r="Z1654" i="4"/>
  <c r="Z1655" i="4"/>
  <c r="Z1656" i="4"/>
  <c r="Z1657" i="4"/>
  <c r="Z1658" i="4"/>
  <c r="Z1659" i="4"/>
  <c r="Z1660" i="4"/>
  <c r="Z1661" i="4"/>
  <c r="Z1662" i="4"/>
  <c r="Z1663" i="4"/>
  <c r="Z1664" i="4"/>
  <c r="Z1665" i="4"/>
  <c r="Z1666" i="4"/>
  <c r="Z1667" i="4"/>
  <c r="Z1668" i="4"/>
  <c r="Z1669" i="4"/>
  <c r="Z1670" i="4"/>
  <c r="Z1671" i="4"/>
  <c r="Z1672" i="4"/>
  <c r="Z1673" i="4"/>
  <c r="Z1674" i="4"/>
  <c r="Z1675" i="4"/>
  <c r="Z1676" i="4"/>
  <c r="Z1677" i="4"/>
  <c r="Z1678" i="4"/>
  <c r="Z1679" i="4"/>
  <c r="Z1680" i="4"/>
  <c r="Z1681" i="4"/>
  <c r="Z1682" i="4"/>
  <c r="Z1683" i="4"/>
  <c r="Z1684" i="4"/>
  <c r="Z1685" i="4"/>
  <c r="Z1686" i="4"/>
  <c r="Z1687" i="4"/>
  <c r="Z1688" i="4"/>
  <c r="Z1689" i="4"/>
  <c r="Z1690" i="4"/>
  <c r="Z1691" i="4"/>
  <c r="Z1692" i="4"/>
  <c r="Z1693" i="4"/>
  <c r="Z1694" i="4"/>
  <c r="Z1695" i="4"/>
  <c r="Z1696" i="4"/>
  <c r="Z1697" i="4"/>
  <c r="Z1698" i="4"/>
  <c r="Z1699" i="4"/>
  <c r="Z1700" i="4"/>
  <c r="Z1701" i="4"/>
  <c r="Z1702" i="4"/>
  <c r="Z1703" i="4"/>
  <c r="Z1704" i="4"/>
  <c r="Z1705" i="4"/>
  <c r="Z1706" i="4"/>
  <c r="Z1707" i="4"/>
  <c r="Z1708" i="4"/>
  <c r="Z1709" i="4"/>
  <c r="Z1710" i="4"/>
  <c r="Z1711" i="4"/>
  <c r="Z1712" i="4"/>
  <c r="Z1713" i="4"/>
  <c r="Z1714" i="4"/>
  <c r="Z1715" i="4"/>
  <c r="Z1716" i="4"/>
  <c r="Z1717" i="4"/>
  <c r="Z1718" i="4"/>
  <c r="Z1719" i="4"/>
  <c r="Z1720" i="4"/>
  <c r="Z1721" i="4"/>
  <c r="Z1722" i="4"/>
  <c r="Z1723" i="4"/>
  <c r="Z1724" i="4"/>
  <c r="Z1725" i="4"/>
  <c r="Z1726" i="4"/>
  <c r="Z1727" i="4"/>
  <c r="Z1728" i="4"/>
  <c r="Z1729" i="4"/>
  <c r="Z1730" i="4"/>
  <c r="Z1731" i="4"/>
  <c r="Z1732" i="4"/>
  <c r="Z1733" i="4"/>
  <c r="Z1734" i="4"/>
  <c r="Z1735" i="4"/>
  <c r="Z1736" i="4"/>
  <c r="Z1737" i="4"/>
  <c r="Z1738" i="4"/>
  <c r="Z1739" i="4"/>
  <c r="Z1740" i="4"/>
  <c r="Z1741" i="4"/>
  <c r="Z1742" i="4"/>
  <c r="Z1743" i="4"/>
  <c r="Z1744" i="4"/>
  <c r="Z1745" i="4"/>
  <c r="Z1746" i="4"/>
  <c r="Z1747" i="4"/>
  <c r="Z1748" i="4"/>
  <c r="Z1749" i="4"/>
  <c r="Z1750" i="4"/>
  <c r="Z1751" i="4"/>
  <c r="Z1752" i="4"/>
  <c r="Z1753" i="4"/>
  <c r="Z1754" i="4"/>
  <c r="Z1755" i="4"/>
  <c r="Z1756" i="4"/>
  <c r="Z1757" i="4"/>
  <c r="Z1758" i="4"/>
  <c r="Z1759" i="4"/>
  <c r="Z1760" i="4"/>
  <c r="Z1761" i="4"/>
  <c r="Z1762" i="4"/>
  <c r="Z1763" i="4"/>
  <c r="Z1764" i="4"/>
  <c r="Z1765" i="4"/>
  <c r="Z1766" i="4"/>
  <c r="Z1767" i="4"/>
  <c r="Z1768" i="4"/>
  <c r="Z1769" i="4"/>
  <c r="Z1770" i="4"/>
  <c r="Z1771" i="4"/>
  <c r="Z1772" i="4"/>
  <c r="Z1773" i="4"/>
  <c r="Z1774" i="4"/>
  <c r="Z1775" i="4"/>
  <c r="Z1776" i="4"/>
  <c r="Z1777" i="4"/>
  <c r="Z1778" i="4"/>
  <c r="Z1779" i="4"/>
  <c r="Z1780" i="4"/>
  <c r="Z1781" i="4"/>
  <c r="Z1782" i="4"/>
  <c r="Z1783" i="4"/>
  <c r="Z1784" i="4"/>
  <c r="Z1785" i="4"/>
  <c r="Z1786" i="4"/>
  <c r="Z1787" i="4"/>
  <c r="Z1788" i="4"/>
  <c r="Z1789" i="4"/>
  <c r="Z1790" i="4"/>
  <c r="Z1791" i="4"/>
  <c r="Z1792" i="4"/>
  <c r="Z1793" i="4"/>
  <c r="Z1794" i="4"/>
  <c r="Z1795" i="4"/>
  <c r="Z1796" i="4"/>
  <c r="Z1797" i="4"/>
  <c r="Z1798" i="4"/>
  <c r="Z1799" i="4"/>
  <c r="Z1800" i="4"/>
  <c r="Z1801" i="4"/>
  <c r="Z1802" i="4"/>
  <c r="Z1803" i="4"/>
  <c r="Z1804" i="4"/>
  <c r="Z1805" i="4"/>
  <c r="Z1806" i="4"/>
  <c r="Z1807" i="4"/>
  <c r="Z1808" i="4"/>
  <c r="Z1809" i="4"/>
  <c r="Z1810" i="4"/>
  <c r="Z1811" i="4"/>
  <c r="Z1812" i="4"/>
  <c r="Z1813" i="4"/>
  <c r="Z1814" i="4"/>
  <c r="Z1815" i="4"/>
  <c r="Z1816" i="4"/>
  <c r="Z1817" i="4"/>
  <c r="Z1818" i="4"/>
  <c r="Z1819" i="4"/>
  <c r="Z1820" i="4"/>
  <c r="Z1821" i="4"/>
  <c r="Z1822" i="4"/>
  <c r="Z1823" i="4"/>
  <c r="Z1824" i="4"/>
  <c r="Z1825" i="4"/>
  <c r="Z1826" i="4"/>
  <c r="Z1827" i="4"/>
  <c r="Z1828" i="4"/>
  <c r="Z1829" i="4"/>
  <c r="Z1830" i="4"/>
  <c r="Z1831" i="4"/>
  <c r="Z1832" i="4"/>
  <c r="Z1833" i="4"/>
  <c r="Z1834" i="4"/>
  <c r="Z1835" i="4"/>
  <c r="Z1836" i="4"/>
  <c r="Z1837" i="4"/>
  <c r="Z1838" i="4"/>
  <c r="Z1839" i="4"/>
  <c r="Z1840" i="4"/>
  <c r="Z1841" i="4"/>
  <c r="Z1842" i="4"/>
  <c r="Z1843" i="4"/>
  <c r="Z1844" i="4"/>
  <c r="Z1845" i="4"/>
  <c r="Z1846" i="4"/>
  <c r="Z1847" i="4"/>
  <c r="Z1848" i="4"/>
  <c r="Z1849" i="4"/>
  <c r="Z1850" i="4"/>
  <c r="Z1851" i="4"/>
  <c r="Z1852" i="4"/>
  <c r="Z1853" i="4"/>
  <c r="Z1854" i="4"/>
  <c r="Z1855" i="4"/>
  <c r="Z1856" i="4"/>
  <c r="Z1857" i="4"/>
  <c r="Z1858" i="4"/>
  <c r="Z1859" i="4"/>
  <c r="Z1860" i="4"/>
  <c r="Z1861" i="4"/>
  <c r="Z1862" i="4"/>
  <c r="Z1863" i="4"/>
  <c r="Z1864" i="4"/>
  <c r="Z1865" i="4"/>
  <c r="Z1866" i="4"/>
  <c r="Z1867" i="4"/>
  <c r="Z1868" i="4"/>
  <c r="Z1869" i="4"/>
  <c r="Z1870" i="4"/>
  <c r="Z1871" i="4"/>
  <c r="Z1872" i="4"/>
  <c r="Z1873" i="4"/>
  <c r="Z1874" i="4"/>
  <c r="Z1875" i="4"/>
  <c r="Z1876" i="4"/>
  <c r="Z1877" i="4"/>
  <c r="Z1878" i="4"/>
  <c r="Z1879" i="4"/>
  <c r="Z1880" i="4"/>
  <c r="Z1881" i="4"/>
  <c r="Z1882" i="4"/>
  <c r="Z1883" i="4"/>
  <c r="Z1884" i="4"/>
  <c r="Z1885" i="4"/>
  <c r="Z1886" i="4"/>
  <c r="Z1887" i="4"/>
  <c r="Z1888" i="4"/>
  <c r="Z1889" i="4"/>
  <c r="Z1890" i="4"/>
  <c r="Z1891" i="4"/>
  <c r="Z1892" i="4"/>
  <c r="Z1893" i="4"/>
  <c r="Z1894" i="4"/>
  <c r="Z1895" i="4"/>
  <c r="Z1896" i="4"/>
  <c r="Z1897" i="4"/>
  <c r="Z1898" i="4"/>
  <c r="Z1899" i="4"/>
  <c r="Z1900" i="4"/>
  <c r="Z1901" i="4"/>
  <c r="Z1902" i="4"/>
  <c r="Z1903" i="4"/>
  <c r="Z1904" i="4"/>
  <c r="Z1905" i="4"/>
  <c r="Z1906" i="4"/>
  <c r="Z1907" i="4"/>
  <c r="Z1908" i="4"/>
  <c r="Z1909" i="4"/>
  <c r="Z1910" i="4"/>
  <c r="Z1911" i="4"/>
  <c r="Z1912" i="4"/>
  <c r="Z1913" i="4"/>
  <c r="Z1914" i="4"/>
  <c r="Z1915" i="4"/>
  <c r="Z1916" i="4"/>
  <c r="Z1917" i="4"/>
  <c r="Z1918" i="4"/>
  <c r="Z1919" i="4"/>
  <c r="Z1920" i="4"/>
  <c r="Z1921" i="4"/>
  <c r="Z1922" i="4"/>
  <c r="Z1923" i="4"/>
  <c r="Z1924" i="4"/>
  <c r="Z1925" i="4"/>
  <c r="Z1926" i="4"/>
  <c r="Z1927" i="4"/>
  <c r="Z1928" i="4"/>
  <c r="Z1929" i="4"/>
  <c r="Z1930" i="4"/>
  <c r="Z1931" i="4"/>
  <c r="Z1932" i="4"/>
  <c r="Z1933" i="4"/>
  <c r="Z1934" i="4"/>
  <c r="Z1935" i="4"/>
  <c r="Z1936" i="4"/>
  <c r="Z1937" i="4"/>
  <c r="Z1938" i="4"/>
  <c r="Z1939" i="4"/>
  <c r="Z1940" i="4"/>
  <c r="Z1941" i="4"/>
  <c r="Z1942" i="4"/>
  <c r="Z1943" i="4"/>
  <c r="Z1944" i="4"/>
  <c r="Z1945" i="4"/>
  <c r="Z1946" i="4"/>
  <c r="Z1947" i="4"/>
  <c r="Z1948" i="4"/>
  <c r="Z1949" i="4"/>
  <c r="Z1950" i="4"/>
  <c r="Z1951" i="4"/>
  <c r="Z1952" i="4"/>
  <c r="Z1953" i="4"/>
  <c r="Z1954" i="4"/>
  <c r="Z1955" i="4"/>
  <c r="Z1956" i="4"/>
  <c r="Z1957" i="4"/>
  <c r="Z1958" i="4"/>
  <c r="Z1959" i="4"/>
  <c r="Z1960" i="4"/>
  <c r="Z1961" i="4"/>
  <c r="Z1962" i="4"/>
  <c r="Z1963" i="4"/>
  <c r="Z1964" i="4"/>
  <c r="Z1965" i="4"/>
  <c r="Z1966" i="4"/>
  <c r="Z1967" i="4"/>
  <c r="Z1968" i="4"/>
  <c r="Z1969" i="4"/>
  <c r="Z1970" i="4"/>
  <c r="Z1971" i="4"/>
  <c r="Z1972" i="4"/>
  <c r="Z1973" i="4"/>
  <c r="Z1974" i="4"/>
  <c r="Z1975" i="4"/>
  <c r="Z1976" i="4"/>
  <c r="Z1977" i="4"/>
  <c r="Z1978" i="4"/>
  <c r="Z1979" i="4"/>
  <c r="Z1980" i="4"/>
  <c r="Z1981" i="4"/>
  <c r="Z1982" i="4"/>
  <c r="Z1983" i="4"/>
  <c r="Z1984" i="4"/>
  <c r="Z1985" i="4"/>
  <c r="Z1986" i="4"/>
  <c r="Z1987" i="4"/>
  <c r="Z1988" i="4"/>
  <c r="Z1989" i="4"/>
  <c r="Z1990" i="4"/>
  <c r="Z1991" i="4"/>
  <c r="Z1992" i="4"/>
  <c r="Z1993" i="4"/>
  <c r="Z1994" i="4"/>
  <c r="Z1995" i="4"/>
  <c r="Z1996" i="4"/>
  <c r="Z1997" i="4"/>
  <c r="Z1998" i="4"/>
  <c r="Z1999" i="4"/>
  <c r="Z2000" i="4"/>
  <c r="Z2001" i="4"/>
  <c r="Z2002" i="4"/>
  <c r="Z2003" i="4"/>
  <c r="Z2004" i="4"/>
  <c r="Z2005" i="4"/>
  <c r="Z2006" i="4"/>
  <c r="Z2007" i="4"/>
  <c r="Z2008" i="4"/>
  <c r="Z2009" i="4"/>
  <c r="Z2010" i="4"/>
  <c r="Z2011" i="4"/>
  <c r="Z2012" i="4"/>
  <c r="Z2013" i="4"/>
  <c r="Z2014" i="4"/>
  <c r="Z2015" i="4"/>
  <c r="Z2016" i="4"/>
  <c r="Z2017" i="4"/>
  <c r="Z2018" i="4"/>
  <c r="Z2019" i="4"/>
  <c r="Z2020" i="4"/>
  <c r="Z2021" i="4"/>
  <c r="Z2022" i="4"/>
  <c r="Z2023" i="4"/>
  <c r="Z2024" i="4"/>
  <c r="Z2025" i="4"/>
  <c r="Z2026" i="4"/>
  <c r="Z2027" i="4"/>
  <c r="Z2028" i="4"/>
  <c r="Z2029" i="4"/>
  <c r="Z2030" i="4"/>
  <c r="Z2031" i="4"/>
  <c r="Z2032" i="4"/>
  <c r="Z2033" i="4"/>
  <c r="Z2034" i="4"/>
  <c r="Z2035" i="4"/>
  <c r="Z2036" i="4"/>
  <c r="Z2037" i="4"/>
  <c r="Z2038" i="4"/>
  <c r="Z2039" i="4"/>
  <c r="Z2040" i="4"/>
  <c r="Z2041" i="4"/>
  <c r="Z2042" i="4"/>
  <c r="Z2043" i="4"/>
  <c r="Z2044" i="4"/>
  <c r="Z2045" i="4"/>
  <c r="Z2046" i="4"/>
  <c r="Z2047" i="4"/>
  <c r="Z2048" i="4"/>
  <c r="Z2049" i="4"/>
  <c r="Z2050" i="4"/>
  <c r="Z2051" i="4"/>
  <c r="Z2052" i="4"/>
  <c r="Z2053" i="4"/>
  <c r="Z2054" i="4"/>
  <c r="Z2055" i="4"/>
  <c r="Z2056" i="4"/>
  <c r="Z2057" i="4"/>
  <c r="Z2058" i="4"/>
  <c r="Z2059" i="4"/>
  <c r="Z2060" i="4"/>
  <c r="Z2061" i="4"/>
  <c r="Z2062" i="4"/>
  <c r="Z2063" i="4"/>
  <c r="Z2064" i="4"/>
  <c r="Z2065" i="4"/>
  <c r="Z2066" i="4"/>
  <c r="Z2067" i="4"/>
  <c r="Z2068" i="4"/>
  <c r="Z2069" i="4"/>
  <c r="Z2070" i="4"/>
  <c r="Z2071" i="4"/>
  <c r="Z2072" i="4"/>
  <c r="Z2073" i="4"/>
  <c r="Z2074" i="4"/>
  <c r="Z2075" i="4"/>
  <c r="Z2076" i="4"/>
  <c r="Z2077" i="4"/>
  <c r="Z2078" i="4"/>
  <c r="Z2079" i="4"/>
  <c r="Z2080" i="4"/>
  <c r="Z2081" i="4"/>
  <c r="Z2082" i="4"/>
  <c r="Z2083" i="4"/>
  <c r="Z2084" i="4"/>
  <c r="Z2085" i="4"/>
  <c r="Z2086" i="4"/>
  <c r="Z2087" i="4"/>
  <c r="Z2088" i="4"/>
  <c r="Z2089" i="4"/>
  <c r="Z2090" i="4"/>
  <c r="Z2091" i="4"/>
  <c r="Z2092" i="4"/>
  <c r="Z2093" i="4"/>
  <c r="Z2094" i="4"/>
  <c r="Z2095" i="4"/>
  <c r="Z2096" i="4"/>
  <c r="Z2097" i="4"/>
  <c r="Z2098" i="4"/>
  <c r="Z2099" i="4"/>
  <c r="Z2100" i="4"/>
  <c r="Z2101" i="4"/>
  <c r="Z2102" i="4"/>
  <c r="Z2103" i="4"/>
  <c r="Z2104" i="4"/>
  <c r="Z2105" i="4"/>
  <c r="Z2106" i="4"/>
  <c r="Z2107" i="4"/>
  <c r="Z2108" i="4"/>
  <c r="Z2109" i="4"/>
  <c r="Z2110" i="4"/>
  <c r="Z2111" i="4"/>
  <c r="Z2112" i="4"/>
  <c r="Z2113" i="4"/>
  <c r="Z2114" i="4"/>
  <c r="Z2115" i="4"/>
  <c r="Z2116" i="4"/>
  <c r="Z2117" i="4"/>
  <c r="Z2118" i="4"/>
  <c r="Z2119" i="4"/>
  <c r="Z2120" i="4"/>
  <c r="Z2121" i="4"/>
  <c r="Z2122" i="4"/>
  <c r="Z2123" i="4"/>
  <c r="Z2124" i="4"/>
  <c r="Z2125" i="4"/>
  <c r="Z2126" i="4"/>
  <c r="Z2127" i="4"/>
  <c r="Z2128" i="4"/>
  <c r="Z2129" i="4"/>
  <c r="Z2130" i="4"/>
  <c r="Z2131" i="4"/>
  <c r="Z2132" i="4"/>
  <c r="Z2133" i="4"/>
  <c r="Z2134" i="4"/>
  <c r="Z2135" i="4"/>
  <c r="Z2136" i="4"/>
  <c r="Z2137" i="4"/>
  <c r="Z2138" i="4"/>
  <c r="Z2139" i="4"/>
  <c r="Z2140" i="4"/>
  <c r="Z2141" i="4"/>
  <c r="Z2142" i="4"/>
  <c r="Z2143" i="4"/>
  <c r="Z2144" i="4"/>
  <c r="Z2145" i="4"/>
  <c r="Z2146" i="4"/>
  <c r="Z2147" i="4"/>
  <c r="Z2148" i="4"/>
  <c r="Z2149" i="4"/>
  <c r="Z2150" i="4"/>
  <c r="Z2151" i="4"/>
  <c r="Z2152" i="4"/>
  <c r="Z2153" i="4"/>
  <c r="Z2154" i="4"/>
  <c r="Z2155" i="4"/>
  <c r="Z2156" i="4"/>
  <c r="Z2157" i="4"/>
  <c r="Z2158" i="4"/>
  <c r="Z2159" i="4"/>
  <c r="Z2160" i="4"/>
  <c r="Z2161" i="4"/>
  <c r="Z2162" i="4"/>
  <c r="Z2163" i="4"/>
  <c r="Z2164" i="4"/>
  <c r="Z2165" i="4"/>
  <c r="Z2166" i="4"/>
  <c r="Z2167" i="4"/>
  <c r="Z2168" i="4"/>
  <c r="Z2169" i="4"/>
  <c r="Z2170" i="4"/>
  <c r="Z2171" i="4"/>
  <c r="Z2172" i="4"/>
  <c r="Z2173" i="4"/>
  <c r="Z2174" i="4"/>
  <c r="Z2175" i="4"/>
  <c r="Z2176" i="4"/>
  <c r="Z2177" i="4"/>
  <c r="Z2178" i="4"/>
  <c r="Z2179" i="4"/>
  <c r="Z2180" i="4"/>
  <c r="Z2181" i="4"/>
  <c r="Z2182" i="4"/>
  <c r="Z2183" i="4"/>
  <c r="Z2184" i="4"/>
  <c r="Z2185" i="4"/>
  <c r="Z2186" i="4"/>
  <c r="Z2187" i="4"/>
  <c r="Z2188" i="4"/>
  <c r="Z2189" i="4"/>
  <c r="Z2190" i="4"/>
  <c r="Z2191" i="4"/>
  <c r="Z2192" i="4"/>
  <c r="Z2193" i="4"/>
  <c r="Z2194" i="4"/>
  <c r="Z2195" i="4"/>
  <c r="Z2196" i="4"/>
  <c r="Z2197" i="4"/>
  <c r="Z2198" i="4"/>
  <c r="Z2199" i="4"/>
  <c r="Z2200" i="4"/>
  <c r="Z2201" i="4"/>
  <c r="Z2202" i="4"/>
  <c r="Z2203" i="4"/>
  <c r="Z2204" i="4"/>
  <c r="Z2205" i="4"/>
  <c r="Z2206" i="4"/>
  <c r="Z2207" i="4"/>
  <c r="Z2208" i="4"/>
  <c r="Z2209" i="4"/>
  <c r="Z2210" i="4"/>
  <c r="Z2211" i="4"/>
  <c r="Z2212" i="4"/>
  <c r="Z2213" i="4"/>
  <c r="Z2214" i="4"/>
  <c r="Z2215" i="4"/>
  <c r="Z2216" i="4"/>
  <c r="Z2217" i="4"/>
  <c r="Z2218" i="4"/>
  <c r="Z2219" i="4"/>
  <c r="Z2220" i="4"/>
  <c r="Z2221" i="4"/>
  <c r="Z2222" i="4"/>
  <c r="Z2223" i="4"/>
  <c r="Z2224" i="4"/>
  <c r="Z2225" i="4"/>
  <c r="Z2226" i="4"/>
  <c r="Z2227" i="4"/>
  <c r="Z2228" i="4"/>
  <c r="Z2229" i="4"/>
  <c r="Z2230" i="4"/>
  <c r="Z2231" i="4"/>
  <c r="Z2232" i="4"/>
  <c r="Z2233" i="4"/>
  <c r="Z2234" i="4"/>
  <c r="Z2235" i="4"/>
  <c r="Z2236" i="4"/>
  <c r="Z2237" i="4"/>
  <c r="Z2238" i="4"/>
  <c r="Z2239" i="4"/>
  <c r="Z2240" i="4"/>
  <c r="Z2241" i="4"/>
  <c r="Z2242" i="4"/>
  <c r="Z2243" i="4"/>
  <c r="Z2244" i="4"/>
  <c r="Z2245" i="4"/>
  <c r="Z2246" i="4"/>
  <c r="Z2247" i="4"/>
  <c r="Z2248" i="4"/>
  <c r="Z2249" i="4"/>
  <c r="Z2250" i="4"/>
  <c r="Z2251" i="4"/>
  <c r="Z2252" i="4"/>
  <c r="Z2253" i="4"/>
  <c r="Z2254" i="4"/>
  <c r="Z2255" i="4"/>
  <c r="Z2256" i="4"/>
  <c r="Z2257" i="4"/>
  <c r="Z2258" i="4"/>
  <c r="Z2259" i="4"/>
  <c r="Z2260" i="4"/>
  <c r="Z2261" i="4"/>
  <c r="Z2262" i="4"/>
  <c r="Z2263" i="4"/>
  <c r="Z2264" i="4"/>
  <c r="Z2265" i="4"/>
  <c r="Z2266" i="4"/>
  <c r="Z2267" i="4"/>
  <c r="Z2268" i="4"/>
  <c r="Z2269" i="4"/>
  <c r="Z2270" i="4"/>
  <c r="Z2271" i="4"/>
  <c r="Z2272" i="4"/>
  <c r="Z2273" i="4"/>
  <c r="Z2274" i="4"/>
  <c r="Z2275" i="4"/>
  <c r="Z2276" i="4"/>
  <c r="Z2277" i="4"/>
  <c r="Z2278" i="4"/>
  <c r="Z2279" i="4"/>
  <c r="Z2280" i="4"/>
  <c r="Z2281" i="4"/>
  <c r="Z2282" i="4"/>
  <c r="Z2283" i="4"/>
  <c r="Z2284" i="4"/>
  <c r="Z2285" i="4"/>
  <c r="Z2286" i="4"/>
  <c r="Z2287" i="4"/>
  <c r="Z2288" i="4"/>
  <c r="Z2289" i="4"/>
  <c r="Z2290" i="4"/>
  <c r="Z2291" i="4"/>
  <c r="Z2292" i="4"/>
  <c r="Z2293" i="4"/>
  <c r="Z2294" i="4"/>
  <c r="Z2295" i="4"/>
  <c r="Z2296" i="4"/>
  <c r="Z2297" i="4"/>
  <c r="Z2298" i="4"/>
  <c r="Z2299" i="4"/>
  <c r="Z2300" i="4"/>
  <c r="Z2301" i="4"/>
  <c r="Z2302" i="4"/>
  <c r="Z2303" i="4"/>
  <c r="Z2304" i="4"/>
  <c r="Z2305" i="4"/>
  <c r="Z2306" i="4"/>
  <c r="Z2307" i="4"/>
  <c r="Z2308" i="4"/>
  <c r="Z2309" i="4"/>
  <c r="Z2310" i="4"/>
  <c r="Z2311" i="4"/>
  <c r="Z2312" i="4"/>
  <c r="Z2313" i="4"/>
  <c r="Z2314" i="4"/>
  <c r="Z2315" i="4"/>
  <c r="Z2316" i="4"/>
  <c r="Z2317" i="4"/>
  <c r="Z2318" i="4"/>
  <c r="Z2319" i="4"/>
  <c r="Z2320" i="4"/>
  <c r="Z2321" i="4"/>
  <c r="Z2322" i="4"/>
  <c r="Z2323" i="4"/>
  <c r="Z2324" i="4"/>
  <c r="Z2325" i="4"/>
  <c r="Z2326" i="4"/>
  <c r="Z2327" i="4"/>
  <c r="Z2328" i="4"/>
  <c r="Z2329" i="4"/>
  <c r="Z2330" i="4"/>
  <c r="Z2331" i="4"/>
  <c r="Z2332" i="4"/>
  <c r="Z2333" i="4"/>
  <c r="Z2334" i="4"/>
  <c r="Z2335" i="4"/>
  <c r="Z2336" i="4"/>
  <c r="Z2337" i="4"/>
  <c r="Z2338" i="4"/>
  <c r="Z2339" i="4"/>
  <c r="Z2340" i="4"/>
  <c r="Z2341" i="4"/>
  <c r="Z2342" i="4"/>
  <c r="Z2343" i="4"/>
  <c r="Z2344" i="4"/>
  <c r="Z2345" i="4"/>
  <c r="Z2346" i="4"/>
  <c r="Z2347" i="4"/>
  <c r="Z2348" i="4"/>
  <c r="Z2349" i="4"/>
  <c r="Z2350" i="4"/>
  <c r="Z2351" i="4"/>
  <c r="Z2352" i="4"/>
  <c r="Z2353" i="4"/>
  <c r="Z2354" i="4"/>
  <c r="Z2355" i="4"/>
  <c r="Z2356" i="4"/>
  <c r="Z2357" i="4"/>
  <c r="Z2358" i="4"/>
  <c r="Z2359" i="4"/>
  <c r="Z2360" i="4"/>
  <c r="Z2361" i="4"/>
  <c r="Z2362" i="4"/>
  <c r="Z2363" i="4"/>
  <c r="Z2364" i="4"/>
  <c r="Z2365" i="4"/>
  <c r="Z2366" i="4"/>
  <c r="Z2367" i="4"/>
  <c r="Z2368" i="4"/>
  <c r="Z2369" i="4"/>
  <c r="Z2370" i="4"/>
  <c r="Z2371" i="4"/>
  <c r="Z2372" i="4"/>
  <c r="Z2373" i="4"/>
  <c r="Z2374" i="4"/>
  <c r="Z2375" i="4"/>
  <c r="Z2376" i="4"/>
  <c r="Z2377" i="4"/>
  <c r="Z2378" i="4"/>
  <c r="Z2379" i="4"/>
  <c r="Z2380" i="4"/>
  <c r="Z2381" i="4"/>
  <c r="Z2382" i="4"/>
  <c r="Z2383" i="4"/>
  <c r="Z2384" i="4"/>
  <c r="Z2385" i="4"/>
  <c r="Z2386" i="4"/>
  <c r="Z2387" i="4"/>
  <c r="Z2388" i="4"/>
  <c r="Z2389" i="4"/>
  <c r="Z2390" i="4"/>
  <c r="Z2391" i="4"/>
  <c r="Z2392" i="4"/>
  <c r="Z2393" i="4"/>
  <c r="Z2394" i="4"/>
  <c r="Z2395" i="4"/>
  <c r="Z2396" i="4"/>
  <c r="Z2397" i="4"/>
  <c r="Z2398" i="4"/>
  <c r="Z2399" i="4"/>
  <c r="Z2400" i="4"/>
  <c r="Z2401" i="4"/>
  <c r="Z2402" i="4"/>
  <c r="Z2403" i="4"/>
  <c r="Z2404" i="4"/>
  <c r="Z2405" i="4"/>
  <c r="Z2406" i="4"/>
  <c r="Z2407" i="4"/>
  <c r="Z2408" i="4"/>
  <c r="Z2409" i="4"/>
  <c r="Z2410" i="4"/>
  <c r="Z2411" i="4"/>
  <c r="Z2412" i="4"/>
  <c r="Z2413" i="4"/>
  <c r="Z2414" i="4"/>
  <c r="Z2415" i="4"/>
  <c r="Z2416" i="4"/>
  <c r="Z2417" i="4"/>
  <c r="Z2418" i="4"/>
  <c r="Z2419" i="4"/>
  <c r="Z2420" i="4"/>
  <c r="Z2421" i="4"/>
  <c r="Z2422" i="4"/>
  <c r="Z2423" i="4"/>
  <c r="Z2424" i="4"/>
  <c r="Z2425" i="4"/>
  <c r="Z2426" i="4"/>
  <c r="Z2427" i="4"/>
  <c r="Z2428" i="4"/>
  <c r="Z2429" i="4"/>
  <c r="Z2430" i="4"/>
  <c r="Z2431" i="4"/>
  <c r="Z2432" i="4"/>
  <c r="Z2433" i="4"/>
  <c r="Z2434" i="4"/>
  <c r="Z2435" i="4"/>
  <c r="Z2436" i="4"/>
  <c r="Z2437" i="4"/>
  <c r="Z2438" i="4"/>
  <c r="Z2439" i="4"/>
  <c r="Z2440" i="4"/>
  <c r="Z2441" i="4"/>
  <c r="Z2442" i="4"/>
  <c r="Z2443" i="4"/>
  <c r="Z2444" i="4"/>
  <c r="Z2445" i="4"/>
  <c r="Z2446" i="4"/>
  <c r="Z2447" i="4"/>
  <c r="Z2448" i="4"/>
  <c r="Z2449" i="4"/>
  <c r="Z2450" i="4"/>
  <c r="Z2451" i="4"/>
  <c r="Z2452" i="4"/>
  <c r="Z2453" i="4"/>
  <c r="Z2454" i="4"/>
  <c r="Z2455" i="4"/>
  <c r="Z2456" i="4"/>
  <c r="Z2457" i="4"/>
  <c r="Z2458" i="4"/>
  <c r="Z2459" i="4"/>
  <c r="Z2460" i="4"/>
  <c r="Z2461" i="4"/>
  <c r="Z2462" i="4"/>
  <c r="Z2463" i="4"/>
  <c r="Z2464" i="4"/>
  <c r="Z2465" i="4"/>
  <c r="Z2466" i="4"/>
  <c r="Z2467" i="4"/>
  <c r="Z2468" i="4"/>
  <c r="Z2469" i="4"/>
  <c r="Z2470" i="4"/>
  <c r="Z2471" i="4"/>
  <c r="Z2472" i="4"/>
  <c r="Z2473" i="4"/>
  <c r="Z2474" i="4"/>
  <c r="Z2475" i="4"/>
  <c r="Z2476" i="4"/>
  <c r="Z2477" i="4"/>
  <c r="Z2478" i="4"/>
  <c r="Z2479" i="4"/>
  <c r="Z2480" i="4"/>
  <c r="Z2481" i="4"/>
  <c r="Z2482" i="4"/>
  <c r="Z2483" i="4"/>
  <c r="Z2484" i="4"/>
  <c r="Z2485" i="4"/>
  <c r="Z2486" i="4"/>
  <c r="Z2487" i="4"/>
  <c r="Z2488" i="4"/>
  <c r="Z2489" i="4"/>
  <c r="Z2490" i="4"/>
  <c r="Z2491" i="4"/>
  <c r="Z2492" i="4"/>
  <c r="Z2493" i="4"/>
  <c r="Z2494" i="4"/>
  <c r="Z2495" i="4"/>
  <c r="Z2496" i="4"/>
  <c r="Z2497" i="4"/>
  <c r="Z2498" i="4"/>
  <c r="Z2499" i="4"/>
  <c r="Z2500" i="4"/>
  <c r="Z2501" i="4"/>
  <c r="Z2502" i="4"/>
  <c r="Z2503" i="4"/>
  <c r="Z2504" i="4"/>
  <c r="Z2505" i="4"/>
  <c r="Z2506" i="4"/>
  <c r="Z2507" i="4"/>
  <c r="Z2508" i="4"/>
  <c r="Z2509" i="4"/>
  <c r="Z2510" i="4"/>
  <c r="Z2511" i="4"/>
  <c r="Z2512" i="4"/>
  <c r="Z2513" i="4"/>
  <c r="Z2514" i="4"/>
  <c r="Z2515" i="4"/>
  <c r="Z2516" i="4"/>
  <c r="Z2517" i="4"/>
  <c r="Z2518" i="4"/>
  <c r="Z2519" i="4"/>
  <c r="Z2520" i="4"/>
  <c r="Z2521" i="4"/>
  <c r="Z2522" i="4"/>
  <c r="Z2523" i="4"/>
  <c r="Z2524" i="4"/>
  <c r="Z2525" i="4"/>
  <c r="Z2526" i="4"/>
  <c r="Z2527" i="4"/>
  <c r="Z2528" i="4"/>
  <c r="Z2529" i="4"/>
  <c r="Z2530" i="4"/>
  <c r="Z2531" i="4"/>
  <c r="Z2532" i="4"/>
  <c r="Z2533" i="4"/>
  <c r="Z2534" i="4"/>
  <c r="Z2535" i="4"/>
  <c r="Z2536" i="4"/>
  <c r="Z2537" i="4"/>
  <c r="Z2538" i="4"/>
  <c r="Z2539" i="4"/>
  <c r="Z2540" i="4"/>
  <c r="Z2541" i="4"/>
  <c r="Z2542" i="4"/>
  <c r="Z2543" i="4"/>
  <c r="Z2544" i="4"/>
  <c r="Z2545" i="4"/>
  <c r="Z2546" i="4"/>
  <c r="Z2547" i="4"/>
  <c r="Z2548" i="4"/>
  <c r="Z2549" i="4"/>
  <c r="Z2550" i="4"/>
  <c r="Z2551" i="4"/>
  <c r="Z2552" i="4"/>
  <c r="Z2553" i="4"/>
  <c r="Z2554" i="4"/>
  <c r="Z2555" i="4"/>
  <c r="Z2556" i="4"/>
  <c r="Z2557" i="4"/>
  <c r="Z2558" i="4"/>
  <c r="Z2559" i="4"/>
  <c r="Z2560" i="4"/>
  <c r="Z2561" i="4"/>
  <c r="Z2562" i="4"/>
  <c r="Z2563" i="4"/>
  <c r="Z2564" i="4"/>
  <c r="Z2565" i="4"/>
  <c r="Z2566" i="4"/>
  <c r="Z2567" i="4"/>
  <c r="Z2568" i="4"/>
  <c r="Z2569" i="4"/>
  <c r="Z2570" i="4"/>
  <c r="Z2571" i="4"/>
  <c r="Z2572" i="4"/>
  <c r="Z2573" i="4"/>
  <c r="Z2574" i="4"/>
  <c r="Z2575" i="4"/>
  <c r="Z2576" i="4"/>
  <c r="Z2577" i="4"/>
  <c r="Z2578" i="4"/>
  <c r="Z2579" i="4"/>
  <c r="Z2580" i="4"/>
  <c r="Z2581" i="4"/>
  <c r="Z2582" i="4"/>
  <c r="Z2583" i="4"/>
  <c r="Z2584" i="4"/>
  <c r="Z2585" i="4"/>
  <c r="Z2586" i="4"/>
  <c r="Z2587" i="4"/>
  <c r="Z2588" i="4"/>
  <c r="Z2589" i="4"/>
  <c r="Z2590" i="4"/>
  <c r="Z2591" i="4"/>
  <c r="Z2592" i="4"/>
  <c r="Z2593" i="4"/>
  <c r="Z2594" i="4"/>
  <c r="Z2595" i="4"/>
  <c r="Z2596" i="4"/>
  <c r="Z2597" i="4"/>
  <c r="Z2598" i="4"/>
  <c r="Z2599" i="4"/>
  <c r="Z2600" i="4"/>
  <c r="Z2601" i="4"/>
  <c r="Z2602" i="4"/>
  <c r="Z2603" i="4"/>
  <c r="Z2604" i="4"/>
  <c r="Z2605" i="4"/>
  <c r="Z2606" i="4"/>
  <c r="Z2607" i="4"/>
  <c r="Z2608" i="4"/>
  <c r="Z2609" i="4"/>
  <c r="Z2610" i="4"/>
  <c r="Z2611" i="4"/>
  <c r="Z2612" i="4"/>
  <c r="Z2613" i="4"/>
  <c r="Z2614" i="4"/>
  <c r="Z2615" i="4"/>
  <c r="Z2616" i="4"/>
  <c r="Z2617" i="4"/>
  <c r="Z2618" i="4"/>
  <c r="Z2619" i="4"/>
  <c r="Z2620" i="4"/>
  <c r="Z2621" i="4"/>
  <c r="Z2622" i="4"/>
  <c r="Z2623" i="4"/>
  <c r="Z2624" i="4"/>
  <c r="Z2625" i="4"/>
  <c r="Z2626" i="4"/>
  <c r="Z2627" i="4"/>
  <c r="Z2628" i="4"/>
  <c r="Z2629" i="4"/>
  <c r="Z2630" i="4"/>
  <c r="Z2631" i="4"/>
  <c r="Z2632" i="4"/>
  <c r="Z2633" i="4"/>
  <c r="Z2634" i="4"/>
  <c r="Z2635" i="4"/>
  <c r="Z2636" i="4"/>
  <c r="Z2637" i="4"/>
  <c r="Z2638" i="4"/>
  <c r="Z2639" i="4"/>
  <c r="Z2640" i="4"/>
  <c r="Z2641" i="4"/>
  <c r="Z2642" i="4"/>
  <c r="Z2643" i="4"/>
  <c r="Z2644" i="4"/>
  <c r="Z2645" i="4"/>
  <c r="Z2646" i="4"/>
  <c r="Z2647" i="4"/>
  <c r="Z2648" i="4"/>
  <c r="Z2649" i="4"/>
  <c r="Z2650" i="4"/>
  <c r="Z2651" i="4"/>
  <c r="Z2652" i="4"/>
  <c r="Z2653" i="4"/>
  <c r="Z2654" i="4"/>
  <c r="Z2655" i="4"/>
  <c r="Z2656" i="4"/>
  <c r="Z2657" i="4"/>
  <c r="Z2658" i="4"/>
  <c r="Z2659" i="4"/>
  <c r="Z2660" i="4"/>
  <c r="Z2661" i="4"/>
  <c r="Z2662" i="4"/>
  <c r="Z2663" i="4"/>
  <c r="Z2664" i="4"/>
  <c r="Z2665" i="4"/>
  <c r="Z2666" i="4"/>
  <c r="Z2667" i="4"/>
  <c r="Z2668" i="4"/>
  <c r="Z2669" i="4"/>
  <c r="Z2670" i="4"/>
  <c r="Z2671" i="4"/>
  <c r="Z2672" i="4"/>
  <c r="Z2673" i="4"/>
  <c r="Z2674" i="4"/>
  <c r="Z2675" i="4"/>
  <c r="Z2676" i="4"/>
  <c r="Z2677" i="4"/>
  <c r="Z2678" i="4"/>
  <c r="Z2679" i="4"/>
  <c r="Z2680" i="4"/>
  <c r="Z2681" i="4"/>
  <c r="Z2682" i="4"/>
  <c r="Z2683" i="4"/>
  <c r="Z2684" i="4"/>
  <c r="Z2685" i="4"/>
  <c r="Z2686" i="4"/>
  <c r="Z2687" i="4"/>
  <c r="Z2688" i="4"/>
  <c r="Z2689" i="4"/>
  <c r="Z2690" i="4"/>
  <c r="Z2691" i="4"/>
  <c r="Z2692" i="4"/>
  <c r="Z2693" i="4"/>
  <c r="Z2694" i="4"/>
  <c r="Z2695" i="4"/>
  <c r="Z2696" i="4"/>
  <c r="Z2697" i="4"/>
  <c r="Z2698" i="4"/>
  <c r="Z2699" i="4"/>
  <c r="Z2700" i="4"/>
  <c r="Z2701" i="4"/>
  <c r="Z2702" i="4"/>
  <c r="Z2703" i="4"/>
  <c r="Z2704" i="4"/>
  <c r="Z2705" i="4"/>
  <c r="Z2706" i="4"/>
  <c r="Z2707" i="4"/>
  <c r="Z2708" i="4"/>
  <c r="Z2709" i="4"/>
  <c r="Z2710" i="4"/>
  <c r="Z2711" i="4"/>
  <c r="Z2712" i="4"/>
  <c r="Z2713" i="4"/>
  <c r="Z2714" i="4"/>
  <c r="Z2715" i="4"/>
  <c r="Z2716" i="4"/>
  <c r="Z2717" i="4"/>
  <c r="Z2718" i="4"/>
  <c r="Z2719" i="4"/>
  <c r="Z2720" i="4"/>
  <c r="Z2721" i="4"/>
  <c r="Z2722" i="4"/>
  <c r="Z2723" i="4"/>
  <c r="Z2724" i="4"/>
  <c r="Z2725" i="4"/>
  <c r="Z2726" i="4"/>
  <c r="Z2727" i="4"/>
  <c r="Z2728" i="4"/>
  <c r="Z2729" i="4"/>
  <c r="Z2730" i="4"/>
  <c r="Z2731" i="4"/>
  <c r="Z2732" i="4"/>
  <c r="Z2733" i="4"/>
  <c r="Z2734" i="4"/>
  <c r="Z2735" i="4"/>
  <c r="Z2736" i="4"/>
  <c r="Z2737" i="4"/>
  <c r="Z2738" i="4"/>
  <c r="Z2739" i="4"/>
  <c r="Z2740" i="4"/>
  <c r="Z2741" i="4"/>
  <c r="Z2742" i="4"/>
  <c r="Z2743" i="4"/>
  <c r="Z2744" i="4"/>
  <c r="Z2745" i="4"/>
  <c r="Z2746" i="4"/>
  <c r="Z2747" i="4"/>
  <c r="Z2748" i="4"/>
  <c r="Z2749" i="4"/>
  <c r="Z2750" i="4"/>
  <c r="Z2751" i="4"/>
  <c r="Z2752" i="4"/>
  <c r="Z2753" i="4"/>
  <c r="Z2754" i="4"/>
  <c r="Z2755" i="4"/>
  <c r="Z2756" i="4"/>
  <c r="Z2757" i="4"/>
  <c r="Z2758" i="4"/>
  <c r="Z2759" i="4"/>
  <c r="Z2760" i="4"/>
  <c r="Z2761" i="4"/>
  <c r="Z2762" i="4"/>
  <c r="Z2763" i="4"/>
  <c r="Z2764" i="4"/>
  <c r="Z2765" i="4"/>
  <c r="Z2766" i="4"/>
  <c r="Z2767" i="4"/>
  <c r="Z2768" i="4"/>
  <c r="Z2769" i="4"/>
  <c r="Z2770" i="4"/>
  <c r="Z2771" i="4"/>
  <c r="Z2772" i="4"/>
  <c r="Z2773" i="4"/>
  <c r="Z2774" i="4"/>
  <c r="Z2775" i="4"/>
  <c r="Z2776" i="4"/>
  <c r="Z2777" i="4"/>
  <c r="Z2778" i="4"/>
  <c r="Z2779" i="4"/>
  <c r="Z2780" i="4"/>
  <c r="Z2781" i="4"/>
  <c r="Z2782" i="4"/>
  <c r="Z2783" i="4"/>
  <c r="Z2784" i="4"/>
  <c r="Z2785" i="4"/>
  <c r="Z2786" i="4"/>
  <c r="Z2787" i="4"/>
  <c r="Z2788" i="4"/>
  <c r="Z2789" i="4"/>
  <c r="Z2790" i="4"/>
  <c r="Z2791" i="4"/>
  <c r="Z2792" i="4"/>
  <c r="Z2793" i="4"/>
  <c r="Z2794" i="4"/>
  <c r="Z2795" i="4"/>
  <c r="Z2796" i="4"/>
  <c r="Z2797" i="4"/>
  <c r="Z2798" i="4"/>
  <c r="Z2799" i="4"/>
  <c r="Z2800" i="4"/>
  <c r="Z2801" i="4"/>
  <c r="Z2802" i="4"/>
  <c r="Z2803" i="4"/>
  <c r="Z2804" i="4"/>
  <c r="Z2805" i="4"/>
  <c r="Z2806" i="4"/>
  <c r="Z2807" i="4"/>
  <c r="Z2808" i="4"/>
  <c r="Z2809" i="4"/>
  <c r="Z2810" i="4"/>
  <c r="Z2811" i="4"/>
  <c r="Z2812" i="4"/>
  <c r="Z2813" i="4"/>
  <c r="Z2814" i="4"/>
  <c r="Z2815" i="4"/>
  <c r="Z2816" i="4"/>
  <c r="Z2817" i="4"/>
  <c r="Z2818" i="4"/>
  <c r="Z2819" i="4"/>
  <c r="Z2820" i="4"/>
  <c r="Z2821" i="4"/>
  <c r="Z2822" i="4"/>
  <c r="Z2823" i="4"/>
  <c r="Z2824" i="4"/>
  <c r="Z2825" i="4"/>
  <c r="Z2826" i="4"/>
  <c r="Z2827" i="4"/>
  <c r="Z2828" i="4"/>
  <c r="Z2829" i="4"/>
  <c r="Z2830" i="4"/>
  <c r="Z2831" i="4"/>
  <c r="Z2832" i="4"/>
  <c r="Z2833" i="4"/>
  <c r="Z2834" i="4"/>
  <c r="Z2835" i="4"/>
  <c r="Z2836" i="4"/>
  <c r="Z2837" i="4"/>
  <c r="Z2838" i="4"/>
  <c r="Z2839" i="4"/>
  <c r="Z2840" i="4"/>
  <c r="Z2841" i="4"/>
  <c r="Z2842" i="4"/>
  <c r="Z2843" i="4"/>
  <c r="Z2844" i="4"/>
  <c r="Z2845" i="4"/>
  <c r="Z2846" i="4"/>
  <c r="Z2847" i="4"/>
  <c r="Z2848" i="4"/>
  <c r="Z2849" i="4"/>
  <c r="Z2850" i="4"/>
  <c r="Z2851" i="4"/>
  <c r="Z2852" i="4"/>
  <c r="Z2853" i="4"/>
  <c r="Z2854" i="4"/>
  <c r="Z2855" i="4"/>
  <c r="Z2856" i="4"/>
  <c r="Z2857" i="4"/>
  <c r="Z2858" i="4"/>
  <c r="Z2859" i="4"/>
  <c r="Z2860" i="4"/>
  <c r="Z2861" i="4"/>
  <c r="Z2862" i="4"/>
  <c r="Z2863" i="4"/>
  <c r="Z2864" i="4"/>
  <c r="Z2865" i="4"/>
  <c r="Z2866" i="4"/>
  <c r="Z2867" i="4"/>
  <c r="Z2868" i="4"/>
  <c r="Z2869" i="4"/>
  <c r="Z2870" i="4"/>
  <c r="Z2871" i="4"/>
  <c r="Z2872" i="4"/>
  <c r="Z2873" i="4"/>
  <c r="Z2874" i="4"/>
  <c r="Z2875" i="4"/>
  <c r="Z2876" i="4"/>
  <c r="Z2877" i="4"/>
  <c r="Z2878" i="4"/>
  <c r="Z2879" i="4"/>
  <c r="Z2880" i="4"/>
  <c r="Z2881" i="4"/>
  <c r="Z2882" i="4"/>
  <c r="Z2883" i="4"/>
  <c r="Z2884" i="4"/>
  <c r="Z2885" i="4"/>
  <c r="Z2886" i="4"/>
  <c r="Z2887" i="4"/>
  <c r="Z2888" i="4"/>
  <c r="Z2889" i="4"/>
  <c r="Z2890" i="4"/>
  <c r="Z2891" i="4"/>
  <c r="Z2892" i="4"/>
  <c r="Z2893" i="4"/>
  <c r="Z2894" i="4"/>
  <c r="Z2895" i="4"/>
  <c r="Z2896" i="4"/>
  <c r="Z2897" i="4"/>
  <c r="Z2898" i="4"/>
  <c r="Z2899" i="4"/>
  <c r="Z2900" i="4"/>
  <c r="Z2901" i="4"/>
  <c r="Z2902" i="4"/>
  <c r="Z2903" i="4"/>
  <c r="Z2904" i="4"/>
  <c r="Z2905" i="4"/>
  <c r="Z2906" i="4"/>
  <c r="Z2907" i="4"/>
  <c r="Z2908" i="4"/>
  <c r="Z2909" i="4"/>
  <c r="Z2910" i="4"/>
  <c r="Z2911" i="4"/>
  <c r="Z2912" i="4"/>
  <c r="Z2913" i="4"/>
  <c r="Z2914" i="4"/>
  <c r="Z2915" i="4"/>
  <c r="Z2916" i="4"/>
  <c r="Z2917" i="4"/>
  <c r="Z2918" i="4"/>
  <c r="Z2919" i="4"/>
  <c r="Z2920" i="4"/>
  <c r="Z2921" i="4"/>
  <c r="Z2922" i="4"/>
  <c r="Z2923" i="4"/>
  <c r="Z2924" i="4"/>
  <c r="Z2925" i="4"/>
  <c r="Z2926" i="4"/>
  <c r="Z2927" i="4"/>
  <c r="Z2928" i="4"/>
  <c r="Z2929" i="4"/>
  <c r="Z2930" i="4"/>
  <c r="Z2931" i="4"/>
  <c r="Z2932" i="4"/>
  <c r="Z2933" i="4"/>
  <c r="Z2934" i="4"/>
  <c r="Z2935" i="4"/>
  <c r="Z2936" i="4"/>
  <c r="Z2937" i="4"/>
  <c r="Z2938" i="4"/>
  <c r="Z2939" i="4"/>
  <c r="Z2940" i="4"/>
  <c r="Z2941" i="4"/>
  <c r="Z2942" i="4"/>
  <c r="Z2943" i="4"/>
  <c r="Z2944" i="4"/>
  <c r="Z2945" i="4"/>
  <c r="Z2946" i="4"/>
  <c r="Z2947" i="4"/>
  <c r="Z2948" i="4"/>
  <c r="Z2949" i="4"/>
  <c r="Z2950" i="4"/>
  <c r="Z2951" i="4"/>
  <c r="Z2952" i="4"/>
  <c r="Z2953" i="4"/>
  <c r="Z2954" i="4"/>
  <c r="Z2955" i="4"/>
  <c r="Z2956" i="4"/>
  <c r="Z2957" i="4"/>
  <c r="Z2958" i="4"/>
  <c r="Z2959" i="4"/>
  <c r="Z2960" i="4"/>
  <c r="Z2961" i="4"/>
  <c r="Z2962" i="4"/>
  <c r="Z2963" i="4"/>
  <c r="Z2964" i="4"/>
  <c r="Z2965" i="4"/>
  <c r="Z2966" i="4"/>
  <c r="Z2967" i="4"/>
  <c r="Z2968" i="4"/>
  <c r="Z2969" i="4"/>
  <c r="Z2970" i="4"/>
  <c r="Z2971" i="4"/>
  <c r="Z2972" i="4"/>
  <c r="Z2973" i="4"/>
  <c r="Z2974" i="4"/>
  <c r="Z2975" i="4"/>
  <c r="Z2976" i="4"/>
  <c r="Z2977" i="4"/>
  <c r="Z2978" i="4"/>
  <c r="Z2979" i="4"/>
  <c r="Z2980" i="4"/>
  <c r="Z2981" i="4"/>
  <c r="Z2982" i="4"/>
  <c r="Z2983" i="4"/>
  <c r="Z2984" i="4"/>
  <c r="Z2985" i="4"/>
  <c r="Z2986" i="4"/>
  <c r="Z2987" i="4"/>
  <c r="Z2988" i="4"/>
  <c r="Z2989" i="4"/>
  <c r="Z2990" i="4"/>
  <c r="Z2991" i="4"/>
  <c r="Z2992" i="4"/>
  <c r="Z2993" i="4"/>
  <c r="Z2994" i="4"/>
  <c r="Z2995" i="4"/>
  <c r="Z2996" i="4"/>
  <c r="Z2997" i="4"/>
  <c r="Z2998" i="4"/>
  <c r="Z2999" i="4"/>
  <c r="Z3000" i="4"/>
  <c r="Z3001" i="4"/>
  <c r="Z3002" i="4"/>
  <c r="Z3003" i="4"/>
  <c r="Z3004" i="4"/>
  <c r="Z3005" i="4"/>
  <c r="Z3006" i="4"/>
  <c r="Z3007" i="4"/>
  <c r="Z3008" i="4"/>
  <c r="Z3009" i="4"/>
  <c r="Z3010" i="4"/>
  <c r="Z3011" i="4"/>
  <c r="Z3012" i="4"/>
  <c r="Z3013" i="4"/>
  <c r="Z3014" i="4"/>
  <c r="Z3015" i="4"/>
  <c r="Z3016" i="4"/>
  <c r="Z3017" i="4"/>
  <c r="Z3018" i="4"/>
  <c r="Z3019" i="4"/>
  <c r="Z3020" i="4"/>
  <c r="Z3021" i="4"/>
  <c r="Z3022" i="4"/>
  <c r="Z3023" i="4"/>
  <c r="Z3024" i="4"/>
  <c r="Z3025" i="4"/>
  <c r="Z3026" i="4"/>
  <c r="Z3027" i="4"/>
  <c r="Z3028" i="4"/>
  <c r="Z3029" i="4"/>
  <c r="Z3030" i="4"/>
  <c r="Z3031" i="4"/>
  <c r="Z3032" i="4"/>
  <c r="Z3033" i="4"/>
  <c r="Z3034" i="4"/>
  <c r="Z3035" i="4"/>
  <c r="Z3036" i="4"/>
  <c r="Z3037" i="4"/>
  <c r="Z3038" i="4"/>
  <c r="Z3039" i="4"/>
  <c r="Z3040" i="4"/>
  <c r="Z3041" i="4"/>
  <c r="Z3042" i="4"/>
  <c r="Z3043" i="4"/>
  <c r="Z3044" i="4"/>
  <c r="Z3045" i="4"/>
  <c r="Z3046" i="4"/>
  <c r="Z3047" i="4"/>
  <c r="Z3048" i="4"/>
  <c r="Z3049" i="4"/>
  <c r="Z3050" i="4"/>
  <c r="Z3051" i="4"/>
  <c r="Z3052" i="4"/>
  <c r="Z3053" i="4"/>
  <c r="Z3054" i="4"/>
  <c r="Z3055" i="4"/>
  <c r="Z3056" i="4"/>
  <c r="Z3057" i="4"/>
  <c r="Z3058" i="4"/>
  <c r="Z3059" i="4"/>
  <c r="Z3060" i="4"/>
  <c r="Z3061" i="4"/>
  <c r="Z3062" i="4"/>
  <c r="Z3063" i="4"/>
  <c r="Z3064" i="4"/>
  <c r="Z3065" i="4"/>
  <c r="Z3066" i="4"/>
  <c r="Z3067" i="4"/>
  <c r="Z3068" i="4"/>
  <c r="Z3069" i="4"/>
  <c r="Z3070" i="4"/>
  <c r="Z3071" i="4"/>
  <c r="Z3072" i="4"/>
  <c r="Z3073" i="4"/>
  <c r="Z3074" i="4"/>
  <c r="Z3075" i="4"/>
  <c r="Z3076" i="4"/>
  <c r="Z3077" i="4"/>
  <c r="Z3078" i="4"/>
  <c r="Z3079" i="4"/>
  <c r="Z3080" i="4"/>
  <c r="Z3081" i="4"/>
  <c r="Z3082" i="4"/>
  <c r="Z3083" i="4"/>
  <c r="Z3084" i="4"/>
  <c r="Z3085" i="4"/>
  <c r="Z3086" i="4"/>
  <c r="Z3087" i="4"/>
  <c r="Z3088" i="4"/>
  <c r="Z3089" i="4"/>
  <c r="Z3090" i="4"/>
  <c r="Z3091" i="4"/>
  <c r="Z3092" i="4"/>
  <c r="Z3093" i="4"/>
  <c r="Z3094" i="4"/>
  <c r="Z3095" i="4"/>
  <c r="Z3096" i="4"/>
  <c r="Z3097" i="4"/>
  <c r="Z3098" i="4"/>
  <c r="Z3099" i="4"/>
  <c r="Z3100" i="4"/>
  <c r="Z3101" i="4"/>
  <c r="Z3102" i="4"/>
  <c r="Z3103" i="4"/>
  <c r="Z3104" i="4"/>
  <c r="Z3105" i="4"/>
  <c r="Z3106" i="4"/>
  <c r="Z3107" i="4"/>
  <c r="Z3108" i="4"/>
  <c r="Z3109" i="4"/>
  <c r="Z3110" i="4"/>
  <c r="Z3111" i="4"/>
  <c r="Z3112" i="4"/>
  <c r="Z3113" i="4"/>
  <c r="Z3114" i="4"/>
  <c r="Z3115" i="4"/>
  <c r="Z3116" i="4"/>
  <c r="Z3117" i="4"/>
  <c r="Z3118" i="4"/>
  <c r="Z3119" i="4"/>
  <c r="Z3120" i="4"/>
  <c r="Z3121" i="4"/>
  <c r="Z3122" i="4"/>
  <c r="Z3123" i="4"/>
  <c r="Z3124" i="4"/>
  <c r="Z3125" i="4"/>
  <c r="Z3126" i="4"/>
  <c r="Z3127" i="4"/>
  <c r="Z3128" i="4"/>
  <c r="Z3129" i="4"/>
  <c r="Z3130" i="4"/>
  <c r="Z3131" i="4"/>
  <c r="Z3132" i="4"/>
  <c r="Z3133" i="4"/>
  <c r="Z3134" i="4"/>
  <c r="Z3135" i="4"/>
  <c r="Z3136" i="4"/>
  <c r="Z3137" i="4"/>
  <c r="Z3138" i="4"/>
  <c r="Z3139" i="4"/>
  <c r="Z3140" i="4"/>
  <c r="Z3141" i="4"/>
  <c r="Z3142" i="4"/>
  <c r="Z3143" i="4"/>
  <c r="Z3144" i="4"/>
  <c r="Z3145" i="4"/>
  <c r="Z3146" i="4"/>
  <c r="Z3147" i="4"/>
  <c r="Z3148" i="4"/>
  <c r="Z3149" i="4"/>
  <c r="Z3150" i="4"/>
  <c r="Z3151" i="4"/>
  <c r="Z3152" i="4"/>
  <c r="Z3153" i="4"/>
  <c r="Z3154" i="4"/>
  <c r="Z3155" i="4"/>
  <c r="Z3156" i="4"/>
  <c r="Z3157" i="4"/>
  <c r="Z3158" i="4"/>
  <c r="Z3159" i="4"/>
  <c r="Z3160" i="4"/>
  <c r="Z3161" i="4"/>
  <c r="Z3162" i="4"/>
  <c r="Z3163" i="4"/>
  <c r="Z3164" i="4"/>
  <c r="Z3165" i="4"/>
  <c r="Z3166" i="4"/>
  <c r="Z3167" i="4"/>
  <c r="Z3168" i="4"/>
  <c r="Z3169" i="4"/>
  <c r="Z3170" i="4"/>
  <c r="Z3171" i="4"/>
  <c r="Z3172" i="4"/>
  <c r="Z3173" i="4"/>
  <c r="Z3174" i="4"/>
  <c r="Z3175" i="4"/>
  <c r="Z3176" i="4"/>
  <c r="Z3177" i="4"/>
  <c r="Z3178" i="4"/>
  <c r="Z3179" i="4"/>
  <c r="Z3180" i="4"/>
  <c r="Z3181" i="4"/>
  <c r="Z3182" i="4"/>
  <c r="Z3183" i="4"/>
  <c r="Z3184" i="4"/>
  <c r="Z3185" i="4"/>
  <c r="Z3186" i="4"/>
  <c r="Z3187" i="4"/>
  <c r="Z3188" i="4"/>
  <c r="Z3189" i="4"/>
  <c r="Z3190" i="4"/>
  <c r="Z3191" i="4"/>
  <c r="Z3192" i="4"/>
  <c r="Z3193" i="4"/>
  <c r="Z3194" i="4"/>
  <c r="Z3195" i="4"/>
  <c r="Z3196" i="4"/>
  <c r="Z3197" i="4"/>
  <c r="Z3198" i="4"/>
  <c r="Z3199" i="4"/>
  <c r="Z3200" i="4"/>
  <c r="Z3201" i="4"/>
  <c r="Z3202" i="4"/>
  <c r="Z3203" i="4"/>
  <c r="Z3204" i="4"/>
  <c r="Z3205" i="4"/>
  <c r="Z3206" i="4"/>
  <c r="Z3207" i="4"/>
  <c r="Z3208" i="4"/>
  <c r="Z3209" i="4"/>
  <c r="Z3210" i="4"/>
  <c r="Z3211" i="4"/>
  <c r="Z3212" i="4"/>
  <c r="Z3213" i="4"/>
  <c r="Z3214" i="4"/>
  <c r="Z3215" i="4"/>
  <c r="Z3216" i="4"/>
  <c r="Z3217" i="4"/>
  <c r="Z3218" i="4"/>
  <c r="Z3219" i="4"/>
  <c r="Z3220" i="4"/>
  <c r="Z3221" i="4"/>
  <c r="Z3222" i="4"/>
  <c r="Z3223" i="4"/>
  <c r="Z3224" i="4"/>
  <c r="Z3225" i="4"/>
  <c r="Z3226" i="4"/>
  <c r="Z3227" i="4"/>
  <c r="Z3228" i="4"/>
  <c r="Z3229" i="4"/>
  <c r="Z3230" i="4"/>
  <c r="Z3231" i="4"/>
  <c r="Z3232" i="4"/>
  <c r="Z3233" i="4"/>
  <c r="Z3234" i="4"/>
  <c r="Z3235" i="4"/>
  <c r="Z3236" i="4"/>
  <c r="Z3237" i="4"/>
  <c r="Z3238" i="4"/>
  <c r="Z3239" i="4"/>
  <c r="Z3240" i="4"/>
  <c r="Z3241" i="4"/>
  <c r="Z3242" i="4"/>
  <c r="Z3243" i="4"/>
  <c r="Z3244" i="4"/>
  <c r="Z3245" i="4"/>
  <c r="Z3246" i="4"/>
  <c r="Z3247" i="4"/>
  <c r="Z3248" i="4"/>
  <c r="Z3249" i="4"/>
  <c r="Z3250" i="4"/>
  <c r="Z3251" i="4"/>
  <c r="Z3252" i="4"/>
  <c r="Z3253" i="4"/>
  <c r="Z3254" i="4"/>
  <c r="Z3255" i="4"/>
  <c r="Z3256" i="4"/>
  <c r="Z3257" i="4"/>
  <c r="Z3258" i="4"/>
  <c r="Z3259" i="4"/>
  <c r="Z3260" i="4"/>
  <c r="Z3261" i="4"/>
  <c r="Z3262" i="4"/>
  <c r="Z3263" i="4"/>
  <c r="Z3264" i="4"/>
  <c r="Z3265" i="4"/>
  <c r="Z3266" i="4"/>
  <c r="Z3267" i="4"/>
  <c r="Z3268" i="4"/>
  <c r="Z3269" i="4"/>
  <c r="Z3270" i="4"/>
  <c r="Z3271" i="4"/>
  <c r="Z3272" i="4"/>
  <c r="Z3273" i="4"/>
  <c r="Z3274" i="4"/>
  <c r="Z3275" i="4"/>
  <c r="Z3276" i="4"/>
  <c r="Z3277" i="4"/>
  <c r="Z3278" i="4"/>
  <c r="Z3279" i="4"/>
  <c r="Z3280" i="4"/>
  <c r="Z3281" i="4"/>
  <c r="Z3282" i="4"/>
  <c r="Z3283" i="4"/>
  <c r="Z3284" i="4"/>
  <c r="Z3285" i="4"/>
  <c r="Z3286" i="4"/>
  <c r="Z3287" i="4"/>
  <c r="Z3288" i="4"/>
  <c r="Z3289" i="4"/>
  <c r="Z3290" i="4"/>
  <c r="Z3291" i="4"/>
  <c r="Z3292" i="4"/>
  <c r="Z3293" i="4"/>
  <c r="Z3294" i="4"/>
  <c r="Z3295" i="4"/>
  <c r="Z3296" i="4"/>
  <c r="Z3297" i="4"/>
  <c r="Z3298" i="4"/>
  <c r="Z3299" i="4"/>
  <c r="Z3300" i="4"/>
  <c r="Z3301" i="4"/>
  <c r="Z3302" i="4"/>
  <c r="Z3303" i="4"/>
  <c r="Z3304" i="4"/>
  <c r="Z3305" i="4"/>
  <c r="Z3306" i="4"/>
  <c r="Z3307" i="4"/>
  <c r="Z3308" i="4"/>
  <c r="Z3309" i="4"/>
  <c r="Z3310" i="4"/>
  <c r="Z3311" i="4"/>
  <c r="Z3312" i="4"/>
  <c r="Z3313" i="4"/>
  <c r="Z3314" i="4"/>
  <c r="Z3315" i="4"/>
  <c r="Z3316" i="4"/>
  <c r="Z3317" i="4"/>
  <c r="Z3318" i="4"/>
  <c r="Z3319" i="4"/>
  <c r="Z3320" i="4"/>
  <c r="Z3321" i="4"/>
  <c r="Z3322" i="4"/>
  <c r="Z3323" i="4"/>
  <c r="Z3324" i="4"/>
  <c r="Z3325" i="4"/>
  <c r="Z3326" i="4"/>
  <c r="Z3327" i="4"/>
  <c r="Z3328" i="4"/>
  <c r="Z3329" i="4"/>
  <c r="Z3330" i="4"/>
  <c r="Z3331" i="4"/>
  <c r="Z3332" i="4"/>
  <c r="Z3333" i="4"/>
  <c r="Z3334" i="4"/>
  <c r="Z3335" i="4"/>
  <c r="Z3336" i="4"/>
  <c r="Z3337" i="4"/>
  <c r="Z3338" i="4"/>
  <c r="Z3339" i="4"/>
  <c r="Z3340" i="4"/>
  <c r="Z3341" i="4"/>
  <c r="Z3342" i="4"/>
  <c r="Z3343" i="4"/>
  <c r="Z3344" i="4"/>
  <c r="Z3345" i="4"/>
  <c r="Z3346" i="4"/>
  <c r="Z3347" i="4"/>
  <c r="Z3348" i="4"/>
  <c r="Z3349" i="4"/>
  <c r="Z3350" i="4"/>
  <c r="Z3351" i="4"/>
  <c r="Z3352" i="4"/>
  <c r="Z3353" i="4"/>
  <c r="Z3354" i="4"/>
  <c r="Z3355" i="4"/>
  <c r="Z3356" i="4"/>
  <c r="Z3357" i="4"/>
  <c r="Z3358" i="4"/>
  <c r="Z3359" i="4"/>
  <c r="Z3360" i="4"/>
  <c r="Z3361" i="4"/>
  <c r="Z3362" i="4"/>
  <c r="Z3363" i="4"/>
  <c r="Z3364" i="4"/>
  <c r="Z3365" i="4"/>
  <c r="Z3366" i="4"/>
  <c r="Z3367" i="4"/>
  <c r="Z3368" i="4"/>
  <c r="Z3369" i="4"/>
  <c r="Z3370" i="4"/>
  <c r="Z3371" i="4"/>
  <c r="Z3372" i="4"/>
  <c r="Z3373" i="4"/>
  <c r="Z3374" i="4"/>
  <c r="Z3375" i="4"/>
  <c r="Z3376" i="4"/>
  <c r="Z3377" i="4"/>
  <c r="Z3378" i="4"/>
  <c r="Z3379" i="4"/>
  <c r="Z3380" i="4"/>
  <c r="Z3381" i="4"/>
  <c r="Z3382" i="4"/>
  <c r="Z3383" i="4"/>
  <c r="Z3384" i="4"/>
  <c r="Z3385" i="4"/>
  <c r="Z3386" i="4"/>
  <c r="Z3387" i="4"/>
  <c r="Z3388" i="4"/>
  <c r="Z3389" i="4"/>
  <c r="Z3390" i="4"/>
  <c r="Z3391" i="4"/>
  <c r="Z3392" i="4"/>
  <c r="Z3393" i="4"/>
  <c r="Z3394" i="4"/>
  <c r="Z3395" i="4"/>
  <c r="Z3396" i="4"/>
  <c r="Z3397" i="4"/>
  <c r="Z3398" i="4"/>
  <c r="Z3399" i="4"/>
  <c r="Z3400" i="4"/>
  <c r="Z3401" i="4"/>
  <c r="Z3402" i="4"/>
  <c r="Z3403" i="4"/>
  <c r="Z3404" i="4"/>
  <c r="Z3405" i="4"/>
  <c r="Z3406" i="4"/>
  <c r="Z3407" i="4"/>
  <c r="Z3408" i="4"/>
  <c r="Z3409" i="4"/>
  <c r="Z3410" i="4"/>
  <c r="Z3411" i="4"/>
  <c r="Z3412" i="4"/>
  <c r="Z3413" i="4"/>
  <c r="Z3414" i="4"/>
  <c r="Z3415" i="4"/>
  <c r="Z3416" i="4"/>
  <c r="Z3417" i="4"/>
  <c r="Z3418" i="4"/>
  <c r="Z3419" i="4"/>
  <c r="Z3420" i="4"/>
  <c r="Z3421" i="4"/>
  <c r="Z3422" i="4"/>
  <c r="Z3423" i="4"/>
  <c r="Z3424" i="4"/>
  <c r="Z3425" i="4"/>
  <c r="Z3426" i="4"/>
  <c r="Z3427" i="4"/>
  <c r="Z3428" i="4"/>
  <c r="Z3429" i="4"/>
  <c r="Z3430" i="4"/>
  <c r="Z3431" i="4"/>
  <c r="Z3432" i="4"/>
  <c r="Z3433" i="4"/>
  <c r="Z3434" i="4"/>
  <c r="Z3435" i="4"/>
  <c r="Z3436" i="4"/>
  <c r="Z3437" i="4"/>
  <c r="Z3438" i="4"/>
  <c r="Z3439" i="4"/>
  <c r="Z3440" i="4"/>
  <c r="Z3441" i="4"/>
  <c r="Z3442" i="4"/>
  <c r="Z3443" i="4"/>
  <c r="Z3444" i="4"/>
  <c r="Z3445" i="4"/>
  <c r="Z3446" i="4"/>
  <c r="Z3447" i="4"/>
  <c r="Z3448" i="4"/>
  <c r="Z3449" i="4"/>
  <c r="Z3450" i="4"/>
  <c r="Z3451" i="4"/>
  <c r="Z3452" i="4"/>
  <c r="Z3453" i="4"/>
  <c r="Z3454" i="4"/>
  <c r="Z3455" i="4"/>
  <c r="Z3456" i="4"/>
  <c r="Z3457" i="4"/>
  <c r="Z3458" i="4"/>
  <c r="Z3459" i="4"/>
  <c r="Z3460" i="4"/>
  <c r="Z3461" i="4"/>
  <c r="Z3462" i="4"/>
  <c r="Z3463" i="4"/>
  <c r="Z3464" i="4"/>
  <c r="Z3465" i="4"/>
  <c r="Z3466" i="4"/>
  <c r="Z3467" i="4"/>
  <c r="Z3468" i="4"/>
  <c r="Z3469" i="4"/>
  <c r="Z3470" i="4"/>
  <c r="Z3471" i="4"/>
  <c r="Z3472" i="4"/>
  <c r="Z3473" i="4"/>
  <c r="Z3474" i="4"/>
  <c r="Z3475" i="4"/>
  <c r="Z3476" i="4"/>
  <c r="Z3477" i="4"/>
  <c r="Z3478" i="4"/>
  <c r="Z3479" i="4"/>
  <c r="Z3480" i="4"/>
  <c r="Z3481" i="4"/>
  <c r="Z3482" i="4"/>
  <c r="Z3483" i="4"/>
  <c r="Z3484" i="4"/>
  <c r="Z3485" i="4"/>
  <c r="Z3486" i="4"/>
  <c r="Z3487" i="4"/>
  <c r="Z3488" i="4"/>
  <c r="Z3489" i="4"/>
  <c r="Z3490" i="4"/>
  <c r="Z3491" i="4"/>
  <c r="Z3492" i="4"/>
  <c r="Z3493" i="4"/>
  <c r="Z3494" i="4"/>
  <c r="Z3495" i="4"/>
  <c r="Z3496" i="4"/>
  <c r="Z3497" i="4"/>
  <c r="Z3498" i="4"/>
  <c r="Z3499" i="4"/>
  <c r="Z3500" i="4"/>
  <c r="Z3501" i="4"/>
  <c r="Z3502" i="4"/>
  <c r="Z3503" i="4"/>
  <c r="Z3504" i="4"/>
  <c r="Z3505" i="4"/>
  <c r="Z3506" i="4"/>
  <c r="Z3507" i="4"/>
  <c r="Z3508" i="4"/>
  <c r="Z3509" i="4"/>
  <c r="Z3510" i="4"/>
  <c r="Z3511" i="4"/>
  <c r="Z3512" i="4"/>
  <c r="Z3513" i="4"/>
  <c r="Z3514" i="4"/>
  <c r="Z3515" i="4"/>
  <c r="Z3516" i="4"/>
  <c r="Z3517" i="4"/>
  <c r="Z3518" i="4"/>
  <c r="Z3519" i="4"/>
  <c r="Z3520" i="4"/>
  <c r="Z3521" i="4"/>
  <c r="Z3522" i="4"/>
  <c r="Z3523" i="4"/>
  <c r="Z3524" i="4"/>
  <c r="Z3525" i="4"/>
  <c r="Z3526" i="4"/>
  <c r="Z3527" i="4"/>
  <c r="Z3528" i="4"/>
  <c r="Z3529" i="4"/>
  <c r="Z3530" i="4"/>
  <c r="Z3531" i="4"/>
  <c r="Z3532" i="4"/>
  <c r="Z3533" i="4"/>
  <c r="Z3534" i="4"/>
  <c r="Z3535" i="4"/>
  <c r="Z3536" i="4"/>
  <c r="Z3537" i="4"/>
  <c r="Z3538" i="4"/>
  <c r="Z3539" i="4"/>
  <c r="Z3540" i="4"/>
  <c r="Z3541" i="4"/>
  <c r="Z3542" i="4"/>
  <c r="Z3543" i="4"/>
  <c r="Z3544" i="4"/>
  <c r="Z3545" i="4"/>
  <c r="Z3546" i="4"/>
  <c r="Z3547" i="4"/>
  <c r="Z3548" i="4"/>
  <c r="Z3549" i="4"/>
  <c r="Z3550" i="4"/>
  <c r="Z3551" i="4"/>
  <c r="Z3552" i="4"/>
  <c r="Z3553" i="4"/>
  <c r="Z3554" i="4"/>
  <c r="Z3555" i="4"/>
  <c r="Z3556" i="4"/>
  <c r="Z3557" i="4"/>
  <c r="Z3558" i="4"/>
  <c r="Z3559" i="4"/>
  <c r="Z3560" i="4"/>
  <c r="Z3561" i="4"/>
  <c r="Z3562" i="4"/>
  <c r="Z3563" i="4"/>
  <c r="Z3564" i="4"/>
  <c r="Z3565" i="4"/>
  <c r="Z3566" i="4"/>
  <c r="Z3567" i="4"/>
  <c r="Z3568" i="4"/>
  <c r="Z3569" i="4"/>
  <c r="Z3570" i="4"/>
  <c r="Z3571" i="4"/>
  <c r="Z3572" i="4"/>
  <c r="Z3573" i="4"/>
  <c r="Z3574" i="4"/>
  <c r="Z3575" i="4"/>
  <c r="Z3576" i="4"/>
  <c r="Z3577" i="4"/>
  <c r="Z3578" i="4"/>
  <c r="Z3579" i="4"/>
  <c r="Z3580" i="4"/>
  <c r="Z3581" i="4"/>
  <c r="Z3582" i="4"/>
  <c r="Z3583" i="4"/>
  <c r="Z3584" i="4"/>
  <c r="Z3585" i="4"/>
  <c r="Z3586" i="4"/>
  <c r="Z3587" i="4"/>
  <c r="Z3588" i="4"/>
  <c r="Z3589" i="4"/>
  <c r="Z3590" i="4"/>
  <c r="Z3591" i="4"/>
  <c r="Z3592" i="4"/>
  <c r="Z3593" i="4"/>
  <c r="Z3594" i="4"/>
  <c r="Z3595" i="4"/>
  <c r="Z3596" i="4"/>
  <c r="Z3597" i="4"/>
  <c r="Z3598" i="4"/>
  <c r="Z3599" i="4"/>
  <c r="Z3600" i="4"/>
  <c r="Z3601" i="4"/>
  <c r="Z3602" i="4"/>
  <c r="Z3603" i="4"/>
  <c r="Z3604" i="4"/>
  <c r="Z3605" i="4"/>
  <c r="Z3606" i="4"/>
  <c r="Z3607" i="4"/>
  <c r="Z3608" i="4"/>
  <c r="Z3609" i="4"/>
  <c r="Z3610" i="4"/>
  <c r="Z3611" i="4"/>
  <c r="Z3612" i="4"/>
  <c r="Z3613" i="4"/>
  <c r="Z3614" i="4"/>
  <c r="Z3615" i="4"/>
  <c r="Z3616" i="4"/>
  <c r="Z3617" i="4"/>
  <c r="Z3618" i="4"/>
  <c r="Z3619" i="4"/>
  <c r="Z3620" i="4"/>
  <c r="Z3621" i="4"/>
  <c r="Z3622" i="4"/>
  <c r="Z3623" i="4"/>
  <c r="Z3624" i="4"/>
  <c r="Z3625" i="4"/>
  <c r="Z3626" i="4"/>
  <c r="Z3627" i="4"/>
  <c r="Z3628" i="4"/>
  <c r="Z3629" i="4"/>
  <c r="Z3630" i="4"/>
  <c r="Z3631" i="4"/>
  <c r="Z3632" i="4"/>
  <c r="Z3633" i="4"/>
  <c r="Z3634" i="4"/>
  <c r="Z3635" i="4"/>
  <c r="Z3636" i="4"/>
  <c r="Z3637" i="4"/>
  <c r="Z3638" i="4"/>
  <c r="Z3639" i="4"/>
  <c r="Z3640" i="4"/>
  <c r="Z3641" i="4"/>
  <c r="Z3642" i="4"/>
  <c r="Z3643" i="4"/>
  <c r="Z3644" i="4"/>
  <c r="Z3645" i="4"/>
  <c r="Z3646" i="4"/>
  <c r="Z3647" i="4"/>
  <c r="Z3648" i="4"/>
  <c r="Z3649" i="4"/>
  <c r="Z3650" i="4"/>
  <c r="Z3651" i="4"/>
  <c r="Z3652" i="4"/>
  <c r="Z3653" i="4"/>
  <c r="Z3654" i="4"/>
  <c r="Z3655" i="4"/>
  <c r="Z3656" i="4"/>
  <c r="Z3657" i="4"/>
  <c r="Z3658" i="4"/>
  <c r="Z3659" i="4"/>
  <c r="Z3660" i="4"/>
  <c r="Z3661" i="4"/>
  <c r="Z3662" i="4"/>
  <c r="Z3663" i="4"/>
  <c r="Z3664" i="4"/>
  <c r="Z3665" i="4"/>
  <c r="Z3666" i="4"/>
  <c r="Z3667" i="4"/>
  <c r="Z3668" i="4"/>
  <c r="Z3669" i="4"/>
  <c r="Z3670" i="4"/>
  <c r="Z3671" i="4"/>
  <c r="Z3672" i="4"/>
  <c r="Z3673" i="4"/>
  <c r="Z3674" i="4"/>
  <c r="Z3675" i="4"/>
  <c r="Z3676" i="4"/>
  <c r="Z3677" i="4"/>
  <c r="Z3678" i="4"/>
  <c r="Z3679" i="4"/>
  <c r="Z3680" i="4"/>
  <c r="Z3681" i="4"/>
  <c r="Z3682" i="4"/>
  <c r="Z3683" i="4"/>
  <c r="Z3684" i="4"/>
  <c r="Z3685" i="4"/>
  <c r="Z3686" i="4"/>
  <c r="Z3687" i="4"/>
  <c r="Z3688" i="4"/>
  <c r="Z3689" i="4"/>
  <c r="Z3690" i="4"/>
  <c r="Z3691" i="4"/>
  <c r="Z3692" i="4"/>
  <c r="Z3693" i="4"/>
  <c r="Z3694" i="4"/>
  <c r="Z3695" i="4"/>
  <c r="Z3696" i="4"/>
  <c r="Z3697" i="4"/>
  <c r="Z3698" i="4"/>
  <c r="Z3699" i="4"/>
  <c r="Z3700" i="4"/>
  <c r="Z3701" i="4"/>
  <c r="Z3702" i="4"/>
  <c r="Z3703" i="4"/>
  <c r="Z3704" i="4"/>
  <c r="Z3705" i="4"/>
  <c r="Z3706" i="4"/>
  <c r="Z3707" i="4"/>
  <c r="Z3708" i="4"/>
  <c r="Z3709" i="4"/>
  <c r="Z3710" i="4"/>
  <c r="Z3711" i="4"/>
  <c r="Z3712" i="4"/>
  <c r="Z3713" i="4"/>
  <c r="Z3714" i="4"/>
  <c r="Z3715" i="4"/>
  <c r="Z3716" i="4"/>
  <c r="Z3717" i="4"/>
  <c r="Z3718" i="4"/>
  <c r="Z3719" i="4"/>
  <c r="Z3720" i="4"/>
  <c r="Z3721" i="4"/>
  <c r="Z3722" i="4"/>
  <c r="Z3723" i="4"/>
  <c r="Z3724" i="4"/>
  <c r="Z3725" i="4"/>
  <c r="Z3726" i="4"/>
  <c r="Z3727" i="4"/>
  <c r="Z3728" i="4"/>
  <c r="Z3729" i="4"/>
  <c r="Z3730" i="4"/>
  <c r="Z3731" i="4"/>
  <c r="Z3732" i="4"/>
  <c r="Z3733" i="4"/>
  <c r="Z3734" i="4"/>
  <c r="Z3735" i="4"/>
  <c r="Z3736" i="4"/>
  <c r="Z3737" i="4"/>
  <c r="Z3738" i="4"/>
  <c r="Z3739" i="4"/>
  <c r="Z3740" i="4"/>
  <c r="Z3741" i="4"/>
  <c r="Z3742" i="4"/>
  <c r="Z3743" i="4"/>
  <c r="Z3744" i="4"/>
  <c r="Z3745" i="4"/>
  <c r="Z3746" i="4"/>
  <c r="Z3747" i="4"/>
  <c r="Z3748" i="4"/>
  <c r="Z3749" i="4"/>
  <c r="Z3750" i="4"/>
  <c r="Z3751" i="4"/>
  <c r="Z3752" i="4"/>
  <c r="Z3753" i="4"/>
  <c r="Z3754" i="4"/>
  <c r="Z3755" i="4"/>
  <c r="Z3756" i="4"/>
  <c r="Z3757" i="4"/>
  <c r="Z3758" i="4"/>
  <c r="Z3759" i="4"/>
  <c r="Z3760" i="4"/>
  <c r="Z3761" i="4"/>
  <c r="Z3762" i="4"/>
  <c r="Z3763" i="4"/>
  <c r="Z3764" i="4"/>
  <c r="Z3765" i="4"/>
  <c r="Z3766" i="4"/>
  <c r="Z3767" i="4"/>
  <c r="Z3768" i="4"/>
  <c r="Z3769" i="4"/>
  <c r="Z3770" i="4"/>
  <c r="Z3771" i="4"/>
  <c r="Z3772" i="4"/>
  <c r="Z3773" i="4"/>
  <c r="Z3774" i="4"/>
  <c r="Z3775" i="4"/>
  <c r="Z3776" i="4"/>
  <c r="Z3777" i="4"/>
  <c r="Z3778" i="4"/>
  <c r="Z3779" i="4"/>
  <c r="Z3780" i="4"/>
  <c r="Z3781" i="4"/>
  <c r="Z3782" i="4"/>
  <c r="Z3783" i="4"/>
  <c r="Z3784" i="4"/>
  <c r="Z3785" i="4"/>
  <c r="Z3786" i="4"/>
  <c r="Z3787" i="4"/>
  <c r="Z3788" i="4"/>
  <c r="Z3789" i="4"/>
  <c r="Z3790" i="4"/>
  <c r="Z3791" i="4"/>
  <c r="Z3792" i="4"/>
  <c r="Z3793" i="4"/>
  <c r="Z3794" i="4"/>
  <c r="Z3795" i="4"/>
  <c r="Z3796" i="4"/>
  <c r="Z3797" i="4"/>
  <c r="Z3798" i="4"/>
  <c r="Z3799" i="4"/>
  <c r="Z3800" i="4"/>
  <c r="Z3801" i="4"/>
  <c r="Z3802" i="4"/>
  <c r="Z3803" i="4"/>
  <c r="Z3804" i="4"/>
  <c r="Z3805" i="4"/>
  <c r="Z3806" i="4"/>
  <c r="Z3807" i="4"/>
  <c r="Z3808" i="4"/>
  <c r="Z3809" i="4"/>
  <c r="Z3810" i="4"/>
  <c r="Z3811" i="4"/>
  <c r="Z3812" i="4"/>
  <c r="Z3813" i="4"/>
  <c r="Z3814" i="4"/>
  <c r="Z3815" i="4"/>
  <c r="Z3816" i="4"/>
  <c r="Z3817" i="4"/>
  <c r="Z3818" i="4"/>
  <c r="Z3819" i="4"/>
  <c r="Z3820" i="4"/>
  <c r="Z3821" i="4"/>
  <c r="Z3822" i="4"/>
  <c r="Z3823" i="4"/>
  <c r="Z3824" i="4"/>
  <c r="Z3825" i="4"/>
  <c r="Z3826" i="4"/>
  <c r="Z3827" i="4"/>
  <c r="Z3828" i="4"/>
  <c r="Z3829" i="4"/>
  <c r="Z3830" i="4"/>
  <c r="Z3831" i="4"/>
  <c r="Z3832" i="4"/>
  <c r="Z3833" i="4"/>
  <c r="Z3834" i="4"/>
  <c r="Z3835" i="4"/>
  <c r="Z3836" i="4"/>
  <c r="Z3837" i="4"/>
  <c r="Z3838" i="4"/>
  <c r="Z3839" i="4"/>
  <c r="Z3840" i="4"/>
  <c r="Z3841" i="4"/>
  <c r="Z3842" i="4"/>
  <c r="Z3843" i="4"/>
  <c r="Z3844" i="4"/>
  <c r="Z3845" i="4"/>
  <c r="Z3846" i="4"/>
  <c r="Z3847" i="4"/>
  <c r="Z3848" i="4"/>
  <c r="Z3849" i="4"/>
  <c r="Z3850" i="4"/>
  <c r="Z3851" i="4"/>
  <c r="Z3852" i="4"/>
  <c r="Z3853" i="4"/>
  <c r="Z3854" i="4"/>
  <c r="Z3855" i="4"/>
  <c r="Z3856" i="4"/>
  <c r="Z3857" i="4"/>
  <c r="Z3858" i="4"/>
  <c r="Z3859" i="4"/>
  <c r="Z3860" i="4"/>
  <c r="Z3861" i="4"/>
  <c r="Z3862" i="4"/>
  <c r="Z3863" i="4"/>
  <c r="Z3864" i="4"/>
  <c r="Z3865" i="4"/>
  <c r="Z3866" i="4"/>
  <c r="Z3867" i="4"/>
  <c r="Z3868" i="4"/>
  <c r="Z3869" i="4"/>
  <c r="Z3870" i="4"/>
  <c r="Z3871" i="4"/>
  <c r="Z3872" i="4"/>
  <c r="Z3873" i="4"/>
  <c r="Z3874" i="4"/>
  <c r="Z3875" i="4"/>
  <c r="Z3876" i="4"/>
  <c r="Z3877" i="4"/>
  <c r="Z3878" i="4"/>
  <c r="Z3879" i="4"/>
  <c r="Z3880" i="4"/>
  <c r="Z3881" i="4"/>
  <c r="Z3882" i="4"/>
  <c r="Z3883" i="4"/>
  <c r="Z3884" i="4"/>
  <c r="Z3885" i="4"/>
  <c r="Z3886" i="4"/>
  <c r="Z3887" i="4"/>
  <c r="Z3888" i="4"/>
  <c r="Z3889" i="4"/>
  <c r="Z3890" i="4"/>
  <c r="Z3891" i="4"/>
  <c r="Z3892" i="4"/>
  <c r="Z3893" i="4"/>
  <c r="Z3894" i="4"/>
  <c r="Z3895" i="4"/>
  <c r="Z3896" i="4"/>
  <c r="Z3897" i="4"/>
  <c r="Z3898" i="4"/>
  <c r="Z3899" i="4"/>
  <c r="Z3900" i="4"/>
  <c r="Z3901" i="4"/>
  <c r="Z3902" i="4"/>
  <c r="Z3903" i="4"/>
  <c r="Z3904" i="4"/>
  <c r="Z3905" i="4"/>
  <c r="Z3906" i="4"/>
  <c r="Z3907" i="4"/>
  <c r="Z3908" i="4"/>
  <c r="Z3909" i="4"/>
  <c r="Z3910" i="4"/>
  <c r="Z3911" i="4"/>
  <c r="Z3912" i="4"/>
  <c r="Z3913" i="4"/>
  <c r="Z3914" i="4"/>
  <c r="Z3915" i="4"/>
  <c r="Z3916" i="4"/>
  <c r="Z3917" i="4"/>
  <c r="Z3918" i="4"/>
  <c r="Z3919" i="4"/>
  <c r="Z3920" i="4"/>
  <c r="Z3921" i="4"/>
  <c r="Z3922" i="4"/>
  <c r="Z3923" i="4"/>
  <c r="Z3924" i="4"/>
  <c r="Z3925" i="4"/>
  <c r="Z3926" i="4"/>
  <c r="Z3927" i="4"/>
  <c r="Z3928" i="4"/>
  <c r="Z3929" i="4"/>
  <c r="Z3930" i="4"/>
  <c r="Z3931" i="4"/>
  <c r="Z3932" i="4"/>
  <c r="Z3933" i="4"/>
  <c r="Z3934" i="4"/>
  <c r="Z3935" i="4"/>
  <c r="Z3936" i="4"/>
  <c r="Z3937" i="4"/>
  <c r="Z3938" i="4"/>
  <c r="Z3939" i="4"/>
  <c r="Z3940" i="4"/>
  <c r="Z3941" i="4"/>
  <c r="Z3942" i="4"/>
  <c r="Z3943" i="4"/>
  <c r="Z3944" i="4"/>
  <c r="Z3945" i="4"/>
  <c r="Z3946" i="4"/>
  <c r="Z3947" i="4"/>
  <c r="Z3948" i="4"/>
  <c r="Z3949" i="4"/>
  <c r="Z3950" i="4"/>
  <c r="Z3951" i="4"/>
  <c r="Z3952" i="4"/>
  <c r="Z3953" i="4"/>
  <c r="Z3954" i="4"/>
  <c r="Z3955" i="4"/>
  <c r="Z3956" i="4"/>
  <c r="Z3957" i="4"/>
  <c r="Z3958" i="4"/>
  <c r="Z3959" i="4"/>
  <c r="Z3960" i="4"/>
  <c r="Z3961" i="4"/>
  <c r="Z3962" i="4"/>
  <c r="Z3963" i="4"/>
  <c r="Z3964" i="4"/>
  <c r="Z3965" i="4"/>
  <c r="Z3966" i="4"/>
  <c r="Z3967" i="4"/>
  <c r="Z3968" i="4"/>
  <c r="Z3969" i="4"/>
  <c r="Z3970" i="4"/>
  <c r="Z3971" i="4"/>
  <c r="Z3972" i="4"/>
  <c r="Z3973" i="4"/>
  <c r="Z3974" i="4"/>
  <c r="Z3975" i="4"/>
  <c r="Z3976" i="4"/>
  <c r="Z3977" i="4"/>
  <c r="Z3978" i="4"/>
  <c r="Z3979" i="4"/>
  <c r="Z3980" i="4"/>
  <c r="Z3981" i="4"/>
  <c r="Z3982" i="4"/>
  <c r="Z3983" i="4"/>
  <c r="Z3984" i="4"/>
  <c r="Z3985" i="4"/>
  <c r="Z3986" i="4"/>
  <c r="Z3987" i="4"/>
  <c r="Z3988" i="4"/>
  <c r="Z3989" i="4"/>
  <c r="Z3990" i="4"/>
  <c r="Z3991" i="4"/>
  <c r="Z3992" i="4"/>
  <c r="Z3993" i="4"/>
  <c r="Z3994" i="4"/>
  <c r="Z3995" i="4"/>
  <c r="Z3996" i="4"/>
  <c r="Z3997" i="4"/>
  <c r="Z3998" i="4"/>
  <c r="Z3999" i="4"/>
  <c r="Z4000" i="4"/>
  <c r="Z4001" i="4"/>
  <c r="Z4002" i="4"/>
  <c r="Z4003" i="4"/>
  <c r="Z4004" i="4"/>
  <c r="Z4005" i="4"/>
  <c r="Z4006" i="4"/>
  <c r="Z4007" i="4"/>
  <c r="Z4008" i="4"/>
  <c r="Z4009" i="4"/>
  <c r="Z4010" i="4"/>
  <c r="Z4011" i="4"/>
  <c r="Z4012" i="4"/>
  <c r="Z4013" i="4"/>
  <c r="Z4014" i="4"/>
  <c r="Z4015" i="4"/>
  <c r="Z4016" i="4"/>
  <c r="Z4017" i="4"/>
  <c r="Z4018" i="4"/>
  <c r="Z4019" i="4"/>
  <c r="Z4020" i="4"/>
  <c r="Z4021" i="4"/>
  <c r="Z4022" i="4"/>
  <c r="Z4023" i="4"/>
  <c r="Z4024" i="4"/>
  <c r="Z4025" i="4"/>
  <c r="Z4026" i="4"/>
  <c r="Z4027" i="4"/>
  <c r="Z4028" i="4"/>
  <c r="Z4029" i="4"/>
  <c r="Z4030" i="4"/>
  <c r="Z4031" i="4"/>
  <c r="Z4032" i="4"/>
  <c r="Z4033" i="4"/>
  <c r="Z4034" i="4"/>
  <c r="Z4035" i="4"/>
  <c r="Z4036" i="4"/>
  <c r="Z4037" i="4"/>
  <c r="Z4038" i="4"/>
  <c r="Z4039" i="4"/>
  <c r="Z4040" i="4"/>
  <c r="Z4041" i="4"/>
  <c r="Z4042" i="4"/>
  <c r="Z4043" i="4"/>
  <c r="Z4044" i="4"/>
  <c r="Z4045" i="4"/>
  <c r="Z4046" i="4"/>
  <c r="Z4047" i="4"/>
  <c r="Z4048" i="4"/>
  <c r="Z4049" i="4"/>
  <c r="Z4050" i="4"/>
  <c r="Z4051" i="4"/>
  <c r="Z4052" i="4"/>
  <c r="Z4053" i="4"/>
  <c r="Z4054" i="4"/>
  <c r="Z4055" i="4"/>
  <c r="Z4056" i="4"/>
  <c r="Z4057" i="4"/>
  <c r="Z4058" i="4"/>
  <c r="Z4059" i="4"/>
  <c r="Z4060" i="4"/>
  <c r="Z4061" i="4"/>
  <c r="Z4062" i="4"/>
  <c r="Z4063" i="4"/>
  <c r="Z4064" i="4"/>
  <c r="Z4065" i="4"/>
  <c r="Z4066" i="4"/>
  <c r="Z4067" i="4"/>
  <c r="Z4068" i="4"/>
  <c r="Z4069" i="4"/>
  <c r="Z4070" i="4"/>
  <c r="Z4071" i="4"/>
  <c r="Z4072" i="4"/>
  <c r="Z4073" i="4"/>
  <c r="Z4074" i="4"/>
  <c r="Z4075" i="4"/>
  <c r="Z4076" i="4"/>
  <c r="Z4077" i="4"/>
  <c r="Z4078" i="4"/>
  <c r="Z4079" i="4"/>
  <c r="Z4080" i="4"/>
  <c r="Z4081" i="4"/>
  <c r="Z4082" i="4"/>
  <c r="Z4083" i="4"/>
  <c r="Z4084" i="4"/>
  <c r="Z4085" i="4"/>
  <c r="Z4086" i="4"/>
  <c r="Z4087" i="4"/>
  <c r="Z4088" i="4"/>
  <c r="Z4089" i="4"/>
  <c r="Z4090" i="4"/>
  <c r="Z4091" i="4"/>
  <c r="Z4092" i="4"/>
  <c r="Z4093" i="4"/>
  <c r="Z4094" i="4"/>
  <c r="Z4095" i="4"/>
  <c r="Z4096" i="4"/>
  <c r="Z4097" i="4"/>
  <c r="Z4098" i="4"/>
  <c r="Z4099" i="4"/>
  <c r="Z4100" i="4"/>
  <c r="Z4101" i="4"/>
  <c r="Z4102" i="4"/>
  <c r="Z4103" i="4"/>
  <c r="Z4104" i="4"/>
  <c r="Z4105" i="4"/>
  <c r="Z4106" i="4"/>
  <c r="Z4107" i="4"/>
  <c r="Z4108" i="4"/>
  <c r="Z4109" i="4"/>
  <c r="Z4110" i="4"/>
  <c r="Z4111" i="4"/>
  <c r="Z4112" i="4"/>
  <c r="Z4113" i="4"/>
  <c r="Z4114" i="4"/>
  <c r="Z4115" i="4"/>
  <c r="Z4116" i="4"/>
  <c r="Z4117" i="4"/>
  <c r="Z4118" i="4"/>
  <c r="Z4119" i="4"/>
  <c r="Z4120" i="4"/>
  <c r="Z4121" i="4"/>
  <c r="Z4122" i="4"/>
  <c r="Z4123" i="4"/>
  <c r="Z4124" i="4"/>
  <c r="Z4125" i="4"/>
  <c r="Z4126" i="4"/>
  <c r="Z4127" i="4"/>
  <c r="Z4128" i="4"/>
  <c r="Z4129" i="4"/>
  <c r="Z4130" i="4"/>
  <c r="Z4131" i="4"/>
  <c r="Z4132" i="4"/>
  <c r="Z4133" i="4"/>
  <c r="Z4134" i="4"/>
  <c r="Z4135" i="4"/>
  <c r="Z4136" i="4"/>
  <c r="Z4137" i="4"/>
  <c r="Z4138" i="4"/>
  <c r="Z4139" i="4"/>
  <c r="Z4140" i="4"/>
  <c r="Z4141" i="4"/>
  <c r="Z4142" i="4"/>
  <c r="Z4143" i="4"/>
  <c r="Z4144" i="4"/>
  <c r="Z4145" i="4"/>
  <c r="Z4146" i="4"/>
  <c r="Z4147" i="4"/>
  <c r="Z4148" i="4"/>
  <c r="Z4149" i="4"/>
  <c r="Z4150" i="4"/>
  <c r="Z4151" i="4"/>
  <c r="Z4152" i="4"/>
  <c r="Z4153" i="4"/>
  <c r="Z4154" i="4"/>
  <c r="Z4155" i="4"/>
  <c r="Z4156" i="4"/>
  <c r="Z4157" i="4"/>
  <c r="Z4158" i="4"/>
  <c r="Z4159" i="4"/>
  <c r="Z4160" i="4"/>
  <c r="Z4161" i="4"/>
  <c r="Z4162" i="4"/>
  <c r="Z4163" i="4"/>
  <c r="Z4164" i="4"/>
  <c r="Z4165" i="4"/>
  <c r="Z4166" i="4"/>
  <c r="Z4167" i="4"/>
  <c r="Z4168" i="4"/>
  <c r="Z4169" i="4"/>
  <c r="Z4170" i="4"/>
  <c r="Z4171" i="4"/>
  <c r="Z4172" i="4"/>
  <c r="Z4173" i="4"/>
  <c r="Z4174" i="4"/>
  <c r="Z4175" i="4"/>
  <c r="Z4176" i="4"/>
  <c r="Z4177" i="4"/>
  <c r="Z4178" i="4"/>
  <c r="Z4179" i="4"/>
  <c r="Z4180" i="4"/>
  <c r="Z4181" i="4"/>
  <c r="Z4182" i="4"/>
  <c r="Z4183" i="4"/>
  <c r="Z4184" i="4"/>
  <c r="Z4185" i="4"/>
  <c r="Z4186" i="4"/>
  <c r="Z4187" i="4"/>
  <c r="Z4188" i="4"/>
  <c r="Z4189" i="4"/>
  <c r="Z4190" i="4"/>
  <c r="Z4191" i="4"/>
  <c r="Z4192" i="4"/>
  <c r="Z4193" i="4"/>
  <c r="Z4194" i="4"/>
  <c r="Z4195" i="4"/>
  <c r="Z4196" i="4"/>
  <c r="Z4197" i="4"/>
  <c r="Z4198" i="4"/>
  <c r="Z4199" i="4"/>
  <c r="Z4200" i="4"/>
  <c r="Z4201" i="4"/>
  <c r="Z4202" i="4"/>
  <c r="Z4203" i="4"/>
  <c r="Z4204" i="4"/>
  <c r="Z4205" i="4"/>
  <c r="Z4206" i="4"/>
  <c r="Z4207" i="4"/>
  <c r="Z4208" i="4"/>
  <c r="Z4209" i="4"/>
  <c r="Z4210" i="4"/>
  <c r="Z4211" i="4"/>
  <c r="Z4212" i="4"/>
  <c r="Z4213" i="4"/>
  <c r="Z4214" i="4"/>
  <c r="Z4215" i="4"/>
  <c r="Z4216" i="4"/>
  <c r="Z4217" i="4"/>
  <c r="Z4218" i="4"/>
  <c r="Z4219" i="4"/>
  <c r="Z4220" i="4"/>
  <c r="Z4221" i="4"/>
  <c r="Z4222" i="4"/>
  <c r="Z4223" i="4"/>
  <c r="Z4224" i="4"/>
  <c r="Z4225" i="4"/>
  <c r="Z4226" i="4"/>
  <c r="Z4227" i="4"/>
  <c r="Z4228" i="4"/>
  <c r="Z4229" i="4"/>
  <c r="Z4230" i="4"/>
  <c r="Z4231" i="4"/>
  <c r="Z4232" i="4"/>
  <c r="Z4233" i="4"/>
  <c r="Z4234" i="4"/>
  <c r="Z4235" i="4"/>
  <c r="Z4236" i="4"/>
  <c r="Z4237" i="4"/>
  <c r="Z4238" i="4"/>
  <c r="Z4239" i="4"/>
  <c r="Z4240" i="4"/>
  <c r="Z4241" i="4"/>
  <c r="Z4242" i="4"/>
  <c r="Z4243" i="4"/>
  <c r="Z4244" i="4"/>
  <c r="Z4245" i="4"/>
  <c r="Z4246" i="4"/>
  <c r="Z4247" i="4"/>
  <c r="Z4248" i="4"/>
  <c r="Z4249" i="4"/>
  <c r="Z4250" i="4"/>
  <c r="Z4251" i="4"/>
  <c r="Z4252" i="4"/>
  <c r="Z4253" i="4"/>
  <c r="Z4254" i="4"/>
  <c r="Z4255" i="4"/>
  <c r="Z4256" i="4"/>
  <c r="Z4257" i="4"/>
  <c r="Z4258" i="4"/>
  <c r="Z4259" i="4"/>
  <c r="Z4260" i="4"/>
  <c r="Z4261" i="4"/>
  <c r="Z4262" i="4"/>
  <c r="Z4263" i="4"/>
  <c r="Z4264" i="4"/>
  <c r="Z4265" i="4"/>
  <c r="Z4266" i="4"/>
  <c r="Z4267" i="4"/>
  <c r="Z4268" i="4"/>
  <c r="Z4269" i="4"/>
  <c r="Z4270" i="4"/>
  <c r="Z4271" i="4"/>
  <c r="Z4272" i="4"/>
  <c r="Z4273" i="4"/>
  <c r="Z4274" i="4"/>
  <c r="Z4275" i="4"/>
  <c r="Z4276" i="4"/>
  <c r="Z4277" i="4"/>
  <c r="Z4278" i="4"/>
  <c r="Z4279" i="4"/>
  <c r="Z4280" i="4"/>
  <c r="Z4281" i="4"/>
  <c r="Z4282" i="4"/>
  <c r="Z4283" i="4"/>
  <c r="Z4284" i="4"/>
  <c r="Z4285" i="4"/>
  <c r="Z4286" i="4"/>
  <c r="Z4287" i="4"/>
  <c r="Z4288" i="4"/>
  <c r="Z4289" i="4"/>
  <c r="Z4290" i="4"/>
  <c r="Z4291" i="4"/>
  <c r="Z4292" i="4"/>
  <c r="Z4293" i="4"/>
  <c r="Z4294" i="4"/>
  <c r="Z4295" i="4"/>
  <c r="Z4296" i="4"/>
  <c r="Z4297" i="4"/>
  <c r="Z4298" i="4"/>
  <c r="Z4299" i="4"/>
  <c r="Z4300" i="4"/>
  <c r="Z4301" i="4"/>
  <c r="Z4302" i="4"/>
  <c r="Z4303" i="4"/>
  <c r="Z4304" i="4"/>
  <c r="Z4305" i="4"/>
  <c r="Z4306" i="4"/>
  <c r="Z4307" i="4"/>
  <c r="Z4308" i="4"/>
  <c r="Z4309" i="4"/>
  <c r="Z4310" i="4"/>
  <c r="Z4311" i="4"/>
  <c r="Z4312" i="4"/>
  <c r="Z4313" i="4"/>
  <c r="Z4314" i="4"/>
  <c r="Z4315" i="4"/>
  <c r="Z4316" i="4"/>
  <c r="Z4317" i="4"/>
  <c r="Z4318" i="4"/>
  <c r="Z4319" i="4"/>
  <c r="Z4320" i="4"/>
  <c r="Z4321" i="4"/>
  <c r="Z4322" i="4"/>
  <c r="Z4323" i="4"/>
  <c r="Z4324" i="4"/>
  <c r="Z4325" i="4"/>
  <c r="Z4326" i="4"/>
  <c r="Z4327" i="4"/>
  <c r="Z4328" i="4"/>
  <c r="Z4329" i="4"/>
  <c r="Z4330" i="4"/>
  <c r="Z4331" i="4"/>
  <c r="Z4332" i="4"/>
  <c r="Z4333" i="4"/>
  <c r="Z4334" i="4"/>
  <c r="Z4335" i="4"/>
  <c r="Z4336" i="4"/>
  <c r="Z4337" i="4"/>
  <c r="Z4338" i="4"/>
  <c r="Z4339" i="4"/>
  <c r="Z4340" i="4"/>
  <c r="Z4341" i="4"/>
  <c r="Z4342" i="4"/>
  <c r="Z4343" i="4"/>
  <c r="Z4344" i="4"/>
  <c r="Z4345" i="4"/>
  <c r="Z4346" i="4"/>
  <c r="Z4347" i="4"/>
  <c r="Z4348" i="4"/>
  <c r="Z4349" i="4"/>
  <c r="Z4350" i="4"/>
  <c r="Z4351" i="4"/>
  <c r="Z4352" i="4"/>
  <c r="Z4353" i="4"/>
  <c r="Z4354" i="4"/>
  <c r="Z4355" i="4"/>
  <c r="Z4356" i="4"/>
  <c r="Z4357" i="4"/>
  <c r="Z4358" i="4"/>
  <c r="Z4359" i="4"/>
  <c r="Z4360" i="4"/>
  <c r="Z4361" i="4"/>
  <c r="Z4362" i="4"/>
  <c r="Z4363" i="4"/>
  <c r="Z4364" i="4"/>
  <c r="Z4365" i="4"/>
  <c r="Z4366" i="4"/>
  <c r="Z4367" i="4"/>
  <c r="Z4368" i="4"/>
  <c r="Z4369" i="4"/>
  <c r="Z4370" i="4"/>
  <c r="Z4371" i="4"/>
  <c r="Z4372" i="4"/>
  <c r="Z4373" i="4"/>
  <c r="Z4374" i="4"/>
  <c r="Z4375" i="4"/>
  <c r="Z4376" i="4"/>
  <c r="Z4377" i="4"/>
  <c r="Z4378" i="4"/>
  <c r="Z4379" i="4"/>
  <c r="Z4380" i="4"/>
  <c r="Z4381" i="4"/>
  <c r="Z4382" i="4"/>
  <c r="Z4383" i="4"/>
  <c r="Z4384" i="4"/>
  <c r="Z4385" i="4"/>
  <c r="Z4386" i="4"/>
  <c r="Z4387" i="4"/>
  <c r="Z4388" i="4"/>
  <c r="Z4389" i="4"/>
  <c r="Z4390" i="4"/>
  <c r="Z4391" i="4"/>
  <c r="Z4392" i="4"/>
  <c r="Z4393" i="4"/>
  <c r="Z4394" i="4"/>
  <c r="Z4395" i="4"/>
  <c r="Z4396" i="4"/>
  <c r="Z4397" i="4"/>
  <c r="Z4398" i="4"/>
  <c r="Z4399" i="4"/>
  <c r="Z4400" i="4"/>
  <c r="Z4401" i="4"/>
  <c r="Z4402" i="4"/>
  <c r="Z4403" i="4"/>
  <c r="Z4404" i="4"/>
  <c r="Z4405" i="4"/>
  <c r="Z4406" i="4"/>
  <c r="Z4407" i="4"/>
  <c r="Z4408" i="4"/>
  <c r="Z4409" i="4"/>
  <c r="Z4410" i="4"/>
  <c r="Z4411" i="4"/>
  <c r="Z4412" i="4"/>
  <c r="Z4413" i="4"/>
  <c r="Z4414" i="4"/>
  <c r="Z4415" i="4"/>
  <c r="Z4416" i="4"/>
  <c r="Z4417" i="4"/>
  <c r="Z4418" i="4"/>
  <c r="Z4419" i="4"/>
  <c r="Z4420" i="4"/>
  <c r="Z4421" i="4"/>
  <c r="Z4422" i="4"/>
  <c r="Z4423" i="4"/>
  <c r="Z4424" i="4"/>
  <c r="Z4425" i="4"/>
  <c r="Z4426" i="4"/>
  <c r="Z4427" i="4"/>
  <c r="Z4428" i="4"/>
  <c r="Z4429" i="4"/>
  <c r="Z4430" i="4"/>
  <c r="Z4431" i="4"/>
  <c r="Z4432" i="4"/>
  <c r="Z4433" i="4"/>
  <c r="Z4434" i="4"/>
  <c r="Z4435" i="4"/>
  <c r="Z4436" i="4"/>
  <c r="Z4437" i="4"/>
  <c r="Z4438" i="4"/>
  <c r="Z4439" i="4"/>
  <c r="Z4440" i="4"/>
  <c r="Z4441" i="4"/>
  <c r="Z4442" i="4"/>
  <c r="Z4443" i="4"/>
  <c r="Z4444" i="4"/>
  <c r="Z4445" i="4"/>
  <c r="Z4446" i="4"/>
  <c r="Z4447" i="4"/>
  <c r="Z4448" i="4"/>
  <c r="Z4449" i="4"/>
  <c r="Z4450" i="4"/>
  <c r="Z4451" i="4"/>
  <c r="Z4452" i="4"/>
  <c r="Z4453" i="4"/>
  <c r="Z4454" i="4"/>
  <c r="Z4455" i="4"/>
  <c r="Z4456" i="4"/>
  <c r="Z4457" i="4"/>
  <c r="Z4458" i="4"/>
  <c r="Z4459" i="4"/>
  <c r="Z4460" i="4"/>
  <c r="Z4461" i="4"/>
  <c r="Z4462" i="4"/>
  <c r="Z4463" i="4"/>
  <c r="Z4464" i="4"/>
  <c r="Z4465" i="4"/>
  <c r="Z4466" i="4"/>
  <c r="Z4467" i="4"/>
  <c r="Z4468" i="4"/>
  <c r="Z4469" i="4"/>
  <c r="Z4470" i="4"/>
  <c r="Z4471" i="4"/>
  <c r="Z4472" i="4"/>
  <c r="Z4473" i="4"/>
  <c r="Z4474" i="4"/>
  <c r="Z4475" i="4"/>
  <c r="Z4476" i="4"/>
  <c r="Z4477" i="4"/>
  <c r="Z4478" i="4"/>
  <c r="Z4479" i="4"/>
  <c r="Z4480" i="4"/>
  <c r="Z4481" i="4"/>
  <c r="Z4482" i="4"/>
  <c r="Z4483" i="4"/>
  <c r="Z4484" i="4"/>
  <c r="Z4485" i="4"/>
  <c r="Z4486" i="4"/>
  <c r="Z4487" i="4"/>
  <c r="Z4488" i="4"/>
  <c r="Z4489" i="4"/>
  <c r="Z4490" i="4"/>
  <c r="Z4491" i="4"/>
  <c r="Z4492" i="4"/>
  <c r="Z4493" i="4"/>
  <c r="Z4494" i="4"/>
  <c r="Z4495" i="4"/>
  <c r="Z4496" i="4"/>
  <c r="Z4497" i="4"/>
  <c r="Z4498" i="4"/>
  <c r="Z4499" i="4"/>
  <c r="Z4500" i="4"/>
  <c r="Z4501" i="4"/>
  <c r="Z4502" i="4"/>
  <c r="Z4503" i="4"/>
  <c r="Z4504" i="4"/>
  <c r="Z4505" i="4"/>
  <c r="Z4506" i="4"/>
  <c r="Z4507" i="4"/>
  <c r="Z4508" i="4"/>
  <c r="Z4509" i="4"/>
  <c r="Z4510" i="4"/>
  <c r="Z4511" i="4"/>
  <c r="Z4512" i="4"/>
  <c r="Z4513" i="4"/>
  <c r="Z4514" i="4"/>
  <c r="Z4515" i="4"/>
  <c r="Z4516" i="4"/>
  <c r="Z4517" i="4"/>
  <c r="Z4518" i="4"/>
  <c r="Z4519" i="4"/>
  <c r="Z4520" i="4"/>
  <c r="Z4521" i="4"/>
  <c r="Z4522" i="4"/>
  <c r="Z4523" i="4"/>
  <c r="Z4524" i="4"/>
  <c r="Z4525" i="4"/>
  <c r="Z4526" i="4"/>
  <c r="Z4527" i="4"/>
  <c r="Z4528" i="4"/>
  <c r="Z4529" i="4"/>
  <c r="Z4530" i="4"/>
  <c r="Z4531" i="4"/>
  <c r="Z4532" i="4"/>
  <c r="Z4533" i="4"/>
  <c r="Z4534" i="4"/>
  <c r="Z4535" i="4"/>
  <c r="Z4536" i="4"/>
  <c r="Z4537" i="4"/>
  <c r="Z4538" i="4"/>
  <c r="Z4539" i="4"/>
  <c r="Z4540" i="4"/>
  <c r="Z4541" i="4"/>
  <c r="Z4542" i="4"/>
  <c r="Z4543" i="4"/>
  <c r="Z4544" i="4"/>
  <c r="Z4545" i="4"/>
  <c r="Z4546" i="4"/>
  <c r="Z4547" i="4"/>
  <c r="Z4548" i="4"/>
  <c r="Z4549" i="4"/>
  <c r="Z4550" i="4"/>
  <c r="Z4551" i="4"/>
  <c r="Z4552" i="4"/>
  <c r="Z4553" i="4"/>
  <c r="Z4554" i="4"/>
  <c r="Z4555" i="4"/>
  <c r="Z4556" i="4"/>
  <c r="Z4557" i="4"/>
  <c r="Z4558" i="4"/>
  <c r="Z4559" i="4"/>
  <c r="Z4560" i="4"/>
  <c r="Z4561" i="4"/>
  <c r="Z4562" i="4"/>
  <c r="Z4563" i="4"/>
  <c r="Z4564" i="4"/>
  <c r="Z4565" i="4"/>
  <c r="Z4566" i="4"/>
  <c r="Z4567" i="4"/>
  <c r="Z4568" i="4"/>
  <c r="Z4569" i="4"/>
  <c r="Z4570" i="4"/>
  <c r="Z4571" i="4"/>
  <c r="Z4572" i="4"/>
  <c r="Z4573" i="4"/>
  <c r="Z4574" i="4"/>
  <c r="Z4575" i="4"/>
  <c r="Z4576" i="4"/>
  <c r="Z4577" i="4"/>
  <c r="Z4578" i="4"/>
  <c r="Z4579" i="4"/>
  <c r="Z4580" i="4"/>
  <c r="Z4581" i="4"/>
  <c r="Z4582" i="4"/>
  <c r="Z4583" i="4"/>
  <c r="Z4584" i="4"/>
  <c r="Z4585" i="4"/>
  <c r="Z4586" i="4"/>
  <c r="Z4587" i="4"/>
  <c r="Z4588" i="4"/>
  <c r="Z4589" i="4"/>
  <c r="Z4590" i="4"/>
  <c r="Z4591" i="4"/>
  <c r="Z4592" i="4"/>
  <c r="Z4593" i="4"/>
  <c r="Z4594" i="4"/>
  <c r="Z4595" i="4"/>
  <c r="Z4596" i="4"/>
  <c r="Z4597" i="4"/>
  <c r="Z4598" i="4"/>
  <c r="Z4599" i="4"/>
  <c r="Z4600" i="4"/>
  <c r="Z4601" i="4"/>
  <c r="Z4602" i="4"/>
  <c r="Z4603" i="4"/>
  <c r="Z4604" i="4"/>
  <c r="Z4605" i="4"/>
  <c r="Z4606" i="4"/>
  <c r="Z4607" i="4"/>
  <c r="Z4608" i="4"/>
  <c r="Z4609" i="4"/>
  <c r="Z4610" i="4"/>
  <c r="Z4611" i="4"/>
  <c r="Z4612" i="4"/>
  <c r="Z4613" i="4"/>
  <c r="Z4614" i="4"/>
  <c r="Z4615" i="4"/>
  <c r="Z4616" i="4"/>
  <c r="Z4617" i="4"/>
  <c r="Z4618" i="4"/>
  <c r="Z4619" i="4"/>
  <c r="Z4620" i="4"/>
  <c r="Z4621" i="4"/>
  <c r="Z4622" i="4"/>
  <c r="Z4623" i="4"/>
  <c r="Z4624" i="4"/>
  <c r="Z4625" i="4"/>
  <c r="Z4626" i="4"/>
  <c r="Z4627" i="4"/>
  <c r="Z4628" i="4"/>
  <c r="Z4629" i="4"/>
  <c r="Z4630" i="4"/>
  <c r="Z4631" i="4"/>
  <c r="Z4632" i="4"/>
  <c r="Z4633" i="4"/>
  <c r="Z4634" i="4"/>
  <c r="Z4635" i="4"/>
  <c r="Z4636" i="4"/>
  <c r="Z4637" i="4"/>
  <c r="Z4638" i="4"/>
  <c r="Z4639" i="4"/>
  <c r="Z4640" i="4"/>
  <c r="Z4641" i="4"/>
  <c r="Z4642" i="4"/>
  <c r="Z4643" i="4"/>
  <c r="Z4644" i="4"/>
  <c r="Z4645" i="4"/>
  <c r="Z4646" i="4"/>
  <c r="Z4647" i="4"/>
  <c r="Z4648" i="4"/>
  <c r="Z4649" i="4"/>
  <c r="Z4650" i="4"/>
  <c r="Z4651" i="4"/>
  <c r="Z4652" i="4"/>
  <c r="Z4653" i="4"/>
  <c r="Z4654" i="4"/>
  <c r="Z4655" i="4"/>
  <c r="Z4656" i="4"/>
  <c r="Z4657" i="4"/>
  <c r="Z4658" i="4"/>
  <c r="Z4659" i="4"/>
  <c r="Z4660" i="4"/>
  <c r="Z4661" i="4"/>
  <c r="Z4662" i="4"/>
  <c r="Z4663" i="4"/>
  <c r="Z4664" i="4"/>
  <c r="Z4665" i="4"/>
  <c r="Z4666" i="4"/>
  <c r="Z4667" i="4"/>
  <c r="Z4668" i="4"/>
  <c r="Z4669" i="4"/>
  <c r="Z4670" i="4"/>
  <c r="Z4671" i="4"/>
  <c r="Z4672" i="4"/>
  <c r="Z4673" i="4"/>
  <c r="Z4674" i="4"/>
  <c r="Z4675" i="4"/>
  <c r="Z4676" i="4"/>
  <c r="Z4677" i="4"/>
  <c r="Z4678" i="4"/>
  <c r="Z4679" i="4"/>
  <c r="Z4680" i="4"/>
  <c r="Z4681" i="4"/>
  <c r="Z4682" i="4"/>
  <c r="Z4683" i="4"/>
  <c r="Z4684" i="4"/>
  <c r="Z4685" i="4"/>
  <c r="Z4686" i="4"/>
  <c r="Z4687" i="4"/>
  <c r="Z4688" i="4"/>
  <c r="Z4689" i="4"/>
  <c r="Z4690" i="4"/>
  <c r="Z4691" i="4"/>
  <c r="Z4692" i="4"/>
  <c r="Z4693" i="4"/>
  <c r="Z4694" i="4"/>
  <c r="Z4695" i="4"/>
  <c r="Z4696" i="4"/>
  <c r="Z4697" i="4"/>
  <c r="Z4698" i="4"/>
  <c r="Z4699" i="4"/>
  <c r="Z4700" i="4"/>
  <c r="Z4701" i="4"/>
  <c r="Z4702" i="4"/>
  <c r="Z4703" i="4"/>
  <c r="Z4704" i="4"/>
  <c r="Z4705" i="4"/>
  <c r="Z4706" i="4"/>
  <c r="Z4707" i="4"/>
  <c r="Z4708" i="4"/>
  <c r="Z4709" i="4"/>
  <c r="Z4710" i="4"/>
  <c r="Z4711" i="4"/>
  <c r="Z4712" i="4"/>
  <c r="Z4713" i="4"/>
  <c r="Z4714" i="4"/>
  <c r="Z4715" i="4"/>
  <c r="Z4716" i="4"/>
  <c r="Z4717" i="4"/>
  <c r="Z4718" i="4"/>
  <c r="Z4719" i="4"/>
  <c r="Z4720" i="4"/>
  <c r="Z4721" i="4"/>
  <c r="Z4722" i="4"/>
  <c r="Z4723" i="4"/>
  <c r="Z4724" i="4"/>
  <c r="Z4725" i="4"/>
  <c r="Z4726" i="4"/>
  <c r="Z4727" i="4"/>
  <c r="Z4728" i="4"/>
  <c r="Z4729" i="4"/>
  <c r="Z4730" i="4"/>
  <c r="Z4731" i="4"/>
  <c r="Z4732" i="4"/>
  <c r="Z4733" i="4"/>
  <c r="Z4734" i="4"/>
  <c r="Z4735" i="4"/>
  <c r="Z4736" i="4"/>
  <c r="Z4737" i="4"/>
  <c r="Z4738" i="4"/>
  <c r="Z4739" i="4"/>
  <c r="Z4740" i="4"/>
  <c r="Z4741" i="4"/>
  <c r="Z4742" i="4"/>
  <c r="Z4743" i="4"/>
  <c r="Z4744" i="4"/>
  <c r="Z4745" i="4"/>
  <c r="Z4746" i="4"/>
  <c r="Z4747" i="4"/>
  <c r="Z4748" i="4"/>
  <c r="Z4749" i="4"/>
  <c r="Z4750" i="4"/>
  <c r="Z4751" i="4"/>
  <c r="Z4752" i="4"/>
  <c r="Z4753" i="4"/>
  <c r="Z4754" i="4"/>
  <c r="Z4755" i="4"/>
  <c r="Z4756" i="4"/>
  <c r="Z4757" i="4"/>
  <c r="Z4758" i="4"/>
  <c r="Z4759" i="4"/>
  <c r="Z4760" i="4"/>
  <c r="Z4761" i="4"/>
  <c r="Z4762" i="4"/>
  <c r="Z4763" i="4"/>
  <c r="Z4764" i="4"/>
  <c r="Z4765" i="4"/>
  <c r="Z4766" i="4"/>
  <c r="Z4767" i="4"/>
  <c r="Z4768" i="4"/>
  <c r="Z4769" i="4"/>
  <c r="Z4770" i="4"/>
  <c r="Z4771" i="4"/>
  <c r="Z4772" i="4"/>
  <c r="Z4773" i="4"/>
  <c r="Z4774" i="4"/>
  <c r="Z4775" i="4"/>
  <c r="Z4776" i="4"/>
  <c r="Z4777" i="4"/>
  <c r="Z4778" i="4"/>
  <c r="Z4779" i="4"/>
  <c r="Z4780" i="4"/>
  <c r="Z4781" i="4"/>
  <c r="Z4782" i="4"/>
  <c r="Z4783" i="4"/>
  <c r="Z4784" i="4"/>
  <c r="Z4785" i="4"/>
  <c r="Z4786" i="4"/>
  <c r="Z4787" i="4"/>
  <c r="Z4788" i="4"/>
  <c r="Z4789" i="4"/>
  <c r="Z4790" i="4"/>
  <c r="Z4791" i="4"/>
  <c r="Z4792" i="4"/>
  <c r="Z4793" i="4"/>
  <c r="Z4794" i="4"/>
  <c r="Z4795" i="4"/>
  <c r="Z4796" i="4"/>
  <c r="Z4797" i="4"/>
  <c r="Z4798" i="4"/>
  <c r="Z4799" i="4"/>
  <c r="Z4800" i="4"/>
  <c r="Z4801" i="4"/>
  <c r="Z4802" i="4"/>
  <c r="Z4803" i="4"/>
  <c r="Z4804" i="4"/>
  <c r="Z4805" i="4"/>
  <c r="Z4806" i="4"/>
  <c r="Z4807" i="4"/>
  <c r="Z4808" i="4"/>
  <c r="Z4809" i="4"/>
  <c r="Z2" i="4"/>
  <c r="Y2" i="4" l="1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04" i="4"/>
  <c r="Y405" i="4"/>
  <c r="Y406" i="4"/>
  <c r="Y407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Y423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525" i="4"/>
  <c r="Y526" i="4"/>
  <c r="Y527" i="4"/>
  <c r="Y528" i="4"/>
  <c r="Y529" i="4"/>
  <c r="Y530" i="4"/>
  <c r="Y531" i="4"/>
  <c r="Y532" i="4"/>
  <c r="Y533" i="4"/>
  <c r="Y534" i="4"/>
  <c r="Y535" i="4"/>
  <c r="Y536" i="4"/>
  <c r="Y537" i="4"/>
  <c r="Y538" i="4"/>
  <c r="Y539" i="4"/>
  <c r="Y540" i="4"/>
  <c r="Y541" i="4"/>
  <c r="Y542" i="4"/>
  <c r="Y543" i="4"/>
  <c r="Y544" i="4"/>
  <c r="Y545" i="4"/>
  <c r="Y546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559" i="4"/>
  <c r="Y560" i="4"/>
  <c r="Y561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0" i="4"/>
  <c r="Y591" i="4"/>
  <c r="Y592" i="4"/>
  <c r="Y593" i="4"/>
  <c r="Y594" i="4"/>
  <c r="Y595" i="4"/>
  <c r="Y596" i="4"/>
  <c r="Y597" i="4"/>
  <c r="Y598" i="4"/>
  <c r="Y599" i="4"/>
  <c r="Y600" i="4"/>
  <c r="Y601" i="4"/>
  <c r="Y602" i="4"/>
  <c r="Y603" i="4"/>
  <c r="Y604" i="4"/>
  <c r="Y605" i="4"/>
  <c r="Y606" i="4"/>
  <c r="Y607" i="4"/>
  <c r="Y608" i="4"/>
  <c r="Y609" i="4"/>
  <c r="Y610" i="4"/>
  <c r="Y611" i="4"/>
  <c r="Y612" i="4"/>
  <c r="Y613" i="4"/>
  <c r="Y614" i="4"/>
  <c r="Y615" i="4"/>
  <c r="Y616" i="4"/>
  <c r="Y617" i="4"/>
  <c r="Y618" i="4"/>
  <c r="Y619" i="4"/>
  <c r="Y620" i="4"/>
  <c r="Y621" i="4"/>
  <c r="Y622" i="4"/>
  <c r="Y623" i="4"/>
  <c r="Y624" i="4"/>
  <c r="Y625" i="4"/>
  <c r="Y626" i="4"/>
  <c r="Y627" i="4"/>
  <c r="Y628" i="4"/>
  <c r="Y629" i="4"/>
  <c r="Y630" i="4"/>
  <c r="Y631" i="4"/>
  <c r="Y632" i="4"/>
  <c r="Y633" i="4"/>
  <c r="Y634" i="4"/>
  <c r="Y635" i="4"/>
  <c r="Y636" i="4"/>
  <c r="Y637" i="4"/>
  <c r="Y638" i="4"/>
  <c r="Y639" i="4"/>
  <c r="Y640" i="4"/>
  <c r="Y641" i="4"/>
  <c r="Y642" i="4"/>
  <c r="Y643" i="4"/>
  <c r="Y644" i="4"/>
  <c r="Y645" i="4"/>
  <c r="Y646" i="4"/>
  <c r="Y647" i="4"/>
  <c r="Y648" i="4"/>
  <c r="Y649" i="4"/>
  <c r="Y650" i="4"/>
  <c r="Y651" i="4"/>
  <c r="Y652" i="4"/>
  <c r="Y653" i="4"/>
  <c r="Y654" i="4"/>
  <c r="Y655" i="4"/>
  <c r="Y656" i="4"/>
  <c r="Y657" i="4"/>
  <c r="Y658" i="4"/>
  <c r="Y659" i="4"/>
  <c r="Y660" i="4"/>
  <c r="Y661" i="4"/>
  <c r="Y662" i="4"/>
  <c r="Y663" i="4"/>
  <c r="Y664" i="4"/>
  <c r="Y665" i="4"/>
  <c r="Y666" i="4"/>
  <c r="Y667" i="4"/>
  <c r="Y668" i="4"/>
  <c r="Y669" i="4"/>
  <c r="Y670" i="4"/>
  <c r="Y671" i="4"/>
  <c r="Y672" i="4"/>
  <c r="Y673" i="4"/>
  <c r="Y674" i="4"/>
  <c r="Y675" i="4"/>
  <c r="Y676" i="4"/>
  <c r="Y677" i="4"/>
  <c r="Y678" i="4"/>
  <c r="Y679" i="4"/>
  <c r="Y680" i="4"/>
  <c r="Y681" i="4"/>
  <c r="Y682" i="4"/>
  <c r="Y683" i="4"/>
  <c r="Y684" i="4"/>
  <c r="Y685" i="4"/>
  <c r="Y686" i="4"/>
  <c r="Y687" i="4"/>
  <c r="Y688" i="4"/>
  <c r="Y689" i="4"/>
  <c r="Y690" i="4"/>
  <c r="Y691" i="4"/>
  <c r="Y692" i="4"/>
  <c r="Y693" i="4"/>
  <c r="Y694" i="4"/>
  <c r="Y695" i="4"/>
  <c r="Y696" i="4"/>
  <c r="Y697" i="4"/>
  <c r="Y698" i="4"/>
  <c r="Y699" i="4"/>
  <c r="Y700" i="4"/>
  <c r="Y701" i="4"/>
  <c r="Y702" i="4"/>
  <c r="Y703" i="4"/>
  <c r="Y704" i="4"/>
  <c r="Y705" i="4"/>
  <c r="Y706" i="4"/>
  <c r="Y707" i="4"/>
  <c r="Y708" i="4"/>
  <c r="Y709" i="4"/>
  <c r="Y710" i="4"/>
  <c r="Y711" i="4"/>
  <c r="Y712" i="4"/>
  <c r="Y713" i="4"/>
  <c r="Y714" i="4"/>
  <c r="Y715" i="4"/>
  <c r="Y716" i="4"/>
  <c r="Y717" i="4"/>
  <c r="Y718" i="4"/>
  <c r="Y719" i="4"/>
  <c r="Y720" i="4"/>
  <c r="Y721" i="4"/>
  <c r="Y722" i="4"/>
  <c r="Y723" i="4"/>
  <c r="Y724" i="4"/>
  <c r="Y725" i="4"/>
  <c r="Y726" i="4"/>
  <c r="Y727" i="4"/>
  <c r="Y728" i="4"/>
  <c r="Y729" i="4"/>
  <c r="Y730" i="4"/>
  <c r="Y731" i="4"/>
  <c r="Y732" i="4"/>
  <c r="Y733" i="4"/>
  <c r="Y734" i="4"/>
  <c r="Y735" i="4"/>
  <c r="Y736" i="4"/>
  <c r="Y737" i="4"/>
  <c r="Y738" i="4"/>
  <c r="Y739" i="4"/>
  <c r="Y740" i="4"/>
  <c r="Y741" i="4"/>
  <c r="Y742" i="4"/>
  <c r="Y743" i="4"/>
  <c r="Y744" i="4"/>
  <c r="Y745" i="4"/>
  <c r="Y746" i="4"/>
  <c r="Y747" i="4"/>
  <c r="Y748" i="4"/>
  <c r="Y749" i="4"/>
  <c r="Y750" i="4"/>
  <c r="Y751" i="4"/>
  <c r="Y752" i="4"/>
  <c r="Y753" i="4"/>
  <c r="Y754" i="4"/>
  <c r="Y755" i="4"/>
  <c r="Y756" i="4"/>
  <c r="Y757" i="4"/>
  <c r="Y758" i="4"/>
  <c r="Y759" i="4"/>
  <c r="Y760" i="4"/>
  <c r="Y761" i="4"/>
  <c r="Y762" i="4"/>
  <c r="Y763" i="4"/>
  <c r="Y764" i="4"/>
  <c r="Y765" i="4"/>
  <c r="Y766" i="4"/>
  <c r="Y767" i="4"/>
  <c r="Y768" i="4"/>
  <c r="Y769" i="4"/>
  <c r="Y770" i="4"/>
  <c r="Y771" i="4"/>
  <c r="Y772" i="4"/>
  <c r="Y773" i="4"/>
  <c r="Y774" i="4"/>
  <c r="Y775" i="4"/>
  <c r="Y776" i="4"/>
  <c r="Y777" i="4"/>
  <c r="Y778" i="4"/>
  <c r="Y779" i="4"/>
  <c r="Y780" i="4"/>
  <c r="Y781" i="4"/>
  <c r="Y782" i="4"/>
  <c r="Y783" i="4"/>
  <c r="Y784" i="4"/>
  <c r="Y785" i="4"/>
  <c r="Y786" i="4"/>
  <c r="Y787" i="4"/>
  <c r="Y788" i="4"/>
  <c r="Y789" i="4"/>
  <c r="Y790" i="4"/>
  <c r="Y791" i="4"/>
  <c r="Y792" i="4"/>
  <c r="Y793" i="4"/>
  <c r="Y794" i="4"/>
  <c r="Y795" i="4"/>
  <c r="Y796" i="4"/>
  <c r="Y797" i="4"/>
  <c r="Y798" i="4"/>
  <c r="Y799" i="4"/>
  <c r="Y800" i="4"/>
  <c r="Y801" i="4"/>
  <c r="Y802" i="4"/>
  <c r="Y803" i="4"/>
  <c r="Y804" i="4"/>
  <c r="Y805" i="4"/>
  <c r="Y806" i="4"/>
  <c r="Y807" i="4"/>
  <c r="Y808" i="4"/>
  <c r="Y809" i="4"/>
  <c r="Y810" i="4"/>
  <c r="Y811" i="4"/>
  <c r="Y812" i="4"/>
  <c r="Y813" i="4"/>
  <c r="Y814" i="4"/>
  <c r="Y815" i="4"/>
  <c r="Y816" i="4"/>
  <c r="Y817" i="4"/>
  <c r="Y818" i="4"/>
  <c r="Y819" i="4"/>
  <c r="Y820" i="4"/>
  <c r="Y821" i="4"/>
  <c r="Y822" i="4"/>
  <c r="Y823" i="4"/>
  <c r="Y824" i="4"/>
  <c r="Y825" i="4"/>
  <c r="Y826" i="4"/>
  <c r="Y827" i="4"/>
  <c r="Y828" i="4"/>
  <c r="Y829" i="4"/>
  <c r="Y830" i="4"/>
  <c r="Y831" i="4"/>
  <c r="Y832" i="4"/>
  <c r="Y833" i="4"/>
  <c r="Y834" i="4"/>
  <c r="Y835" i="4"/>
  <c r="Y836" i="4"/>
  <c r="Y837" i="4"/>
  <c r="Y838" i="4"/>
  <c r="Y839" i="4"/>
  <c r="Y840" i="4"/>
  <c r="Y841" i="4"/>
  <c r="Y842" i="4"/>
  <c r="Y843" i="4"/>
  <c r="Y844" i="4"/>
  <c r="Y845" i="4"/>
  <c r="Y846" i="4"/>
  <c r="Y847" i="4"/>
  <c r="Y848" i="4"/>
  <c r="Y849" i="4"/>
  <c r="Y850" i="4"/>
  <c r="Y851" i="4"/>
  <c r="Y852" i="4"/>
  <c r="Y853" i="4"/>
  <c r="Y854" i="4"/>
  <c r="Y855" i="4"/>
  <c r="Y856" i="4"/>
  <c r="Y857" i="4"/>
  <c r="Y858" i="4"/>
  <c r="Y859" i="4"/>
  <c r="Y860" i="4"/>
  <c r="Y861" i="4"/>
  <c r="Y862" i="4"/>
  <c r="Y863" i="4"/>
  <c r="Y864" i="4"/>
  <c r="Y865" i="4"/>
  <c r="Y866" i="4"/>
  <c r="Y867" i="4"/>
  <c r="Y868" i="4"/>
  <c r="Y869" i="4"/>
  <c r="Y870" i="4"/>
  <c r="Y871" i="4"/>
  <c r="Y872" i="4"/>
  <c r="Y873" i="4"/>
  <c r="Y874" i="4"/>
  <c r="Y875" i="4"/>
  <c r="Y876" i="4"/>
  <c r="Y877" i="4"/>
  <c r="Y878" i="4"/>
  <c r="Y879" i="4"/>
  <c r="Y880" i="4"/>
  <c r="Y881" i="4"/>
  <c r="Y882" i="4"/>
  <c r="Y883" i="4"/>
  <c r="Y884" i="4"/>
  <c r="Y885" i="4"/>
  <c r="Y886" i="4"/>
  <c r="Y887" i="4"/>
  <c r="Y888" i="4"/>
  <c r="Y889" i="4"/>
  <c r="Y890" i="4"/>
  <c r="Y891" i="4"/>
  <c r="Y892" i="4"/>
  <c r="Y893" i="4"/>
  <c r="Y894" i="4"/>
  <c r="Y895" i="4"/>
  <c r="Y896" i="4"/>
  <c r="Y897" i="4"/>
  <c r="Y898" i="4"/>
  <c r="Y899" i="4"/>
  <c r="Y900" i="4"/>
  <c r="Y901" i="4"/>
  <c r="Y902" i="4"/>
  <c r="Y903" i="4"/>
  <c r="Y904" i="4"/>
  <c r="Y905" i="4"/>
  <c r="Y906" i="4"/>
  <c r="Y907" i="4"/>
  <c r="Y908" i="4"/>
  <c r="Y909" i="4"/>
  <c r="Y910" i="4"/>
  <c r="Y911" i="4"/>
  <c r="Y912" i="4"/>
  <c r="Y913" i="4"/>
  <c r="Y914" i="4"/>
  <c r="Y915" i="4"/>
  <c r="Y916" i="4"/>
  <c r="Y917" i="4"/>
  <c r="Y918" i="4"/>
  <c r="Y919" i="4"/>
  <c r="Y920" i="4"/>
  <c r="Y921" i="4"/>
  <c r="Y922" i="4"/>
  <c r="Y923" i="4"/>
  <c r="Y924" i="4"/>
  <c r="Y925" i="4"/>
  <c r="Y926" i="4"/>
  <c r="Y927" i="4"/>
  <c r="Y928" i="4"/>
  <c r="Y929" i="4"/>
  <c r="Y930" i="4"/>
  <c r="Y931" i="4"/>
  <c r="Y932" i="4"/>
  <c r="Y933" i="4"/>
  <c r="Y934" i="4"/>
  <c r="Y935" i="4"/>
  <c r="Y936" i="4"/>
  <c r="Y937" i="4"/>
  <c r="Y938" i="4"/>
  <c r="Y939" i="4"/>
  <c r="Y940" i="4"/>
  <c r="Y941" i="4"/>
  <c r="Y942" i="4"/>
  <c r="Y943" i="4"/>
  <c r="Y944" i="4"/>
  <c r="Y945" i="4"/>
  <c r="Y946" i="4"/>
  <c r="Y947" i="4"/>
  <c r="Y948" i="4"/>
  <c r="Y949" i="4"/>
  <c r="Y950" i="4"/>
  <c r="Y951" i="4"/>
  <c r="Y952" i="4"/>
  <c r="Y953" i="4"/>
  <c r="Y954" i="4"/>
  <c r="Y955" i="4"/>
  <c r="Y956" i="4"/>
  <c r="Y957" i="4"/>
  <c r="Y958" i="4"/>
  <c r="Y959" i="4"/>
  <c r="Y960" i="4"/>
  <c r="Y961" i="4"/>
  <c r="Y962" i="4"/>
  <c r="Y963" i="4"/>
  <c r="Y964" i="4"/>
  <c r="Y965" i="4"/>
  <c r="Y966" i="4"/>
  <c r="Y967" i="4"/>
  <c r="Y968" i="4"/>
  <c r="Y969" i="4"/>
  <c r="Y970" i="4"/>
  <c r="Y971" i="4"/>
  <c r="Y972" i="4"/>
  <c r="Y973" i="4"/>
  <c r="Y974" i="4"/>
  <c r="Y975" i="4"/>
  <c r="Y976" i="4"/>
  <c r="Y977" i="4"/>
  <c r="Y978" i="4"/>
  <c r="Y979" i="4"/>
  <c r="Y980" i="4"/>
  <c r="Y981" i="4"/>
  <c r="Y982" i="4"/>
  <c r="Y983" i="4"/>
  <c r="Y984" i="4"/>
  <c r="Y985" i="4"/>
  <c r="Y986" i="4"/>
  <c r="Y987" i="4"/>
  <c r="Y988" i="4"/>
  <c r="Y989" i="4"/>
  <c r="Y990" i="4"/>
  <c r="Y991" i="4"/>
  <c r="Y992" i="4"/>
  <c r="Y993" i="4"/>
  <c r="Y994" i="4"/>
  <c r="Y995" i="4"/>
  <c r="Y996" i="4"/>
  <c r="Y997" i="4"/>
  <c r="Y998" i="4"/>
  <c r="Y999" i="4"/>
  <c r="Y1000" i="4"/>
  <c r="Y1001" i="4"/>
  <c r="Y1002" i="4"/>
  <c r="Y1003" i="4"/>
  <c r="Y1004" i="4"/>
  <c r="Y1005" i="4"/>
  <c r="Y1006" i="4"/>
  <c r="Y1007" i="4"/>
  <c r="Y1008" i="4"/>
  <c r="Y1009" i="4"/>
  <c r="Y1010" i="4"/>
  <c r="Y1011" i="4"/>
  <c r="Y1012" i="4"/>
  <c r="Y1013" i="4"/>
  <c r="Y1014" i="4"/>
  <c r="Y1015" i="4"/>
  <c r="Y1016" i="4"/>
  <c r="Y1017" i="4"/>
  <c r="Y1018" i="4"/>
  <c r="Y1019" i="4"/>
  <c r="Y1020" i="4"/>
  <c r="Y1021" i="4"/>
  <c r="Y1022" i="4"/>
  <c r="Y1023" i="4"/>
  <c r="Y1024" i="4"/>
  <c r="Y1025" i="4"/>
  <c r="Y1026" i="4"/>
  <c r="Y1027" i="4"/>
  <c r="Y1028" i="4"/>
  <c r="Y1029" i="4"/>
  <c r="Y1030" i="4"/>
  <c r="Y1031" i="4"/>
  <c r="Y1032" i="4"/>
  <c r="Y1033" i="4"/>
  <c r="Y1034" i="4"/>
  <c r="Y1035" i="4"/>
  <c r="Y1036" i="4"/>
  <c r="Y1037" i="4"/>
  <c r="Y1038" i="4"/>
  <c r="Y1039" i="4"/>
  <c r="Y1040" i="4"/>
  <c r="Y1041" i="4"/>
  <c r="Y1042" i="4"/>
  <c r="Y1043" i="4"/>
  <c r="Y1044" i="4"/>
  <c r="Y1045" i="4"/>
  <c r="Y1046" i="4"/>
  <c r="Y1047" i="4"/>
  <c r="Y1048" i="4"/>
  <c r="Y1049" i="4"/>
  <c r="Y1050" i="4"/>
  <c r="Y1051" i="4"/>
  <c r="Y1052" i="4"/>
  <c r="Y1053" i="4"/>
  <c r="Y1054" i="4"/>
  <c r="Y1055" i="4"/>
  <c r="Y1056" i="4"/>
  <c r="Y1057" i="4"/>
  <c r="Y1058" i="4"/>
  <c r="Y1059" i="4"/>
  <c r="Y1060" i="4"/>
  <c r="Y1061" i="4"/>
  <c r="Y1062" i="4"/>
  <c r="Y1063" i="4"/>
  <c r="Y1064" i="4"/>
  <c r="Y1065" i="4"/>
  <c r="Y1066" i="4"/>
  <c r="Y1067" i="4"/>
  <c r="Y1068" i="4"/>
  <c r="Y1069" i="4"/>
  <c r="Y1070" i="4"/>
  <c r="Y1071" i="4"/>
  <c r="Y1072" i="4"/>
  <c r="Y1073" i="4"/>
  <c r="Y1074" i="4"/>
  <c r="Y1075" i="4"/>
  <c r="Y1076" i="4"/>
  <c r="Y1077" i="4"/>
  <c r="Y1078" i="4"/>
  <c r="Y1079" i="4"/>
  <c r="Y1080" i="4"/>
  <c r="Y1081" i="4"/>
  <c r="Y1082" i="4"/>
  <c r="Y1083" i="4"/>
  <c r="Y1084" i="4"/>
  <c r="Y1085" i="4"/>
  <c r="Y1086" i="4"/>
  <c r="Y1087" i="4"/>
  <c r="Y1088" i="4"/>
  <c r="Y1089" i="4"/>
  <c r="Y1090" i="4"/>
  <c r="Y1091" i="4"/>
  <c r="Y1092" i="4"/>
  <c r="Y1093" i="4"/>
  <c r="Y1094" i="4"/>
  <c r="Y1095" i="4"/>
  <c r="Y1096" i="4"/>
  <c r="Y1097" i="4"/>
  <c r="Y1098" i="4"/>
  <c r="Y1099" i="4"/>
  <c r="Y1100" i="4"/>
  <c r="Y1101" i="4"/>
  <c r="Y1102" i="4"/>
  <c r="Y1103" i="4"/>
  <c r="Y1104" i="4"/>
  <c r="Y1105" i="4"/>
  <c r="Y1106" i="4"/>
  <c r="Y1107" i="4"/>
  <c r="Y1108" i="4"/>
  <c r="Y1109" i="4"/>
  <c r="Y1110" i="4"/>
  <c r="Y1111" i="4"/>
  <c r="Y1112" i="4"/>
  <c r="Y1113" i="4"/>
  <c r="Y1114" i="4"/>
  <c r="Y1115" i="4"/>
  <c r="Y1116" i="4"/>
  <c r="Y1117" i="4"/>
  <c r="Y1118" i="4"/>
  <c r="Y1119" i="4"/>
  <c r="Y1120" i="4"/>
  <c r="Y1121" i="4"/>
  <c r="Y1122" i="4"/>
  <c r="Y1123" i="4"/>
  <c r="Y1124" i="4"/>
  <c r="Y1125" i="4"/>
  <c r="Y1126" i="4"/>
  <c r="Y1127" i="4"/>
  <c r="Y1128" i="4"/>
  <c r="Y1129" i="4"/>
  <c r="Y1130" i="4"/>
  <c r="Y1131" i="4"/>
  <c r="Y1132" i="4"/>
  <c r="Y1133" i="4"/>
  <c r="Y1134" i="4"/>
  <c r="Y1135" i="4"/>
  <c r="Y1136" i="4"/>
  <c r="Y1137" i="4"/>
  <c r="Y1138" i="4"/>
  <c r="Y1139" i="4"/>
  <c r="Y1140" i="4"/>
  <c r="Y1141" i="4"/>
  <c r="Y1142" i="4"/>
  <c r="Y1143" i="4"/>
  <c r="Y1144" i="4"/>
  <c r="Y1145" i="4"/>
  <c r="Y1146" i="4"/>
  <c r="Y1147" i="4"/>
  <c r="Y1148" i="4"/>
  <c r="Y1149" i="4"/>
  <c r="Y1150" i="4"/>
  <c r="Y1151" i="4"/>
  <c r="Y1152" i="4"/>
  <c r="Y1153" i="4"/>
  <c r="Y1154" i="4"/>
  <c r="Y1155" i="4"/>
  <c r="Y1156" i="4"/>
  <c r="Y1157" i="4"/>
  <c r="Y1158" i="4"/>
  <c r="Y1159" i="4"/>
  <c r="Y1160" i="4"/>
  <c r="Y1161" i="4"/>
  <c r="Y1162" i="4"/>
  <c r="Y1163" i="4"/>
  <c r="Y1164" i="4"/>
  <c r="Y1165" i="4"/>
  <c r="Y1166" i="4"/>
  <c r="Y1167" i="4"/>
  <c r="Y1168" i="4"/>
  <c r="Y1169" i="4"/>
  <c r="Y1170" i="4"/>
  <c r="Y1171" i="4"/>
  <c r="Y1172" i="4"/>
  <c r="Y1173" i="4"/>
  <c r="Y1174" i="4"/>
  <c r="Y1175" i="4"/>
  <c r="Y1176" i="4"/>
  <c r="Y1177" i="4"/>
  <c r="Y1178" i="4"/>
  <c r="Y1179" i="4"/>
  <c r="Y1180" i="4"/>
  <c r="Y1181" i="4"/>
  <c r="Y1182" i="4"/>
  <c r="Y1183" i="4"/>
  <c r="Y1184" i="4"/>
  <c r="Y1185" i="4"/>
  <c r="Y1186" i="4"/>
  <c r="Y1187" i="4"/>
  <c r="Y1188" i="4"/>
  <c r="Y1189" i="4"/>
  <c r="Y1190" i="4"/>
  <c r="Y1191" i="4"/>
  <c r="Y1192" i="4"/>
  <c r="Y1193" i="4"/>
  <c r="Y1194" i="4"/>
  <c r="Y1195" i="4"/>
  <c r="Y1196" i="4"/>
  <c r="Y1197" i="4"/>
  <c r="Y1198" i="4"/>
  <c r="Y1199" i="4"/>
  <c r="Y1200" i="4"/>
  <c r="Y1201" i="4"/>
  <c r="Y1202" i="4"/>
  <c r="Y1203" i="4"/>
  <c r="Y1204" i="4"/>
  <c r="Y1205" i="4"/>
  <c r="Y1206" i="4"/>
  <c r="Y1207" i="4"/>
  <c r="Y1208" i="4"/>
  <c r="Y1209" i="4"/>
  <c r="Y1210" i="4"/>
  <c r="Y1211" i="4"/>
  <c r="Y1212" i="4"/>
  <c r="Y1213" i="4"/>
  <c r="Y1214" i="4"/>
  <c r="Y1215" i="4"/>
  <c r="Y1216" i="4"/>
  <c r="Y1217" i="4"/>
  <c r="Y1218" i="4"/>
  <c r="Y1219" i="4"/>
  <c r="Y1220" i="4"/>
  <c r="Y1221" i="4"/>
  <c r="Y1222" i="4"/>
  <c r="Y1223" i="4"/>
  <c r="Y1224" i="4"/>
  <c r="Y1225" i="4"/>
  <c r="Y1226" i="4"/>
  <c r="Y1227" i="4"/>
  <c r="Y1228" i="4"/>
  <c r="Y1229" i="4"/>
  <c r="Y1230" i="4"/>
  <c r="Y1231" i="4"/>
  <c r="Y1232" i="4"/>
  <c r="Y1233" i="4"/>
  <c r="Y1234" i="4"/>
  <c r="Y1235" i="4"/>
  <c r="Y1236" i="4"/>
  <c r="Y1237" i="4"/>
  <c r="Y1238" i="4"/>
  <c r="Y1239" i="4"/>
  <c r="Y1240" i="4"/>
  <c r="Y1241" i="4"/>
  <c r="Y1242" i="4"/>
  <c r="Y1243" i="4"/>
  <c r="Y1244" i="4"/>
  <c r="Y1245" i="4"/>
  <c r="Y1246" i="4"/>
  <c r="Y1247" i="4"/>
  <c r="Y1248" i="4"/>
  <c r="Y1249" i="4"/>
  <c r="Y1250" i="4"/>
  <c r="Y1251" i="4"/>
  <c r="Y1252" i="4"/>
  <c r="Y1253" i="4"/>
  <c r="Y1254" i="4"/>
  <c r="Y1255" i="4"/>
  <c r="Y1256" i="4"/>
  <c r="Y1257" i="4"/>
  <c r="Y1258" i="4"/>
  <c r="Y1259" i="4"/>
  <c r="Y1260" i="4"/>
  <c r="Y1261" i="4"/>
  <c r="Y1262" i="4"/>
  <c r="Y1263" i="4"/>
  <c r="Y1264" i="4"/>
  <c r="Y1265" i="4"/>
  <c r="Y1266" i="4"/>
  <c r="Y1267" i="4"/>
  <c r="Y1268" i="4"/>
  <c r="Y1269" i="4"/>
  <c r="Y1270" i="4"/>
  <c r="Y1271" i="4"/>
  <c r="Y1272" i="4"/>
  <c r="Y1273" i="4"/>
  <c r="Y1274" i="4"/>
  <c r="Y1275" i="4"/>
  <c r="Y1276" i="4"/>
  <c r="Y1277" i="4"/>
  <c r="Y1278" i="4"/>
  <c r="Y1279" i="4"/>
  <c r="Y1280" i="4"/>
  <c r="Y1281" i="4"/>
  <c r="Y1282" i="4"/>
  <c r="Y1283" i="4"/>
  <c r="Y1284" i="4"/>
  <c r="Y1285" i="4"/>
  <c r="Y1286" i="4"/>
  <c r="Y1287" i="4"/>
  <c r="Y1288" i="4"/>
  <c r="Y1289" i="4"/>
  <c r="Y1290" i="4"/>
  <c r="Y1291" i="4"/>
  <c r="Y1292" i="4"/>
  <c r="Y1293" i="4"/>
  <c r="Y1294" i="4"/>
  <c r="Y1295" i="4"/>
  <c r="Y1296" i="4"/>
  <c r="Y1297" i="4"/>
  <c r="Y1298" i="4"/>
  <c r="Y1299" i="4"/>
  <c r="Y1300" i="4"/>
  <c r="Y1301" i="4"/>
  <c r="Y1302" i="4"/>
  <c r="Y1303" i="4"/>
  <c r="Y1304" i="4"/>
  <c r="Y1305" i="4"/>
  <c r="Y1306" i="4"/>
  <c r="Y1307" i="4"/>
  <c r="Y1308" i="4"/>
  <c r="Y1309" i="4"/>
  <c r="Y1310" i="4"/>
  <c r="Y1311" i="4"/>
  <c r="Y1312" i="4"/>
  <c r="Y1313" i="4"/>
  <c r="Y1314" i="4"/>
  <c r="Y1315" i="4"/>
  <c r="Y1316" i="4"/>
  <c r="Y1317" i="4"/>
  <c r="Y1318" i="4"/>
  <c r="Y1319" i="4"/>
  <c r="Y1320" i="4"/>
  <c r="Y1321" i="4"/>
  <c r="Y1322" i="4"/>
  <c r="Y1323" i="4"/>
  <c r="Y1324" i="4"/>
  <c r="Y1325" i="4"/>
  <c r="Y1326" i="4"/>
  <c r="Y1327" i="4"/>
  <c r="Y1328" i="4"/>
  <c r="Y1329" i="4"/>
  <c r="Y1330" i="4"/>
  <c r="Y1331" i="4"/>
  <c r="Y1332" i="4"/>
  <c r="Y1333" i="4"/>
  <c r="Y1334" i="4"/>
  <c r="Y1335" i="4"/>
  <c r="Y1336" i="4"/>
  <c r="Y1337" i="4"/>
  <c r="Y1338" i="4"/>
  <c r="Y1339" i="4"/>
  <c r="Y1340" i="4"/>
  <c r="Y1341" i="4"/>
  <c r="Y1342" i="4"/>
  <c r="Y1343" i="4"/>
  <c r="Y1344" i="4"/>
  <c r="Y1345" i="4"/>
  <c r="Y1346" i="4"/>
  <c r="Y1347" i="4"/>
  <c r="Y1348" i="4"/>
  <c r="Y1349" i="4"/>
  <c r="Y1350" i="4"/>
  <c r="Y1351" i="4"/>
  <c r="Y1352" i="4"/>
  <c r="Y1353" i="4"/>
  <c r="Y1354" i="4"/>
  <c r="Y1355" i="4"/>
  <c r="Y1356" i="4"/>
  <c r="Y1357" i="4"/>
  <c r="Y1358" i="4"/>
  <c r="Y1359" i="4"/>
  <c r="Y1360" i="4"/>
  <c r="Y1361" i="4"/>
  <c r="Y1362" i="4"/>
  <c r="Y1363" i="4"/>
  <c r="Y1364" i="4"/>
  <c r="Y1365" i="4"/>
  <c r="Y1366" i="4"/>
  <c r="Y1367" i="4"/>
  <c r="Y1368" i="4"/>
  <c r="Y1369" i="4"/>
  <c r="Y1370" i="4"/>
  <c r="Y1371" i="4"/>
  <c r="Y1372" i="4"/>
  <c r="Y1373" i="4"/>
  <c r="Y1374" i="4"/>
  <c r="Y1375" i="4"/>
  <c r="Y1376" i="4"/>
  <c r="Y1377" i="4"/>
  <c r="Y1378" i="4"/>
  <c r="Y1379" i="4"/>
  <c r="Y1380" i="4"/>
  <c r="Y1381" i="4"/>
  <c r="Y1382" i="4"/>
  <c r="Y1383" i="4"/>
  <c r="Y1384" i="4"/>
  <c r="Y1385" i="4"/>
  <c r="Y1386" i="4"/>
  <c r="Y1387" i="4"/>
  <c r="Y1388" i="4"/>
  <c r="Y1389" i="4"/>
  <c r="Y1390" i="4"/>
  <c r="Y1391" i="4"/>
  <c r="Y1392" i="4"/>
  <c r="Y1393" i="4"/>
  <c r="Y1394" i="4"/>
  <c r="Y1395" i="4"/>
  <c r="Y1396" i="4"/>
  <c r="Y1397" i="4"/>
  <c r="Y1398" i="4"/>
  <c r="Y1399" i="4"/>
  <c r="Y1400" i="4"/>
  <c r="Y1401" i="4"/>
  <c r="Y1402" i="4"/>
  <c r="Y1403" i="4"/>
  <c r="Y1404" i="4"/>
  <c r="Y1405" i="4"/>
  <c r="Y1406" i="4"/>
  <c r="Y1407" i="4"/>
  <c r="Y1408" i="4"/>
  <c r="Y1409" i="4"/>
  <c r="Y1410" i="4"/>
  <c r="Y1411" i="4"/>
  <c r="Y1412" i="4"/>
  <c r="Y1413" i="4"/>
  <c r="Y1414" i="4"/>
  <c r="Y1415" i="4"/>
  <c r="Y1416" i="4"/>
  <c r="Y1417" i="4"/>
  <c r="Y1418" i="4"/>
  <c r="Y1419" i="4"/>
  <c r="Y1420" i="4"/>
  <c r="Y1421" i="4"/>
  <c r="Y1422" i="4"/>
  <c r="Y1423" i="4"/>
  <c r="Y1424" i="4"/>
  <c r="Y1425" i="4"/>
  <c r="Y1426" i="4"/>
  <c r="Y1427" i="4"/>
  <c r="Y1428" i="4"/>
  <c r="Y1429" i="4"/>
  <c r="Y1430" i="4"/>
  <c r="Y1431" i="4"/>
  <c r="Y1432" i="4"/>
  <c r="Y1433" i="4"/>
  <c r="Y1434" i="4"/>
  <c r="Y1435" i="4"/>
  <c r="Y1436" i="4"/>
  <c r="Y1437" i="4"/>
  <c r="Y1438" i="4"/>
  <c r="Y1439" i="4"/>
  <c r="Y1440" i="4"/>
  <c r="Y1441" i="4"/>
  <c r="Y1442" i="4"/>
  <c r="Y1443" i="4"/>
  <c r="Y1444" i="4"/>
  <c r="Y1445" i="4"/>
  <c r="Y1446" i="4"/>
  <c r="Y1447" i="4"/>
  <c r="Y1448" i="4"/>
  <c r="Y1449" i="4"/>
  <c r="Y1450" i="4"/>
  <c r="Y1451" i="4"/>
  <c r="Y1452" i="4"/>
  <c r="Y1453" i="4"/>
  <c r="Y1454" i="4"/>
  <c r="Y1455" i="4"/>
  <c r="Y1456" i="4"/>
  <c r="Y1457" i="4"/>
  <c r="Y1458" i="4"/>
  <c r="Y1459" i="4"/>
  <c r="Y1460" i="4"/>
  <c r="Y1461" i="4"/>
  <c r="Y1462" i="4"/>
  <c r="Y1463" i="4"/>
  <c r="Y1464" i="4"/>
  <c r="Y1465" i="4"/>
  <c r="Y1466" i="4"/>
  <c r="Y1467" i="4"/>
  <c r="Y1468" i="4"/>
  <c r="Y1469" i="4"/>
  <c r="Y1470" i="4"/>
  <c r="Y1471" i="4"/>
  <c r="Y1472" i="4"/>
  <c r="Y1473" i="4"/>
  <c r="Y1474" i="4"/>
  <c r="Y1475" i="4"/>
  <c r="Y1476" i="4"/>
  <c r="Y1477" i="4"/>
  <c r="Y1478" i="4"/>
  <c r="Y1479" i="4"/>
  <c r="Y1480" i="4"/>
  <c r="Y1481" i="4"/>
  <c r="Y1482" i="4"/>
  <c r="Y1483" i="4"/>
  <c r="Y1484" i="4"/>
  <c r="Y1485" i="4"/>
  <c r="Y1486" i="4"/>
  <c r="Y1487" i="4"/>
  <c r="Y1488" i="4"/>
  <c r="Y1489" i="4"/>
  <c r="Y1490" i="4"/>
  <c r="Y1491" i="4"/>
  <c r="Y1492" i="4"/>
  <c r="Y1493" i="4"/>
  <c r="Y1494" i="4"/>
  <c r="Y1495" i="4"/>
  <c r="Y1496" i="4"/>
  <c r="Y1497" i="4"/>
  <c r="Y1498" i="4"/>
  <c r="Y1499" i="4"/>
  <c r="Y1500" i="4"/>
  <c r="Y1501" i="4"/>
  <c r="Y1502" i="4"/>
  <c r="Y1503" i="4"/>
  <c r="Y1504" i="4"/>
  <c r="Y1505" i="4"/>
  <c r="Y1506" i="4"/>
  <c r="Y1507" i="4"/>
  <c r="Y1508" i="4"/>
  <c r="Y1509" i="4"/>
  <c r="Y1510" i="4"/>
  <c r="Y1511" i="4"/>
  <c r="Y1512" i="4"/>
  <c r="Y1513" i="4"/>
  <c r="Y1514" i="4"/>
  <c r="Y1515" i="4"/>
  <c r="Y1516" i="4"/>
  <c r="Y1517" i="4"/>
  <c r="Y1518" i="4"/>
  <c r="Y1519" i="4"/>
  <c r="Y1520" i="4"/>
  <c r="Y1521" i="4"/>
  <c r="Y1522" i="4"/>
  <c r="Y1523" i="4"/>
  <c r="Y1524" i="4"/>
  <c r="Y1525" i="4"/>
  <c r="Y1526" i="4"/>
  <c r="Y1527" i="4"/>
  <c r="Y1528" i="4"/>
  <c r="Y1529" i="4"/>
  <c r="Y1530" i="4"/>
  <c r="Y1531" i="4"/>
  <c r="Y1532" i="4"/>
  <c r="Y1533" i="4"/>
  <c r="Y1534" i="4"/>
  <c r="Y1535" i="4"/>
  <c r="Y1536" i="4"/>
  <c r="Y1537" i="4"/>
  <c r="Y1538" i="4"/>
  <c r="Y1539" i="4"/>
  <c r="Y1540" i="4"/>
  <c r="Y1541" i="4"/>
  <c r="Y1542" i="4"/>
  <c r="Y1543" i="4"/>
  <c r="Y1544" i="4"/>
  <c r="Y1545" i="4"/>
  <c r="Y1546" i="4"/>
  <c r="Y1547" i="4"/>
  <c r="Y1548" i="4"/>
  <c r="Y1549" i="4"/>
  <c r="Y1550" i="4"/>
  <c r="Y1551" i="4"/>
  <c r="Y1552" i="4"/>
  <c r="Y1553" i="4"/>
  <c r="Y1554" i="4"/>
  <c r="Y1555" i="4"/>
  <c r="Y1556" i="4"/>
  <c r="Y1557" i="4"/>
  <c r="Y1558" i="4"/>
  <c r="Y1559" i="4"/>
  <c r="Y1560" i="4"/>
  <c r="Y1561" i="4"/>
  <c r="Y1562" i="4"/>
  <c r="Y1563" i="4"/>
  <c r="Y1564" i="4"/>
  <c r="Y1565" i="4"/>
  <c r="Y1566" i="4"/>
  <c r="Y1567" i="4"/>
  <c r="Y1568" i="4"/>
  <c r="Y1569" i="4"/>
  <c r="Y1570" i="4"/>
  <c r="Y1571" i="4"/>
  <c r="Y1572" i="4"/>
  <c r="Y1573" i="4"/>
  <c r="Y1574" i="4"/>
  <c r="Y1575" i="4"/>
  <c r="Y1576" i="4"/>
  <c r="Y1577" i="4"/>
  <c r="Y1578" i="4"/>
  <c r="Y1579" i="4"/>
  <c r="Y1580" i="4"/>
  <c r="Y1581" i="4"/>
  <c r="Y1582" i="4"/>
  <c r="Y1583" i="4"/>
  <c r="Y1584" i="4"/>
  <c r="Y1585" i="4"/>
  <c r="Y1586" i="4"/>
  <c r="Y1587" i="4"/>
  <c r="Y1588" i="4"/>
  <c r="Y1589" i="4"/>
  <c r="Y1590" i="4"/>
  <c r="Y1591" i="4"/>
  <c r="Y1592" i="4"/>
  <c r="Y1593" i="4"/>
  <c r="Y1594" i="4"/>
  <c r="Y1595" i="4"/>
  <c r="Y1596" i="4"/>
  <c r="Y1597" i="4"/>
  <c r="Y1598" i="4"/>
  <c r="Y1599" i="4"/>
  <c r="Y1600" i="4"/>
  <c r="Y1601" i="4"/>
  <c r="Y1602" i="4"/>
  <c r="Y1603" i="4"/>
  <c r="Y1604" i="4"/>
  <c r="Y1605" i="4"/>
  <c r="Y1606" i="4"/>
  <c r="Y1607" i="4"/>
  <c r="Y1608" i="4"/>
  <c r="Y1609" i="4"/>
  <c r="Y1610" i="4"/>
  <c r="Y1611" i="4"/>
  <c r="Y1612" i="4"/>
  <c r="Y1613" i="4"/>
  <c r="Y1614" i="4"/>
  <c r="Y1615" i="4"/>
  <c r="Y1616" i="4"/>
  <c r="Y1617" i="4"/>
  <c r="Y1618" i="4"/>
  <c r="Y1619" i="4"/>
  <c r="Y1620" i="4"/>
  <c r="Y1621" i="4"/>
  <c r="Y1622" i="4"/>
  <c r="Y1623" i="4"/>
  <c r="Y1624" i="4"/>
  <c r="Y1625" i="4"/>
  <c r="Y1626" i="4"/>
  <c r="Y1627" i="4"/>
  <c r="Y1628" i="4"/>
  <c r="Y1629" i="4"/>
  <c r="Y1630" i="4"/>
  <c r="Y1631" i="4"/>
  <c r="Y1632" i="4"/>
  <c r="Y1633" i="4"/>
  <c r="Y1634" i="4"/>
  <c r="Y1635" i="4"/>
  <c r="Y1636" i="4"/>
  <c r="Y1637" i="4"/>
  <c r="Y1638" i="4"/>
  <c r="Y1639" i="4"/>
  <c r="Y1640" i="4"/>
  <c r="Y1641" i="4"/>
  <c r="Y1642" i="4"/>
  <c r="Y1643" i="4"/>
  <c r="Y1644" i="4"/>
  <c r="Y1645" i="4"/>
  <c r="Y1646" i="4"/>
  <c r="Y1647" i="4"/>
  <c r="Y1648" i="4"/>
  <c r="Y1649" i="4"/>
  <c r="Y1650" i="4"/>
  <c r="Y1651" i="4"/>
  <c r="Y1652" i="4"/>
  <c r="Y1653" i="4"/>
  <c r="Y1654" i="4"/>
  <c r="Y1655" i="4"/>
  <c r="Y1656" i="4"/>
  <c r="Y1657" i="4"/>
  <c r="Y1658" i="4"/>
  <c r="Y1659" i="4"/>
  <c r="Y1660" i="4"/>
  <c r="Y1661" i="4"/>
  <c r="Y1662" i="4"/>
  <c r="Y1663" i="4"/>
  <c r="Y1664" i="4"/>
  <c r="Y1665" i="4"/>
  <c r="Y1666" i="4"/>
  <c r="Y1667" i="4"/>
  <c r="Y1668" i="4"/>
  <c r="Y1669" i="4"/>
  <c r="Y1670" i="4"/>
  <c r="Y1671" i="4"/>
  <c r="Y1672" i="4"/>
  <c r="Y1673" i="4"/>
  <c r="Y1674" i="4"/>
  <c r="Y1675" i="4"/>
  <c r="Y1676" i="4"/>
  <c r="Y1677" i="4"/>
  <c r="Y1678" i="4"/>
  <c r="Y1679" i="4"/>
  <c r="Y1680" i="4"/>
  <c r="Y1681" i="4"/>
  <c r="Y1682" i="4"/>
  <c r="Y1683" i="4"/>
  <c r="Y1684" i="4"/>
  <c r="Y1685" i="4"/>
  <c r="Y1686" i="4"/>
  <c r="Y1687" i="4"/>
  <c r="Y1688" i="4"/>
  <c r="Y1689" i="4"/>
  <c r="Y1690" i="4"/>
  <c r="Y1691" i="4"/>
  <c r="Y1692" i="4"/>
  <c r="Y1693" i="4"/>
  <c r="Y1694" i="4"/>
  <c r="Y1695" i="4"/>
  <c r="Y1696" i="4"/>
  <c r="Y1697" i="4"/>
  <c r="Y1698" i="4"/>
  <c r="Y1699" i="4"/>
  <c r="Y1700" i="4"/>
  <c r="Y1701" i="4"/>
  <c r="Y1702" i="4"/>
  <c r="Y1703" i="4"/>
  <c r="Y1704" i="4"/>
  <c r="Y1705" i="4"/>
  <c r="Y1706" i="4"/>
  <c r="Y1707" i="4"/>
  <c r="Y1708" i="4"/>
  <c r="Y1709" i="4"/>
  <c r="Y1710" i="4"/>
  <c r="Y1711" i="4"/>
  <c r="Y1712" i="4"/>
  <c r="Y1713" i="4"/>
  <c r="Y1714" i="4"/>
  <c r="Y1715" i="4"/>
  <c r="Y1716" i="4"/>
  <c r="Y1717" i="4"/>
  <c r="Y1718" i="4"/>
  <c r="Y1719" i="4"/>
  <c r="Y1720" i="4"/>
  <c r="Y1721" i="4"/>
  <c r="Y1722" i="4"/>
  <c r="Y1723" i="4"/>
  <c r="Y1724" i="4"/>
  <c r="Y1725" i="4"/>
  <c r="Y1726" i="4"/>
  <c r="Y1727" i="4"/>
  <c r="Y1728" i="4"/>
  <c r="Y1729" i="4"/>
  <c r="Y1730" i="4"/>
  <c r="Y1731" i="4"/>
  <c r="Y1732" i="4"/>
  <c r="Y1733" i="4"/>
  <c r="Y1734" i="4"/>
  <c r="Y1735" i="4"/>
  <c r="Y1736" i="4"/>
  <c r="Y1737" i="4"/>
  <c r="Y1738" i="4"/>
  <c r="Y1739" i="4"/>
  <c r="Y1740" i="4"/>
  <c r="Y1741" i="4"/>
  <c r="Y1742" i="4"/>
  <c r="Y1743" i="4"/>
  <c r="Y1744" i="4"/>
  <c r="Y1745" i="4"/>
  <c r="Y1746" i="4"/>
  <c r="Y1747" i="4"/>
  <c r="Y1748" i="4"/>
  <c r="Y1749" i="4"/>
  <c r="Y1750" i="4"/>
  <c r="Y1751" i="4"/>
  <c r="Y1752" i="4"/>
  <c r="Y1753" i="4"/>
  <c r="Y1754" i="4"/>
  <c r="Y1755" i="4"/>
  <c r="Y1756" i="4"/>
  <c r="Y1757" i="4"/>
  <c r="Y1758" i="4"/>
  <c r="Y1759" i="4"/>
  <c r="Y1760" i="4"/>
  <c r="Y1761" i="4"/>
  <c r="Y1762" i="4"/>
  <c r="Y1763" i="4"/>
  <c r="Y1764" i="4"/>
  <c r="Y1765" i="4"/>
  <c r="Y1766" i="4"/>
  <c r="Y1767" i="4"/>
  <c r="Y1768" i="4"/>
  <c r="Y1769" i="4"/>
  <c r="Y1770" i="4"/>
  <c r="Y1771" i="4"/>
  <c r="Y1772" i="4"/>
  <c r="Y1773" i="4"/>
  <c r="Y1774" i="4"/>
  <c r="Y1775" i="4"/>
  <c r="Y1776" i="4"/>
  <c r="Y1777" i="4"/>
  <c r="Y1778" i="4"/>
  <c r="Y1779" i="4"/>
  <c r="Y1780" i="4"/>
  <c r="Y1781" i="4"/>
  <c r="Y1782" i="4"/>
  <c r="Y1783" i="4"/>
  <c r="Y1784" i="4"/>
  <c r="Y1785" i="4"/>
  <c r="Y1786" i="4"/>
  <c r="Y1787" i="4"/>
  <c r="Y1788" i="4"/>
  <c r="Y1789" i="4"/>
  <c r="Y1790" i="4"/>
  <c r="Y1791" i="4"/>
  <c r="Y1792" i="4"/>
  <c r="Y1793" i="4"/>
  <c r="Y1794" i="4"/>
  <c r="Y1795" i="4"/>
  <c r="Y1796" i="4"/>
  <c r="Y1797" i="4"/>
  <c r="Y1798" i="4"/>
  <c r="Y1799" i="4"/>
  <c r="Y1800" i="4"/>
  <c r="Y1801" i="4"/>
  <c r="Y1802" i="4"/>
  <c r="Y1803" i="4"/>
  <c r="Y1804" i="4"/>
  <c r="Y1805" i="4"/>
  <c r="Y1806" i="4"/>
  <c r="Y1807" i="4"/>
  <c r="Y1808" i="4"/>
  <c r="Y1809" i="4"/>
  <c r="Y1810" i="4"/>
  <c r="Y1811" i="4"/>
  <c r="Y1812" i="4"/>
  <c r="Y1813" i="4"/>
  <c r="Y1814" i="4"/>
  <c r="Y1815" i="4"/>
  <c r="Y1816" i="4"/>
  <c r="Y1817" i="4"/>
  <c r="Y1818" i="4"/>
  <c r="Y1819" i="4"/>
  <c r="Y1820" i="4"/>
  <c r="Y1821" i="4"/>
  <c r="Y1822" i="4"/>
  <c r="Y1823" i="4"/>
  <c r="Y1824" i="4"/>
  <c r="Y1825" i="4"/>
  <c r="Y1826" i="4"/>
  <c r="Y1827" i="4"/>
  <c r="Y1828" i="4"/>
  <c r="Y1829" i="4"/>
  <c r="Y1830" i="4"/>
  <c r="Y1831" i="4"/>
  <c r="Y1832" i="4"/>
  <c r="Y1833" i="4"/>
  <c r="Y1834" i="4"/>
  <c r="Y1835" i="4"/>
  <c r="Y1836" i="4"/>
  <c r="Y1837" i="4"/>
  <c r="Y1838" i="4"/>
  <c r="Y1839" i="4"/>
  <c r="Y1840" i="4"/>
  <c r="Y1841" i="4"/>
  <c r="Y1842" i="4"/>
  <c r="Y1843" i="4"/>
  <c r="Y1844" i="4"/>
  <c r="Y1845" i="4"/>
  <c r="Y1846" i="4"/>
  <c r="Y1847" i="4"/>
  <c r="Y1848" i="4"/>
  <c r="Y1849" i="4"/>
  <c r="Y1850" i="4"/>
  <c r="Y1851" i="4"/>
  <c r="Y1852" i="4"/>
  <c r="Y1853" i="4"/>
  <c r="Y1854" i="4"/>
  <c r="Y1855" i="4"/>
  <c r="Y1856" i="4"/>
  <c r="Y1857" i="4"/>
  <c r="Y1858" i="4"/>
  <c r="Y1859" i="4"/>
  <c r="Y1860" i="4"/>
  <c r="Y1861" i="4"/>
  <c r="Y1862" i="4"/>
  <c r="Y1863" i="4"/>
  <c r="Y1864" i="4"/>
  <c r="Y1865" i="4"/>
  <c r="Y1866" i="4"/>
  <c r="Y1867" i="4"/>
  <c r="Y1868" i="4"/>
  <c r="Y1869" i="4"/>
  <c r="Y1870" i="4"/>
  <c r="Y1871" i="4"/>
  <c r="Y1872" i="4"/>
  <c r="Y1873" i="4"/>
  <c r="Y1874" i="4"/>
  <c r="Y1875" i="4"/>
  <c r="Y1876" i="4"/>
  <c r="Y1877" i="4"/>
  <c r="Y1878" i="4"/>
  <c r="Y1879" i="4"/>
  <c r="Y1880" i="4"/>
  <c r="Y1881" i="4"/>
  <c r="Y1882" i="4"/>
  <c r="Y1883" i="4"/>
  <c r="Y1884" i="4"/>
  <c r="Y1885" i="4"/>
  <c r="Y1886" i="4"/>
  <c r="Y1887" i="4"/>
  <c r="Y1888" i="4"/>
  <c r="Y1889" i="4"/>
  <c r="Y1890" i="4"/>
  <c r="Y1891" i="4"/>
  <c r="Y1892" i="4"/>
  <c r="Y1893" i="4"/>
  <c r="Y1894" i="4"/>
  <c r="Y1895" i="4"/>
  <c r="Y1896" i="4"/>
  <c r="Y1897" i="4"/>
  <c r="Y1898" i="4"/>
  <c r="Y1899" i="4"/>
  <c r="Y1900" i="4"/>
  <c r="Y1901" i="4"/>
  <c r="Y1902" i="4"/>
  <c r="Y1903" i="4"/>
  <c r="Y1904" i="4"/>
  <c r="Y1905" i="4"/>
  <c r="Y1906" i="4"/>
  <c r="Y1907" i="4"/>
  <c r="Y1908" i="4"/>
  <c r="Y1909" i="4"/>
  <c r="Y1910" i="4"/>
  <c r="Y1911" i="4"/>
  <c r="Y1912" i="4"/>
  <c r="Y1913" i="4"/>
  <c r="Y1914" i="4"/>
  <c r="Y1915" i="4"/>
  <c r="Y1916" i="4"/>
  <c r="Y1917" i="4"/>
  <c r="Y1918" i="4"/>
  <c r="Y1919" i="4"/>
  <c r="Y1920" i="4"/>
  <c r="Y1921" i="4"/>
  <c r="Y1922" i="4"/>
  <c r="Y1923" i="4"/>
  <c r="Y1924" i="4"/>
  <c r="Y1925" i="4"/>
  <c r="Y1926" i="4"/>
  <c r="Y1927" i="4"/>
  <c r="Y1928" i="4"/>
  <c r="Y1929" i="4"/>
  <c r="Y1930" i="4"/>
  <c r="Y1931" i="4"/>
  <c r="Y1932" i="4"/>
  <c r="Y1933" i="4"/>
  <c r="Y1934" i="4"/>
  <c r="Y1935" i="4"/>
  <c r="Y1936" i="4"/>
  <c r="Y1937" i="4"/>
  <c r="Y1938" i="4"/>
  <c r="Y1939" i="4"/>
  <c r="Y1940" i="4"/>
  <c r="Y1941" i="4"/>
  <c r="Y1942" i="4"/>
  <c r="Y1943" i="4"/>
  <c r="Y1944" i="4"/>
  <c r="Y1945" i="4"/>
  <c r="Y1946" i="4"/>
  <c r="Y1947" i="4"/>
  <c r="Y1948" i="4"/>
  <c r="Y1949" i="4"/>
  <c r="Y1950" i="4"/>
  <c r="Y1951" i="4"/>
  <c r="Y1952" i="4"/>
  <c r="Y1953" i="4"/>
  <c r="Y1954" i="4"/>
  <c r="Y1955" i="4"/>
  <c r="Y1956" i="4"/>
  <c r="Y1957" i="4"/>
  <c r="Y1958" i="4"/>
  <c r="Y1959" i="4"/>
  <c r="Y1960" i="4"/>
  <c r="Y1961" i="4"/>
  <c r="Y1962" i="4"/>
  <c r="Y1963" i="4"/>
  <c r="Y1964" i="4"/>
  <c r="Y1965" i="4"/>
  <c r="Y1966" i="4"/>
  <c r="Y1967" i="4"/>
  <c r="Y1968" i="4"/>
  <c r="Y1969" i="4"/>
  <c r="Y1970" i="4"/>
  <c r="Y1971" i="4"/>
  <c r="Y1972" i="4"/>
  <c r="Y1973" i="4"/>
  <c r="Y1974" i="4"/>
  <c r="Y1975" i="4"/>
  <c r="Y1976" i="4"/>
  <c r="Y1977" i="4"/>
  <c r="Y1978" i="4"/>
  <c r="Y1979" i="4"/>
  <c r="Y1980" i="4"/>
  <c r="Y1981" i="4"/>
  <c r="Y1982" i="4"/>
  <c r="Y1983" i="4"/>
  <c r="Y1984" i="4"/>
  <c r="Y1985" i="4"/>
  <c r="Y1986" i="4"/>
  <c r="Y1987" i="4"/>
  <c r="Y1988" i="4"/>
  <c r="Y1989" i="4"/>
  <c r="Y1990" i="4"/>
  <c r="Y1991" i="4"/>
  <c r="Y1992" i="4"/>
  <c r="Y1993" i="4"/>
  <c r="Y1994" i="4"/>
  <c r="Y1995" i="4"/>
  <c r="Y1996" i="4"/>
  <c r="Y1997" i="4"/>
  <c r="Y1998" i="4"/>
  <c r="Y1999" i="4"/>
  <c r="Y2000" i="4"/>
  <c r="Y2001" i="4"/>
  <c r="Y2002" i="4"/>
  <c r="Y2003" i="4"/>
  <c r="Y2004" i="4"/>
  <c r="Y2005" i="4"/>
  <c r="Y2006" i="4"/>
  <c r="Y2007" i="4"/>
  <c r="Y2008" i="4"/>
  <c r="Y2009" i="4"/>
  <c r="Y2010" i="4"/>
  <c r="Y2011" i="4"/>
  <c r="Y2012" i="4"/>
  <c r="Y2013" i="4"/>
  <c r="Y2014" i="4"/>
  <c r="Y2015" i="4"/>
  <c r="Y2016" i="4"/>
  <c r="Y2017" i="4"/>
  <c r="Y2018" i="4"/>
  <c r="Y2019" i="4"/>
  <c r="Y2020" i="4"/>
  <c r="Y2021" i="4"/>
  <c r="Y2022" i="4"/>
  <c r="Y2023" i="4"/>
  <c r="Y2024" i="4"/>
  <c r="Y2025" i="4"/>
  <c r="Y2026" i="4"/>
  <c r="Y2027" i="4"/>
  <c r="Y2028" i="4"/>
  <c r="Y2029" i="4"/>
  <c r="Y2030" i="4"/>
  <c r="Y2031" i="4"/>
  <c r="Y2032" i="4"/>
  <c r="Y2033" i="4"/>
  <c r="Y2034" i="4"/>
  <c r="Y2035" i="4"/>
  <c r="Y2036" i="4"/>
  <c r="Y2037" i="4"/>
  <c r="Y2038" i="4"/>
  <c r="Y2039" i="4"/>
  <c r="Y2040" i="4"/>
  <c r="Y2041" i="4"/>
  <c r="Y2042" i="4"/>
  <c r="Y2043" i="4"/>
  <c r="Y2044" i="4"/>
  <c r="Y2045" i="4"/>
  <c r="Y2046" i="4"/>
  <c r="Y2047" i="4"/>
  <c r="Y2048" i="4"/>
  <c r="Y2049" i="4"/>
  <c r="Y2050" i="4"/>
  <c r="Y2051" i="4"/>
  <c r="Y2052" i="4"/>
  <c r="Y2053" i="4"/>
  <c r="Y2054" i="4"/>
  <c r="Y2055" i="4"/>
  <c r="Y2056" i="4"/>
  <c r="Y2057" i="4"/>
  <c r="Y2058" i="4"/>
  <c r="Y2059" i="4"/>
  <c r="Y2060" i="4"/>
  <c r="Y2061" i="4"/>
  <c r="Y2062" i="4"/>
  <c r="Y2063" i="4"/>
  <c r="Y2064" i="4"/>
  <c r="Y2065" i="4"/>
  <c r="Y2066" i="4"/>
  <c r="Y2067" i="4"/>
  <c r="Y2068" i="4"/>
  <c r="Y2069" i="4"/>
  <c r="Y2070" i="4"/>
  <c r="Y2071" i="4"/>
  <c r="Y2072" i="4"/>
  <c r="Y2073" i="4"/>
  <c r="Y2074" i="4"/>
  <c r="Y2075" i="4"/>
  <c r="Y2076" i="4"/>
  <c r="Y2077" i="4"/>
  <c r="Y2078" i="4"/>
  <c r="Y2079" i="4"/>
  <c r="Y2080" i="4"/>
  <c r="Y2081" i="4"/>
  <c r="Y2082" i="4"/>
  <c r="Y2083" i="4"/>
  <c r="Y2084" i="4"/>
  <c r="Y2085" i="4"/>
  <c r="Y2086" i="4"/>
  <c r="Y2087" i="4"/>
  <c r="Y2088" i="4"/>
  <c r="Y2089" i="4"/>
  <c r="Y2090" i="4"/>
  <c r="Y2091" i="4"/>
  <c r="Y2092" i="4"/>
  <c r="Y2093" i="4"/>
  <c r="Y2094" i="4"/>
  <c r="Y2095" i="4"/>
  <c r="Y2096" i="4"/>
  <c r="Y2097" i="4"/>
  <c r="Y2098" i="4"/>
  <c r="Y2099" i="4"/>
  <c r="Y2100" i="4"/>
  <c r="Y2101" i="4"/>
  <c r="Y2102" i="4"/>
  <c r="Y2103" i="4"/>
  <c r="Y2104" i="4"/>
  <c r="Y2105" i="4"/>
  <c r="Y2106" i="4"/>
  <c r="Y2107" i="4"/>
  <c r="Y2108" i="4"/>
  <c r="Y2109" i="4"/>
  <c r="Y2110" i="4"/>
  <c r="Y2111" i="4"/>
  <c r="Y2112" i="4"/>
  <c r="Y2113" i="4"/>
  <c r="Y2114" i="4"/>
  <c r="Y2115" i="4"/>
  <c r="Y2116" i="4"/>
  <c r="Y2117" i="4"/>
  <c r="Y2118" i="4"/>
  <c r="Y2119" i="4"/>
  <c r="Y2120" i="4"/>
  <c r="Y2121" i="4"/>
  <c r="Y2122" i="4"/>
  <c r="Y2123" i="4"/>
  <c r="Y2124" i="4"/>
  <c r="Y2125" i="4"/>
  <c r="Y2126" i="4"/>
  <c r="Y2127" i="4"/>
  <c r="Y2128" i="4"/>
  <c r="Y2129" i="4"/>
  <c r="Y2130" i="4"/>
  <c r="Y2131" i="4"/>
  <c r="Y2132" i="4"/>
  <c r="Y2133" i="4"/>
  <c r="Y2134" i="4"/>
  <c r="Y2135" i="4"/>
  <c r="Y2136" i="4"/>
  <c r="Y2137" i="4"/>
  <c r="Y2138" i="4"/>
  <c r="Y2139" i="4"/>
  <c r="Y2140" i="4"/>
  <c r="Y2141" i="4"/>
  <c r="Y2142" i="4"/>
  <c r="Y2143" i="4"/>
  <c r="Y2144" i="4"/>
  <c r="Y2145" i="4"/>
  <c r="Y2146" i="4"/>
  <c r="Y2147" i="4"/>
  <c r="Y2148" i="4"/>
  <c r="Y2149" i="4"/>
  <c r="Y2150" i="4"/>
  <c r="Y2151" i="4"/>
  <c r="Y2152" i="4"/>
  <c r="Y2153" i="4"/>
  <c r="Y2154" i="4"/>
  <c r="Y2155" i="4"/>
  <c r="Y2156" i="4"/>
  <c r="Y2157" i="4"/>
  <c r="Y2158" i="4"/>
  <c r="Y2159" i="4"/>
  <c r="Y2160" i="4"/>
  <c r="Y2161" i="4"/>
  <c r="Y2162" i="4"/>
  <c r="Y2163" i="4"/>
  <c r="Y2164" i="4"/>
  <c r="Y2165" i="4"/>
  <c r="Y2166" i="4"/>
  <c r="Y2167" i="4"/>
  <c r="Y2168" i="4"/>
  <c r="Y2169" i="4"/>
  <c r="Y2170" i="4"/>
  <c r="Y2171" i="4"/>
  <c r="Y2172" i="4"/>
  <c r="Y2173" i="4"/>
  <c r="Y2174" i="4"/>
  <c r="Y2175" i="4"/>
  <c r="Y2176" i="4"/>
  <c r="Y2177" i="4"/>
  <c r="Y2178" i="4"/>
  <c r="Y2179" i="4"/>
  <c r="Y2180" i="4"/>
  <c r="Y2181" i="4"/>
  <c r="Y2182" i="4"/>
  <c r="Y2183" i="4"/>
  <c r="Y2184" i="4"/>
  <c r="Y2185" i="4"/>
  <c r="Y2186" i="4"/>
  <c r="Y2187" i="4"/>
  <c r="Y2188" i="4"/>
  <c r="Y2189" i="4"/>
  <c r="Y2190" i="4"/>
  <c r="Y2191" i="4"/>
  <c r="Y2192" i="4"/>
  <c r="Y2193" i="4"/>
  <c r="Y2194" i="4"/>
  <c r="Y2195" i="4"/>
  <c r="Y2196" i="4"/>
  <c r="Y2197" i="4"/>
  <c r="Y2198" i="4"/>
  <c r="Y2199" i="4"/>
  <c r="Y2200" i="4"/>
  <c r="Y2201" i="4"/>
  <c r="Y2202" i="4"/>
  <c r="Y2203" i="4"/>
  <c r="Y2204" i="4"/>
  <c r="Y2205" i="4"/>
  <c r="Y2206" i="4"/>
  <c r="Y2207" i="4"/>
  <c r="Y2208" i="4"/>
  <c r="Y2209" i="4"/>
  <c r="Y2210" i="4"/>
  <c r="Y2211" i="4"/>
  <c r="Y2212" i="4"/>
  <c r="Y2213" i="4"/>
  <c r="Y2214" i="4"/>
  <c r="Y2215" i="4"/>
  <c r="Y2216" i="4"/>
  <c r="Y2217" i="4"/>
  <c r="Y2218" i="4"/>
  <c r="Y2219" i="4"/>
  <c r="Y2220" i="4"/>
  <c r="Y2221" i="4"/>
  <c r="Y2222" i="4"/>
  <c r="Y2223" i="4"/>
  <c r="Y2224" i="4"/>
  <c r="Y2225" i="4"/>
  <c r="Y2226" i="4"/>
  <c r="Y2227" i="4"/>
  <c r="Y2228" i="4"/>
  <c r="Y2229" i="4"/>
  <c r="Y2230" i="4"/>
  <c r="Y2231" i="4"/>
  <c r="Y2232" i="4"/>
  <c r="Y2233" i="4"/>
  <c r="Y2234" i="4"/>
  <c r="Y2235" i="4"/>
  <c r="Y2236" i="4"/>
  <c r="Y2237" i="4"/>
  <c r="Y2238" i="4"/>
  <c r="Y2239" i="4"/>
  <c r="Y2240" i="4"/>
  <c r="Y2241" i="4"/>
  <c r="Y2242" i="4"/>
  <c r="Y2243" i="4"/>
  <c r="Y2244" i="4"/>
  <c r="Y2245" i="4"/>
  <c r="Y2246" i="4"/>
  <c r="Y2247" i="4"/>
  <c r="Y2248" i="4"/>
  <c r="Y2249" i="4"/>
  <c r="Y2250" i="4"/>
  <c r="Y2251" i="4"/>
  <c r="Y2252" i="4"/>
  <c r="Y2253" i="4"/>
  <c r="Y2254" i="4"/>
  <c r="Y2255" i="4"/>
  <c r="Y2256" i="4"/>
  <c r="Y2257" i="4"/>
  <c r="Y2258" i="4"/>
  <c r="Y2259" i="4"/>
  <c r="Y2260" i="4"/>
  <c r="Y2261" i="4"/>
  <c r="Y2262" i="4"/>
  <c r="Y2263" i="4"/>
  <c r="Y2264" i="4"/>
  <c r="Y2265" i="4"/>
  <c r="Y2266" i="4"/>
  <c r="Y2267" i="4"/>
  <c r="Y2268" i="4"/>
  <c r="Y2269" i="4"/>
  <c r="Y2270" i="4"/>
  <c r="Y2271" i="4"/>
  <c r="Y2272" i="4"/>
  <c r="Y2273" i="4"/>
  <c r="Y2274" i="4"/>
  <c r="Y2275" i="4"/>
  <c r="Y2276" i="4"/>
  <c r="Y2277" i="4"/>
  <c r="Y2278" i="4"/>
  <c r="Y2279" i="4"/>
  <c r="Y2280" i="4"/>
  <c r="Y2281" i="4"/>
  <c r="Y2282" i="4"/>
  <c r="Y2283" i="4"/>
  <c r="Y2284" i="4"/>
  <c r="Y2285" i="4"/>
  <c r="Y2286" i="4"/>
  <c r="Y2287" i="4"/>
  <c r="Y2288" i="4"/>
  <c r="Y2289" i="4"/>
  <c r="Y2290" i="4"/>
  <c r="Y2291" i="4"/>
  <c r="Y2292" i="4"/>
  <c r="Y2293" i="4"/>
  <c r="Y2294" i="4"/>
  <c r="Y2295" i="4"/>
  <c r="Y2296" i="4"/>
  <c r="Y2297" i="4"/>
  <c r="Y2298" i="4"/>
  <c r="Y2299" i="4"/>
  <c r="Y2300" i="4"/>
  <c r="Y2301" i="4"/>
  <c r="Y2302" i="4"/>
  <c r="Y2303" i="4"/>
  <c r="Y2304" i="4"/>
  <c r="Y2305" i="4"/>
  <c r="Y2306" i="4"/>
  <c r="Y2307" i="4"/>
  <c r="Y2308" i="4"/>
  <c r="Y2309" i="4"/>
  <c r="Y2310" i="4"/>
  <c r="Y2311" i="4"/>
  <c r="Y2312" i="4"/>
  <c r="Y2313" i="4"/>
  <c r="Y2314" i="4"/>
  <c r="Y2315" i="4"/>
  <c r="Y2316" i="4"/>
  <c r="Y2317" i="4"/>
  <c r="Y2318" i="4"/>
  <c r="Y2319" i="4"/>
  <c r="Y2320" i="4"/>
  <c r="Y2321" i="4"/>
  <c r="Y2322" i="4"/>
  <c r="Y2323" i="4"/>
  <c r="Y2324" i="4"/>
  <c r="Y2325" i="4"/>
  <c r="Y2326" i="4"/>
  <c r="Y2327" i="4"/>
  <c r="Y2328" i="4"/>
  <c r="Y2329" i="4"/>
  <c r="Y2330" i="4"/>
  <c r="Y2331" i="4"/>
  <c r="Y2332" i="4"/>
  <c r="Y2333" i="4"/>
  <c r="Y2334" i="4"/>
  <c r="Y2335" i="4"/>
  <c r="Y2336" i="4"/>
  <c r="Y2337" i="4"/>
  <c r="Y2338" i="4"/>
  <c r="Y2339" i="4"/>
  <c r="Y2340" i="4"/>
  <c r="Y2341" i="4"/>
  <c r="Y2342" i="4"/>
  <c r="Y2343" i="4"/>
  <c r="Y2344" i="4"/>
  <c r="Y2345" i="4"/>
  <c r="Y2346" i="4"/>
  <c r="Y2347" i="4"/>
  <c r="Y2348" i="4"/>
  <c r="Y2349" i="4"/>
  <c r="Y2350" i="4"/>
  <c r="Y2351" i="4"/>
  <c r="Y2352" i="4"/>
  <c r="Y2353" i="4"/>
  <c r="Y2354" i="4"/>
  <c r="Y2355" i="4"/>
  <c r="Y2356" i="4"/>
  <c r="Y2357" i="4"/>
  <c r="Y2358" i="4"/>
  <c r="Y2359" i="4"/>
  <c r="Y2360" i="4"/>
  <c r="Y2361" i="4"/>
  <c r="Y2362" i="4"/>
  <c r="Y2363" i="4"/>
  <c r="Y2364" i="4"/>
  <c r="Y2365" i="4"/>
  <c r="Y2366" i="4"/>
  <c r="Y2367" i="4"/>
  <c r="Y2368" i="4"/>
  <c r="Y2369" i="4"/>
  <c r="Y2370" i="4"/>
  <c r="Y2371" i="4"/>
  <c r="Y2372" i="4"/>
  <c r="Y2373" i="4"/>
  <c r="Y2374" i="4"/>
  <c r="Y2375" i="4"/>
  <c r="Y2376" i="4"/>
  <c r="Y2377" i="4"/>
  <c r="Y2378" i="4"/>
  <c r="Y2379" i="4"/>
  <c r="Y2380" i="4"/>
  <c r="Y2381" i="4"/>
  <c r="Y2382" i="4"/>
  <c r="Y2383" i="4"/>
  <c r="Y2384" i="4"/>
  <c r="Y2385" i="4"/>
  <c r="Y2386" i="4"/>
  <c r="Y2387" i="4"/>
  <c r="Y2388" i="4"/>
  <c r="Y2389" i="4"/>
  <c r="Y2390" i="4"/>
  <c r="Y2391" i="4"/>
  <c r="Y2392" i="4"/>
  <c r="Y2393" i="4"/>
  <c r="Y2394" i="4"/>
  <c r="Y2395" i="4"/>
  <c r="Y2396" i="4"/>
  <c r="Y2397" i="4"/>
  <c r="Y2398" i="4"/>
  <c r="Y2399" i="4"/>
  <c r="Y2400" i="4"/>
  <c r="Y2401" i="4"/>
  <c r="Y2402" i="4"/>
  <c r="Y2403" i="4"/>
  <c r="Y2404" i="4"/>
  <c r="Y2405" i="4"/>
  <c r="Y2406" i="4"/>
  <c r="Y2407" i="4"/>
  <c r="Y2408" i="4"/>
  <c r="Y2409" i="4"/>
  <c r="Y2410" i="4"/>
  <c r="Y2411" i="4"/>
  <c r="Y2412" i="4"/>
  <c r="Y2413" i="4"/>
  <c r="Y2414" i="4"/>
  <c r="Y2415" i="4"/>
  <c r="Y2416" i="4"/>
  <c r="Y2417" i="4"/>
  <c r="Y2418" i="4"/>
  <c r="Y2419" i="4"/>
  <c r="Y2420" i="4"/>
  <c r="Y2421" i="4"/>
  <c r="Y2422" i="4"/>
  <c r="Y2423" i="4"/>
  <c r="Y2424" i="4"/>
  <c r="Y2425" i="4"/>
  <c r="Y2426" i="4"/>
  <c r="Y2427" i="4"/>
  <c r="Y2428" i="4"/>
  <c r="Y2429" i="4"/>
  <c r="Y2430" i="4"/>
  <c r="Y2431" i="4"/>
  <c r="Y2432" i="4"/>
  <c r="Y2433" i="4"/>
  <c r="Y2434" i="4"/>
  <c r="Y2435" i="4"/>
  <c r="Y2436" i="4"/>
  <c r="Y2437" i="4"/>
  <c r="Y2438" i="4"/>
  <c r="Y2439" i="4"/>
  <c r="Y2440" i="4"/>
  <c r="Y2441" i="4"/>
  <c r="Y2442" i="4"/>
  <c r="Y2443" i="4"/>
  <c r="Y2444" i="4"/>
  <c r="Y2445" i="4"/>
  <c r="Y2446" i="4"/>
  <c r="Y2447" i="4"/>
  <c r="Y2448" i="4"/>
  <c r="Y2449" i="4"/>
  <c r="Y2450" i="4"/>
  <c r="Y2451" i="4"/>
  <c r="Y2452" i="4"/>
  <c r="Y2453" i="4"/>
  <c r="Y2454" i="4"/>
  <c r="Y2455" i="4"/>
  <c r="Y2456" i="4"/>
  <c r="Y2457" i="4"/>
  <c r="Y2458" i="4"/>
  <c r="Y2459" i="4"/>
  <c r="Y2460" i="4"/>
  <c r="Y2461" i="4"/>
  <c r="Y2462" i="4"/>
  <c r="Y2463" i="4"/>
  <c r="Y2464" i="4"/>
  <c r="Y2465" i="4"/>
  <c r="Y2466" i="4"/>
  <c r="Y2467" i="4"/>
  <c r="Y2468" i="4"/>
  <c r="Y2469" i="4"/>
  <c r="Y2470" i="4"/>
  <c r="Y2471" i="4"/>
  <c r="Y2472" i="4"/>
  <c r="Y2473" i="4"/>
  <c r="Y2474" i="4"/>
  <c r="Y2475" i="4"/>
  <c r="Y2476" i="4"/>
  <c r="Y2477" i="4"/>
  <c r="Y2478" i="4"/>
  <c r="Y2479" i="4"/>
  <c r="Y2480" i="4"/>
  <c r="Y2481" i="4"/>
  <c r="Y2482" i="4"/>
  <c r="Y2483" i="4"/>
  <c r="Y2484" i="4"/>
  <c r="Y2485" i="4"/>
  <c r="Y2486" i="4"/>
  <c r="Y2487" i="4"/>
  <c r="Y2488" i="4"/>
  <c r="Y2489" i="4"/>
  <c r="Y2490" i="4"/>
  <c r="Y2491" i="4"/>
  <c r="Y2492" i="4"/>
  <c r="Y2493" i="4"/>
  <c r="Y2494" i="4"/>
  <c r="Y2495" i="4"/>
  <c r="Y2496" i="4"/>
  <c r="Y2497" i="4"/>
  <c r="Y2498" i="4"/>
  <c r="Y2499" i="4"/>
  <c r="Y2500" i="4"/>
  <c r="Y2501" i="4"/>
  <c r="Y2502" i="4"/>
  <c r="Y2503" i="4"/>
  <c r="Y2504" i="4"/>
  <c r="Y2505" i="4"/>
  <c r="Y2506" i="4"/>
  <c r="Y2507" i="4"/>
  <c r="Y2508" i="4"/>
  <c r="Y2509" i="4"/>
  <c r="Y2510" i="4"/>
  <c r="Y2511" i="4"/>
  <c r="Y2512" i="4"/>
  <c r="Y2513" i="4"/>
  <c r="Y2514" i="4"/>
  <c r="Y2515" i="4"/>
  <c r="Y2516" i="4"/>
  <c r="Y2517" i="4"/>
  <c r="Y2518" i="4"/>
  <c r="Y2519" i="4"/>
  <c r="Y2520" i="4"/>
  <c r="Y2521" i="4"/>
  <c r="Y2522" i="4"/>
  <c r="Y2523" i="4"/>
  <c r="Y2524" i="4"/>
  <c r="Y2525" i="4"/>
  <c r="Y2526" i="4"/>
  <c r="Y2527" i="4"/>
  <c r="Y2528" i="4"/>
  <c r="Y2529" i="4"/>
  <c r="Y2530" i="4"/>
  <c r="Y2531" i="4"/>
  <c r="Y2532" i="4"/>
  <c r="Y2533" i="4"/>
  <c r="Y2534" i="4"/>
  <c r="Y2535" i="4"/>
  <c r="Y2536" i="4"/>
  <c r="Y2537" i="4"/>
  <c r="Y2538" i="4"/>
  <c r="Y2539" i="4"/>
  <c r="Y2540" i="4"/>
  <c r="Y2541" i="4"/>
  <c r="Y2542" i="4"/>
  <c r="Y2543" i="4"/>
  <c r="Y2544" i="4"/>
  <c r="Y2545" i="4"/>
  <c r="Y2546" i="4"/>
  <c r="Y2547" i="4"/>
  <c r="Y2548" i="4"/>
  <c r="Y2549" i="4"/>
  <c r="Y2550" i="4"/>
  <c r="Y2551" i="4"/>
  <c r="Y2552" i="4"/>
  <c r="Y2553" i="4"/>
  <c r="Y2554" i="4"/>
  <c r="Y2555" i="4"/>
  <c r="Y2556" i="4"/>
  <c r="Y2557" i="4"/>
  <c r="Y2558" i="4"/>
  <c r="Y2559" i="4"/>
  <c r="Y2560" i="4"/>
  <c r="Y2561" i="4"/>
  <c r="Y2562" i="4"/>
  <c r="Y2563" i="4"/>
  <c r="Y2564" i="4"/>
  <c r="Y2565" i="4"/>
  <c r="Y2566" i="4"/>
  <c r="Y2567" i="4"/>
  <c r="Y2568" i="4"/>
  <c r="Y2569" i="4"/>
  <c r="Y2570" i="4"/>
  <c r="Y2571" i="4"/>
  <c r="Y2572" i="4"/>
  <c r="Y2573" i="4"/>
  <c r="Y2574" i="4"/>
  <c r="Y2575" i="4"/>
  <c r="Y2576" i="4"/>
  <c r="Y2577" i="4"/>
  <c r="Y2578" i="4"/>
  <c r="Y2579" i="4"/>
  <c r="Y2580" i="4"/>
  <c r="Y2581" i="4"/>
  <c r="Y2582" i="4"/>
  <c r="Y2583" i="4"/>
  <c r="Y2584" i="4"/>
  <c r="Y2585" i="4"/>
  <c r="Y2586" i="4"/>
  <c r="Y2587" i="4"/>
  <c r="Y2588" i="4"/>
  <c r="Y2589" i="4"/>
  <c r="Y2590" i="4"/>
  <c r="Y2591" i="4"/>
  <c r="Y2592" i="4"/>
  <c r="Y2593" i="4"/>
  <c r="Y2594" i="4"/>
  <c r="Y2595" i="4"/>
  <c r="Y2596" i="4"/>
  <c r="Y2597" i="4"/>
  <c r="Y2598" i="4"/>
  <c r="Y2599" i="4"/>
  <c r="Y2600" i="4"/>
  <c r="Y2601" i="4"/>
  <c r="Y2602" i="4"/>
  <c r="Y2603" i="4"/>
  <c r="Y2604" i="4"/>
  <c r="Y2605" i="4"/>
  <c r="Y2606" i="4"/>
  <c r="Y2607" i="4"/>
  <c r="Y2608" i="4"/>
  <c r="Y2609" i="4"/>
  <c r="Y2610" i="4"/>
  <c r="Y2611" i="4"/>
  <c r="Y2612" i="4"/>
  <c r="Y2613" i="4"/>
  <c r="Y2614" i="4"/>
  <c r="Y2615" i="4"/>
  <c r="Y2616" i="4"/>
  <c r="Y2617" i="4"/>
  <c r="Y2618" i="4"/>
  <c r="Y2619" i="4"/>
  <c r="Y2620" i="4"/>
  <c r="Y2621" i="4"/>
  <c r="Y2622" i="4"/>
  <c r="Y2623" i="4"/>
  <c r="Y2624" i="4"/>
  <c r="Y2625" i="4"/>
  <c r="Y2626" i="4"/>
  <c r="Y2627" i="4"/>
  <c r="Y2628" i="4"/>
  <c r="Y2629" i="4"/>
  <c r="Y2630" i="4"/>
  <c r="Y2631" i="4"/>
  <c r="Y2632" i="4"/>
  <c r="Y2633" i="4"/>
  <c r="Y2634" i="4"/>
  <c r="Y2635" i="4"/>
  <c r="Y2636" i="4"/>
  <c r="Y2637" i="4"/>
  <c r="Y2638" i="4"/>
  <c r="Y2639" i="4"/>
  <c r="Y2640" i="4"/>
  <c r="Y2641" i="4"/>
  <c r="Y2642" i="4"/>
  <c r="Y2643" i="4"/>
  <c r="Y2644" i="4"/>
  <c r="Y2645" i="4"/>
  <c r="Y2646" i="4"/>
  <c r="Y2647" i="4"/>
  <c r="Y2648" i="4"/>
  <c r="Y2649" i="4"/>
  <c r="Y2650" i="4"/>
  <c r="Y2651" i="4"/>
  <c r="Y2652" i="4"/>
  <c r="Y2653" i="4"/>
  <c r="Y2654" i="4"/>
  <c r="Y2655" i="4"/>
  <c r="Y2656" i="4"/>
  <c r="Y2657" i="4"/>
  <c r="Y2658" i="4"/>
  <c r="Y2659" i="4"/>
  <c r="Y2660" i="4"/>
  <c r="Y2661" i="4"/>
  <c r="Y2662" i="4"/>
  <c r="Y2663" i="4"/>
  <c r="Y2664" i="4"/>
  <c r="Y2665" i="4"/>
  <c r="Y2666" i="4"/>
  <c r="Y2667" i="4"/>
  <c r="Y2668" i="4"/>
  <c r="Y2669" i="4"/>
  <c r="Y2670" i="4"/>
  <c r="Y2671" i="4"/>
  <c r="Y2672" i="4"/>
  <c r="Y2673" i="4"/>
  <c r="Y2674" i="4"/>
  <c r="Y2675" i="4"/>
  <c r="Y2676" i="4"/>
  <c r="Y2677" i="4"/>
  <c r="Y2678" i="4"/>
  <c r="Y2679" i="4"/>
  <c r="Y2680" i="4"/>
  <c r="Y2681" i="4"/>
  <c r="Y2682" i="4"/>
  <c r="Y2683" i="4"/>
  <c r="Y2684" i="4"/>
  <c r="Y2685" i="4"/>
  <c r="Y2686" i="4"/>
  <c r="Y2687" i="4"/>
  <c r="Y2688" i="4"/>
  <c r="Y2689" i="4"/>
  <c r="Y2690" i="4"/>
  <c r="Y2691" i="4"/>
  <c r="Y2692" i="4"/>
  <c r="Y2693" i="4"/>
  <c r="Y2694" i="4"/>
  <c r="Y2695" i="4"/>
  <c r="Y2696" i="4"/>
  <c r="Y2697" i="4"/>
  <c r="Y2698" i="4"/>
  <c r="Y2699" i="4"/>
  <c r="Y2700" i="4"/>
  <c r="Y2701" i="4"/>
  <c r="Y2702" i="4"/>
  <c r="Y2703" i="4"/>
  <c r="Y2704" i="4"/>
  <c r="Y2705" i="4"/>
  <c r="Y2706" i="4"/>
  <c r="Y2707" i="4"/>
  <c r="Y2708" i="4"/>
  <c r="Y2709" i="4"/>
  <c r="Y2710" i="4"/>
  <c r="Y2711" i="4"/>
  <c r="Y2712" i="4"/>
  <c r="Y2713" i="4"/>
  <c r="Y2714" i="4"/>
  <c r="Y2715" i="4"/>
  <c r="Y2716" i="4"/>
  <c r="Y2717" i="4"/>
  <c r="Y2718" i="4"/>
  <c r="Y2719" i="4"/>
  <c r="Y2720" i="4"/>
  <c r="Y2721" i="4"/>
  <c r="Y2722" i="4"/>
  <c r="Y2723" i="4"/>
  <c r="Y2724" i="4"/>
  <c r="Y2725" i="4"/>
  <c r="Y2726" i="4"/>
  <c r="Y2727" i="4"/>
  <c r="Y2728" i="4"/>
  <c r="Y2729" i="4"/>
  <c r="Y2730" i="4"/>
  <c r="Y2731" i="4"/>
  <c r="Y2732" i="4"/>
  <c r="Y2733" i="4"/>
  <c r="Y2734" i="4"/>
  <c r="Y2735" i="4"/>
  <c r="Y2736" i="4"/>
  <c r="Y2737" i="4"/>
  <c r="Y2738" i="4"/>
  <c r="Y2739" i="4"/>
  <c r="Y2740" i="4"/>
  <c r="Y2741" i="4"/>
  <c r="Y2742" i="4"/>
  <c r="Y2743" i="4"/>
  <c r="Y2744" i="4"/>
  <c r="Y2745" i="4"/>
  <c r="Y2746" i="4"/>
  <c r="Y2747" i="4"/>
  <c r="Y2748" i="4"/>
  <c r="Y2749" i="4"/>
  <c r="Y2750" i="4"/>
  <c r="Y2751" i="4"/>
  <c r="Y2752" i="4"/>
  <c r="Y2753" i="4"/>
  <c r="Y2754" i="4"/>
  <c r="Y2755" i="4"/>
  <c r="Y2756" i="4"/>
  <c r="Y2757" i="4"/>
  <c r="Y2758" i="4"/>
  <c r="Y2759" i="4"/>
  <c r="Y2760" i="4"/>
  <c r="Y2761" i="4"/>
  <c r="Y2762" i="4"/>
  <c r="Y2763" i="4"/>
  <c r="Y2764" i="4"/>
  <c r="Y2765" i="4"/>
  <c r="Y2766" i="4"/>
  <c r="Y2767" i="4"/>
  <c r="Y2768" i="4"/>
  <c r="Y2769" i="4"/>
  <c r="Y2770" i="4"/>
  <c r="Y2771" i="4"/>
  <c r="Y2772" i="4"/>
  <c r="Y2773" i="4"/>
  <c r="Y2774" i="4"/>
  <c r="Y2775" i="4"/>
  <c r="Y2776" i="4"/>
  <c r="Y2777" i="4"/>
  <c r="Y2778" i="4"/>
  <c r="Y2779" i="4"/>
  <c r="Y2780" i="4"/>
  <c r="Y2781" i="4"/>
  <c r="Y2782" i="4"/>
  <c r="Y2783" i="4"/>
  <c r="Y2784" i="4"/>
  <c r="Y2785" i="4"/>
  <c r="Y2786" i="4"/>
  <c r="Y2787" i="4"/>
  <c r="Y2788" i="4"/>
  <c r="Y2789" i="4"/>
  <c r="Y2790" i="4"/>
  <c r="Y2791" i="4"/>
  <c r="Y2792" i="4"/>
  <c r="Y2793" i="4"/>
  <c r="Y2794" i="4"/>
  <c r="Y2795" i="4"/>
  <c r="Y2796" i="4"/>
  <c r="Y2797" i="4"/>
  <c r="Y2798" i="4"/>
  <c r="Y2799" i="4"/>
  <c r="Y2800" i="4"/>
  <c r="Y2801" i="4"/>
  <c r="Y2802" i="4"/>
  <c r="Y2803" i="4"/>
  <c r="Y2804" i="4"/>
  <c r="Y2805" i="4"/>
  <c r="Y2806" i="4"/>
  <c r="Y2807" i="4"/>
  <c r="Y2808" i="4"/>
  <c r="Y2809" i="4"/>
  <c r="Y2810" i="4"/>
  <c r="Y2811" i="4"/>
  <c r="Y2812" i="4"/>
  <c r="Y2813" i="4"/>
  <c r="Y2814" i="4"/>
  <c r="Y2815" i="4"/>
  <c r="Y2816" i="4"/>
  <c r="Y2817" i="4"/>
  <c r="Y2818" i="4"/>
  <c r="Y2819" i="4"/>
  <c r="Y2820" i="4"/>
  <c r="Y2821" i="4"/>
  <c r="Y2822" i="4"/>
  <c r="Y2823" i="4"/>
  <c r="Y2824" i="4"/>
  <c r="Y2825" i="4"/>
  <c r="Y2826" i="4"/>
  <c r="Y2827" i="4"/>
  <c r="Y2828" i="4"/>
  <c r="Y2829" i="4"/>
  <c r="Y2830" i="4"/>
  <c r="Y2831" i="4"/>
  <c r="Y2832" i="4"/>
  <c r="Y2833" i="4"/>
  <c r="Y2834" i="4"/>
  <c r="Y2835" i="4"/>
  <c r="Y2836" i="4"/>
  <c r="Y2837" i="4"/>
  <c r="Y2838" i="4"/>
  <c r="Y2839" i="4"/>
  <c r="Y2840" i="4"/>
  <c r="Y2841" i="4"/>
  <c r="Y2842" i="4"/>
  <c r="Y2843" i="4"/>
  <c r="Y2844" i="4"/>
  <c r="Y2845" i="4"/>
  <c r="Y2846" i="4"/>
  <c r="Y2847" i="4"/>
  <c r="Y2848" i="4"/>
  <c r="Y2849" i="4"/>
  <c r="Y2850" i="4"/>
  <c r="Y2851" i="4"/>
  <c r="Y2852" i="4"/>
  <c r="Y2853" i="4"/>
  <c r="Y2854" i="4"/>
  <c r="Y2855" i="4"/>
  <c r="Y2856" i="4"/>
  <c r="Y2857" i="4"/>
  <c r="Y2858" i="4"/>
  <c r="Y2859" i="4"/>
  <c r="Y2860" i="4"/>
  <c r="Y2861" i="4"/>
  <c r="Y2862" i="4"/>
  <c r="Y2863" i="4"/>
  <c r="Y2864" i="4"/>
  <c r="Y2865" i="4"/>
  <c r="Y2866" i="4"/>
  <c r="Y2867" i="4"/>
  <c r="Y2868" i="4"/>
  <c r="Y2869" i="4"/>
  <c r="Y2870" i="4"/>
  <c r="Y2871" i="4"/>
  <c r="Y2872" i="4"/>
  <c r="Y2873" i="4"/>
  <c r="Y2874" i="4"/>
  <c r="Y2875" i="4"/>
  <c r="Y2876" i="4"/>
  <c r="Y2877" i="4"/>
  <c r="Y2878" i="4"/>
  <c r="Y2879" i="4"/>
  <c r="Y2880" i="4"/>
  <c r="Y2881" i="4"/>
  <c r="Y2882" i="4"/>
  <c r="Y2883" i="4"/>
  <c r="Y2884" i="4"/>
  <c r="Y2885" i="4"/>
  <c r="Y2886" i="4"/>
  <c r="Y2887" i="4"/>
  <c r="Y2888" i="4"/>
  <c r="Y2889" i="4"/>
  <c r="Y2890" i="4"/>
  <c r="Y2891" i="4"/>
  <c r="Y2892" i="4"/>
  <c r="Y2893" i="4"/>
  <c r="Y2894" i="4"/>
  <c r="Y2895" i="4"/>
  <c r="Y2896" i="4"/>
  <c r="Y2897" i="4"/>
  <c r="Y2898" i="4"/>
  <c r="Y2899" i="4"/>
  <c r="Y2900" i="4"/>
  <c r="Y2901" i="4"/>
  <c r="Y2902" i="4"/>
  <c r="Y2903" i="4"/>
  <c r="Y2904" i="4"/>
  <c r="Y2905" i="4"/>
  <c r="Y2906" i="4"/>
  <c r="Y2907" i="4"/>
  <c r="Y2908" i="4"/>
  <c r="Y2909" i="4"/>
  <c r="Y2910" i="4"/>
  <c r="Y2911" i="4"/>
  <c r="Y2912" i="4"/>
  <c r="Y2913" i="4"/>
  <c r="Y2914" i="4"/>
  <c r="Y2915" i="4"/>
  <c r="Y2916" i="4"/>
  <c r="Y2917" i="4"/>
  <c r="Y2918" i="4"/>
  <c r="Y2919" i="4"/>
  <c r="Y2920" i="4"/>
  <c r="Y2921" i="4"/>
  <c r="Y2922" i="4"/>
  <c r="Y2923" i="4"/>
  <c r="Y2924" i="4"/>
  <c r="Y2925" i="4"/>
  <c r="Y2926" i="4"/>
  <c r="Y2927" i="4"/>
  <c r="Y2928" i="4"/>
  <c r="Y2929" i="4"/>
  <c r="Y2930" i="4"/>
  <c r="Y2931" i="4"/>
  <c r="Y2932" i="4"/>
  <c r="Y2933" i="4"/>
  <c r="Y2934" i="4"/>
  <c r="Y2935" i="4"/>
  <c r="Y2936" i="4"/>
  <c r="Y2937" i="4"/>
  <c r="Y2938" i="4"/>
  <c r="Y2939" i="4"/>
  <c r="Y2940" i="4"/>
  <c r="Y2941" i="4"/>
  <c r="Y2942" i="4"/>
  <c r="Y2943" i="4"/>
  <c r="Y2944" i="4"/>
  <c r="Y2945" i="4"/>
  <c r="Y2946" i="4"/>
  <c r="Y2947" i="4"/>
  <c r="Y2948" i="4"/>
  <c r="Y2949" i="4"/>
  <c r="Y2950" i="4"/>
  <c r="Y2951" i="4"/>
  <c r="Y2952" i="4"/>
  <c r="Y2953" i="4"/>
  <c r="Y2954" i="4"/>
  <c r="Y2955" i="4"/>
  <c r="Y2956" i="4"/>
  <c r="Y2957" i="4"/>
  <c r="Y2958" i="4"/>
  <c r="Y2959" i="4"/>
  <c r="Y2960" i="4"/>
  <c r="Y2961" i="4"/>
  <c r="Y2962" i="4"/>
  <c r="Y2963" i="4"/>
  <c r="Y2964" i="4"/>
  <c r="Y2965" i="4"/>
  <c r="Y2966" i="4"/>
  <c r="Y2967" i="4"/>
  <c r="Y2968" i="4"/>
  <c r="Y2969" i="4"/>
  <c r="Y2970" i="4"/>
  <c r="Y2971" i="4"/>
  <c r="Y2972" i="4"/>
  <c r="Y2973" i="4"/>
  <c r="Y2974" i="4"/>
  <c r="Y2975" i="4"/>
  <c r="Y2976" i="4"/>
  <c r="Y2977" i="4"/>
  <c r="Y2978" i="4"/>
  <c r="Y2979" i="4"/>
  <c r="Y2980" i="4"/>
  <c r="Y2981" i="4"/>
  <c r="Y2982" i="4"/>
  <c r="Y2983" i="4"/>
  <c r="Y2984" i="4"/>
  <c r="Y2985" i="4"/>
  <c r="Y2986" i="4"/>
  <c r="Y2987" i="4"/>
  <c r="Y2988" i="4"/>
  <c r="Y2989" i="4"/>
  <c r="Y2990" i="4"/>
  <c r="Y2991" i="4"/>
  <c r="Y2992" i="4"/>
  <c r="Y2993" i="4"/>
  <c r="Y2994" i="4"/>
  <c r="Y2995" i="4"/>
  <c r="Y2996" i="4"/>
  <c r="Y2997" i="4"/>
  <c r="Y2998" i="4"/>
  <c r="Y2999" i="4"/>
  <c r="Y3000" i="4"/>
  <c r="Y3001" i="4"/>
  <c r="Y3002" i="4"/>
  <c r="Y3003" i="4"/>
  <c r="Y3004" i="4"/>
  <c r="Y3005" i="4"/>
  <c r="Y3006" i="4"/>
  <c r="Y3007" i="4"/>
  <c r="Y3008" i="4"/>
  <c r="Y3009" i="4"/>
  <c r="Y3010" i="4"/>
  <c r="Y3011" i="4"/>
  <c r="Y3012" i="4"/>
  <c r="Y3013" i="4"/>
  <c r="Y3014" i="4"/>
  <c r="Y3015" i="4"/>
  <c r="Y3016" i="4"/>
  <c r="Y3017" i="4"/>
  <c r="Y3018" i="4"/>
  <c r="Y3019" i="4"/>
  <c r="Y3020" i="4"/>
  <c r="Y3021" i="4"/>
  <c r="Y3022" i="4"/>
  <c r="Y3023" i="4"/>
  <c r="Y3024" i="4"/>
  <c r="Y3025" i="4"/>
  <c r="Y3026" i="4"/>
  <c r="Y3027" i="4"/>
  <c r="Y3028" i="4"/>
  <c r="Y3029" i="4"/>
  <c r="Y3030" i="4"/>
  <c r="Y3031" i="4"/>
  <c r="Y3032" i="4"/>
  <c r="Y3033" i="4"/>
  <c r="Y3034" i="4"/>
  <c r="Y3035" i="4"/>
  <c r="Y3036" i="4"/>
  <c r="Y3037" i="4"/>
  <c r="Y3038" i="4"/>
  <c r="Y3039" i="4"/>
  <c r="Y3040" i="4"/>
  <c r="Y3041" i="4"/>
  <c r="Y3042" i="4"/>
  <c r="Y3043" i="4"/>
  <c r="Y3044" i="4"/>
  <c r="Y3045" i="4"/>
  <c r="Y3046" i="4"/>
  <c r="Y3047" i="4"/>
  <c r="Y3048" i="4"/>
  <c r="Y3049" i="4"/>
  <c r="Y3050" i="4"/>
  <c r="Y3051" i="4"/>
  <c r="Y3052" i="4"/>
  <c r="Y3053" i="4"/>
  <c r="Y3054" i="4"/>
  <c r="Y3055" i="4"/>
  <c r="Y3056" i="4"/>
  <c r="Y3057" i="4"/>
  <c r="Y3058" i="4"/>
  <c r="Y3059" i="4"/>
  <c r="Y3060" i="4"/>
  <c r="Y3061" i="4"/>
  <c r="Y3062" i="4"/>
  <c r="Y3063" i="4"/>
  <c r="Y3064" i="4"/>
  <c r="Y3065" i="4"/>
  <c r="Y3066" i="4"/>
  <c r="Y3067" i="4"/>
  <c r="Y3068" i="4"/>
  <c r="Y3069" i="4"/>
  <c r="Y3070" i="4"/>
  <c r="Y3071" i="4"/>
  <c r="Y3072" i="4"/>
  <c r="Y3073" i="4"/>
  <c r="Y3074" i="4"/>
  <c r="Y3075" i="4"/>
  <c r="Y3076" i="4"/>
  <c r="Y3077" i="4"/>
  <c r="Y3078" i="4"/>
  <c r="Y3079" i="4"/>
  <c r="Y3080" i="4"/>
  <c r="Y3081" i="4"/>
  <c r="Y3082" i="4"/>
  <c r="Y3083" i="4"/>
  <c r="Y3084" i="4"/>
  <c r="Y3085" i="4"/>
  <c r="Y3086" i="4"/>
  <c r="Y3087" i="4"/>
  <c r="Y3088" i="4"/>
  <c r="Y3089" i="4"/>
  <c r="Y3090" i="4"/>
  <c r="Y3091" i="4"/>
  <c r="Y3092" i="4"/>
  <c r="Y3093" i="4"/>
  <c r="Y3094" i="4"/>
  <c r="Y3095" i="4"/>
  <c r="Y3096" i="4"/>
  <c r="Y3097" i="4"/>
  <c r="Y3098" i="4"/>
  <c r="Y3099" i="4"/>
  <c r="Y3100" i="4"/>
  <c r="Y3101" i="4"/>
  <c r="Y3102" i="4"/>
  <c r="Y3103" i="4"/>
  <c r="Y3104" i="4"/>
  <c r="Y3105" i="4"/>
  <c r="Y3106" i="4"/>
  <c r="Y3107" i="4"/>
  <c r="Y3108" i="4"/>
  <c r="Y3109" i="4"/>
  <c r="Y3110" i="4"/>
  <c r="Y3111" i="4"/>
  <c r="Y3112" i="4"/>
  <c r="Y3113" i="4"/>
  <c r="Y3114" i="4"/>
  <c r="Y3115" i="4"/>
  <c r="Y3116" i="4"/>
  <c r="Y3117" i="4"/>
  <c r="Y3118" i="4"/>
  <c r="Y3119" i="4"/>
  <c r="Y3120" i="4"/>
  <c r="Y3121" i="4"/>
  <c r="Y3122" i="4"/>
  <c r="Y3123" i="4"/>
  <c r="Y3124" i="4"/>
  <c r="Y3125" i="4"/>
  <c r="Y3126" i="4"/>
  <c r="Y3127" i="4"/>
  <c r="Y3128" i="4"/>
  <c r="Y3129" i="4"/>
  <c r="Y3130" i="4"/>
  <c r="Y3131" i="4"/>
  <c r="Y3132" i="4"/>
  <c r="Y3133" i="4"/>
  <c r="Y3134" i="4"/>
  <c r="Y3135" i="4"/>
  <c r="Y3136" i="4"/>
  <c r="Y3137" i="4"/>
  <c r="Y3138" i="4"/>
  <c r="Y3139" i="4"/>
  <c r="Y3140" i="4"/>
  <c r="Y3141" i="4"/>
  <c r="Y3142" i="4"/>
  <c r="Y3143" i="4"/>
  <c r="Y3144" i="4"/>
  <c r="Y3145" i="4"/>
  <c r="Y3146" i="4"/>
  <c r="Y3147" i="4"/>
  <c r="Y3148" i="4"/>
  <c r="Y3149" i="4"/>
  <c r="Y3150" i="4"/>
  <c r="Y3151" i="4"/>
  <c r="Y3152" i="4"/>
  <c r="Y3153" i="4"/>
  <c r="Y3154" i="4"/>
  <c r="Y3155" i="4"/>
  <c r="Y3156" i="4"/>
  <c r="Y3157" i="4"/>
  <c r="Y3158" i="4"/>
  <c r="Y3159" i="4"/>
  <c r="Y3160" i="4"/>
  <c r="Y3161" i="4"/>
  <c r="Y3162" i="4"/>
  <c r="Y3163" i="4"/>
  <c r="Y3164" i="4"/>
  <c r="Y3165" i="4"/>
  <c r="Y3166" i="4"/>
  <c r="Y3167" i="4"/>
  <c r="Y3168" i="4"/>
  <c r="Y3169" i="4"/>
  <c r="Y3170" i="4"/>
  <c r="Y3171" i="4"/>
  <c r="Y3172" i="4"/>
  <c r="Y3173" i="4"/>
  <c r="Y3174" i="4"/>
  <c r="Y3175" i="4"/>
  <c r="Y3176" i="4"/>
  <c r="Y3177" i="4"/>
  <c r="Y3178" i="4"/>
  <c r="Y3179" i="4"/>
  <c r="Y3180" i="4"/>
  <c r="Y3181" i="4"/>
  <c r="Y3182" i="4"/>
  <c r="Y3183" i="4"/>
  <c r="Y3184" i="4"/>
  <c r="Y3185" i="4"/>
  <c r="Y3186" i="4"/>
  <c r="Y3187" i="4"/>
  <c r="Y3188" i="4"/>
  <c r="Y3189" i="4"/>
  <c r="Y3190" i="4"/>
  <c r="Y3191" i="4"/>
  <c r="Y3192" i="4"/>
  <c r="Y3193" i="4"/>
  <c r="Y3194" i="4"/>
  <c r="Y3195" i="4"/>
  <c r="Y3196" i="4"/>
  <c r="Y3197" i="4"/>
  <c r="Y3198" i="4"/>
  <c r="Y3199" i="4"/>
  <c r="Y3200" i="4"/>
  <c r="Y3201" i="4"/>
  <c r="Y3202" i="4"/>
  <c r="Y3203" i="4"/>
  <c r="Y3204" i="4"/>
  <c r="Y3205" i="4"/>
  <c r="Y3206" i="4"/>
  <c r="Y3207" i="4"/>
  <c r="Y3208" i="4"/>
  <c r="Y3209" i="4"/>
  <c r="Y3210" i="4"/>
  <c r="Y3211" i="4"/>
  <c r="Y3212" i="4"/>
  <c r="Y3213" i="4"/>
  <c r="Y3214" i="4"/>
  <c r="Y3215" i="4"/>
  <c r="Y3216" i="4"/>
  <c r="Y3217" i="4"/>
  <c r="Y3218" i="4"/>
  <c r="Y3219" i="4"/>
  <c r="Y3220" i="4"/>
  <c r="Y3221" i="4"/>
  <c r="Y3222" i="4"/>
  <c r="Y3223" i="4"/>
  <c r="Y3224" i="4"/>
  <c r="Y3225" i="4"/>
  <c r="Y3226" i="4"/>
  <c r="Y3227" i="4"/>
  <c r="Y3228" i="4"/>
  <c r="Y3229" i="4"/>
  <c r="Y3230" i="4"/>
  <c r="Y3231" i="4"/>
  <c r="Y3232" i="4"/>
  <c r="Y3233" i="4"/>
  <c r="Y3234" i="4"/>
  <c r="Y3235" i="4"/>
  <c r="Y3236" i="4"/>
  <c r="Y3237" i="4"/>
  <c r="Y3238" i="4"/>
  <c r="Y3239" i="4"/>
  <c r="Y3240" i="4"/>
  <c r="Y3241" i="4"/>
  <c r="Y3242" i="4"/>
  <c r="Y3243" i="4"/>
  <c r="Y3244" i="4"/>
  <c r="Y3245" i="4"/>
  <c r="Y3246" i="4"/>
  <c r="Y3247" i="4"/>
  <c r="Y3248" i="4"/>
  <c r="Y3249" i="4"/>
  <c r="Y3250" i="4"/>
  <c r="Y3251" i="4"/>
  <c r="Y3252" i="4"/>
  <c r="Y3253" i="4"/>
  <c r="Y3254" i="4"/>
  <c r="Y3255" i="4"/>
  <c r="Y3256" i="4"/>
  <c r="Y3257" i="4"/>
  <c r="Y3258" i="4"/>
  <c r="Y3259" i="4"/>
  <c r="Y3260" i="4"/>
  <c r="Y3261" i="4"/>
  <c r="Y3262" i="4"/>
  <c r="Y3263" i="4"/>
  <c r="Y3264" i="4"/>
  <c r="Y3265" i="4"/>
  <c r="Y3266" i="4"/>
  <c r="Y3267" i="4"/>
  <c r="Y3268" i="4"/>
  <c r="Y3269" i="4"/>
  <c r="Y3270" i="4"/>
  <c r="Y3271" i="4"/>
  <c r="Y3272" i="4"/>
  <c r="Y3273" i="4"/>
  <c r="Y3274" i="4"/>
  <c r="Y3275" i="4"/>
  <c r="Y3276" i="4"/>
  <c r="Y3277" i="4"/>
  <c r="Y3278" i="4"/>
  <c r="Y3279" i="4"/>
  <c r="Y3280" i="4"/>
  <c r="Y3281" i="4"/>
  <c r="Y3282" i="4"/>
  <c r="Y3283" i="4"/>
  <c r="Y3284" i="4"/>
  <c r="Y3285" i="4"/>
  <c r="Y3286" i="4"/>
  <c r="Y3287" i="4"/>
  <c r="Y3288" i="4"/>
  <c r="Y3289" i="4"/>
  <c r="Y3290" i="4"/>
  <c r="Y3291" i="4"/>
  <c r="Y3292" i="4"/>
  <c r="Y3293" i="4"/>
  <c r="Y3294" i="4"/>
  <c r="Y3295" i="4"/>
  <c r="Y3296" i="4"/>
  <c r="Y3297" i="4"/>
  <c r="Y3298" i="4"/>
  <c r="Y3299" i="4"/>
  <c r="Y3300" i="4"/>
  <c r="Y3301" i="4"/>
  <c r="Y3302" i="4"/>
  <c r="Y3303" i="4"/>
  <c r="Y3304" i="4"/>
  <c r="Y3305" i="4"/>
  <c r="Y3306" i="4"/>
  <c r="Y3307" i="4"/>
  <c r="Y3308" i="4"/>
  <c r="Y3309" i="4"/>
  <c r="Y3310" i="4"/>
  <c r="Y3311" i="4"/>
  <c r="Y3312" i="4"/>
  <c r="Y3313" i="4"/>
  <c r="Y3314" i="4"/>
  <c r="Y3315" i="4"/>
  <c r="Y3316" i="4"/>
  <c r="Y3317" i="4"/>
  <c r="Y3318" i="4"/>
  <c r="Y3319" i="4"/>
  <c r="Y3320" i="4"/>
  <c r="Y3321" i="4"/>
  <c r="Y3322" i="4"/>
  <c r="Y3323" i="4"/>
  <c r="Y3324" i="4"/>
  <c r="Y3325" i="4"/>
  <c r="Y3326" i="4"/>
  <c r="Y3327" i="4"/>
  <c r="Y3328" i="4"/>
  <c r="Y3329" i="4"/>
  <c r="Y3330" i="4"/>
  <c r="Y3331" i="4"/>
  <c r="Y3332" i="4"/>
  <c r="Y3333" i="4"/>
  <c r="Y3334" i="4"/>
  <c r="Y3335" i="4"/>
  <c r="Y3336" i="4"/>
  <c r="Y3337" i="4"/>
  <c r="Y3338" i="4"/>
  <c r="Y3339" i="4"/>
  <c r="Y3340" i="4"/>
  <c r="Y3341" i="4"/>
  <c r="Y3342" i="4"/>
  <c r="Y3343" i="4"/>
  <c r="Y3344" i="4"/>
  <c r="Y3345" i="4"/>
  <c r="Y3346" i="4"/>
  <c r="Y3347" i="4"/>
  <c r="Y3348" i="4"/>
  <c r="Y3349" i="4"/>
  <c r="Y3350" i="4"/>
  <c r="Y3351" i="4"/>
  <c r="Y3352" i="4"/>
  <c r="Y3353" i="4"/>
  <c r="Y3354" i="4"/>
  <c r="Y3355" i="4"/>
  <c r="Y3356" i="4"/>
  <c r="Y3357" i="4"/>
  <c r="Y3358" i="4"/>
  <c r="Y3359" i="4"/>
  <c r="Y3360" i="4"/>
  <c r="Y3361" i="4"/>
  <c r="Y3362" i="4"/>
  <c r="Y3363" i="4"/>
  <c r="Y3364" i="4"/>
  <c r="Y3365" i="4"/>
  <c r="Y3366" i="4"/>
  <c r="Y3367" i="4"/>
  <c r="Y3368" i="4"/>
  <c r="Y3369" i="4"/>
  <c r="Y3370" i="4"/>
  <c r="Y3371" i="4"/>
  <c r="Y3372" i="4"/>
  <c r="Y3373" i="4"/>
  <c r="Y3374" i="4"/>
  <c r="Y3375" i="4"/>
  <c r="Y3376" i="4"/>
  <c r="Y3377" i="4"/>
  <c r="Y3378" i="4"/>
  <c r="Y3379" i="4"/>
  <c r="Y3380" i="4"/>
  <c r="Y3381" i="4"/>
  <c r="Y3382" i="4"/>
  <c r="Y3383" i="4"/>
  <c r="Y3384" i="4"/>
  <c r="Y3385" i="4"/>
  <c r="Y3386" i="4"/>
  <c r="Y3387" i="4"/>
  <c r="Y3388" i="4"/>
  <c r="Y3389" i="4"/>
  <c r="Y3390" i="4"/>
  <c r="Y3391" i="4"/>
  <c r="Y3392" i="4"/>
  <c r="Y3393" i="4"/>
  <c r="Y3394" i="4"/>
  <c r="Y3395" i="4"/>
  <c r="Y3396" i="4"/>
  <c r="Y3397" i="4"/>
  <c r="Y3398" i="4"/>
  <c r="Y3399" i="4"/>
  <c r="Y3400" i="4"/>
  <c r="Y3401" i="4"/>
  <c r="Y3402" i="4"/>
  <c r="Y3403" i="4"/>
  <c r="Y3404" i="4"/>
  <c r="Y3405" i="4"/>
  <c r="Y3406" i="4"/>
  <c r="Y3407" i="4"/>
  <c r="Y3408" i="4"/>
  <c r="Y3409" i="4"/>
  <c r="Y3410" i="4"/>
  <c r="Y3411" i="4"/>
  <c r="Y3412" i="4"/>
  <c r="Y3413" i="4"/>
  <c r="Y3414" i="4"/>
  <c r="Y3415" i="4"/>
  <c r="Y3416" i="4"/>
  <c r="Y3417" i="4"/>
  <c r="Y3418" i="4"/>
  <c r="Y3419" i="4"/>
  <c r="Y3420" i="4"/>
  <c r="Y3421" i="4"/>
  <c r="Y3422" i="4"/>
  <c r="Y3423" i="4"/>
  <c r="Y3424" i="4"/>
  <c r="Y3425" i="4"/>
  <c r="Y3426" i="4"/>
  <c r="Y3427" i="4"/>
  <c r="Y3428" i="4"/>
  <c r="Y3429" i="4"/>
  <c r="Y3430" i="4"/>
  <c r="Y3431" i="4"/>
  <c r="Y3432" i="4"/>
  <c r="Y3433" i="4"/>
  <c r="Y3434" i="4"/>
  <c r="Y3435" i="4"/>
  <c r="Y3436" i="4"/>
  <c r="Y3437" i="4"/>
  <c r="Y3438" i="4"/>
  <c r="Y3439" i="4"/>
  <c r="Y3440" i="4"/>
  <c r="Y3441" i="4"/>
  <c r="Y3442" i="4"/>
  <c r="Y3443" i="4"/>
  <c r="Y3444" i="4"/>
  <c r="Y3445" i="4"/>
  <c r="Y3446" i="4"/>
  <c r="Y3447" i="4"/>
  <c r="Y3448" i="4"/>
  <c r="Y3449" i="4"/>
  <c r="Y3450" i="4"/>
  <c r="Y3451" i="4"/>
  <c r="Y3452" i="4"/>
  <c r="Y3453" i="4"/>
  <c r="Y3454" i="4"/>
  <c r="Y3455" i="4"/>
  <c r="Y3456" i="4"/>
  <c r="Y3457" i="4"/>
  <c r="Y3458" i="4"/>
  <c r="Y3459" i="4"/>
  <c r="Y3460" i="4"/>
  <c r="Y3461" i="4"/>
  <c r="Y3462" i="4"/>
  <c r="Y3463" i="4"/>
  <c r="Y3464" i="4"/>
  <c r="Y3465" i="4"/>
  <c r="Y3466" i="4"/>
  <c r="Y3467" i="4"/>
  <c r="Y3468" i="4"/>
  <c r="Y3469" i="4"/>
  <c r="Y3470" i="4"/>
  <c r="Y3471" i="4"/>
  <c r="Y3472" i="4"/>
  <c r="Y3473" i="4"/>
  <c r="Y3474" i="4"/>
  <c r="Y3475" i="4"/>
  <c r="Y3476" i="4"/>
  <c r="Y3477" i="4"/>
  <c r="Y3478" i="4"/>
  <c r="Y3479" i="4"/>
  <c r="Y3480" i="4"/>
  <c r="Y3481" i="4"/>
  <c r="Y3482" i="4"/>
  <c r="Y3483" i="4"/>
  <c r="Y3484" i="4"/>
  <c r="Y3485" i="4"/>
  <c r="Y3486" i="4"/>
  <c r="Y3487" i="4"/>
  <c r="Y3488" i="4"/>
  <c r="Y3489" i="4"/>
  <c r="Y3490" i="4"/>
  <c r="Y3491" i="4"/>
  <c r="Y3492" i="4"/>
  <c r="Y3493" i="4"/>
  <c r="Y3494" i="4"/>
  <c r="Y3495" i="4"/>
  <c r="Y3496" i="4"/>
  <c r="Y3497" i="4"/>
  <c r="Y3498" i="4"/>
  <c r="Y3499" i="4"/>
  <c r="Y3500" i="4"/>
  <c r="Y3501" i="4"/>
  <c r="Y3502" i="4"/>
  <c r="Y3503" i="4"/>
  <c r="Y3504" i="4"/>
  <c r="Y3505" i="4"/>
  <c r="Y3506" i="4"/>
  <c r="Y3507" i="4"/>
  <c r="Y3508" i="4"/>
  <c r="Y3509" i="4"/>
  <c r="Y3510" i="4"/>
  <c r="Y3511" i="4"/>
  <c r="Y3512" i="4"/>
  <c r="Y3513" i="4"/>
  <c r="Y3514" i="4"/>
  <c r="Y3515" i="4"/>
  <c r="Y3516" i="4"/>
  <c r="Y3517" i="4"/>
  <c r="Y3518" i="4"/>
  <c r="Y3519" i="4"/>
  <c r="Y3520" i="4"/>
  <c r="Y3521" i="4"/>
  <c r="Y3522" i="4"/>
  <c r="Y3523" i="4"/>
  <c r="Y3524" i="4"/>
  <c r="Y3525" i="4"/>
  <c r="Y3526" i="4"/>
  <c r="Y3527" i="4"/>
  <c r="Y3528" i="4"/>
  <c r="Y3529" i="4"/>
  <c r="Y3530" i="4"/>
  <c r="Y3531" i="4"/>
  <c r="Y3532" i="4"/>
  <c r="Y3533" i="4"/>
  <c r="Y3534" i="4"/>
  <c r="Y3535" i="4"/>
  <c r="Y3536" i="4"/>
  <c r="Y3537" i="4"/>
  <c r="Y3538" i="4"/>
  <c r="Y3539" i="4"/>
  <c r="Y3540" i="4"/>
  <c r="Y3541" i="4"/>
  <c r="Y3542" i="4"/>
  <c r="Y3543" i="4"/>
  <c r="Y3544" i="4"/>
  <c r="Y3545" i="4"/>
  <c r="Y3546" i="4"/>
  <c r="Y3547" i="4"/>
  <c r="Y3548" i="4"/>
  <c r="Y3549" i="4"/>
  <c r="Y3550" i="4"/>
  <c r="Y3551" i="4"/>
  <c r="Y3552" i="4"/>
  <c r="Y3553" i="4"/>
  <c r="Y3554" i="4"/>
  <c r="Y3555" i="4"/>
  <c r="Y3556" i="4"/>
  <c r="Y3557" i="4"/>
  <c r="Y3558" i="4"/>
  <c r="Y3559" i="4"/>
  <c r="Y3560" i="4"/>
  <c r="Y3561" i="4"/>
  <c r="Y3562" i="4"/>
  <c r="Y3563" i="4"/>
  <c r="Y3564" i="4"/>
  <c r="Y3565" i="4"/>
  <c r="Y3566" i="4"/>
  <c r="Y3567" i="4"/>
  <c r="Y3568" i="4"/>
  <c r="Y3569" i="4"/>
  <c r="Y3570" i="4"/>
  <c r="Y3571" i="4"/>
  <c r="Y3572" i="4"/>
  <c r="Y3573" i="4"/>
  <c r="Y3574" i="4"/>
  <c r="Y3575" i="4"/>
  <c r="Y3576" i="4"/>
  <c r="Y3577" i="4"/>
  <c r="Y3578" i="4"/>
  <c r="Y3579" i="4"/>
  <c r="Y3580" i="4"/>
  <c r="Y3581" i="4"/>
  <c r="Y3582" i="4"/>
  <c r="Y3583" i="4"/>
  <c r="Y3584" i="4"/>
  <c r="Y3585" i="4"/>
  <c r="Y3586" i="4"/>
  <c r="Y3587" i="4"/>
  <c r="Y3588" i="4"/>
  <c r="Y3589" i="4"/>
  <c r="Y3590" i="4"/>
  <c r="Y3591" i="4"/>
  <c r="Y3592" i="4"/>
  <c r="Y3593" i="4"/>
  <c r="Y3594" i="4"/>
  <c r="Y3595" i="4"/>
  <c r="Y3596" i="4"/>
  <c r="Y3597" i="4"/>
  <c r="Y3598" i="4"/>
  <c r="Y3599" i="4"/>
  <c r="Y3600" i="4"/>
  <c r="Y3601" i="4"/>
  <c r="Y3602" i="4"/>
  <c r="Y3603" i="4"/>
  <c r="Y3604" i="4"/>
  <c r="Y3605" i="4"/>
  <c r="Y3606" i="4"/>
  <c r="Y3607" i="4"/>
  <c r="Y3608" i="4"/>
  <c r="Y3609" i="4"/>
  <c r="Y3610" i="4"/>
  <c r="Y3611" i="4"/>
  <c r="Y3612" i="4"/>
  <c r="Y3613" i="4"/>
  <c r="Y3614" i="4"/>
  <c r="Y3615" i="4"/>
  <c r="Y3616" i="4"/>
  <c r="Y3617" i="4"/>
  <c r="Y3618" i="4"/>
  <c r="Y3619" i="4"/>
  <c r="Y3620" i="4"/>
  <c r="Y3621" i="4"/>
  <c r="Y3622" i="4"/>
  <c r="Y3623" i="4"/>
  <c r="Y3624" i="4"/>
  <c r="Y3625" i="4"/>
  <c r="Y3626" i="4"/>
  <c r="Y3627" i="4"/>
  <c r="Y3628" i="4"/>
  <c r="Y3629" i="4"/>
  <c r="Y3630" i="4"/>
  <c r="Y3631" i="4"/>
  <c r="Y3632" i="4"/>
  <c r="Y3633" i="4"/>
  <c r="Y3634" i="4"/>
  <c r="Y3635" i="4"/>
  <c r="Y3636" i="4"/>
  <c r="Y3637" i="4"/>
  <c r="Y3638" i="4"/>
  <c r="Y3639" i="4"/>
  <c r="Y3640" i="4"/>
  <c r="Y3641" i="4"/>
  <c r="Y3642" i="4"/>
  <c r="Y3643" i="4"/>
  <c r="Y3644" i="4"/>
  <c r="Y3645" i="4"/>
  <c r="Y3646" i="4"/>
  <c r="Y3647" i="4"/>
  <c r="Y3648" i="4"/>
  <c r="Y3649" i="4"/>
  <c r="Y3650" i="4"/>
  <c r="Y3651" i="4"/>
  <c r="Y3652" i="4"/>
  <c r="Y3653" i="4"/>
  <c r="Y3654" i="4"/>
  <c r="Y3655" i="4"/>
  <c r="Y3656" i="4"/>
  <c r="Y3657" i="4"/>
  <c r="Y3658" i="4"/>
  <c r="Y3659" i="4"/>
  <c r="Y3660" i="4"/>
  <c r="Y3661" i="4"/>
  <c r="Y3662" i="4"/>
  <c r="Y3663" i="4"/>
  <c r="Y3664" i="4"/>
  <c r="Y3665" i="4"/>
  <c r="Y3666" i="4"/>
  <c r="Y3667" i="4"/>
  <c r="Y3668" i="4"/>
  <c r="Y3669" i="4"/>
  <c r="Y3670" i="4"/>
  <c r="Y3671" i="4"/>
  <c r="Y3672" i="4"/>
  <c r="Y3673" i="4"/>
  <c r="Y3674" i="4"/>
  <c r="Y3675" i="4"/>
  <c r="Y3676" i="4"/>
  <c r="Y3677" i="4"/>
  <c r="Y3678" i="4"/>
  <c r="Y3679" i="4"/>
  <c r="Y3680" i="4"/>
  <c r="Y3681" i="4"/>
  <c r="Y3682" i="4"/>
  <c r="Y3683" i="4"/>
  <c r="Y3684" i="4"/>
  <c r="Y3685" i="4"/>
  <c r="Y3686" i="4"/>
  <c r="Y3687" i="4"/>
  <c r="Y3688" i="4"/>
  <c r="Y3689" i="4"/>
  <c r="Y3690" i="4"/>
  <c r="Y3691" i="4"/>
  <c r="Y3692" i="4"/>
  <c r="Y3693" i="4"/>
  <c r="Y3694" i="4"/>
  <c r="Y3695" i="4"/>
  <c r="Y3696" i="4"/>
  <c r="Y3697" i="4"/>
  <c r="Y3698" i="4"/>
  <c r="Y3699" i="4"/>
  <c r="Y3700" i="4"/>
  <c r="Y3701" i="4"/>
  <c r="Y3702" i="4"/>
  <c r="Y3703" i="4"/>
  <c r="Y3704" i="4"/>
  <c r="Y3705" i="4"/>
  <c r="Y3706" i="4"/>
  <c r="Y3707" i="4"/>
  <c r="Y3708" i="4"/>
  <c r="Y3709" i="4"/>
  <c r="Y3710" i="4"/>
  <c r="Y3711" i="4"/>
  <c r="Y3712" i="4"/>
  <c r="Y3713" i="4"/>
  <c r="Y3714" i="4"/>
  <c r="Y3715" i="4"/>
  <c r="Y3716" i="4"/>
  <c r="Y3717" i="4"/>
  <c r="Y3718" i="4"/>
  <c r="Y3719" i="4"/>
  <c r="Y3720" i="4"/>
  <c r="Y3721" i="4"/>
  <c r="Y3722" i="4"/>
  <c r="Y3723" i="4"/>
  <c r="Y3724" i="4"/>
  <c r="Y3725" i="4"/>
  <c r="Y3726" i="4"/>
  <c r="Y3727" i="4"/>
  <c r="Y3728" i="4"/>
  <c r="Y3729" i="4"/>
  <c r="Y3730" i="4"/>
  <c r="Y3731" i="4"/>
  <c r="Y3732" i="4"/>
  <c r="Y3733" i="4"/>
  <c r="Y3734" i="4"/>
  <c r="Y3735" i="4"/>
  <c r="Y3736" i="4"/>
  <c r="Y3737" i="4"/>
  <c r="Y3738" i="4"/>
  <c r="Y3739" i="4"/>
  <c r="Y3740" i="4"/>
  <c r="Y3741" i="4"/>
  <c r="Y3742" i="4"/>
  <c r="Y3743" i="4"/>
  <c r="Y3744" i="4"/>
  <c r="Y3745" i="4"/>
  <c r="Y3746" i="4"/>
  <c r="Y3747" i="4"/>
  <c r="Y3748" i="4"/>
  <c r="Y3749" i="4"/>
  <c r="Y3750" i="4"/>
  <c r="Y3751" i="4"/>
  <c r="Y3752" i="4"/>
  <c r="Y3753" i="4"/>
  <c r="Y3754" i="4"/>
  <c r="Y3755" i="4"/>
  <c r="Y3756" i="4"/>
  <c r="Y3757" i="4"/>
  <c r="Y3758" i="4"/>
  <c r="Y3759" i="4"/>
  <c r="Y3760" i="4"/>
  <c r="Y3761" i="4"/>
  <c r="Y3762" i="4"/>
  <c r="Y3763" i="4"/>
  <c r="Y3764" i="4"/>
  <c r="Y3765" i="4"/>
  <c r="Y3766" i="4"/>
  <c r="Y3767" i="4"/>
  <c r="Y3768" i="4"/>
  <c r="Y3769" i="4"/>
  <c r="Y3770" i="4"/>
  <c r="Y3771" i="4"/>
  <c r="Y3772" i="4"/>
  <c r="Y3773" i="4"/>
  <c r="Y3774" i="4"/>
  <c r="Y3775" i="4"/>
  <c r="Y3776" i="4"/>
  <c r="Y3777" i="4"/>
  <c r="Y3778" i="4"/>
  <c r="Y3779" i="4"/>
  <c r="Y3780" i="4"/>
  <c r="Y3781" i="4"/>
  <c r="Y3782" i="4"/>
  <c r="Y3783" i="4"/>
  <c r="Y3784" i="4"/>
  <c r="Y3785" i="4"/>
  <c r="Y3786" i="4"/>
  <c r="Y3787" i="4"/>
  <c r="Y3788" i="4"/>
  <c r="Y3789" i="4"/>
  <c r="Y3790" i="4"/>
  <c r="Y3791" i="4"/>
  <c r="Y3792" i="4"/>
  <c r="Y3793" i="4"/>
  <c r="Y3794" i="4"/>
  <c r="Y3795" i="4"/>
  <c r="Y3796" i="4"/>
  <c r="Y3797" i="4"/>
  <c r="Y3798" i="4"/>
  <c r="Y3799" i="4"/>
  <c r="Y3800" i="4"/>
  <c r="Y3801" i="4"/>
  <c r="Y3802" i="4"/>
  <c r="Y3803" i="4"/>
  <c r="Y3804" i="4"/>
  <c r="Y3805" i="4"/>
  <c r="Y3806" i="4"/>
  <c r="Y3807" i="4"/>
  <c r="Y3808" i="4"/>
  <c r="Y3809" i="4"/>
  <c r="Y3810" i="4"/>
  <c r="Y3811" i="4"/>
  <c r="Y3812" i="4"/>
  <c r="Y3813" i="4"/>
  <c r="Y3814" i="4"/>
  <c r="Y3815" i="4"/>
  <c r="Y3816" i="4"/>
  <c r="Y3817" i="4"/>
  <c r="Y3818" i="4"/>
  <c r="Y3819" i="4"/>
  <c r="Y3820" i="4"/>
  <c r="Y3821" i="4"/>
  <c r="Y3822" i="4"/>
  <c r="Y3823" i="4"/>
  <c r="Y3824" i="4"/>
  <c r="Y3825" i="4"/>
  <c r="Y3826" i="4"/>
  <c r="Y3827" i="4"/>
  <c r="Y3828" i="4"/>
  <c r="Y3829" i="4"/>
  <c r="Y3830" i="4"/>
  <c r="Y3831" i="4"/>
  <c r="Y3832" i="4"/>
  <c r="Y3833" i="4"/>
  <c r="Y3834" i="4"/>
  <c r="Y3835" i="4"/>
  <c r="Y3836" i="4"/>
  <c r="Y3837" i="4"/>
  <c r="Y3838" i="4"/>
  <c r="Y3839" i="4"/>
  <c r="Y3840" i="4"/>
  <c r="Y3841" i="4"/>
  <c r="Y3842" i="4"/>
  <c r="Y3843" i="4"/>
  <c r="Y3844" i="4"/>
  <c r="Y3845" i="4"/>
  <c r="Y3846" i="4"/>
  <c r="Y3847" i="4"/>
  <c r="Y3848" i="4"/>
  <c r="Y3849" i="4"/>
  <c r="Y3850" i="4"/>
  <c r="Y3851" i="4"/>
  <c r="Y3852" i="4"/>
  <c r="Y3853" i="4"/>
  <c r="Y3854" i="4"/>
  <c r="Y3855" i="4"/>
  <c r="Y3856" i="4"/>
  <c r="Y3857" i="4"/>
  <c r="Y3858" i="4"/>
  <c r="Y3859" i="4"/>
  <c r="Y3860" i="4"/>
  <c r="Y3861" i="4"/>
  <c r="Y3862" i="4"/>
  <c r="Y3863" i="4"/>
  <c r="Y3864" i="4"/>
  <c r="Y3865" i="4"/>
  <c r="Y3866" i="4"/>
  <c r="Y3867" i="4"/>
  <c r="Y3868" i="4"/>
  <c r="Y3869" i="4"/>
  <c r="Y3870" i="4"/>
  <c r="Y3871" i="4"/>
  <c r="Y3872" i="4"/>
  <c r="Y3873" i="4"/>
  <c r="Y3874" i="4"/>
  <c r="Y3875" i="4"/>
  <c r="Y3876" i="4"/>
  <c r="Y3877" i="4"/>
  <c r="Y3878" i="4"/>
  <c r="Y3879" i="4"/>
  <c r="Y3880" i="4"/>
  <c r="Y3881" i="4"/>
  <c r="Y3882" i="4"/>
  <c r="Y3883" i="4"/>
  <c r="Y3884" i="4"/>
  <c r="Y3885" i="4"/>
  <c r="Y3886" i="4"/>
  <c r="Y3887" i="4"/>
  <c r="Y3888" i="4"/>
  <c r="Y3889" i="4"/>
  <c r="Y3890" i="4"/>
  <c r="Y3891" i="4"/>
  <c r="Y3892" i="4"/>
  <c r="Y3893" i="4"/>
  <c r="Y3894" i="4"/>
  <c r="Y3895" i="4"/>
  <c r="Y3896" i="4"/>
  <c r="Y3897" i="4"/>
  <c r="Y3898" i="4"/>
  <c r="Y3899" i="4"/>
  <c r="Y3900" i="4"/>
  <c r="Y3901" i="4"/>
  <c r="Y3902" i="4"/>
  <c r="Y3903" i="4"/>
  <c r="Y3904" i="4"/>
  <c r="Y3905" i="4"/>
  <c r="Y3906" i="4"/>
  <c r="Y3907" i="4"/>
  <c r="Y3908" i="4"/>
  <c r="Y3909" i="4"/>
  <c r="Y3910" i="4"/>
  <c r="Y3911" i="4"/>
  <c r="Y3912" i="4"/>
  <c r="Y3913" i="4"/>
  <c r="Y3914" i="4"/>
  <c r="Y3915" i="4"/>
  <c r="Y3916" i="4"/>
  <c r="Y3917" i="4"/>
  <c r="Y3918" i="4"/>
  <c r="Y3919" i="4"/>
  <c r="Y3920" i="4"/>
  <c r="Y3921" i="4"/>
  <c r="Y3922" i="4"/>
  <c r="Y3923" i="4"/>
  <c r="Y3924" i="4"/>
  <c r="Y3925" i="4"/>
  <c r="Y3926" i="4"/>
  <c r="Y3927" i="4"/>
  <c r="Y3928" i="4"/>
  <c r="Y3929" i="4"/>
  <c r="Y3930" i="4"/>
  <c r="Y3931" i="4"/>
  <c r="Y3932" i="4"/>
  <c r="Y3933" i="4"/>
  <c r="Y3934" i="4"/>
  <c r="Y3935" i="4"/>
  <c r="Y3936" i="4"/>
  <c r="Y3937" i="4"/>
  <c r="Y3938" i="4"/>
  <c r="Y3939" i="4"/>
  <c r="Y3940" i="4"/>
  <c r="Y3941" i="4"/>
  <c r="Y3942" i="4"/>
  <c r="Y3943" i="4"/>
  <c r="Y3944" i="4"/>
  <c r="Y3945" i="4"/>
  <c r="Y3946" i="4"/>
  <c r="Y3947" i="4"/>
  <c r="Y3948" i="4"/>
  <c r="Y3949" i="4"/>
  <c r="Y3950" i="4"/>
  <c r="Y3951" i="4"/>
  <c r="Y3952" i="4"/>
  <c r="Y3953" i="4"/>
  <c r="Y3954" i="4"/>
  <c r="Y3955" i="4"/>
  <c r="Y3956" i="4"/>
  <c r="Y3957" i="4"/>
  <c r="Y3958" i="4"/>
  <c r="Y3959" i="4"/>
  <c r="Y3960" i="4"/>
  <c r="Y3961" i="4"/>
  <c r="Y3962" i="4"/>
  <c r="Y3963" i="4"/>
  <c r="Y3964" i="4"/>
  <c r="Y3965" i="4"/>
  <c r="Y3966" i="4"/>
  <c r="Y3967" i="4"/>
  <c r="Y3968" i="4"/>
  <c r="Y3969" i="4"/>
  <c r="Y3970" i="4"/>
  <c r="Y3971" i="4"/>
  <c r="Y3972" i="4"/>
  <c r="Y3973" i="4"/>
  <c r="Y3974" i="4"/>
  <c r="Y3975" i="4"/>
  <c r="Y3976" i="4"/>
  <c r="Y3977" i="4"/>
  <c r="Y3978" i="4"/>
  <c r="Y3979" i="4"/>
  <c r="Y3980" i="4"/>
  <c r="Y3981" i="4"/>
  <c r="Y3982" i="4"/>
  <c r="Y3983" i="4"/>
  <c r="Y3984" i="4"/>
  <c r="Y3985" i="4"/>
  <c r="Y3986" i="4"/>
  <c r="Y3987" i="4"/>
  <c r="Y3988" i="4"/>
  <c r="Y3989" i="4"/>
  <c r="Y3990" i="4"/>
  <c r="Y3991" i="4"/>
  <c r="Y3992" i="4"/>
  <c r="Y3993" i="4"/>
  <c r="Y3994" i="4"/>
  <c r="Y3995" i="4"/>
  <c r="Y3996" i="4"/>
  <c r="Y3997" i="4"/>
  <c r="Y3998" i="4"/>
  <c r="Y3999" i="4"/>
  <c r="Y4000" i="4"/>
  <c r="Y4001" i="4"/>
  <c r="Y4002" i="4"/>
  <c r="Y4003" i="4"/>
  <c r="Y4004" i="4"/>
  <c r="Y4005" i="4"/>
  <c r="Y4006" i="4"/>
  <c r="Y4007" i="4"/>
  <c r="Y4008" i="4"/>
  <c r="Y4009" i="4"/>
  <c r="Y4010" i="4"/>
  <c r="Y4011" i="4"/>
  <c r="Y4012" i="4"/>
  <c r="Y4013" i="4"/>
  <c r="Y4014" i="4"/>
  <c r="Y4015" i="4"/>
  <c r="Y4016" i="4"/>
  <c r="Y4017" i="4"/>
  <c r="Y4018" i="4"/>
  <c r="Y4019" i="4"/>
  <c r="Y4020" i="4"/>
  <c r="Y4021" i="4"/>
  <c r="Y4022" i="4"/>
  <c r="Y4023" i="4"/>
  <c r="Y4024" i="4"/>
  <c r="Y4025" i="4"/>
  <c r="Y4026" i="4"/>
  <c r="Y4027" i="4"/>
  <c r="Y4028" i="4"/>
  <c r="Y4029" i="4"/>
  <c r="Y4030" i="4"/>
  <c r="Y4031" i="4"/>
  <c r="Y4032" i="4"/>
  <c r="Y4033" i="4"/>
  <c r="Y4034" i="4"/>
  <c r="Y4035" i="4"/>
  <c r="Y4036" i="4"/>
  <c r="Y4037" i="4"/>
  <c r="Y4038" i="4"/>
  <c r="Y4039" i="4"/>
  <c r="Y4040" i="4"/>
  <c r="Y4041" i="4"/>
  <c r="Y4042" i="4"/>
  <c r="Y4043" i="4"/>
  <c r="Y4044" i="4"/>
  <c r="Y4045" i="4"/>
  <c r="Y4046" i="4"/>
  <c r="Y4047" i="4"/>
  <c r="Y4048" i="4"/>
  <c r="Y4049" i="4"/>
  <c r="Y4050" i="4"/>
  <c r="Y4051" i="4"/>
  <c r="Y4052" i="4"/>
  <c r="Y4053" i="4"/>
  <c r="Y4054" i="4"/>
  <c r="Y4055" i="4"/>
  <c r="Y4056" i="4"/>
  <c r="Y4057" i="4"/>
  <c r="Y4058" i="4"/>
  <c r="Y4059" i="4"/>
  <c r="Y4060" i="4"/>
  <c r="Y4061" i="4"/>
  <c r="Y4062" i="4"/>
  <c r="Y4063" i="4"/>
  <c r="Y4064" i="4"/>
  <c r="Y4065" i="4"/>
  <c r="Y4066" i="4"/>
  <c r="Y4067" i="4"/>
  <c r="Y4068" i="4"/>
  <c r="Y4069" i="4"/>
  <c r="Y4070" i="4"/>
  <c r="Y4071" i="4"/>
  <c r="Y4072" i="4"/>
  <c r="Y4073" i="4"/>
  <c r="Y4074" i="4"/>
  <c r="Y4075" i="4"/>
  <c r="Y4076" i="4"/>
  <c r="Y4077" i="4"/>
  <c r="Y4078" i="4"/>
  <c r="Y4079" i="4"/>
  <c r="Y4080" i="4"/>
  <c r="Y4081" i="4"/>
  <c r="Y4082" i="4"/>
  <c r="Y4083" i="4"/>
  <c r="Y4084" i="4"/>
  <c r="Y4085" i="4"/>
  <c r="Y4086" i="4"/>
  <c r="Y4087" i="4"/>
  <c r="Y4088" i="4"/>
  <c r="Y4089" i="4"/>
  <c r="Y4090" i="4"/>
  <c r="Y4091" i="4"/>
  <c r="Y4092" i="4"/>
  <c r="Y4093" i="4"/>
  <c r="Y4094" i="4"/>
  <c r="Y4095" i="4"/>
  <c r="Y4096" i="4"/>
  <c r="Y4097" i="4"/>
  <c r="Y4098" i="4"/>
  <c r="Y4099" i="4"/>
  <c r="Y4100" i="4"/>
  <c r="Y4101" i="4"/>
  <c r="Y4102" i="4"/>
  <c r="Y4103" i="4"/>
  <c r="Y4104" i="4"/>
  <c r="Y4105" i="4"/>
  <c r="Y4106" i="4"/>
  <c r="Y4107" i="4"/>
  <c r="Y4108" i="4"/>
  <c r="Y4109" i="4"/>
  <c r="Y4110" i="4"/>
  <c r="Y4111" i="4"/>
  <c r="Y4112" i="4"/>
  <c r="Y4113" i="4"/>
  <c r="Y4114" i="4"/>
  <c r="Y4115" i="4"/>
  <c r="Y4116" i="4"/>
  <c r="Y4117" i="4"/>
  <c r="Y4118" i="4"/>
  <c r="Y4119" i="4"/>
  <c r="Y4120" i="4"/>
  <c r="Y4121" i="4"/>
  <c r="Y4122" i="4"/>
  <c r="Y4123" i="4"/>
  <c r="Y4124" i="4"/>
  <c r="Y4125" i="4"/>
  <c r="Y4126" i="4"/>
  <c r="Y4127" i="4"/>
  <c r="Y4128" i="4"/>
  <c r="Y4129" i="4"/>
  <c r="Y4130" i="4"/>
  <c r="Y4131" i="4"/>
  <c r="Y4132" i="4"/>
  <c r="Y4133" i="4"/>
  <c r="Y4134" i="4"/>
  <c r="Y4135" i="4"/>
  <c r="Y4136" i="4"/>
  <c r="Y4137" i="4"/>
  <c r="Y4138" i="4"/>
  <c r="Y4139" i="4"/>
  <c r="Y4140" i="4"/>
  <c r="Y4141" i="4"/>
  <c r="Y4142" i="4"/>
  <c r="Y4143" i="4"/>
  <c r="Y4144" i="4"/>
  <c r="Y4145" i="4"/>
  <c r="Y4146" i="4"/>
  <c r="Y4147" i="4"/>
  <c r="Y4148" i="4"/>
  <c r="Y4149" i="4"/>
  <c r="Y4150" i="4"/>
  <c r="Y4151" i="4"/>
  <c r="Y4152" i="4"/>
  <c r="Y4153" i="4"/>
  <c r="Y4154" i="4"/>
  <c r="Y4155" i="4"/>
  <c r="Y4156" i="4"/>
  <c r="Y4157" i="4"/>
  <c r="Y4158" i="4"/>
  <c r="Y4159" i="4"/>
  <c r="Y4160" i="4"/>
  <c r="Y4161" i="4"/>
  <c r="Y4162" i="4"/>
  <c r="Y4163" i="4"/>
  <c r="Y4164" i="4"/>
  <c r="Y4165" i="4"/>
  <c r="Y4166" i="4"/>
  <c r="Y4167" i="4"/>
  <c r="Y4168" i="4"/>
  <c r="Y4169" i="4"/>
  <c r="Y4170" i="4"/>
  <c r="Y4171" i="4"/>
  <c r="Y4172" i="4"/>
  <c r="Y4173" i="4"/>
  <c r="Y4174" i="4"/>
  <c r="Y4175" i="4"/>
  <c r="Y4176" i="4"/>
  <c r="Y4177" i="4"/>
  <c r="Y4178" i="4"/>
  <c r="Y4179" i="4"/>
  <c r="Y4180" i="4"/>
  <c r="Y4181" i="4"/>
  <c r="Y4182" i="4"/>
  <c r="Y4183" i="4"/>
  <c r="Y4184" i="4"/>
  <c r="Y4185" i="4"/>
  <c r="Y4186" i="4"/>
  <c r="Y4187" i="4"/>
  <c r="Y4188" i="4"/>
  <c r="Y4189" i="4"/>
  <c r="Y4190" i="4"/>
  <c r="Y4191" i="4"/>
  <c r="Y4192" i="4"/>
  <c r="Y4193" i="4"/>
  <c r="Y4194" i="4"/>
  <c r="Y4195" i="4"/>
  <c r="Y4196" i="4"/>
  <c r="Y4197" i="4"/>
  <c r="Y4198" i="4"/>
  <c r="Y4199" i="4"/>
  <c r="Y4200" i="4"/>
  <c r="Y4201" i="4"/>
  <c r="Y4202" i="4"/>
  <c r="Y4203" i="4"/>
  <c r="Y4204" i="4"/>
  <c r="Y4205" i="4"/>
  <c r="Y4206" i="4"/>
  <c r="Y4207" i="4"/>
  <c r="Y4208" i="4"/>
  <c r="Y4209" i="4"/>
  <c r="Y4210" i="4"/>
  <c r="Y4211" i="4"/>
  <c r="Y4212" i="4"/>
  <c r="Y4213" i="4"/>
  <c r="Y4214" i="4"/>
  <c r="Y4215" i="4"/>
  <c r="Y4216" i="4"/>
  <c r="Y4217" i="4"/>
  <c r="Y4218" i="4"/>
  <c r="Y4219" i="4"/>
  <c r="Y4220" i="4"/>
  <c r="Y4221" i="4"/>
  <c r="Y4222" i="4"/>
  <c r="Y4223" i="4"/>
  <c r="Y4224" i="4"/>
  <c r="Y4225" i="4"/>
  <c r="Y4226" i="4"/>
  <c r="Y4227" i="4"/>
  <c r="Y4228" i="4"/>
  <c r="Y4229" i="4"/>
  <c r="Y4230" i="4"/>
  <c r="Y4231" i="4"/>
  <c r="Y4232" i="4"/>
  <c r="Y4233" i="4"/>
  <c r="Y4234" i="4"/>
  <c r="Y4235" i="4"/>
  <c r="Y4236" i="4"/>
  <c r="Y4237" i="4"/>
  <c r="Y4238" i="4"/>
  <c r="Y4239" i="4"/>
  <c r="Y4240" i="4"/>
  <c r="Y4241" i="4"/>
  <c r="Y4242" i="4"/>
  <c r="Y4243" i="4"/>
  <c r="Y4244" i="4"/>
  <c r="Y4245" i="4"/>
  <c r="Y4246" i="4"/>
  <c r="Y4247" i="4"/>
  <c r="Y4248" i="4"/>
  <c r="Y4249" i="4"/>
  <c r="Y4250" i="4"/>
  <c r="Y4251" i="4"/>
  <c r="Y4252" i="4"/>
  <c r="Y4253" i="4"/>
  <c r="Y4254" i="4"/>
  <c r="Y4255" i="4"/>
  <c r="Y4256" i="4"/>
  <c r="Y4257" i="4"/>
  <c r="Y4258" i="4"/>
  <c r="Y4259" i="4"/>
  <c r="Y4260" i="4"/>
  <c r="Y4261" i="4"/>
  <c r="Y4262" i="4"/>
  <c r="Y4263" i="4"/>
  <c r="Y4264" i="4"/>
  <c r="Y4265" i="4"/>
  <c r="Y4266" i="4"/>
  <c r="Y4267" i="4"/>
  <c r="Y4268" i="4"/>
  <c r="Y4269" i="4"/>
  <c r="Y4270" i="4"/>
  <c r="Y4271" i="4"/>
  <c r="Y4272" i="4"/>
  <c r="Y4273" i="4"/>
  <c r="Y4274" i="4"/>
  <c r="Y4275" i="4"/>
  <c r="Y4276" i="4"/>
  <c r="Y4277" i="4"/>
  <c r="Y4278" i="4"/>
  <c r="Y4279" i="4"/>
  <c r="Y4280" i="4"/>
  <c r="Y4281" i="4"/>
  <c r="Y4282" i="4"/>
  <c r="Y4283" i="4"/>
  <c r="Y4284" i="4"/>
  <c r="Y4285" i="4"/>
  <c r="Y4286" i="4"/>
  <c r="Y4287" i="4"/>
  <c r="Y4288" i="4"/>
  <c r="Y4289" i="4"/>
  <c r="Y4290" i="4"/>
  <c r="Y4291" i="4"/>
  <c r="Y4292" i="4"/>
  <c r="Y4293" i="4"/>
  <c r="Y4294" i="4"/>
  <c r="Y4295" i="4"/>
  <c r="Y4296" i="4"/>
  <c r="Y4297" i="4"/>
  <c r="Y4298" i="4"/>
  <c r="Y4299" i="4"/>
  <c r="Y4300" i="4"/>
  <c r="Y4301" i="4"/>
  <c r="Y4302" i="4"/>
  <c r="Y4303" i="4"/>
  <c r="Y4304" i="4"/>
  <c r="Y4305" i="4"/>
  <c r="Y4306" i="4"/>
  <c r="Y4307" i="4"/>
  <c r="Y4308" i="4"/>
  <c r="Y4309" i="4"/>
  <c r="Y4310" i="4"/>
  <c r="Y4311" i="4"/>
  <c r="Y4312" i="4"/>
  <c r="Y4313" i="4"/>
  <c r="Y4314" i="4"/>
  <c r="Y4315" i="4"/>
  <c r="Y4316" i="4"/>
  <c r="Y4317" i="4"/>
  <c r="Y4318" i="4"/>
  <c r="Y4319" i="4"/>
  <c r="Y4320" i="4"/>
  <c r="Y4321" i="4"/>
  <c r="Y4322" i="4"/>
  <c r="Y4323" i="4"/>
  <c r="Y4324" i="4"/>
  <c r="Y4325" i="4"/>
  <c r="Y4326" i="4"/>
  <c r="Y4327" i="4"/>
  <c r="Y4328" i="4"/>
  <c r="Y4329" i="4"/>
  <c r="Y4330" i="4"/>
  <c r="Y4331" i="4"/>
  <c r="Y4332" i="4"/>
  <c r="Y4333" i="4"/>
  <c r="Y4334" i="4"/>
  <c r="Y4335" i="4"/>
  <c r="Y4336" i="4"/>
  <c r="Y4337" i="4"/>
  <c r="Y4338" i="4"/>
  <c r="Y4339" i="4"/>
  <c r="Y4340" i="4"/>
  <c r="Y4341" i="4"/>
  <c r="Y4342" i="4"/>
  <c r="Y4343" i="4"/>
  <c r="Y4344" i="4"/>
  <c r="Y4345" i="4"/>
  <c r="Y4346" i="4"/>
  <c r="Y4347" i="4"/>
  <c r="Y4348" i="4"/>
  <c r="Y4349" i="4"/>
  <c r="Y4350" i="4"/>
  <c r="Y4351" i="4"/>
  <c r="Y4352" i="4"/>
  <c r="Y4353" i="4"/>
  <c r="Y4354" i="4"/>
  <c r="Y4355" i="4"/>
  <c r="Y4356" i="4"/>
  <c r="Y4357" i="4"/>
  <c r="Y4358" i="4"/>
  <c r="Y4359" i="4"/>
  <c r="Y4360" i="4"/>
  <c r="Y4361" i="4"/>
  <c r="Y4362" i="4"/>
  <c r="Y4363" i="4"/>
  <c r="Y4364" i="4"/>
  <c r="Y4365" i="4"/>
  <c r="Y4366" i="4"/>
  <c r="Y4367" i="4"/>
  <c r="Y4368" i="4"/>
  <c r="Y4369" i="4"/>
  <c r="Y4370" i="4"/>
  <c r="Y4371" i="4"/>
  <c r="Y4372" i="4"/>
  <c r="Y4373" i="4"/>
  <c r="Y4374" i="4"/>
  <c r="Y4375" i="4"/>
  <c r="Y4376" i="4"/>
  <c r="Y4377" i="4"/>
  <c r="Y4378" i="4"/>
  <c r="Y4379" i="4"/>
  <c r="Y4380" i="4"/>
  <c r="Y4381" i="4"/>
  <c r="Y4382" i="4"/>
  <c r="Y4383" i="4"/>
  <c r="Y4384" i="4"/>
  <c r="Y4385" i="4"/>
  <c r="Y4386" i="4"/>
  <c r="Y4387" i="4"/>
  <c r="Y4388" i="4"/>
  <c r="Y4389" i="4"/>
  <c r="Y4390" i="4"/>
  <c r="Y4391" i="4"/>
  <c r="Y4392" i="4"/>
  <c r="Y4393" i="4"/>
  <c r="Y4394" i="4"/>
  <c r="Y4395" i="4"/>
  <c r="Y4396" i="4"/>
  <c r="Y4397" i="4"/>
  <c r="Y4398" i="4"/>
  <c r="Y4399" i="4"/>
  <c r="Y4400" i="4"/>
  <c r="Y4401" i="4"/>
  <c r="Y4402" i="4"/>
  <c r="Y4403" i="4"/>
  <c r="Y4404" i="4"/>
  <c r="Y4405" i="4"/>
  <c r="Y4406" i="4"/>
  <c r="Y4407" i="4"/>
  <c r="Y4408" i="4"/>
  <c r="Y4409" i="4"/>
  <c r="Y4410" i="4"/>
  <c r="Y4411" i="4"/>
  <c r="Y4412" i="4"/>
  <c r="Y4413" i="4"/>
  <c r="Y4414" i="4"/>
  <c r="Y4415" i="4"/>
  <c r="Y4416" i="4"/>
  <c r="Y4417" i="4"/>
  <c r="Y4418" i="4"/>
  <c r="Y4419" i="4"/>
  <c r="Y4420" i="4"/>
  <c r="Y4421" i="4"/>
  <c r="Y4422" i="4"/>
  <c r="Y4423" i="4"/>
  <c r="Y4424" i="4"/>
  <c r="Y4425" i="4"/>
  <c r="Y4426" i="4"/>
  <c r="Y4427" i="4"/>
  <c r="Y4428" i="4"/>
  <c r="Y4429" i="4"/>
  <c r="Y4430" i="4"/>
  <c r="Y4431" i="4"/>
  <c r="Y4432" i="4"/>
  <c r="Y4433" i="4"/>
  <c r="Y4434" i="4"/>
  <c r="Y4435" i="4"/>
  <c r="Y4436" i="4"/>
  <c r="Y4437" i="4"/>
  <c r="Y4438" i="4"/>
  <c r="Y4439" i="4"/>
  <c r="Y4440" i="4"/>
  <c r="Y4441" i="4"/>
  <c r="Y4442" i="4"/>
  <c r="Y4443" i="4"/>
  <c r="Y4444" i="4"/>
  <c r="Y4445" i="4"/>
  <c r="Y4446" i="4"/>
  <c r="Y4447" i="4"/>
  <c r="Y4448" i="4"/>
  <c r="Y4449" i="4"/>
  <c r="Y4450" i="4"/>
  <c r="Y4451" i="4"/>
  <c r="Y4452" i="4"/>
  <c r="Y4453" i="4"/>
  <c r="Y4454" i="4"/>
  <c r="Y4455" i="4"/>
  <c r="Y4456" i="4"/>
  <c r="Y4457" i="4"/>
  <c r="Y4458" i="4"/>
  <c r="Y4459" i="4"/>
  <c r="Y4460" i="4"/>
  <c r="Y4461" i="4"/>
  <c r="Y4462" i="4"/>
  <c r="Y4463" i="4"/>
  <c r="Y4464" i="4"/>
  <c r="Y4465" i="4"/>
  <c r="Y4466" i="4"/>
  <c r="Y4467" i="4"/>
  <c r="Y4468" i="4"/>
  <c r="Y4469" i="4"/>
  <c r="Y4470" i="4"/>
  <c r="Y4471" i="4"/>
  <c r="Y4472" i="4"/>
  <c r="Y4473" i="4"/>
  <c r="Y4474" i="4"/>
  <c r="Y4475" i="4"/>
  <c r="Y4476" i="4"/>
  <c r="Y4477" i="4"/>
  <c r="Y4478" i="4"/>
  <c r="Y4479" i="4"/>
  <c r="Y4480" i="4"/>
  <c r="Y4481" i="4"/>
  <c r="Y4482" i="4"/>
  <c r="Y4483" i="4"/>
  <c r="Y4484" i="4"/>
  <c r="Y4485" i="4"/>
  <c r="Y4486" i="4"/>
  <c r="Y4487" i="4"/>
  <c r="Y4488" i="4"/>
  <c r="Y4489" i="4"/>
  <c r="Y4490" i="4"/>
  <c r="Y4491" i="4"/>
  <c r="Y4492" i="4"/>
  <c r="Y4493" i="4"/>
  <c r="Y4494" i="4"/>
  <c r="Y4495" i="4"/>
  <c r="Y4496" i="4"/>
  <c r="Y4497" i="4"/>
  <c r="Y4498" i="4"/>
  <c r="Y4499" i="4"/>
  <c r="Y4500" i="4"/>
  <c r="Y4501" i="4"/>
  <c r="Y4502" i="4"/>
  <c r="Y4503" i="4"/>
  <c r="Y4504" i="4"/>
  <c r="Y4505" i="4"/>
  <c r="Y4506" i="4"/>
  <c r="Y4507" i="4"/>
  <c r="Y4508" i="4"/>
  <c r="Y4509" i="4"/>
  <c r="Y4510" i="4"/>
  <c r="Y4511" i="4"/>
  <c r="Y4512" i="4"/>
  <c r="Y4513" i="4"/>
  <c r="Y4514" i="4"/>
  <c r="Y4515" i="4"/>
  <c r="Y4516" i="4"/>
  <c r="Y4517" i="4"/>
  <c r="Y4518" i="4"/>
  <c r="Y4519" i="4"/>
  <c r="Y4520" i="4"/>
  <c r="Y4521" i="4"/>
  <c r="Y4522" i="4"/>
  <c r="Y4523" i="4"/>
  <c r="Y4524" i="4"/>
  <c r="Y4525" i="4"/>
  <c r="Y4526" i="4"/>
  <c r="Y4527" i="4"/>
  <c r="Y4528" i="4"/>
  <c r="Y4529" i="4"/>
  <c r="Y4530" i="4"/>
  <c r="Y4531" i="4"/>
  <c r="Y4532" i="4"/>
  <c r="Y4533" i="4"/>
  <c r="Y4534" i="4"/>
  <c r="Y4535" i="4"/>
  <c r="Y4536" i="4"/>
  <c r="Y4537" i="4"/>
  <c r="Y4538" i="4"/>
  <c r="Y4539" i="4"/>
  <c r="Y4540" i="4"/>
  <c r="Y4541" i="4"/>
  <c r="Y4542" i="4"/>
  <c r="Y4543" i="4"/>
  <c r="Y4544" i="4"/>
  <c r="Y4545" i="4"/>
  <c r="Y4546" i="4"/>
  <c r="Y4547" i="4"/>
  <c r="Y4548" i="4"/>
  <c r="Y4549" i="4"/>
  <c r="Y4550" i="4"/>
  <c r="Y4551" i="4"/>
  <c r="Y4552" i="4"/>
  <c r="Y4553" i="4"/>
  <c r="Y4554" i="4"/>
  <c r="Y4555" i="4"/>
  <c r="Y4556" i="4"/>
  <c r="Y4557" i="4"/>
  <c r="Y4558" i="4"/>
  <c r="Y4559" i="4"/>
  <c r="Y4560" i="4"/>
  <c r="Y4561" i="4"/>
  <c r="Y4562" i="4"/>
  <c r="Y4563" i="4"/>
  <c r="Y4564" i="4"/>
  <c r="Y4565" i="4"/>
  <c r="Y4566" i="4"/>
  <c r="Y4567" i="4"/>
  <c r="Y4568" i="4"/>
  <c r="Y4569" i="4"/>
  <c r="Y4570" i="4"/>
  <c r="Y4571" i="4"/>
  <c r="Y4572" i="4"/>
  <c r="Y4573" i="4"/>
  <c r="Y4574" i="4"/>
  <c r="Y4575" i="4"/>
  <c r="Y4576" i="4"/>
  <c r="Y4577" i="4"/>
  <c r="Y4578" i="4"/>
  <c r="Y4579" i="4"/>
  <c r="Y4580" i="4"/>
  <c r="Y4581" i="4"/>
  <c r="Y4582" i="4"/>
  <c r="Y4583" i="4"/>
  <c r="Y4584" i="4"/>
  <c r="Y4585" i="4"/>
  <c r="Y4586" i="4"/>
  <c r="Y4587" i="4"/>
  <c r="Y4588" i="4"/>
  <c r="Y4589" i="4"/>
  <c r="Y4590" i="4"/>
  <c r="Y4591" i="4"/>
  <c r="Y4592" i="4"/>
  <c r="Y4593" i="4"/>
  <c r="Y4594" i="4"/>
  <c r="Y4595" i="4"/>
  <c r="Y4596" i="4"/>
  <c r="Y4597" i="4"/>
  <c r="Y4598" i="4"/>
  <c r="Y4599" i="4"/>
  <c r="Y4600" i="4"/>
  <c r="Y4601" i="4"/>
  <c r="Y4602" i="4"/>
  <c r="Y4603" i="4"/>
  <c r="Y4604" i="4"/>
  <c r="Y4605" i="4"/>
  <c r="Y4606" i="4"/>
  <c r="Y4607" i="4"/>
  <c r="Y4608" i="4"/>
  <c r="Y4609" i="4"/>
  <c r="Y4610" i="4"/>
  <c r="Y4611" i="4"/>
  <c r="Y4612" i="4"/>
  <c r="Y4613" i="4"/>
  <c r="Y4614" i="4"/>
  <c r="Y4615" i="4"/>
  <c r="Y4616" i="4"/>
  <c r="Y4617" i="4"/>
  <c r="Y4618" i="4"/>
  <c r="Y4619" i="4"/>
  <c r="Y4620" i="4"/>
  <c r="Y4621" i="4"/>
  <c r="Y4622" i="4"/>
  <c r="Y4623" i="4"/>
  <c r="Y4624" i="4"/>
  <c r="Y4625" i="4"/>
  <c r="Y4626" i="4"/>
  <c r="Y4627" i="4"/>
  <c r="Y4628" i="4"/>
  <c r="Y4629" i="4"/>
  <c r="Y4630" i="4"/>
  <c r="Y4631" i="4"/>
  <c r="Y4632" i="4"/>
  <c r="Y4633" i="4"/>
  <c r="Y4634" i="4"/>
  <c r="Y4635" i="4"/>
  <c r="Y4636" i="4"/>
  <c r="Y4637" i="4"/>
  <c r="Y4638" i="4"/>
  <c r="Y4639" i="4"/>
  <c r="Y4640" i="4"/>
  <c r="Y4641" i="4"/>
  <c r="Y4642" i="4"/>
  <c r="Y4643" i="4"/>
  <c r="Y4644" i="4"/>
  <c r="Y4645" i="4"/>
  <c r="Y4646" i="4"/>
  <c r="Y4647" i="4"/>
  <c r="Y4648" i="4"/>
  <c r="Y4649" i="4"/>
  <c r="Y4650" i="4"/>
  <c r="Y4651" i="4"/>
  <c r="Y4652" i="4"/>
  <c r="Y4653" i="4"/>
  <c r="Y4654" i="4"/>
  <c r="Y4655" i="4"/>
  <c r="Y4656" i="4"/>
  <c r="Y4657" i="4"/>
  <c r="Y4658" i="4"/>
  <c r="Y4659" i="4"/>
  <c r="Y4660" i="4"/>
  <c r="Y4661" i="4"/>
  <c r="Y4662" i="4"/>
  <c r="Y4663" i="4"/>
  <c r="Y4664" i="4"/>
  <c r="Y4665" i="4"/>
  <c r="Y4666" i="4"/>
  <c r="Y4667" i="4"/>
  <c r="Y4668" i="4"/>
  <c r="Y4669" i="4"/>
  <c r="Y4670" i="4"/>
  <c r="Y4671" i="4"/>
  <c r="Y4672" i="4"/>
  <c r="Y4673" i="4"/>
  <c r="Y4674" i="4"/>
  <c r="Y4675" i="4"/>
  <c r="Y4676" i="4"/>
  <c r="Y4677" i="4"/>
  <c r="Y4678" i="4"/>
  <c r="Y4679" i="4"/>
  <c r="Y4680" i="4"/>
  <c r="Y4681" i="4"/>
  <c r="Y4682" i="4"/>
  <c r="Y4683" i="4"/>
  <c r="Y4684" i="4"/>
  <c r="Y4685" i="4"/>
  <c r="Y4686" i="4"/>
  <c r="Y4687" i="4"/>
  <c r="Y4688" i="4"/>
  <c r="Y4689" i="4"/>
  <c r="Y4690" i="4"/>
  <c r="Y4691" i="4"/>
  <c r="Y4692" i="4"/>
  <c r="Y4693" i="4"/>
  <c r="Y4694" i="4"/>
  <c r="Y4695" i="4"/>
  <c r="Y4696" i="4"/>
  <c r="Y4697" i="4"/>
  <c r="Y4698" i="4"/>
  <c r="Y4699" i="4"/>
  <c r="Y4700" i="4"/>
  <c r="Y4701" i="4"/>
  <c r="Y4702" i="4"/>
  <c r="Y4703" i="4"/>
  <c r="Y4704" i="4"/>
  <c r="Y4705" i="4"/>
  <c r="Y4706" i="4"/>
  <c r="Y4707" i="4"/>
  <c r="Y4708" i="4"/>
  <c r="Y4709" i="4"/>
  <c r="Y4710" i="4"/>
  <c r="Y4711" i="4"/>
  <c r="Y4712" i="4"/>
  <c r="Y4713" i="4"/>
  <c r="Y4714" i="4"/>
  <c r="Y4715" i="4"/>
  <c r="Y4716" i="4"/>
  <c r="Y4717" i="4"/>
  <c r="Y4718" i="4"/>
  <c r="Y4719" i="4"/>
  <c r="Y4720" i="4"/>
  <c r="Y4721" i="4"/>
  <c r="Y4722" i="4"/>
  <c r="Y4723" i="4"/>
  <c r="Y4724" i="4"/>
  <c r="Y4725" i="4"/>
  <c r="Y4726" i="4"/>
  <c r="Y4727" i="4"/>
  <c r="Y4728" i="4"/>
  <c r="Y4729" i="4"/>
  <c r="Y4730" i="4"/>
  <c r="Y4731" i="4"/>
  <c r="Y4732" i="4"/>
  <c r="Y4733" i="4"/>
  <c r="Y4734" i="4"/>
  <c r="Y4735" i="4"/>
  <c r="Y4736" i="4"/>
  <c r="Y4737" i="4"/>
  <c r="Y4738" i="4"/>
  <c r="Y4739" i="4"/>
  <c r="Y4740" i="4"/>
  <c r="Y4741" i="4"/>
  <c r="Y4742" i="4"/>
  <c r="Y4743" i="4"/>
  <c r="Y4744" i="4"/>
  <c r="Y4745" i="4"/>
  <c r="Y4746" i="4"/>
  <c r="Y4747" i="4"/>
  <c r="Y4748" i="4"/>
  <c r="Y4749" i="4"/>
  <c r="Y4750" i="4"/>
  <c r="Y4751" i="4"/>
  <c r="Y4752" i="4"/>
  <c r="Y4753" i="4"/>
  <c r="Y4754" i="4"/>
  <c r="Y4755" i="4"/>
  <c r="Y4756" i="4"/>
  <c r="Y4757" i="4"/>
  <c r="Y4758" i="4"/>
  <c r="Y4759" i="4"/>
  <c r="Y4760" i="4"/>
  <c r="Y4761" i="4"/>
  <c r="Y4762" i="4"/>
  <c r="Y4763" i="4"/>
  <c r="Y4764" i="4"/>
  <c r="Y4765" i="4"/>
  <c r="Y4766" i="4"/>
  <c r="Y4767" i="4"/>
  <c r="Y4768" i="4"/>
  <c r="Y4769" i="4"/>
  <c r="Y4770" i="4"/>
  <c r="Y4771" i="4"/>
  <c r="Y4772" i="4"/>
  <c r="Y4773" i="4"/>
  <c r="Y4774" i="4"/>
  <c r="Y4775" i="4"/>
  <c r="Y4776" i="4"/>
  <c r="Y4777" i="4"/>
  <c r="Y4778" i="4"/>
  <c r="Y4779" i="4"/>
  <c r="Y4780" i="4"/>
  <c r="Y4781" i="4"/>
  <c r="Y4782" i="4"/>
  <c r="Y4783" i="4"/>
  <c r="Y4784" i="4"/>
  <c r="Y4785" i="4"/>
  <c r="Y4786" i="4"/>
  <c r="Y4787" i="4"/>
  <c r="Y4788" i="4"/>
  <c r="Y4789" i="4"/>
  <c r="Y4790" i="4"/>
  <c r="Y4791" i="4"/>
  <c r="Y4792" i="4"/>
  <c r="Y4793" i="4"/>
  <c r="Y4794" i="4"/>
  <c r="Y4795" i="4"/>
  <c r="Y4796" i="4"/>
  <c r="Y4797" i="4"/>
  <c r="Y4798" i="4"/>
  <c r="Y4799" i="4"/>
  <c r="Y4800" i="4"/>
  <c r="Y4801" i="4"/>
  <c r="Y4802" i="4"/>
  <c r="Y4803" i="4"/>
  <c r="Y4804" i="4"/>
  <c r="Y4805" i="4"/>
  <c r="Y4806" i="4"/>
  <c r="Y4807" i="4"/>
  <c r="Y4808" i="4"/>
  <c r="Y4809" i="4"/>
  <c r="I55" i="4"/>
  <c r="I53" i="4"/>
  <c r="I48" i="4"/>
  <c r="I40" i="4"/>
  <c r="I37" i="4"/>
  <c r="I35" i="4"/>
  <c r="I31" i="4"/>
  <c r="I24" i="4"/>
  <c r="I19" i="4"/>
  <c r="I13" i="4"/>
  <c r="I4" i="4"/>
  <c r="I56" i="4" s="1"/>
  <c r="I5" i="4" l="1"/>
  <c r="I33" i="4" s="1"/>
  <c r="I32" i="4"/>
  <c r="I50" i="4"/>
  <c r="I57" i="4"/>
  <c r="I14" i="4"/>
  <c r="I20" i="4"/>
  <c r="I25" i="4"/>
  <c r="I41" i="4"/>
  <c r="I49" i="4"/>
  <c r="I21" i="4" l="1"/>
  <c r="I26" i="4"/>
  <c r="I6" i="4"/>
  <c r="I51" i="4" s="1"/>
  <c r="I42" i="4"/>
  <c r="I15" i="4"/>
  <c r="I16" i="4"/>
  <c r="I7" i="4"/>
  <c r="I43" i="4" l="1"/>
  <c r="I27" i="4"/>
  <c r="I22" i="4"/>
  <c r="I8" i="4"/>
  <c r="I28" i="4"/>
  <c r="I44" i="4"/>
  <c r="I17" i="4"/>
  <c r="I9" i="4" l="1"/>
  <c r="I46" i="4" s="1"/>
  <c r="I45" i="4"/>
  <c r="I29" i="4"/>
</calcChain>
</file>

<file path=xl/sharedStrings.xml><?xml version="1.0" encoding="utf-8"?>
<sst xmlns="http://schemas.openxmlformats.org/spreadsheetml/2006/main" count="79385" uniqueCount="14498">
  <si>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</si>
  <si>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</si>
  <si>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</si>
  <si>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</si>
  <si>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</si>
  <si>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</si>
  <si>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</si>
  <si>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</si>
  <si>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</si>
  <si>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</si>
  <si>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</si>
  <si>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Postal Code</t>
  </si>
  <si>
    <t>Market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</si>
  <si>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</si>
  <si>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</si>
  <si>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</si>
  <si>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</si>
  <si>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</si>
  <si>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</si>
  <si>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</si>
  <si>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</si>
  <si>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</si>
  <si>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</si>
  <si>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</si>
  <si>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Standard Class</t>
  </si>
  <si>
    <t>Sonia Cooley</t>
  </si>
  <si>
    <t>Consumer</t>
  </si>
  <si>
    <t>Mexico City</t>
  </si>
  <si>
    <t>Distrito Federal</t>
  </si>
  <si>
    <t>Mexico</t>
  </si>
  <si>
    <t>LATAM</t>
  </si>
  <si>
    <t>Office Supplies</t>
  </si>
  <si>
    <t>Labels</t>
  </si>
  <si>
    <t>Medium</t>
  </si>
  <si>
    <t>Kelly Williams</t>
  </si>
  <si>
    <t>Dos Quebradas</t>
  </si>
  <si>
    <t>Risaralda</t>
  </si>
  <si>
    <t>Colombia</t>
  </si>
  <si>
    <t>Furniture</t>
  </si>
  <si>
    <t>Furnishings</t>
  </si>
  <si>
    <t>Bookcases</t>
  </si>
  <si>
    <t>Ikea 3-Shelf Cabinet, Mobile</t>
  </si>
  <si>
    <t>Binders</t>
  </si>
  <si>
    <t>Art</t>
  </si>
  <si>
    <t>Envelopes</t>
  </si>
  <si>
    <t>GlobeWeis Mailers, with clear poly window</t>
  </si>
  <si>
    <t>Darren Powers</t>
  </si>
  <si>
    <t>São Paulo</t>
  </si>
  <si>
    <t>Brazil</t>
  </si>
  <si>
    <t>Technology</t>
  </si>
  <si>
    <t>Machines</t>
  </si>
  <si>
    <t>Konica Card Printer, Red</t>
  </si>
  <si>
    <t>Supplies</t>
  </si>
  <si>
    <t>Accessories</t>
  </si>
  <si>
    <t>Enermax Router, Erganomic</t>
  </si>
  <si>
    <t>Tim Brockman</t>
  </si>
  <si>
    <t>Managua</t>
  </si>
  <si>
    <t>Nicaragua</t>
  </si>
  <si>
    <t>Fasteners</t>
  </si>
  <si>
    <t>Chairs</t>
  </si>
  <si>
    <t>Hon Steel Folding Chair, Black</t>
  </si>
  <si>
    <t>Paul Knutson</t>
  </si>
  <si>
    <t>Home Office</t>
  </si>
  <si>
    <t>Low</t>
  </si>
  <si>
    <t>Jim Karlsson</t>
  </si>
  <si>
    <t>Brasília</t>
  </si>
  <si>
    <t>Federal District</t>
  </si>
  <si>
    <t>Harold Engle</t>
  </si>
  <si>
    <t>Corporate</t>
  </si>
  <si>
    <t>San Miguelito</t>
  </si>
  <si>
    <t>Panama</t>
  </si>
  <si>
    <t>Deflect-O Frame, Duo Pack</t>
  </si>
  <si>
    <t>GlobeWeis Interoffice Envelope, Security-Tint</t>
  </si>
  <si>
    <t>Jim Epp</t>
  </si>
  <si>
    <t>Hon Rocking Chair, Black</t>
  </si>
  <si>
    <t>Second Class</t>
  </si>
  <si>
    <t>Ted Butterfield</t>
  </si>
  <si>
    <t>Santiago</t>
  </si>
  <si>
    <t>Chile</t>
  </si>
  <si>
    <t>Enermax Mouse, USB</t>
  </si>
  <si>
    <t>High</t>
  </si>
  <si>
    <t>David Wiener</t>
  </si>
  <si>
    <t>Panama City</t>
  </si>
  <si>
    <t>Acco Binding Machine, Clear</t>
  </si>
  <si>
    <t>First Class</t>
  </si>
  <si>
    <t>Sarah Jordon</t>
  </si>
  <si>
    <t>Hermosillo</t>
  </si>
  <si>
    <t>Sonora</t>
  </si>
  <si>
    <t>Stephanie Phelps</t>
  </si>
  <si>
    <t>Coyoacán</t>
  </si>
  <si>
    <t>Copiers</t>
  </si>
  <si>
    <t>HP Copy Machine, Color</t>
  </si>
  <si>
    <t>Storage</t>
  </si>
  <si>
    <t>Sample Company A</t>
  </si>
  <si>
    <t>Tegucigalpa</t>
  </si>
  <si>
    <t>Francisco Morazán</t>
  </si>
  <si>
    <t>Honduras</t>
  </si>
  <si>
    <t>Phones</t>
  </si>
  <si>
    <t>Motorola Office Telephone, with Caller ID</t>
  </si>
  <si>
    <t>Appliances</t>
  </si>
  <si>
    <t>Sharp Fax Machine, Digital</t>
  </si>
  <si>
    <t>Don Miller</t>
  </si>
  <si>
    <t>Shaun Chance</t>
  </si>
  <si>
    <t>Artemisa</t>
  </si>
  <si>
    <t>Cuba</t>
  </si>
  <si>
    <t>Caribbean</t>
  </si>
  <si>
    <t>Tables</t>
  </si>
  <si>
    <t>Chromcraft Coffee Table, Rectangular</t>
  </si>
  <si>
    <t>Ikea Stackable Bookrack, Mobile</t>
  </si>
  <si>
    <t>Anthony Rawles</t>
  </si>
  <si>
    <t>La Romana</t>
  </si>
  <si>
    <t>Dominican Republic</t>
  </si>
  <si>
    <t>Critical</t>
  </si>
  <si>
    <t>Robert Waldorf</t>
  </si>
  <si>
    <t>Milpa Alta</t>
  </si>
  <si>
    <t>Meg Tillman</t>
  </si>
  <si>
    <t>Querétaro</t>
  </si>
  <si>
    <t>Panasonic Inkjet, White</t>
  </si>
  <si>
    <t>Hamilton Beach Stove, Black</t>
  </si>
  <si>
    <t>Same Day</t>
  </si>
  <si>
    <t>Lindsay Castell</t>
  </si>
  <si>
    <t>Goiânia</t>
  </si>
  <si>
    <t>Goiás</t>
  </si>
  <si>
    <t>Novimex Steel Folding Chair, Set of Two</t>
  </si>
  <si>
    <t>Alan Shonely</t>
  </si>
  <si>
    <t>Santo Domingo</t>
  </si>
  <si>
    <t>Canon Personal Copier, Color</t>
  </si>
  <si>
    <t>Sarah Foster</t>
  </si>
  <si>
    <t>Ceará</t>
  </si>
  <si>
    <t>Mitch Gastineau</t>
  </si>
  <si>
    <t>Medellín</t>
  </si>
  <si>
    <t>Antioquia</t>
  </si>
  <si>
    <t>Karen Carlisle</t>
  </si>
  <si>
    <t>Toluca</t>
  </si>
  <si>
    <t>México</t>
  </si>
  <si>
    <t>Dianna Wilson</t>
  </si>
  <si>
    <t>Hewlett Fax and Copier, Laser</t>
  </si>
  <si>
    <t>KitchenAid Stove, Black</t>
  </si>
  <si>
    <t>Darrin Sayre</t>
  </si>
  <si>
    <t>Bush Corner Shelving, Pine</t>
  </si>
  <si>
    <t>Jill Matthias</t>
  </si>
  <si>
    <t>Tulancingo</t>
  </si>
  <si>
    <t>Hidalgo</t>
  </si>
  <si>
    <t>Nokia Smart Phone, Full Size</t>
  </si>
  <si>
    <t>Pierre Wener</t>
  </si>
  <si>
    <t>Maranhão</t>
  </si>
  <si>
    <t>Hoover Blender, Black</t>
  </si>
  <si>
    <t>Lençóis Paulista</t>
  </si>
  <si>
    <t>Safco Classic Bookcase, Metal</t>
  </si>
  <si>
    <t>Lena Creighton</t>
  </si>
  <si>
    <t>Ikea Library with Doors, Pine</t>
  </si>
  <si>
    <t>Bradley Talbott</t>
  </si>
  <si>
    <t>Madero</t>
  </si>
  <si>
    <t>Tamaulipas</t>
  </si>
  <si>
    <t>Acco Binding Machine, Recycled</t>
  </si>
  <si>
    <t>Acco Binder, Clear</t>
  </si>
  <si>
    <t>Ralph Kennedy</t>
  </si>
  <si>
    <t>La Ceiba</t>
  </si>
  <si>
    <t>Atlántida</t>
  </si>
  <si>
    <t>Phillip Breyer</t>
  </si>
  <si>
    <t>Guantánamo</t>
  </si>
  <si>
    <t>Paper</t>
  </si>
  <si>
    <t>Hewlett Fax and Copier, High-Speed</t>
  </si>
  <si>
    <t>Becky Martin</t>
  </si>
  <si>
    <t>Bello</t>
  </si>
  <si>
    <t>Sauder Classic Bookcase, Pine</t>
  </si>
  <si>
    <t>Deflect-O Light Bulb, Black</t>
  </si>
  <si>
    <t>Tom Zandusky</t>
  </si>
  <si>
    <t>Abreu e Lima</t>
  </si>
  <si>
    <t>Pernambuco</t>
  </si>
  <si>
    <t>Chromcraft Conference Table, Rectangular</t>
  </si>
  <si>
    <t>Gary Zandusky</t>
  </si>
  <si>
    <t>Okidata Printer, Durable</t>
  </si>
  <si>
    <t>Filia McAdams</t>
  </si>
  <si>
    <t>Monterrey</t>
  </si>
  <si>
    <t>Nuevo León</t>
  </si>
  <si>
    <t>Cardinal Index Tab, Clear</t>
  </si>
  <si>
    <t>Jiffy Mailers, with clear poly window</t>
  </si>
  <si>
    <t>Lena Radford</t>
  </si>
  <si>
    <t>Lima</t>
  </si>
  <si>
    <t>Lima (city)</t>
  </si>
  <si>
    <t>Peru</t>
  </si>
  <si>
    <t>Smead Lockers, Single Width</t>
  </si>
  <si>
    <t>Kean Takahito</t>
  </si>
  <si>
    <t>Office Star Bag Chairs, Set of Two</t>
  </si>
  <si>
    <t>Enermax Memory Card, USB</t>
  </si>
  <si>
    <t>Mitch Webber</t>
  </si>
  <si>
    <t>Eldon Lockers, Single Width</t>
  </si>
  <si>
    <t>Elite Trimmer, Easy Grip</t>
  </si>
  <si>
    <t>Christine Sundaresam</t>
  </si>
  <si>
    <t>Pamela Stobb</t>
  </si>
  <si>
    <t>Coahuila</t>
  </si>
  <si>
    <t>Sung Chung</t>
  </si>
  <si>
    <t>Tijuana</t>
  </si>
  <si>
    <t>Baja California</t>
  </si>
  <si>
    <t>Dania Library with Doors, Pine</t>
  </si>
  <si>
    <t>Anthony Jacobs</t>
  </si>
  <si>
    <t>Chihuahua</t>
  </si>
  <si>
    <t>Natal</t>
  </si>
  <si>
    <t>Rio Grande do Norte</t>
  </si>
  <si>
    <t>Dania Corner Shelving, Pine</t>
  </si>
  <si>
    <t>Adam Hart</t>
  </si>
  <si>
    <t>Estelí</t>
  </si>
  <si>
    <t>Smead Shelving, Wire Frame</t>
  </si>
  <si>
    <t>Natalie Webber</t>
  </si>
  <si>
    <t>John Lucas</t>
  </si>
  <si>
    <t>Mixco</t>
  </si>
  <si>
    <t>Guatemala</t>
  </si>
  <si>
    <t>Logitech Router, Bluetooth</t>
  </si>
  <si>
    <t>Catherine Glotzbach</t>
  </si>
  <si>
    <t>Camagüey</t>
  </si>
  <si>
    <t>Tom Boeckenhauer</t>
  </si>
  <si>
    <t>Jalisco</t>
  </si>
  <si>
    <t>Office Star Steel Folding Chair, Red</t>
  </si>
  <si>
    <t>Philip Brown</t>
  </si>
  <si>
    <t>Cholula</t>
  </si>
  <si>
    <t>Puebla</t>
  </si>
  <si>
    <t>Maribeth Dona</t>
  </si>
  <si>
    <t>Harold Dahlen</t>
  </si>
  <si>
    <t>Tim Taslimi</t>
  </si>
  <si>
    <t>Buenos Aires</t>
  </si>
  <si>
    <t>Argentina</t>
  </si>
  <si>
    <t>Jiutepec</t>
  </si>
  <si>
    <t>Morelos</t>
  </si>
  <si>
    <t>Steve Carroll</t>
  </si>
  <si>
    <t>Apple Signal Booster, Cordless</t>
  </si>
  <si>
    <t>Evan Minnotte</t>
  </si>
  <si>
    <t>Huehuetenango</t>
  </si>
  <si>
    <t>Scott Williamson</t>
  </si>
  <si>
    <t>Resistencia</t>
  </si>
  <si>
    <t>Chaco</t>
  </si>
  <si>
    <t>Tenex Lockers, Industrial</t>
  </si>
  <si>
    <t>Santa Cruz de Barahona</t>
  </si>
  <si>
    <t>Barahona</t>
  </si>
  <si>
    <t>Shahid Shariari</t>
  </si>
  <si>
    <t>Curitiba</t>
  </si>
  <si>
    <t>Parana</t>
  </si>
  <si>
    <t>Cisco Speaker Phone, VoIP</t>
  </si>
  <si>
    <t>Alex Grayson</t>
  </si>
  <si>
    <t>Soledad</t>
  </si>
  <si>
    <t>Atlántico</t>
  </si>
  <si>
    <t>KitchenAid Refrigerator, White</t>
  </si>
  <si>
    <t>Nora Pelletier</t>
  </si>
  <si>
    <t>Cameo Interoffice Envelope, with clear poly window</t>
  </si>
  <si>
    <t>Phillina Ober</t>
  </si>
  <si>
    <t>Charallave</t>
  </si>
  <si>
    <t>Miranda</t>
  </si>
  <si>
    <t>Venezuela</t>
  </si>
  <si>
    <t>Carrefour</t>
  </si>
  <si>
    <t>Ouest</t>
  </si>
  <si>
    <t>Haiti</t>
  </si>
  <si>
    <t>Panasonic Printer, White</t>
  </si>
  <si>
    <t>Jack Lebron</t>
  </si>
  <si>
    <t>João Pessoa</t>
  </si>
  <si>
    <t>Paraíba</t>
  </si>
  <si>
    <t>Novimex Bag Chairs, Black</t>
  </si>
  <si>
    <t>Office Star Rocking Chair, Adjustable</t>
  </si>
  <si>
    <t>Beth Thompson</t>
  </si>
  <si>
    <t>Manzanillo</t>
  </si>
  <si>
    <t>Granma</t>
  </si>
  <si>
    <t>Dan Reichenbach</t>
  </si>
  <si>
    <t>Green Bar Message Books, Recycled</t>
  </si>
  <si>
    <t>Liz Pelletier</t>
  </si>
  <si>
    <t>Irapuato</t>
  </si>
  <si>
    <t>Guanajuato</t>
  </si>
  <si>
    <t>Dania Library with Doors, Traditional</t>
  </si>
  <si>
    <t>Tonja Turnell</t>
  </si>
  <si>
    <t>Fred Wasserman</t>
  </si>
  <si>
    <t>KitchenAid Microwave, Silver</t>
  </si>
  <si>
    <t>Sam Craven</t>
  </si>
  <si>
    <t>León</t>
  </si>
  <si>
    <t>Okidata Card Printer, White</t>
  </si>
  <si>
    <t>Mary O'Rourke</t>
  </si>
  <si>
    <t>Caxias do Sul</t>
  </si>
  <si>
    <t>Rio Grande do Sul</t>
  </si>
  <si>
    <t>Panasonic Card Printer, Durable</t>
  </si>
  <si>
    <t>Ken Dana</t>
  </si>
  <si>
    <t>Tlaquepaque</t>
  </si>
  <si>
    <t>Brother Copy Machine, High-Speed</t>
  </si>
  <si>
    <t>Eleni McCrary</t>
  </si>
  <si>
    <t>Brosina Hoffman</t>
  </si>
  <si>
    <t>Choloma</t>
  </si>
  <si>
    <t>Cortés</t>
  </si>
  <si>
    <t>Fellowes File Cart, Wire Frame</t>
  </si>
  <si>
    <t>Hewlett Copy Machine, Color</t>
  </si>
  <si>
    <t>Bill Eplett</t>
  </si>
  <si>
    <t>Holguín</t>
  </si>
  <si>
    <t>Lindsay Williams</t>
  </si>
  <si>
    <t>Santiago de los Caballeros</t>
  </si>
  <si>
    <t>Bahia</t>
  </si>
  <si>
    <t>Lycoris Saunders</t>
  </si>
  <si>
    <t>Shui Tom</t>
  </si>
  <si>
    <t>Guy Phonely</t>
  </si>
  <si>
    <t>Cienfuegos</t>
  </si>
  <si>
    <t>Sanford Canvas, Blue</t>
  </si>
  <si>
    <t>Tracy Collins</t>
  </si>
  <si>
    <t>Pinar del Río</t>
  </si>
  <si>
    <t>Tenex Trays, Industrial</t>
  </si>
  <si>
    <t>Binney &amp; Smith Canvas, Fluorescent</t>
  </si>
  <si>
    <t>Tracy Zic</t>
  </si>
  <si>
    <t>Guacara</t>
  </si>
  <si>
    <t>Carabobo</t>
  </si>
  <si>
    <t>Breville Microwave, Silver</t>
  </si>
  <si>
    <t>Alex Russell</t>
  </si>
  <si>
    <t>Mexicali</t>
  </si>
  <si>
    <t>Safco Library with Doors, Mobile</t>
  </si>
  <si>
    <t>Sara Luxemburg</t>
  </si>
  <si>
    <t>Ilopango</t>
  </si>
  <si>
    <t>San Salvador</t>
  </si>
  <si>
    <t>El Salvador</t>
  </si>
  <si>
    <t>SAFCO Steel Folding Chair, Black</t>
  </si>
  <si>
    <t>Doug Jacobs</t>
  </si>
  <si>
    <t>Hon Chairmat, Set of Two</t>
  </si>
  <si>
    <t>Yana Sorensen</t>
  </si>
  <si>
    <t>Ben Wallace</t>
  </si>
  <si>
    <t>Hon Executive Leather Armchair, Black</t>
  </si>
  <si>
    <t>Evan Bailliet</t>
  </si>
  <si>
    <t>Ikea Stackable Bookrack, Metal</t>
  </si>
  <si>
    <t>Morelia</t>
  </si>
  <si>
    <t>Michoacán</t>
  </si>
  <si>
    <t>HP Ink, Laser</t>
  </si>
  <si>
    <t>Hamilton Beach Blender, Black</t>
  </si>
  <si>
    <t>Jim Sink</t>
  </si>
  <si>
    <t>Thomas Boland</t>
  </si>
  <si>
    <t>Santiago de Cuba</t>
  </si>
  <si>
    <t>Safco Stackable Bookrack, Traditional</t>
  </si>
  <si>
    <t>Cuisinart Microwave, Black</t>
  </si>
  <si>
    <t>Sauder Floating Shelf Set, Mobile</t>
  </si>
  <si>
    <t>Victoria Wilson</t>
  </si>
  <si>
    <t>Herbert Flentye</t>
  </si>
  <si>
    <t>Samsung Office Telephone, Full Size</t>
  </si>
  <si>
    <t>Craig Reiter</t>
  </si>
  <si>
    <t>Soacha</t>
  </si>
  <si>
    <t>Cundinamarca</t>
  </si>
  <si>
    <t>Harbour Creations Swivel Stool, Set of Two</t>
  </si>
  <si>
    <t>Sharp Personal Copier, Laser</t>
  </si>
  <si>
    <t>Bevis Conference Table, Fully Assembled</t>
  </si>
  <si>
    <t>Hon Conference Table, with Bottom Storage</t>
  </si>
  <si>
    <t>Motorola Audio Dock, with Caller ID</t>
  </si>
  <si>
    <t>Chuck Magee</t>
  </si>
  <si>
    <t>Zapopan</t>
  </si>
  <si>
    <t>Brad Thomas</t>
  </si>
  <si>
    <t>Ibagué</t>
  </si>
  <si>
    <t>Tolima</t>
  </si>
  <si>
    <t>Michelle Lonsdale</t>
  </si>
  <si>
    <t>Hon Steel Folding Chair, Set of Two</t>
  </si>
  <si>
    <t>Todd Boyes</t>
  </si>
  <si>
    <t>Roy Skaria</t>
  </si>
  <si>
    <t>Cindy Schnelling</t>
  </si>
  <si>
    <t>Guadalajara</t>
  </si>
  <si>
    <t>Eldon File Cart, Single Width</t>
  </si>
  <si>
    <t>Frank Preis</t>
  </si>
  <si>
    <t>Obregón</t>
  </si>
  <si>
    <t>Puerto La Cruz</t>
  </si>
  <si>
    <t>Anzoátegui</t>
  </si>
  <si>
    <t>Harbour Creations Steel Folding Chair, Set of Two</t>
  </si>
  <si>
    <t>Tenex File Cart, Industrial</t>
  </si>
  <si>
    <t>Novimex Steel Folding Chair, Adjustable</t>
  </si>
  <si>
    <t>Ibico Binding Machine, Durable</t>
  </si>
  <si>
    <t>Carlos Soltero</t>
  </si>
  <si>
    <t>SAFCO Executive Leather Armchair, Red</t>
  </si>
  <si>
    <t>Denny Ordway</t>
  </si>
  <si>
    <t>Rick Reed</t>
  </si>
  <si>
    <t>Apple Speaker Phone, Cordless</t>
  </si>
  <si>
    <t>Samsung Smart Phone, VoIP</t>
  </si>
  <si>
    <t>Matt Hagelstein</t>
  </si>
  <si>
    <t>Hoover Microwave, White</t>
  </si>
  <si>
    <t>Hamilton Beach Stove, Red</t>
  </si>
  <si>
    <t>Brother Copy Machine, Color</t>
  </si>
  <si>
    <t>Aleksandra Gannaway</t>
  </si>
  <si>
    <t>Juárez</t>
  </si>
  <si>
    <t>Craig Leslie</t>
  </si>
  <si>
    <t>Masaya</t>
  </si>
  <si>
    <t>Safco Floating Shelf Set, Mobile</t>
  </si>
  <si>
    <t>Office Star Rocking Chair, Set of Two</t>
  </si>
  <si>
    <t>Mike Gockenbach</t>
  </si>
  <si>
    <t>Santa Ana</t>
  </si>
  <si>
    <t>Keith Dawkins</t>
  </si>
  <si>
    <t>Chinandega</t>
  </si>
  <si>
    <t>Bush Classic Bookcase, Metal</t>
  </si>
  <si>
    <t>Lynn Smith</t>
  </si>
  <si>
    <t>Tlalnepantla</t>
  </si>
  <si>
    <t>Adam Shillingsburg</t>
  </si>
  <si>
    <t>Dania Classic Bookcase, Pine</t>
  </si>
  <si>
    <t>Wilson Jones 3-Hole Punch, Durable</t>
  </si>
  <si>
    <t>Alan Haines</t>
  </si>
  <si>
    <t>Palma Soriano</t>
  </si>
  <si>
    <t>Harbour Creations Swivel Stool, Red</t>
  </si>
  <si>
    <t>George Bell</t>
  </si>
  <si>
    <t>Mejicanos</t>
  </si>
  <si>
    <t>Alyssa Crouse</t>
  </si>
  <si>
    <t>Santa Clara</t>
  </si>
  <si>
    <t>Villa Clara</t>
  </si>
  <si>
    <t>Nokia Audio Dock, Cordless</t>
  </si>
  <si>
    <t>Belkin Numeric Keypad, Erganomic</t>
  </si>
  <si>
    <t>Pete Takahito</t>
  </si>
  <si>
    <t>Bush Stackable Bookrack, Pine</t>
  </si>
  <si>
    <t>Rogers File Cart, Single Width</t>
  </si>
  <si>
    <t>Larry Blacks</t>
  </si>
  <si>
    <t>Tepic</t>
  </si>
  <si>
    <t>Nayarit</t>
  </si>
  <si>
    <t>Sam Zeldin</t>
  </si>
  <si>
    <t>Bush Corner Shelving, Traditional</t>
  </si>
  <si>
    <t>SanDisk Keyboard, Programmable</t>
  </si>
  <si>
    <t>Adrian Barton</t>
  </si>
  <si>
    <t>San Luis Potosí</t>
  </si>
  <si>
    <t>Harbour Creations Chairmat, Set of Two</t>
  </si>
  <si>
    <t>Karen Ferguson</t>
  </si>
  <si>
    <t>Angele Hood</t>
  </si>
  <si>
    <t>Samsung Speaker Phone, with Caller ID</t>
  </si>
  <si>
    <t>Patrick O'Brill</t>
  </si>
  <si>
    <t>Monclova</t>
  </si>
  <si>
    <t>Bevis Wood Table, Fully Assembled</t>
  </si>
  <si>
    <t>Erica Hackney</t>
  </si>
  <si>
    <t>Villa Nueva</t>
  </si>
  <si>
    <t>Ed Jacobs</t>
  </si>
  <si>
    <t>Coacalco</t>
  </si>
  <si>
    <t>Don Jones</t>
  </si>
  <si>
    <t>Maringá</t>
  </si>
  <si>
    <t>Novimex Executive Leather Armchair, Adjustable</t>
  </si>
  <si>
    <t>Kunst Miller</t>
  </si>
  <si>
    <t>Brenda Bowman</t>
  </si>
  <si>
    <t>Michael Nguyen</t>
  </si>
  <si>
    <t>Vivek Gonzalez</t>
  </si>
  <si>
    <t>Hon Executive Leather Armchair, Adjustable</t>
  </si>
  <si>
    <t>Anthony Garverick</t>
  </si>
  <si>
    <t>Lindsay Shagiari</t>
  </si>
  <si>
    <t>Carl Ludwig</t>
  </si>
  <si>
    <t>Samsung Smart Phone, Cordless</t>
  </si>
  <si>
    <t>Katrina Bavinger</t>
  </si>
  <si>
    <t>Santa Catarina</t>
  </si>
  <si>
    <t>Duane Huffman</t>
  </si>
  <si>
    <t>Arthur Prichep</t>
  </si>
  <si>
    <t>Sean Braxton</t>
  </si>
  <si>
    <t>Don Weiss</t>
  </si>
  <si>
    <t>Apple Audio Dock, VoIP</t>
  </si>
  <si>
    <t>Barricks Computer Table, Fully Assembled</t>
  </si>
  <si>
    <t>Resi Pölking</t>
  </si>
  <si>
    <t>Lara</t>
  </si>
  <si>
    <t>Hon Conference Table, Adjustable Height</t>
  </si>
  <si>
    <t>Pete Kriz</t>
  </si>
  <si>
    <t>Cuscatancingo</t>
  </si>
  <si>
    <t>Cisco Office Telephone, VoIP</t>
  </si>
  <si>
    <t>Michael Paige</t>
  </si>
  <si>
    <t>Santa Fe</t>
  </si>
  <si>
    <t>Duane Noonan</t>
  </si>
  <si>
    <t>Ananindeua</t>
  </si>
  <si>
    <t>Pará</t>
  </si>
  <si>
    <t>Denise Leinenbach</t>
  </si>
  <si>
    <t>Canon Copy Machine, Color</t>
  </si>
  <si>
    <t>Ross Baird</t>
  </si>
  <si>
    <t>Harbour Creations Bag Chairs, Red</t>
  </si>
  <si>
    <t>Bill Stewart</t>
  </si>
  <si>
    <t>La Plata</t>
  </si>
  <si>
    <t>Provincia de Buenos Aires</t>
  </si>
  <si>
    <t>Ikea Corner Shelving, Pine</t>
  </si>
  <si>
    <t>Jocasta Rupert</t>
  </si>
  <si>
    <t>Logitech Memory Card, Bluetooth</t>
  </si>
  <si>
    <t>Toby Braunhardt</t>
  </si>
  <si>
    <t>Xerox Cards &amp; Envelopes, 8.5 x 11</t>
  </si>
  <si>
    <t>Santa Marta</t>
  </si>
  <si>
    <t>Magdalena</t>
  </si>
  <si>
    <t>Memorex Memory Card, Programmable</t>
  </si>
  <si>
    <t>Jason Gross</t>
  </si>
  <si>
    <t>Safco Corner Shelving, Traditional</t>
  </si>
  <si>
    <t>Christine Abelman</t>
  </si>
  <si>
    <t>Cardinal 3-Hole Punch, Recycled</t>
  </si>
  <si>
    <t>Eldon Trays, Industrial</t>
  </si>
  <si>
    <t>Pauline Johnson</t>
  </si>
  <si>
    <t>Hoover Coffee Grinder, Red</t>
  </si>
  <si>
    <t>Cyra Reiten</t>
  </si>
  <si>
    <t>Matagalpa</t>
  </si>
  <si>
    <t>StarTech Inkjet, Durable</t>
  </si>
  <si>
    <t>Breville Blender, White</t>
  </si>
  <si>
    <t>Dean percer</t>
  </si>
  <si>
    <t>Mérida</t>
  </si>
  <si>
    <t>Susan Vittorini</t>
  </si>
  <si>
    <t>BIC Pens, Water Color</t>
  </si>
  <si>
    <t>Nicole Fjeld</t>
  </si>
  <si>
    <t>Soyapango</t>
  </si>
  <si>
    <t>Mike Caudle</t>
  </si>
  <si>
    <t>Orizaba</t>
  </si>
  <si>
    <t>Veracruz</t>
  </si>
  <si>
    <t>Sandra Glassco</t>
  </si>
  <si>
    <t>Paul Gonzalez</t>
  </si>
  <si>
    <t>Neil Knudson</t>
  </si>
  <si>
    <t>Frank Atkinson</t>
  </si>
  <si>
    <t>Paulista</t>
  </si>
  <si>
    <t>Sue Ann Reed</t>
  </si>
  <si>
    <t>HP Wireless Fax, Laser</t>
  </si>
  <si>
    <t>Chuck Sachs</t>
  </si>
  <si>
    <t>Petapa</t>
  </si>
  <si>
    <t>Stefanie Holloman</t>
  </si>
  <si>
    <t>San Pedro Sula</t>
  </si>
  <si>
    <t>Hon Steel Folding Chair, Red</t>
  </si>
  <si>
    <t>Advantus Frame, Duo Pack</t>
  </si>
  <si>
    <t>Matt Collister</t>
  </si>
  <si>
    <t>Sharp Personal Copier, Digital</t>
  </si>
  <si>
    <t>Monica Federle</t>
  </si>
  <si>
    <t>Sauder 3-Shelf Cabinet, Mobile</t>
  </si>
  <si>
    <t>Motorola Speaker Phone, VoIP</t>
  </si>
  <si>
    <t>Deanra Eno</t>
  </si>
  <si>
    <t>Tamara Chand</t>
  </si>
  <si>
    <t>Ituiutaba</t>
  </si>
  <si>
    <t>Minas Gerais</t>
  </si>
  <si>
    <t>Harbour Creations Chairmat, Black</t>
  </si>
  <si>
    <t>Barricks Conference Table, Adjustable Height</t>
  </si>
  <si>
    <t>Darrin Van Huff</t>
  </si>
  <si>
    <t>Enermax Router, Bluetooth</t>
  </si>
  <si>
    <t>Cuisinart Refrigerator, Red</t>
  </si>
  <si>
    <t>Ralph Arnett</t>
  </si>
  <si>
    <t>Canon Copy Machine, Laser</t>
  </si>
  <si>
    <t>Smead File Cart, Single Width</t>
  </si>
  <si>
    <t>Bush Stackable Bookrack, Mobile</t>
  </si>
  <si>
    <t>Allen Armold</t>
  </si>
  <si>
    <t>Barricks Training Table, Rectangular</t>
  </si>
  <si>
    <t>Sean Christensen</t>
  </si>
  <si>
    <t>Memorex Router, Bluetooth</t>
  </si>
  <si>
    <t>Trudy Glocke</t>
  </si>
  <si>
    <t>Office Star Chairmat, Red</t>
  </si>
  <si>
    <t>Nokia Headset, VoIP</t>
  </si>
  <si>
    <t>Neil Ducich</t>
  </si>
  <si>
    <t>Advantus Photo Frame, Black</t>
  </si>
  <si>
    <t>Irene Maddox</t>
  </si>
  <si>
    <t>Canon Wireless Fax, High-Speed</t>
  </si>
  <si>
    <t>HP Fax Machine, High-Speed</t>
  </si>
  <si>
    <t>Tracy Poddar</t>
  </si>
  <si>
    <t>Saltillo</t>
  </si>
  <si>
    <t>Safco Classic Bookcase, Traditional</t>
  </si>
  <si>
    <t>Nokia Audio Dock, VoIP</t>
  </si>
  <si>
    <t>Heather Kirkland</t>
  </si>
  <si>
    <t>Fiskars Shears, Easy Grip</t>
  </si>
  <si>
    <t>Clytie Kelty</t>
  </si>
  <si>
    <t>Enermax Memory Card, Bluetooth</t>
  </si>
  <si>
    <t>Patricia Hirasaki</t>
  </si>
  <si>
    <t>Ijuí</t>
  </si>
  <si>
    <t>Dania Classic Bookcase, Traditional</t>
  </si>
  <si>
    <t>Joseph Holt</t>
  </si>
  <si>
    <t>BIC Canvas, Water Color</t>
  </si>
  <si>
    <t>Sanford Canvas, Fluorescent</t>
  </si>
  <si>
    <t>Corey Roper</t>
  </si>
  <si>
    <t>Bogotá</t>
  </si>
  <si>
    <t>Bogota</t>
  </si>
  <si>
    <t>Heather Jas</t>
  </si>
  <si>
    <t>Kristen Hastings</t>
  </si>
  <si>
    <t>Escuintla</t>
  </si>
  <si>
    <t>Motorola Speaker Phone, Full Size</t>
  </si>
  <si>
    <t>Christina VanderZanden</t>
  </si>
  <si>
    <t>Julie Creighton</t>
  </si>
  <si>
    <t>Joy Daniels</t>
  </si>
  <si>
    <t>Córdoba</t>
  </si>
  <si>
    <t>SAFCO Rocking Chair, Set of Two</t>
  </si>
  <si>
    <t>Roland Schwarz</t>
  </si>
  <si>
    <t>Fellowes Lockers, Industrial</t>
  </si>
  <si>
    <t>Maria Zettner</t>
  </si>
  <si>
    <t>Valles</t>
  </si>
  <si>
    <t>Dana Kaydos</t>
  </si>
  <si>
    <t>Fellowes File Cart, Single Width</t>
  </si>
  <si>
    <t>Nick Radford</t>
  </si>
  <si>
    <t>San Pedro de Macorís</t>
  </si>
  <si>
    <t>Helen Andreada</t>
  </si>
  <si>
    <t>Cochabamba</t>
  </si>
  <si>
    <t>Bolivia</t>
  </si>
  <si>
    <t>Ibico Binding Machine, Recycled</t>
  </si>
  <si>
    <t>Konica Inkjet, White</t>
  </si>
  <si>
    <t>Ryan Crowe</t>
  </si>
  <si>
    <t>Hamilton Beach Blender, Silver</t>
  </si>
  <si>
    <t>Samsung Signal Booster, VoIP</t>
  </si>
  <si>
    <t>Daniel Byrd</t>
  </si>
  <si>
    <t>Barricks Round Table, Adjustable Height</t>
  </si>
  <si>
    <t>Montevideo</t>
  </si>
  <si>
    <t>Uruguay</t>
  </si>
  <si>
    <t>Apple Smart Phone, with Caller ID</t>
  </si>
  <si>
    <t>Theone Pippenger</t>
  </si>
  <si>
    <t>Apopa</t>
  </si>
  <si>
    <t>Daniel Lacy</t>
  </si>
  <si>
    <t>Enermax Numeric Keypad, Bluetooth</t>
  </si>
  <si>
    <t>Katherine Nockton</t>
  </si>
  <si>
    <t>Luke Schmidt</t>
  </si>
  <si>
    <t>Fort-de-France</t>
  </si>
  <si>
    <t>Martinique</t>
  </si>
  <si>
    <t>Novimex Rocking Chair, Black</t>
  </si>
  <si>
    <t>Chromcraft Computer Table, with Bottom Storage</t>
  </si>
  <si>
    <t>Alejandro Ballentine</t>
  </si>
  <si>
    <t>Robert Dilbeck</t>
  </si>
  <si>
    <t>Cuajimalpa</t>
  </si>
  <si>
    <t>Ben Peterman</t>
  </si>
  <si>
    <t>Matt Collins</t>
  </si>
  <si>
    <t>Dario Medina</t>
  </si>
  <si>
    <t>Nokia Office Telephone, Full Size</t>
  </si>
  <si>
    <t>Frank Merwin</t>
  </si>
  <si>
    <t>Marc Crier</t>
  </si>
  <si>
    <t>Rogers Lockers, Blue</t>
  </si>
  <si>
    <t>Daniel Raglin</t>
  </si>
  <si>
    <t>Office Star Chairmat, Set of Two</t>
  </si>
  <si>
    <t>Christine Kargatis</t>
  </si>
  <si>
    <t>Barricks Coffee Table, Adjustable Height</t>
  </si>
  <si>
    <t>Michelle Moray</t>
  </si>
  <si>
    <t>Cisco Smart Phone, Full Size</t>
  </si>
  <si>
    <t>Binney &amp; Smith Markers, Easy-Erase</t>
  </si>
  <si>
    <t>Toby Ritter</t>
  </si>
  <si>
    <t>Paranaguá</t>
  </si>
  <si>
    <t>Brother Wireless Fax, Color</t>
  </si>
  <si>
    <t>Rogers Lockers, Industrial</t>
  </si>
  <si>
    <t>Becky Castell</t>
  </si>
  <si>
    <t>Manizales</t>
  </si>
  <si>
    <t>Caldas</t>
  </si>
  <si>
    <t>Jesus Ocampo</t>
  </si>
  <si>
    <t>Bruce Geld</t>
  </si>
  <si>
    <t>George Zrebassa</t>
  </si>
  <si>
    <t>Bush 3-Shelf Cabinet, Pine</t>
  </si>
  <si>
    <t>Sharp Fax and Copier, Digital</t>
  </si>
  <si>
    <t>Azcapotzalco</t>
  </si>
  <si>
    <t>Paul MacIntyre</t>
  </si>
  <si>
    <t>Hewlett Personal Copier, Laser</t>
  </si>
  <si>
    <t>Brother Ink, Digital</t>
  </si>
  <si>
    <t>Benjamin Venier</t>
  </si>
  <si>
    <t>Acme Trimmer, Easy Grip</t>
  </si>
  <si>
    <t>Joni Sundaresam</t>
  </si>
  <si>
    <t>Mick Brown</t>
  </si>
  <si>
    <t>Eldon Frame, Durable</t>
  </si>
  <si>
    <t>David Smith</t>
  </si>
  <si>
    <t>Maureen Fritzler</t>
  </si>
  <si>
    <t>Quetzaltenango</t>
  </si>
  <si>
    <t>Quezaltenango</t>
  </si>
  <si>
    <t>Chromcraft Coffee Table, Adjustable Height</t>
  </si>
  <si>
    <t>Apple Signal Booster, with Caller ID</t>
  </si>
  <si>
    <t>Tony Molinari</t>
  </si>
  <si>
    <t>Kimberly Carter</t>
  </si>
  <si>
    <t>Apple Audio Dock, Full Size</t>
  </si>
  <si>
    <t>Meg O'Connel</t>
  </si>
  <si>
    <t>Chinautla</t>
  </si>
  <si>
    <t>Nokia Speaker Phone, with Caller ID</t>
  </si>
  <si>
    <t>Frank Carlisle</t>
  </si>
  <si>
    <t>Piedecuesta</t>
  </si>
  <si>
    <t>Santander</t>
  </si>
  <si>
    <t>Office Star Executive Leather Armchair, Black</t>
  </si>
  <si>
    <t>Mark Packer</t>
  </si>
  <si>
    <t>Edward Hooks</t>
  </si>
  <si>
    <t>Advantus Frame, Black</t>
  </si>
  <si>
    <t>Office Star Executive Leather Armchair, Adjustable</t>
  </si>
  <si>
    <t>BIC Canvas, Fluorescent</t>
  </si>
  <si>
    <t>Tenex File Cart, Single Width</t>
  </si>
  <si>
    <t>Carlos Daly</t>
  </si>
  <si>
    <t>Copiapó</t>
  </si>
  <si>
    <t>Atacama</t>
  </si>
  <si>
    <t>Debra Catini</t>
  </si>
  <si>
    <t>Memorex Keyboard, USB</t>
  </si>
  <si>
    <t>Jennifer Halladay</t>
  </si>
  <si>
    <t>Marina Lichtenstein</t>
  </si>
  <si>
    <t>Sean Miller</t>
  </si>
  <si>
    <t>San Juan de la Maguana</t>
  </si>
  <si>
    <t>San Juan</t>
  </si>
  <si>
    <t>Breville Microwave, Black</t>
  </si>
  <si>
    <t>Ed Braxton</t>
  </si>
  <si>
    <t>Sanford Markers, Water Color</t>
  </si>
  <si>
    <t>Beth Fritzler</t>
  </si>
  <si>
    <t>Dania Classic Bookcase, Mobile</t>
  </si>
  <si>
    <t>Brian Stugart</t>
  </si>
  <si>
    <t>Benjamin Farhat</t>
  </si>
  <si>
    <t>Nokia Headset, Cordless</t>
  </si>
  <si>
    <t>Brother Wireless Fax, Digital</t>
  </si>
  <si>
    <t>Belkin Keyboard, Erganomic</t>
  </si>
  <si>
    <t>Dan Campbell</t>
  </si>
  <si>
    <t>Rubbermaid Frame, Erganomic</t>
  </si>
  <si>
    <t>Consolación del Sur</t>
  </si>
  <si>
    <t>Hewlett Wireless Fax, Laser</t>
  </si>
  <si>
    <t>Sauder 3-Shelf Cabinet, Metal</t>
  </si>
  <si>
    <t>Harbour Creations Steel Folding Chair, Adjustable</t>
  </si>
  <si>
    <t>Brother Fax Machine, Digital</t>
  </si>
  <si>
    <t>Patrick Gardner</t>
  </si>
  <si>
    <t>Limeira</t>
  </si>
  <si>
    <t>Cynthia Arntzen</t>
  </si>
  <si>
    <t>Evan Henry</t>
  </si>
  <si>
    <t>Bayamo</t>
  </si>
  <si>
    <t>Matt Connell</t>
  </si>
  <si>
    <t>Villa Canales</t>
  </si>
  <si>
    <t>SanDisk Numeric Keypad, Bluetooth</t>
  </si>
  <si>
    <t>Smead Trays, Blue</t>
  </si>
  <si>
    <t>Erin Smith</t>
  </si>
  <si>
    <t>Safco Corner Shelving, Pine</t>
  </si>
  <si>
    <t>Office Star Swivel Stool, Red</t>
  </si>
  <si>
    <t>Cuisinart Refrigerator, Silver</t>
  </si>
  <si>
    <t>Canon Wireless Fax, Digital</t>
  </si>
  <si>
    <t>Cindy Chapman</t>
  </si>
  <si>
    <t>Rogers Shelving, Wire Frame</t>
  </si>
  <si>
    <t>Harbour Creations Rocking Chair, Set of Two</t>
  </si>
  <si>
    <t>Troy Staebel</t>
  </si>
  <si>
    <t>Dennis Bolton</t>
  </si>
  <si>
    <t>Lisa DeCherney</t>
  </si>
  <si>
    <t>Giulietta Dortch</t>
  </si>
  <si>
    <t>Canon Wireless Fax, Color</t>
  </si>
  <si>
    <t>Chris Selesnick</t>
  </si>
  <si>
    <t>Russell Applegate</t>
  </si>
  <si>
    <t>Belkin Router, USB</t>
  </si>
  <si>
    <t>Ikea Floating Shelf Set, Pine</t>
  </si>
  <si>
    <t>Stewart Carmichael</t>
  </si>
  <si>
    <t>Bart Pistole</t>
  </si>
  <si>
    <t>Belo Horizonte</t>
  </si>
  <si>
    <t>SanDisk Numeric Keypad, USB</t>
  </si>
  <si>
    <t>Tom Prescott</t>
  </si>
  <si>
    <t>Samsung Speaker Phone, Cordless</t>
  </si>
  <si>
    <t>Konica Card Printer, White</t>
  </si>
  <si>
    <t>Eileen Kiefer</t>
  </si>
  <si>
    <t>Sauder Library with Doors, Metal</t>
  </si>
  <si>
    <t>Jeremy Lonsdale</t>
  </si>
  <si>
    <t>Dianna Vittorini</t>
  </si>
  <si>
    <t>Nokia Headset, Full Size</t>
  </si>
  <si>
    <t>Aaron Bergman</t>
  </si>
  <si>
    <t>SanDisk Router, Programmable</t>
  </si>
  <si>
    <t>Belkin Memory Card, Erganomic</t>
  </si>
  <si>
    <t>Canon Fax and Copier, High-Speed</t>
  </si>
  <si>
    <t>Justin Deggeller</t>
  </si>
  <si>
    <t>Bart Folk</t>
  </si>
  <si>
    <t>Harbour Creations Executive Leather Armchair, Adjustable</t>
  </si>
  <si>
    <t>Boston Markers, Fluorescent</t>
  </si>
  <si>
    <t>Sharp Copy Machine, Laser</t>
  </si>
  <si>
    <t>Sauder Classic Bookcase, Traditional</t>
  </si>
  <si>
    <t>KitchenAid Coffee Grinder, White</t>
  </si>
  <si>
    <t>Duane Benoit</t>
  </si>
  <si>
    <t>Jennifer Braxton</t>
  </si>
  <si>
    <t>Memorex Memory Card, Erganomic</t>
  </si>
  <si>
    <t>Vivek Grady</t>
  </si>
  <si>
    <t>StarTech Phone, Wireless</t>
  </si>
  <si>
    <t>Novimex Swivel Stool, Adjustable</t>
  </si>
  <si>
    <t>Logan Currie</t>
  </si>
  <si>
    <t>Michael Moore</t>
  </si>
  <si>
    <t>Alagoas</t>
  </si>
  <si>
    <t>Fellowes File Cart, Industrial</t>
  </si>
  <si>
    <t>Maribeth Yedwab</t>
  </si>
  <si>
    <t>Apodaca</t>
  </si>
  <si>
    <t>Mick Crebagga</t>
  </si>
  <si>
    <t>Sauder Classic Bookcase, Mobile</t>
  </si>
  <si>
    <t>KitchenAid Refrigerator, Silver</t>
  </si>
  <si>
    <t>James Galang</t>
  </si>
  <si>
    <t>Susan Gilcrest</t>
  </si>
  <si>
    <t>Brother Wireless Fax, High-Speed</t>
  </si>
  <si>
    <t>Brother Ink, Laser</t>
  </si>
  <si>
    <t>Rogers File Cart, Industrial</t>
  </si>
  <si>
    <t>Anemone Ratner</t>
  </si>
  <si>
    <t>Miguel Hidalgo</t>
  </si>
  <si>
    <t>Craig Molinari</t>
  </si>
  <si>
    <t>David</t>
  </si>
  <si>
    <t>Chiriquí</t>
  </si>
  <si>
    <t>Manaus</t>
  </si>
  <si>
    <t>Amazonas</t>
  </si>
  <si>
    <t>Cisco Audio Dock, Cordless</t>
  </si>
  <si>
    <t>Enermax Note Cards, 8.5 x 11</t>
  </si>
  <si>
    <t>Dorothy Badders</t>
  </si>
  <si>
    <t>Hon Swivel Stool, Set of Two</t>
  </si>
  <si>
    <t>Stephanie Ulpright</t>
  </si>
  <si>
    <t>Bush Floating Shelf Set, Traditional</t>
  </si>
  <si>
    <t>Russell D'Ascenzo</t>
  </si>
  <si>
    <t>Villa Alemana</t>
  </si>
  <si>
    <t>Valparaíso</t>
  </si>
  <si>
    <t>Smead Lockers, Industrial</t>
  </si>
  <si>
    <t>Rubbermaid Frame, Durable</t>
  </si>
  <si>
    <t>Pauline Webber</t>
  </si>
  <si>
    <t>Julie Kriz</t>
  </si>
  <si>
    <t>Hewlett Fax and Copier, Digital</t>
  </si>
  <si>
    <t>Sally Hughsby</t>
  </si>
  <si>
    <t>Sarah Brown</t>
  </si>
  <si>
    <t>Uberaba</t>
  </si>
  <si>
    <t>KitchenAid Stove, Silver</t>
  </si>
  <si>
    <t>Bryan Spruell</t>
  </si>
  <si>
    <t>Villahermosa</t>
  </si>
  <si>
    <t>Tabasco</t>
  </si>
  <si>
    <t>Eldon Clock, Durable</t>
  </si>
  <si>
    <t>Charlotte Melton</t>
  </si>
  <si>
    <t>Carol Triggs</t>
  </si>
  <si>
    <t>Claudia Bergmann</t>
  </si>
  <si>
    <t>Eldon Door Stop, Black</t>
  </si>
  <si>
    <t>Grace Kelly</t>
  </si>
  <si>
    <t>Eldon Lockers, Wire Frame</t>
  </si>
  <si>
    <t>Denny Joy</t>
  </si>
  <si>
    <t>Canon Fax and Copier, Laser</t>
  </si>
  <si>
    <t>Bill Donatelli</t>
  </si>
  <si>
    <t>Mike Vittorini</t>
  </si>
  <si>
    <t>Sauder 3-Shelf Cabinet, Traditional</t>
  </si>
  <si>
    <t>Cari MacIntyre</t>
  </si>
  <si>
    <t>Choluteca</t>
  </si>
  <si>
    <t>Barry Französisch</t>
  </si>
  <si>
    <t>Brother Ink, High-Speed</t>
  </si>
  <si>
    <t>Fiskars Trimmer, Easy Grip</t>
  </si>
  <si>
    <t>Jas O'Carroll</t>
  </si>
  <si>
    <t>Joni Wasserman</t>
  </si>
  <si>
    <t>Sancti Spíritus</t>
  </si>
  <si>
    <t>Quincy Jones</t>
  </si>
  <si>
    <t>Sauder Floating Shelf Set, Pine</t>
  </si>
  <si>
    <t>Nona Balk</t>
  </si>
  <si>
    <t>Antiguo Cuscatlán</t>
  </si>
  <si>
    <t>La Libertad</t>
  </si>
  <si>
    <t>Bevis Training Table, Adjustable Height</t>
  </si>
  <si>
    <t>Eugene Hildebrand</t>
  </si>
  <si>
    <t>Maris LaWare</t>
  </si>
  <si>
    <t>Yucatán</t>
  </si>
  <si>
    <t>Bruce Degenhardt</t>
  </si>
  <si>
    <t>Durango</t>
  </si>
  <si>
    <t>Fellowes Lockers, Wire Frame</t>
  </si>
  <si>
    <t>Bryan Davis</t>
  </si>
  <si>
    <t>Hoover Toaster, Red</t>
  </si>
  <si>
    <t>SanDisk Router, USB</t>
  </si>
  <si>
    <t>Theresa Coyne</t>
  </si>
  <si>
    <t>Tipitapa</t>
  </si>
  <si>
    <t>Brother Fax Machine, High-Speed</t>
  </si>
  <si>
    <t>Anthony Witt</t>
  </si>
  <si>
    <t>Roger Demir</t>
  </si>
  <si>
    <t>Patrick Jones</t>
  </si>
  <si>
    <t>Fellowes Shelving, Wire Frame</t>
  </si>
  <si>
    <t>Bobby Elias</t>
  </si>
  <si>
    <t>HP Personal Copier, Laser</t>
  </si>
  <si>
    <t>Fellowes Box, Blue</t>
  </si>
  <si>
    <t>Victoria</t>
  </si>
  <si>
    <t>Eldon File Cart, Blue</t>
  </si>
  <si>
    <t>Tenex Trays, Single Width</t>
  </si>
  <si>
    <t>Nokia Signal Booster, Cordless</t>
  </si>
  <si>
    <t>Lisa Ryan</t>
  </si>
  <si>
    <t>Avery Binding Machine, Durable</t>
  </si>
  <si>
    <t>Neil Französisch</t>
  </si>
  <si>
    <t>Deflect-O Frame, Black</t>
  </si>
  <si>
    <t>Las Tunas</t>
  </si>
  <si>
    <t>Sharp Wireless Fax, Laser</t>
  </si>
  <si>
    <t>Fortaleza</t>
  </si>
  <si>
    <t>Bill Overfelt</t>
  </si>
  <si>
    <t>Nokia Speaker Phone, Cordless</t>
  </si>
  <si>
    <t>Granada</t>
  </si>
  <si>
    <t>Jay Fein</t>
  </si>
  <si>
    <t>Eugene Moren</t>
  </si>
  <si>
    <t>Harold Ryan</t>
  </si>
  <si>
    <t>Andrew Gjertsen</t>
  </si>
  <si>
    <t>SanDisk Memory Card, Bluetooth</t>
  </si>
  <si>
    <t>HP Fax Machine, Digital</t>
  </si>
  <si>
    <t>Alejandro Savely</t>
  </si>
  <si>
    <t>Kelly Collister</t>
  </si>
  <si>
    <t>Fiskars Letter Opener, Easy Grip</t>
  </si>
  <si>
    <t>Nora Preis</t>
  </si>
  <si>
    <t>Matt Abelman</t>
  </si>
  <si>
    <t>Carl Jackson</t>
  </si>
  <si>
    <t>Canon Fax Machine, Color</t>
  </si>
  <si>
    <t>Delfina Latchford</t>
  </si>
  <si>
    <t>Paul Stevenson</t>
  </si>
  <si>
    <t>Cuisinart Stove, Black</t>
  </si>
  <si>
    <t>Kraft Interoffice Envelope, Set of 50</t>
  </si>
  <si>
    <t>Annie Zypern</t>
  </si>
  <si>
    <t>Victor Preis</t>
  </si>
  <si>
    <t>Mauá</t>
  </si>
  <si>
    <t>Canon Fax Machine, Digital</t>
  </si>
  <si>
    <t>Canon Fax and Copier, Digital</t>
  </si>
  <si>
    <t>Fred Harton</t>
  </si>
  <si>
    <t>Ikea Floating Shelf Set, Mobile</t>
  </si>
  <si>
    <t>Shirley Daniels</t>
  </si>
  <si>
    <t>Rio de Janeiro</t>
  </si>
  <si>
    <t>Sauder Corner Shelving, Pine</t>
  </si>
  <si>
    <t>Harry Marie</t>
  </si>
  <si>
    <t>Panasonic Card Printer, Red</t>
  </si>
  <si>
    <t>Robert Barroso</t>
  </si>
  <si>
    <t>Brother Fax and Copier, Laser</t>
  </si>
  <si>
    <t>Bevis Computer Table, Fully Assembled</t>
  </si>
  <si>
    <t>Ikea Library with Doors, Traditional</t>
  </si>
  <si>
    <t>Potosí</t>
  </si>
  <si>
    <t>Ikea Library with Doors, Mobile</t>
  </si>
  <si>
    <t>Okidata Receipt Printer, Wireless</t>
  </si>
  <si>
    <t>Cynthia Delaney</t>
  </si>
  <si>
    <t>Susan Pistek</t>
  </si>
  <si>
    <t>Rob Lucas</t>
  </si>
  <si>
    <t>Los Mochis</t>
  </si>
  <si>
    <t>Sinaloa</t>
  </si>
  <si>
    <t>John Huston</t>
  </si>
  <si>
    <t>Nokia Speaker Phone, VoIP</t>
  </si>
  <si>
    <t>Vicky Freymann</t>
  </si>
  <si>
    <t>Fellowes Trays, Wire Frame</t>
  </si>
  <si>
    <t>Alan Barnes</t>
  </si>
  <si>
    <t>Jeremy Pistek</t>
  </si>
  <si>
    <t>Eldon Frame, Duo Pack</t>
  </si>
  <si>
    <t>Maceió</t>
  </si>
  <si>
    <t>Joel Eaton</t>
  </si>
  <si>
    <t>Jane Waco</t>
  </si>
  <si>
    <t>Valencia</t>
  </si>
  <si>
    <t>Smead Lockers, Wire Frame</t>
  </si>
  <si>
    <t>Tenex Lockers, Wire Frame</t>
  </si>
  <si>
    <t>Matanzas</t>
  </si>
  <si>
    <t>Denny Blanton</t>
  </si>
  <si>
    <t>John Murray</t>
  </si>
  <si>
    <t>Frank Olsen</t>
  </si>
  <si>
    <t>San Pablo de las Salinas</t>
  </si>
  <si>
    <t>Maxwell Schwartz</t>
  </si>
  <si>
    <t>Office Star Chairmat, Black</t>
  </si>
  <si>
    <t>Hilary Holden</t>
  </si>
  <si>
    <t>Ibico 3-Hole Punch, Recycled</t>
  </si>
  <si>
    <t>Arraiján</t>
  </si>
  <si>
    <t>Mark Haberlin</t>
  </si>
  <si>
    <t>Sally Matthias</t>
  </si>
  <si>
    <t>Doug Bickford</t>
  </si>
  <si>
    <t>Stanley Highlighters, Easy-Erase</t>
  </si>
  <si>
    <t>Logan Haushalter</t>
  </si>
  <si>
    <t>Puente Alto</t>
  </si>
  <si>
    <t>Samsung Smart Phone, Full Size</t>
  </si>
  <si>
    <t>John Dryer</t>
  </si>
  <si>
    <t>Samsung Audio Dock, with Caller ID</t>
  </si>
  <si>
    <t>Celaya</t>
  </si>
  <si>
    <t>Canon Copy Machine, High-Speed</t>
  </si>
  <si>
    <t>Gene Hale</t>
  </si>
  <si>
    <t>Tracy Hopkins</t>
  </si>
  <si>
    <t>Logitech Keyboard, Erganomic</t>
  </si>
  <si>
    <t>Patrick Ryan</t>
  </si>
  <si>
    <t>Gómez Palacio</t>
  </si>
  <si>
    <t>Art Foster</t>
  </si>
  <si>
    <t>Bradley Drucker</t>
  </si>
  <si>
    <t>Wilson Jones Binding Machine, Recycled</t>
  </si>
  <si>
    <t>Ames Mailers, Set of 50</t>
  </si>
  <si>
    <t>Tenex Shelving, Industrial</t>
  </si>
  <si>
    <t>Novimex Swivel Stool, Black</t>
  </si>
  <si>
    <t>Maribeth Schnelling</t>
  </si>
  <si>
    <t>Olvera Toch</t>
  </si>
  <si>
    <t>Barbara Fisher</t>
  </si>
  <si>
    <t>Sauder Corner Shelving, Metal</t>
  </si>
  <si>
    <t>Cuisinart Stove, Silver</t>
  </si>
  <si>
    <t>Larry Hughes</t>
  </si>
  <si>
    <t>Barricks Wood Table, Adjustable Height</t>
  </si>
  <si>
    <t>Clay Cheatham</t>
  </si>
  <si>
    <t>Samsung Office Telephone, Cordless</t>
  </si>
  <si>
    <t>John Stevenson</t>
  </si>
  <si>
    <t>Christina Anderson</t>
  </si>
  <si>
    <t>Epson Phone, White</t>
  </si>
  <si>
    <t>Dania Library with Doors, Mobile</t>
  </si>
  <si>
    <t>Cameo Interoffice Envelope, Security-Tint</t>
  </si>
  <si>
    <t>Gary Mitchum</t>
  </si>
  <si>
    <t>Binney &amp; Smith Pencil Sharpener, Water Color</t>
  </si>
  <si>
    <t>Birigui</t>
  </si>
  <si>
    <t>SAFCO Swivel Stool, Adjustable</t>
  </si>
  <si>
    <t>Hon Rocking Chair, Red</t>
  </si>
  <si>
    <t>Memorex Keyboard, Programmable</t>
  </si>
  <si>
    <t>Saphhira Shifley</t>
  </si>
  <si>
    <t>Art Ferguson</t>
  </si>
  <si>
    <t>Sharp Fax and Copier, High-Speed</t>
  </si>
  <si>
    <t>Jonathan Doherty</t>
  </si>
  <si>
    <t>Pelotas</t>
  </si>
  <si>
    <t>Rob Dowd</t>
  </si>
  <si>
    <t>Advantus Door Stop, Erganomic</t>
  </si>
  <si>
    <t>Ed Ludwig</t>
  </si>
  <si>
    <t>Tenex Lockers, Blue</t>
  </si>
  <si>
    <t>Balneário Camboriú</t>
  </si>
  <si>
    <t>Harbour Creations Swivel Stool, Black</t>
  </si>
  <si>
    <t>Okidata Card Printer, Red</t>
  </si>
  <si>
    <t>Paul Lucas</t>
  </si>
  <si>
    <t>Nathan Cano</t>
  </si>
  <si>
    <t>Cúcuta</t>
  </si>
  <si>
    <t>Norte de Santander</t>
  </si>
  <si>
    <t>Maureen Gnade</t>
  </si>
  <si>
    <t>Apple Headset, Cordless</t>
  </si>
  <si>
    <t>Motorola Signal Booster, Full Size</t>
  </si>
  <si>
    <t>Karen Seio</t>
  </si>
  <si>
    <t>Hewlett Personal Copier, Digital</t>
  </si>
  <si>
    <t>Tanja Norvell</t>
  </si>
  <si>
    <t>Adrian Hane</t>
  </si>
  <si>
    <t>Cancún</t>
  </si>
  <si>
    <t>Quintana Roo</t>
  </si>
  <si>
    <t>Canon Ink, Digital</t>
  </si>
  <si>
    <t>SAFCO Steel Folding Chair, Red</t>
  </si>
  <si>
    <t>Erica Hernandez</t>
  </si>
  <si>
    <t>Zuschuss Carroll</t>
  </si>
  <si>
    <t>Belkin Router, Erganomic</t>
  </si>
  <si>
    <t>Joy Bell-</t>
  </si>
  <si>
    <t>Apple Headset, Full Size</t>
  </si>
  <si>
    <t>Marc Harrigan</t>
  </si>
  <si>
    <t>Boston Sketch Pad, Blue</t>
  </si>
  <si>
    <t>Office Star Bag Chairs, Red</t>
  </si>
  <si>
    <t>Michael Chen</t>
  </si>
  <si>
    <t>Roy Französisch</t>
  </si>
  <si>
    <t>Justin Ritter</t>
  </si>
  <si>
    <t>Sharp Ink, Color</t>
  </si>
  <si>
    <t>Lisa Hazard</t>
  </si>
  <si>
    <t>Fellowes Lockers, Blue</t>
  </si>
  <si>
    <t>Sharp Personal Copier, High-Speed</t>
  </si>
  <si>
    <t>Brad Norvell</t>
  </si>
  <si>
    <t>Darren Koutras</t>
  </si>
  <si>
    <t>Steve Nguyen</t>
  </si>
  <si>
    <t>Cisco Headset, Cordless</t>
  </si>
  <si>
    <t>Dennis Kane</t>
  </si>
  <si>
    <t>Memorex Router, Erganomic</t>
  </si>
  <si>
    <t>Apple Smart Phone, Full Size</t>
  </si>
  <si>
    <t>Michelle Ellison</t>
  </si>
  <si>
    <t>Novimex Rocking Chair, Red</t>
  </si>
  <si>
    <t>Michael Stewart</t>
  </si>
  <si>
    <t>Motorola Smart Phone, Cordless</t>
  </si>
  <si>
    <t>Anna Häberlin</t>
  </si>
  <si>
    <t>HP Ink, Color</t>
  </si>
  <si>
    <t>Apple Office Telephone, VoIP</t>
  </si>
  <si>
    <t>Central</t>
  </si>
  <si>
    <t>Paraguay</t>
  </si>
  <si>
    <t>Belkin Mouse, Programmable</t>
  </si>
  <si>
    <t>Deflect-O Frame, Durable</t>
  </si>
  <si>
    <t>Anthony O'Donnell</t>
  </si>
  <si>
    <t>Phillip Flathmann</t>
  </si>
  <si>
    <t>Linda Southworth</t>
  </si>
  <si>
    <t>Rick Bensley</t>
  </si>
  <si>
    <t>Ribeirão Preto</t>
  </si>
  <si>
    <t>Canon Wireless Fax, Laser</t>
  </si>
  <si>
    <t>Office Star Swivel Stool, Adjustable</t>
  </si>
  <si>
    <t>Toby Carlisle</t>
  </si>
  <si>
    <t>Sean Wendt</t>
  </si>
  <si>
    <t>Smead Shelving, Blue</t>
  </si>
  <si>
    <t>Hewlett Copy Machine, High-Speed</t>
  </si>
  <si>
    <t>Alan Dominguez</t>
  </si>
  <si>
    <t>Eaton Message Books, Multicolor</t>
  </si>
  <si>
    <t>Gary Hansen</t>
  </si>
  <si>
    <t>Erica Smith</t>
  </si>
  <si>
    <t>Barry Franz</t>
  </si>
  <si>
    <t>Lesro Computer Table, Fully Assembled</t>
  </si>
  <si>
    <t>Safco Classic Bookcase, Mobile</t>
  </si>
  <si>
    <t>Chromcraft Training Table, Rectangular</t>
  </si>
  <si>
    <t>Tom Ashbrook</t>
  </si>
  <si>
    <t>São Luís</t>
  </si>
  <si>
    <t>Canon Copy Machine, Digital</t>
  </si>
  <si>
    <t>Greg Guthrie</t>
  </si>
  <si>
    <t>Maurice Satty</t>
  </si>
  <si>
    <t>Gene McClure</t>
  </si>
  <si>
    <t>Dave Poirier</t>
  </si>
  <si>
    <t>Jamie Frazer</t>
  </si>
  <si>
    <t>Cisco Headset, Full Size</t>
  </si>
  <si>
    <t>Bobby Trafton</t>
  </si>
  <si>
    <t>Lauren Leatherbury</t>
  </si>
  <si>
    <t>Sanjit Engle</t>
  </si>
  <si>
    <t>Konica Calculator, Wireless</t>
  </si>
  <si>
    <t>Dania Stackable Bookrack, Pine</t>
  </si>
  <si>
    <t>Giulietta Baptist</t>
  </si>
  <si>
    <t>Cassandra Brandow</t>
  </si>
  <si>
    <t>Jim Kriz</t>
  </si>
  <si>
    <t>Hewlett Fax Machine, Laser</t>
  </si>
  <si>
    <t>Mark Hamilton</t>
  </si>
  <si>
    <t>Jeremy Ellison</t>
  </si>
  <si>
    <t>Okidata Phone, White</t>
  </si>
  <si>
    <t>Eudokia Martin</t>
  </si>
  <si>
    <t>Garza García</t>
  </si>
  <si>
    <t>Emily Grady</t>
  </si>
  <si>
    <t>Joel Jenkins</t>
  </si>
  <si>
    <t>Motorola Smart Phone, Full Size</t>
  </si>
  <si>
    <t>Dorothy Dickinson</t>
  </si>
  <si>
    <t>Aracaju</t>
  </si>
  <si>
    <t>Sergipe</t>
  </si>
  <si>
    <t>Benjamin Patterson</t>
  </si>
  <si>
    <t>Quindío</t>
  </si>
  <si>
    <t>Hon Swivel Stool, Adjustable</t>
  </si>
  <si>
    <t>Cameo Interoffice Envelope, Set of 50</t>
  </si>
  <si>
    <t>Sauder Stackable Bookrack, Pine</t>
  </si>
  <si>
    <t>Nokia Audio Dock, Full Size</t>
  </si>
  <si>
    <t>Justin Ellison</t>
  </si>
  <si>
    <t>Lesro Round Table, Rectangular</t>
  </si>
  <si>
    <t>Smead Shelving, Industrial</t>
  </si>
  <si>
    <t>Magdelene Morse</t>
  </si>
  <si>
    <t>Bill Shonely</t>
  </si>
  <si>
    <t>Portmore</t>
  </si>
  <si>
    <t>Saint Catherine</t>
  </si>
  <si>
    <t>Jamaica</t>
  </si>
  <si>
    <t>Novimex Steel Folding Chair, Red</t>
  </si>
  <si>
    <t>Brother Fax Machine, Laser</t>
  </si>
  <si>
    <t>Katherine Hughes</t>
  </si>
  <si>
    <t>Ryan Akin</t>
  </si>
  <si>
    <t>Apple Signal Booster, Full Size</t>
  </si>
  <si>
    <t>Office Star Chairmat, Adjustable</t>
  </si>
  <si>
    <t>SAFCO Executive Leather Armchair, Set of Two</t>
  </si>
  <si>
    <t>Bradley Nguyen</t>
  </si>
  <si>
    <t>Rob Haberlin</t>
  </si>
  <si>
    <t>SAFCO Steel Folding Chair, Set of Two</t>
  </si>
  <si>
    <t>Steve Chapman</t>
  </si>
  <si>
    <t>Rosario</t>
  </si>
  <si>
    <t>Bush Library with Doors, Traditional</t>
  </si>
  <si>
    <t>Eldon Lockers, Industrial</t>
  </si>
  <si>
    <t>Andy Yotov</t>
  </si>
  <si>
    <t>Melanie Seite</t>
  </si>
  <si>
    <t>Motorola Headset, with Caller ID</t>
  </si>
  <si>
    <t>Culiacán</t>
  </si>
  <si>
    <t>Jennifer Ferguson</t>
  </si>
  <si>
    <t>Trudy Schmidt</t>
  </si>
  <si>
    <t>Enermax Memory Card, Programmable</t>
  </si>
  <si>
    <t>Ruben Dartt</t>
  </si>
  <si>
    <t>San Francisco de Macorís</t>
  </si>
  <si>
    <t>Duarte</t>
  </si>
  <si>
    <t>Motorola Signal Booster, Cordless</t>
  </si>
  <si>
    <t>Brian Thompson</t>
  </si>
  <si>
    <t>Sauder Stackable Bookrack, Traditional</t>
  </si>
  <si>
    <t>Ikea Floating Shelf Set, Traditional</t>
  </si>
  <si>
    <t>Hon Rocking Chair, Set of Two</t>
  </si>
  <si>
    <t>Nancy Lomonaco</t>
  </si>
  <si>
    <t>Thea Hudgings</t>
  </si>
  <si>
    <t>Maria Bertelson</t>
  </si>
  <si>
    <t>Tenex Clock, Erganomic</t>
  </si>
  <si>
    <t>Brooke Gillingham</t>
  </si>
  <si>
    <t>Charles Crestani</t>
  </si>
  <si>
    <t>Muhammed Yedwab</t>
  </si>
  <si>
    <t>Poza Rica de Hidalgo</t>
  </si>
  <si>
    <t>Brother Personal Copier, Color</t>
  </si>
  <si>
    <t>Rubbermaid Frame, Duo Pack</t>
  </si>
  <si>
    <t>Safco Corner Shelving, Mobile</t>
  </si>
  <si>
    <t>Belkin Keyboard, Bluetooth</t>
  </si>
  <si>
    <t>Dania Floating Shelf Set, Mobile</t>
  </si>
  <si>
    <t>Novimex Steel Folding Chair, Black</t>
  </si>
  <si>
    <t>Tony Sayre</t>
  </si>
  <si>
    <t>Christy Brittain</t>
  </si>
  <si>
    <t>Espírito Santo</t>
  </si>
  <si>
    <t>Duitama</t>
  </si>
  <si>
    <t>Boyacá</t>
  </si>
  <si>
    <t>Shirley Jackson</t>
  </si>
  <si>
    <t>Bevis Computer Table, Adjustable Height</t>
  </si>
  <si>
    <t>Erin Mull</t>
  </si>
  <si>
    <t>Talcahuano</t>
  </si>
  <si>
    <t>Biobio</t>
  </si>
  <si>
    <t>Advantus Frame, Erganomic</t>
  </si>
  <si>
    <t>Jason Fortune-</t>
  </si>
  <si>
    <t>Jennifer Jackson</t>
  </si>
  <si>
    <t>Novimex Swivel Stool, Red</t>
  </si>
  <si>
    <t>William Brown</t>
  </si>
  <si>
    <t>Eldon Clock, Black</t>
  </si>
  <si>
    <t>Belkin Memory Card, USB</t>
  </si>
  <si>
    <t>Justin Hirsh</t>
  </si>
  <si>
    <t>Mick Hernandez</t>
  </si>
  <si>
    <t>Bevis Conference Table, Rectangular</t>
  </si>
  <si>
    <t>Ruben Ausman</t>
  </si>
  <si>
    <t>Jill Fjeld</t>
  </si>
  <si>
    <t>Castanhal</t>
  </si>
  <si>
    <t>Sonsonate</t>
  </si>
  <si>
    <t>Enermax Mouse, Bluetooth</t>
  </si>
  <si>
    <t>SAFCO Executive Leather Armchair, Adjustable</t>
  </si>
  <si>
    <t>Cuernavaca</t>
  </si>
  <si>
    <t>Canon Fax Machine, High-Speed</t>
  </si>
  <si>
    <t>Sheri Gordon</t>
  </si>
  <si>
    <t>Hoover Microwave, Black</t>
  </si>
  <si>
    <t>Christina DeMoss</t>
  </si>
  <si>
    <t>Avery Binding Machine, Clear</t>
  </si>
  <si>
    <t>Anna Andreadi</t>
  </si>
  <si>
    <t>HP Fax Machine, Laser</t>
  </si>
  <si>
    <t>Alejandro Grove</t>
  </si>
  <si>
    <t>BIC Sketch Pad, Water Color</t>
  </si>
  <si>
    <t>Sung Pak</t>
  </si>
  <si>
    <t>Mike Kennedy</t>
  </si>
  <si>
    <t>Sally Knutson</t>
  </si>
  <si>
    <t>Hewlett Wireless Fax, Color</t>
  </si>
  <si>
    <t>Brother Personal Copier, Laser</t>
  </si>
  <si>
    <t>Fred Chung</t>
  </si>
  <si>
    <t>Greg Matthias</t>
  </si>
  <si>
    <t>Jeremy Farry</t>
  </si>
  <si>
    <t>Torreón</t>
  </si>
  <si>
    <t>Nokia Office Telephone, Cordless</t>
  </si>
  <si>
    <t>Lázaro Cárdenas</t>
  </si>
  <si>
    <t>Tamara Dahlen</t>
  </si>
  <si>
    <t>Apple Smart Phone, Cordless</t>
  </si>
  <si>
    <t>Janet Martin</t>
  </si>
  <si>
    <t>Belkin Memory Card, Programmable</t>
  </si>
  <si>
    <t>Julie Prescott</t>
  </si>
  <si>
    <t>Ikea Corner Shelving, Traditional</t>
  </si>
  <si>
    <t>Dania Corner Shelving, Traditional</t>
  </si>
  <si>
    <t>Bobby Odegard</t>
  </si>
  <si>
    <t>Fred Hopkins</t>
  </si>
  <si>
    <t>Jill Stevenson</t>
  </si>
  <si>
    <t>Dave Hallsten</t>
  </si>
  <si>
    <t>La Vega</t>
  </si>
  <si>
    <t>Deflect-O Frame, Erganomic</t>
  </si>
  <si>
    <t>Mitch Willingham</t>
  </si>
  <si>
    <t>Sorocaba</t>
  </si>
  <si>
    <t>Heroica Zitácuaro</t>
  </si>
  <si>
    <t>Kelly Andreada</t>
  </si>
  <si>
    <t>Jim Radford</t>
  </si>
  <si>
    <t>Tecomán</t>
  </si>
  <si>
    <t>Colima</t>
  </si>
  <si>
    <t>Tenex Frame, Black</t>
  </si>
  <si>
    <t>Montes Claros</t>
  </si>
  <si>
    <t>Andrew Allen</t>
  </si>
  <si>
    <t>Novimex Chairmat, Set of Two</t>
  </si>
  <si>
    <t>Office Star Executive Leather Armchair, Red</t>
  </si>
  <si>
    <t>James Lanier</t>
  </si>
  <si>
    <t>Jack Garza</t>
  </si>
  <si>
    <t>StarTech Phone, White</t>
  </si>
  <si>
    <t>Rubbermaid Photo Frame, Black</t>
  </si>
  <si>
    <t>Maureen Gastineau</t>
  </si>
  <si>
    <t>Mary Zewe</t>
  </si>
  <si>
    <t>Safco Floating Shelf Set, Metal</t>
  </si>
  <si>
    <t>Hewlett Fax and Copier, Color</t>
  </si>
  <si>
    <t>Richard Bierner</t>
  </si>
  <si>
    <t>Guy Thornton</t>
  </si>
  <si>
    <t>Harry Greene</t>
  </si>
  <si>
    <t>Hon Swivel Stool, Black</t>
  </si>
  <si>
    <t>Pete Armstrong</t>
  </si>
  <si>
    <t>Nokia Office Telephone, with Caller ID</t>
  </si>
  <si>
    <t>Eldon Frame, Black</t>
  </si>
  <si>
    <t>John Castell</t>
  </si>
  <si>
    <t>Adam Bellavance</t>
  </si>
  <si>
    <t>Ibico Index Tab, Durable</t>
  </si>
  <si>
    <t>Maria Etezadi</t>
  </si>
  <si>
    <t>Breville Stove, Red</t>
  </si>
  <si>
    <t>Berenike Kampe</t>
  </si>
  <si>
    <t>Harbour Creations Rocking Chair, Black</t>
  </si>
  <si>
    <t>Randy Ferguson</t>
  </si>
  <si>
    <t>Jim Mitchum</t>
  </si>
  <si>
    <t>Epson Card Printer, Wireless</t>
  </si>
  <si>
    <t>Frontera</t>
  </si>
  <si>
    <t>Jenna Caffey</t>
  </si>
  <si>
    <t>Santana de Parnaíba</t>
  </si>
  <si>
    <t>Chris McAfee</t>
  </si>
  <si>
    <t>Bridgetown</t>
  </si>
  <si>
    <t>Saint Michael</t>
  </si>
  <si>
    <t>Barbados</t>
  </si>
  <si>
    <t>Advantus Staples, 12 Pack</t>
  </si>
  <si>
    <t>Arica</t>
  </si>
  <si>
    <t>Arica y Parinacota</t>
  </si>
  <si>
    <t>Logitech Keyboard, Bluetooth</t>
  </si>
  <si>
    <t>Harbour Creations Chairmat, Red</t>
  </si>
  <si>
    <t>Araguaína</t>
  </si>
  <si>
    <t>Tocantins</t>
  </si>
  <si>
    <t>Bush Classic Bookcase, Traditional</t>
  </si>
  <si>
    <t>Erica Bern</t>
  </si>
  <si>
    <t>Joe Kamberova</t>
  </si>
  <si>
    <t>Beth Paige</t>
  </si>
  <si>
    <t>Safco Floating Shelf Set, Pine</t>
  </si>
  <si>
    <t>Suzanne McNair</t>
  </si>
  <si>
    <t>Harbour Creations Rocking Chair, Red</t>
  </si>
  <si>
    <t>MaryBeth Skach</t>
  </si>
  <si>
    <t>Tlalpan</t>
  </si>
  <si>
    <t>Bevis Wood Table, with Bottom Storage</t>
  </si>
  <si>
    <t>Chad Cunningham</t>
  </si>
  <si>
    <t>Dan Lawera</t>
  </si>
  <si>
    <t>David Kendrick</t>
  </si>
  <si>
    <t>Sharp Fax Machine, Laser</t>
  </si>
  <si>
    <t>KitchenAid Blender, Black</t>
  </si>
  <si>
    <t>Breville Coffee Grinder, White</t>
  </si>
  <si>
    <t>Dave Kipp</t>
  </si>
  <si>
    <t>Ikea Corner Shelving, Mobile</t>
  </si>
  <si>
    <t>Sean O'Donnell</t>
  </si>
  <si>
    <t>Advantus Rubber Bands, Bulk Pack</t>
  </si>
  <si>
    <t>Nick Crebassa</t>
  </si>
  <si>
    <t>Caracas</t>
  </si>
  <si>
    <t>Distrito Capital</t>
  </si>
  <si>
    <t>Ann Chong</t>
  </si>
  <si>
    <t>Greg Maxwell</t>
  </si>
  <si>
    <t>Randy Bradley</t>
  </si>
  <si>
    <t>Dania Floating Shelf Set, Traditional</t>
  </si>
  <si>
    <t>Raymond Buch</t>
  </si>
  <si>
    <t>Ixtapaluca</t>
  </si>
  <si>
    <t>Memorex Router, USB</t>
  </si>
  <si>
    <t>David Philippe</t>
  </si>
  <si>
    <t>Liz Willingham</t>
  </si>
  <si>
    <t>Caroline Jumper</t>
  </si>
  <si>
    <t>Lesro Wood Table, Adjustable Height</t>
  </si>
  <si>
    <t>Peter Bühler</t>
  </si>
  <si>
    <t>General Escobedo</t>
  </si>
  <si>
    <t>Ted Trevino</t>
  </si>
  <si>
    <t>Valerie Takahito</t>
  </si>
  <si>
    <t>Apple Speaker Phone, with Caller ID</t>
  </si>
  <si>
    <t>Tenex Lockers, Single Width</t>
  </si>
  <si>
    <t>Pichincha</t>
  </si>
  <si>
    <t>Ecuador</t>
  </si>
  <si>
    <t>Eldon Trays, Single Width</t>
  </si>
  <si>
    <t>Carol Darley</t>
  </si>
  <si>
    <t>Ikea Stackable Bookrack, Traditional</t>
  </si>
  <si>
    <t>Ikea 3-Shelf Cabinet, Metal</t>
  </si>
  <si>
    <t>Rick Duston</t>
  </si>
  <si>
    <t>Belkin Router, Programmable</t>
  </si>
  <si>
    <t>Victoria Brennan</t>
  </si>
  <si>
    <t>Novimex Rocking Chair, Adjustable</t>
  </si>
  <si>
    <t>Rick Wilson</t>
  </si>
  <si>
    <t>SanDisk Router, Bluetooth</t>
  </si>
  <si>
    <t>Max Ludwig</t>
  </si>
  <si>
    <t>Brother Ink, Color</t>
  </si>
  <si>
    <t>Progreso</t>
  </si>
  <si>
    <t>Fiskars Trimmer, Steel</t>
  </si>
  <si>
    <t>Gary McGarr</t>
  </si>
  <si>
    <t>Ames Business Envelopes, Security-Tint</t>
  </si>
  <si>
    <t>Mato Grosso</t>
  </si>
  <si>
    <t>Eva Jacobs</t>
  </si>
  <si>
    <t>Oruro</t>
  </si>
  <si>
    <t>Jay Kimmel</t>
  </si>
  <si>
    <t>Fernando de la Mora</t>
  </si>
  <si>
    <t>Fiskars Shears, High Speed</t>
  </si>
  <si>
    <t>Jack O'Briant</t>
  </si>
  <si>
    <t>Hewlett Personal Copier, High-Speed</t>
  </si>
  <si>
    <t>Belkin Numeric Keypad, Bluetooth</t>
  </si>
  <si>
    <t>Dorothy Wardle</t>
  </si>
  <si>
    <t>Sharp Fax Machine, High-Speed</t>
  </si>
  <si>
    <t>Scott Cohen</t>
  </si>
  <si>
    <t>Mathew Reese</t>
  </si>
  <si>
    <t>Shirley Schmidt</t>
  </si>
  <si>
    <t>Juliana Krohn</t>
  </si>
  <si>
    <t>Pereira</t>
  </si>
  <si>
    <t>Fellowes Trays, Industrial</t>
  </si>
  <si>
    <t>Craig Carreira</t>
  </si>
  <si>
    <t>Anne Pryor</t>
  </si>
  <si>
    <t>Naresj Patel</t>
  </si>
  <si>
    <t>Roland Murray</t>
  </si>
  <si>
    <t>Theresa Swint</t>
  </si>
  <si>
    <t>Patrick O'Donnell</t>
  </si>
  <si>
    <t>Bush Floating Shelf Set, Metal</t>
  </si>
  <si>
    <t>Hewlett Fax Machine, High-Speed</t>
  </si>
  <si>
    <t>HP Copy Machine, Laser</t>
  </si>
  <si>
    <t>Logitech Memory Card, USB</t>
  </si>
  <si>
    <t>HP Wireless Fax, High-Speed</t>
  </si>
  <si>
    <t>Enermax Numeric Keypad, USB</t>
  </si>
  <si>
    <t>Karen Daniels</t>
  </si>
  <si>
    <t>Charles McCrossin</t>
  </si>
  <si>
    <t>Novimex Executive Leather Armchair, Black</t>
  </si>
  <si>
    <t>Dean Braden</t>
  </si>
  <si>
    <t>Skye Norling</t>
  </si>
  <si>
    <t>Cisco Speaker Phone, Full Size</t>
  </si>
  <si>
    <t>Keith Herrera</t>
  </si>
  <si>
    <t>Acco Binder Covers, Recycled</t>
  </si>
  <si>
    <t>John Lee</t>
  </si>
  <si>
    <t>SAFCO Swivel Stool, Black</t>
  </si>
  <si>
    <t>Hamilton Beach Stove, Silver</t>
  </si>
  <si>
    <t>SAFCO Rocking Chair, Black</t>
  </si>
  <si>
    <t>Carl Weiss</t>
  </si>
  <si>
    <t>Brother Wireless Fax, Laser</t>
  </si>
  <si>
    <t>Katrina Edelman</t>
  </si>
  <si>
    <t>Lena Hernandez</t>
  </si>
  <si>
    <t>Thomas Seio</t>
  </si>
  <si>
    <t>Ken Brennan</t>
  </si>
  <si>
    <t>Cuisinart Refrigerator, Black</t>
  </si>
  <si>
    <t>Roy Phan</t>
  </si>
  <si>
    <t>Michelle Arnett</t>
  </si>
  <si>
    <t>Katrina Willman</t>
  </si>
  <si>
    <t>Feira de Santana</t>
  </si>
  <si>
    <t>Laurel Beltran</t>
  </si>
  <si>
    <t>Elite Scissors, Serrated</t>
  </si>
  <si>
    <t>Eric Hoffmann</t>
  </si>
  <si>
    <t>Aimee Bixby</t>
  </si>
  <si>
    <t>Steven Ward</t>
  </si>
  <si>
    <t>Smead Lockers, Blue</t>
  </si>
  <si>
    <t>SAFCO Swivel Stool, Set of Two</t>
  </si>
  <si>
    <t>Binney &amp; Smith Canvas, Water Color</t>
  </si>
  <si>
    <t>Jasper Cacioppo</t>
  </si>
  <si>
    <t>Chuck Clark</t>
  </si>
  <si>
    <t>Barry Blumstein</t>
  </si>
  <si>
    <t>Samsung Speaker Phone, Full Size</t>
  </si>
  <si>
    <t>SAFCO Chairmat, Set of Two</t>
  </si>
  <si>
    <t>Eldon File Cart, Industrial</t>
  </si>
  <si>
    <t>Alan Hwang</t>
  </si>
  <si>
    <t>Samsung Audio Dock, Cordless</t>
  </si>
  <si>
    <t>Steven Cartwright</t>
  </si>
  <si>
    <t>Petrópolis</t>
  </si>
  <si>
    <t>Maya Herman</t>
  </si>
  <si>
    <t>Henry Goldwyn</t>
  </si>
  <si>
    <t>Noel Staavos</t>
  </si>
  <si>
    <t>Lesro Wood Table, Rectangular</t>
  </si>
  <si>
    <t>Denise Monton</t>
  </si>
  <si>
    <t>Adrian Shami</t>
  </si>
  <si>
    <t>Annie Thurman</t>
  </si>
  <si>
    <t>Macapá</t>
  </si>
  <si>
    <t>Amapá</t>
  </si>
  <si>
    <t>Gary Hwang</t>
  </si>
  <si>
    <t>Smead File Cart, Industrial</t>
  </si>
  <si>
    <t>Cisco Speaker Phone, Cordless</t>
  </si>
  <si>
    <t>HP Fax and Copier, Digital</t>
  </si>
  <si>
    <t>Bush Corner Shelving, Metal</t>
  </si>
  <si>
    <t>SAFCO Swivel Stool, Red</t>
  </si>
  <si>
    <t>HP Wireless Fax, Color</t>
  </si>
  <si>
    <t>Harold Pawlan</t>
  </si>
  <si>
    <t>Enermax Router, Programmable</t>
  </si>
  <si>
    <t>Mato Grosso do Sul</t>
  </si>
  <si>
    <t>Julia Dunbar</t>
  </si>
  <si>
    <t>Boston Canvas, Fluorescent</t>
  </si>
  <si>
    <t>SAFCO Chairmat, Black</t>
  </si>
  <si>
    <t>Ben Ferrer</t>
  </si>
  <si>
    <t>Quito</t>
  </si>
  <si>
    <t>Office Star Swivel Stool, Set of Two</t>
  </si>
  <si>
    <t>Eric Murdock</t>
  </si>
  <si>
    <t>Dean Katz</t>
  </si>
  <si>
    <t>Peter Fuller</t>
  </si>
  <si>
    <t>Neola Schneider</t>
  </si>
  <si>
    <t>Binney &amp; Smith Markers, Fluorescent</t>
  </si>
  <si>
    <t>Motorola Smart Phone, with Caller ID</t>
  </si>
  <si>
    <t>Resende</t>
  </si>
  <si>
    <t>Samsung Headset, VoIP</t>
  </si>
  <si>
    <t>Brother Fax and Copier, Digital</t>
  </si>
  <si>
    <t>Dania Corner Shelving, Metal</t>
  </si>
  <si>
    <t>Deflect-O Door Stop, Erganomic</t>
  </si>
  <si>
    <t>Ken Black</t>
  </si>
  <si>
    <t>Breville Refrigerator, White</t>
  </si>
  <si>
    <t>Christine Phan</t>
  </si>
  <si>
    <t>Astrea Jones</t>
  </si>
  <si>
    <t>Valerie Mitchum</t>
  </si>
  <si>
    <t>Christopher Schild</t>
  </si>
  <si>
    <t>Nathan Gelder</t>
  </si>
  <si>
    <t>Safco 3-Shelf Cabinet, Pine</t>
  </si>
  <si>
    <t>Linda Cazamias</t>
  </si>
  <si>
    <t>Belkin Memory Card, Bluetooth</t>
  </si>
  <si>
    <t>Hon Coffee Table, with Bottom Storage</t>
  </si>
  <si>
    <t>Andy Reiter</t>
  </si>
  <si>
    <t>Amy Hunt</t>
  </si>
  <si>
    <t>Nat Carroll</t>
  </si>
  <si>
    <t>Jennifer Patt</t>
  </si>
  <si>
    <t>Philip Fox</t>
  </si>
  <si>
    <t>Campeche</t>
  </si>
  <si>
    <t>Eaton Cards &amp; Envelopes, 8.5 x 11</t>
  </si>
  <si>
    <t>Sauder Stackable Bookrack, Mobile</t>
  </si>
  <si>
    <t>Itapevi</t>
  </si>
  <si>
    <t>Stiletto Shears, Steel</t>
  </si>
  <si>
    <t>Hamilton Beach Coffee Grinder, Red</t>
  </si>
  <si>
    <t>Novimex Swivel Stool, Set of Two</t>
  </si>
  <si>
    <t>Thea Hendricks</t>
  </si>
  <si>
    <t>Dania Floating Shelf Set, Metal</t>
  </si>
  <si>
    <t>Sharp Fax and Copier, Color</t>
  </si>
  <si>
    <t>Cuisinart Stove, Red</t>
  </si>
  <si>
    <t>Andrew Roberts</t>
  </si>
  <si>
    <t>Claire Gute</t>
  </si>
  <si>
    <t>Apple Audio Dock, with Caller ID</t>
  </si>
  <si>
    <t>Guasave</t>
  </si>
  <si>
    <t>Bush Stackable Bookrack, Traditional</t>
  </si>
  <si>
    <t>KitchenAid Toaster, Red</t>
  </si>
  <si>
    <t>Ellis Ballard</t>
  </si>
  <si>
    <t>Corey-Lock</t>
  </si>
  <si>
    <t>Edward Becker</t>
  </si>
  <si>
    <t>Santo André</t>
  </si>
  <si>
    <t>Nokia Smart Phone, with Caller ID</t>
  </si>
  <si>
    <t>Scot Coram</t>
  </si>
  <si>
    <t>Rogers Shelving, Single Width</t>
  </si>
  <si>
    <t>Francisco Beltrão</t>
  </si>
  <si>
    <t>Belkin Keyboard, USB</t>
  </si>
  <si>
    <t>Smead Round Labels, Adjustable</t>
  </si>
  <si>
    <t>Ross DeVincentis</t>
  </si>
  <si>
    <t>BIC Canvas, Easy-Erase</t>
  </si>
  <si>
    <t>Nokia Headset, with Caller ID</t>
  </si>
  <si>
    <t>Ibico Binding Machine, Clear</t>
  </si>
  <si>
    <t>Wilson Jones Binding Machine, Clear</t>
  </si>
  <si>
    <t>Julia West</t>
  </si>
  <si>
    <t>Bush Library with Doors, Metal</t>
  </si>
  <si>
    <t>Aaron Hawkins</t>
  </si>
  <si>
    <t>Sharp Wireless Fax, Digital</t>
  </si>
  <si>
    <t>Toby Swindell</t>
  </si>
  <si>
    <t>Xylona Preis</t>
  </si>
  <si>
    <t>HP Copy Machine, High-Speed</t>
  </si>
  <si>
    <t>Hewlett Fax Machine, Color</t>
  </si>
  <si>
    <t>Cari Schnelling</t>
  </si>
  <si>
    <t>Ritsa Hightower</t>
  </si>
  <si>
    <t>Aaron Smayling</t>
  </si>
  <si>
    <t>Doug O'Connell</t>
  </si>
  <si>
    <t>Canon Fax Machine, Laser</t>
  </si>
  <si>
    <t>Guaymas</t>
  </si>
  <si>
    <t>San Luis</t>
  </si>
  <si>
    <t>Cabo de Santo Agostinho</t>
  </si>
  <si>
    <t>Rogers Trays, Single Width</t>
  </si>
  <si>
    <t>Michael Kennedy</t>
  </si>
  <si>
    <t>Damala Kotsonis</t>
  </si>
  <si>
    <t>KitchenAid Blender, Silver</t>
  </si>
  <si>
    <t>Hewlett Ink, High-Speed</t>
  </si>
  <si>
    <t>Alyssa Tate</t>
  </si>
  <si>
    <t>Ikea Classic Bookcase, Mobile</t>
  </si>
  <si>
    <t>Barry Gonzalez</t>
  </si>
  <si>
    <t>Grajaú</t>
  </si>
  <si>
    <t>Erin Creighton</t>
  </si>
  <si>
    <t>Logitech Numeric Keypad, Erganomic</t>
  </si>
  <si>
    <t>Christopher Martinez</t>
  </si>
  <si>
    <t>Advantus Clock, Duo Pack</t>
  </si>
  <si>
    <t>Hon Swivel Stool, Red</t>
  </si>
  <si>
    <t>Alan Schoenberger</t>
  </si>
  <si>
    <t>Sharp Copy Machine, High-Speed</t>
  </si>
  <si>
    <t>Sauder Corner Shelving, Traditional</t>
  </si>
  <si>
    <t>Ricardo Emerson</t>
  </si>
  <si>
    <t>Hon Steel Folding Chair, Adjustable</t>
  </si>
  <si>
    <t>Bush Floating Shelf Set, Mobile</t>
  </si>
  <si>
    <t>Janet Molinari</t>
  </si>
  <si>
    <t>Sonia Sunley</t>
  </si>
  <si>
    <t>Belkin Mouse, Bluetooth</t>
  </si>
  <si>
    <t>Office Star Rocking Chair, Black</t>
  </si>
  <si>
    <t>Ralph Ritter</t>
  </si>
  <si>
    <t>Hewlett Ink, Digital</t>
  </si>
  <si>
    <t>Tiffany House</t>
  </si>
  <si>
    <t>Hoover Microwave, Red</t>
  </si>
  <si>
    <t>Julia Barnett</t>
  </si>
  <si>
    <t>Reynosa</t>
  </si>
  <si>
    <t>Brian DeCherney</t>
  </si>
  <si>
    <t>Joseph Airdo</t>
  </si>
  <si>
    <t>Alice McCarthy</t>
  </si>
  <si>
    <t>Scot Wooten</t>
  </si>
  <si>
    <t>Avery Binding Machine, Economy</t>
  </si>
  <si>
    <t>Canon Personal Copier, High-Speed</t>
  </si>
  <si>
    <t>Joy Smith</t>
  </si>
  <si>
    <t>Ikea Classic Bookcase, Pine</t>
  </si>
  <si>
    <t>Nokia Smart Phone, Cordless</t>
  </si>
  <si>
    <t>Nokia Signal Booster, with Caller ID</t>
  </si>
  <si>
    <t>Ann Blume</t>
  </si>
  <si>
    <t>KitchenAid Toaster, Black</t>
  </si>
  <si>
    <t>Zuschuss Donatelli</t>
  </si>
  <si>
    <t>Dianna Arnett</t>
  </si>
  <si>
    <t>Giulietta Weimer</t>
  </si>
  <si>
    <t>Jason Klamczynski</t>
  </si>
  <si>
    <t>Safco Stackable Bookrack, Pine</t>
  </si>
  <si>
    <t>Ken Heidel</t>
  </si>
  <si>
    <t>Roy Collins</t>
  </si>
  <si>
    <t>SanDisk Memory Card, USB</t>
  </si>
  <si>
    <t>Carol Adams</t>
  </si>
  <si>
    <t>Boston Canvas, Water Color</t>
  </si>
  <si>
    <t>Breville Microwave, Red</t>
  </si>
  <si>
    <t>Georgia Rosenberg</t>
  </si>
  <si>
    <t>Dania Corner Shelving, Mobile</t>
  </si>
  <si>
    <t>Tenex Frame, Duo Pack</t>
  </si>
  <si>
    <t>Michael Grace</t>
  </si>
  <si>
    <t>Safco Classic Bookcase, Pine</t>
  </si>
  <si>
    <t>Clay Ludtke</t>
  </si>
  <si>
    <t>Dania 3-Shelf Cabinet, Pine</t>
  </si>
  <si>
    <t>Advantus Frame, Durable</t>
  </si>
  <si>
    <t>BIC Pencil Sharpener, Water Color</t>
  </si>
  <si>
    <t>Cyma Kinney</t>
  </si>
  <si>
    <t>Nokia Signal Booster, Full Size</t>
  </si>
  <si>
    <t>Larry Tron</t>
  </si>
  <si>
    <t>San Andrés Tuxtla</t>
  </si>
  <si>
    <t>Samsung Speaker Phone, VoIP</t>
  </si>
  <si>
    <t>SAFCO Rocking Chair, Adjustable</t>
  </si>
  <si>
    <t>Acuña</t>
  </si>
  <si>
    <t>Harbour Creations Rocking Chair, Adjustable</t>
  </si>
  <si>
    <t>Paul Van Hugh</t>
  </si>
  <si>
    <t>Salto</t>
  </si>
  <si>
    <t>Tamara Manning</t>
  </si>
  <si>
    <t>Liz Preis</t>
  </si>
  <si>
    <t>Noah Childs</t>
  </si>
  <si>
    <t>Janet Lee</t>
  </si>
  <si>
    <t>Chillán</t>
  </si>
  <si>
    <t>Nuevo Laredo</t>
  </si>
  <si>
    <t>Los Lagos</t>
  </si>
  <si>
    <t>HP Fax and Copier, Color</t>
  </si>
  <si>
    <t>San Fernando</t>
  </si>
  <si>
    <t>Trinidad and Tobago</t>
  </si>
  <si>
    <t>Hon Wood Table, Fully Assembled</t>
  </si>
  <si>
    <t>Brother Fax Machine, Color</t>
  </si>
  <si>
    <t>Rogers Lockers, Single Width</t>
  </si>
  <si>
    <t>Peter McVee</t>
  </si>
  <si>
    <t>Santa Cruz de la Sierra</t>
  </si>
  <si>
    <t>Santa Cruz</t>
  </si>
  <si>
    <t>Cisco Speaker Phone, with Caller ID</t>
  </si>
  <si>
    <t>Cisco Signal Booster, VoIP</t>
  </si>
  <si>
    <t>Hamilton Beach Toaster, Red</t>
  </si>
  <si>
    <t>Cindy Stewart</t>
  </si>
  <si>
    <t>Hamilton Beach Toaster, Black</t>
  </si>
  <si>
    <t>Office Star Steel Folding Chair, Black</t>
  </si>
  <si>
    <t>KitchenAid Refrigerator, Black</t>
  </si>
  <si>
    <t>Tony Chapman</t>
  </si>
  <si>
    <t>Hewlett Wireless Fax, High-Speed</t>
  </si>
  <si>
    <t>Arthur Gainer</t>
  </si>
  <si>
    <t>Hamilton Beach Stove, White</t>
  </si>
  <si>
    <t>Logitech Router, USB</t>
  </si>
  <si>
    <t>Lori Olson</t>
  </si>
  <si>
    <t>KitchenAid Microwave, Black</t>
  </si>
  <si>
    <t>Muhammed MacIntyre</t>
  </si>
  <si>
    <t>Safco Library with Doors, Pine</t>
  </si>
  <si>
    <t>Sharp Copy Machine, Color</t>
  </si>
  <si>
    <t>Elizabeth Moffitt</t>
  </si>
  <si>
    <t>Harbour Creations Swivel Stool, Adjustable</t>
  </si>
  <si>
    <t>SanDisk Memory Card, Programmable</t>
  </si>
  <si>
    <t>Rogers File Cart, Blue</t>
  </si>
  <si>
    <t>Fellowes Shelving, Blue</t>
  </si>
  <si>
    <t>Raymond Messe</t>
  </si>
  <si>
    <t>Chimaltenango</t>
  </si>
  <si>
    <t>Allen Rosenblatt</t>
  </si>
  <si>
    <t>Erin Ashbrook</t>
  </si>
  <si>
    <t>Muhammed Lee</t>
  </si>
  <si>
    <t>Samsung Signal Booster, Full Size</t>
  </si>
  <si>
    <t>Motorola Office Telephone, Full Size</t>
  </si>
  <si>
    <t>Yoseph Carroll</t>
  </si>
  <si>
    <t>Pamela Coakley</t>
  </si>
  <si>
    <t>Safco Library with Doors, Traditional</t>
  </si>
  <si>
    <t>Mike Pelletier</t>
  </si>
  <si>
    <t>Bart Watters</t>
  </si>
  <si>
    <t>Elpida Rittenbach</t>
  </si>
  <si>
    <t>Deirdre Greer</t>
  </si>
  <si>
    <t>Christopher Conant</t>
  </si>
  <si>
    <t>San José de las Lajas</t>
  </si>
  <si>
    <t>Mayabeque</t>
  </si>
  <si>
    <t>KitchenAid Toaster, White</t>
  </si>
  <si>
    <t>SanDisk Memory Card, Erganomic</t>
  </si>
  <si>
    <t>Cisco Audio Dock, Full Size</t>
  </si>
  <si>
    <t>Sauder 3-Shelf Cabinet, Pine</t>
  </si>
  <si>
    <t>Kean Thornton</t>
  </si>
  <si>
    <t>KitchenAid Refrigerator, Red</t>
  </si>
  <si>
    <t>Lela Donovan</t>
  </si>
  <si>
    <t>Panasonic Card Printer, Wireless</t>
  </si>
  <si>
    <t>Trudy Brown</t>
  </si>
  <si>
    <t>Safco 3-Shelf Cabinet, Metal</t>
  </si>
  <si>
    <t>Harbour Creations Executive Leather Armchair, Red</t>
  </si>
  <si>
    <t>Sung Shariari</t>
  </si>
  <si>
    <t>Eldon Stacking Tray, Duo Pack</t>
  </si>
  <si>
    <t>Tamara Willingham</t>
  </si>
  <si>
    <t>Nathan Mautz</t>
  </si>
  <si>
    <t>Rick Huthwaite</t>
  </si>
  <si>
    <t>Cardinal Binding Machine, Clear</t>
  </si>
  <si>
    <t>Speros Goranitis</t>
  </si>
  <si>
    <t>Atlixco</t>
  </si>
  <si>
    <t>Cisco Smart Phone, Cordless</t>
  </si>
  <si>
    <t>Epson Receipt Printer, Wireless</t>
  </si>
  <si>
    <t>Chloris Kastensmidt</t>
  </si>
  <si>
    <t>Les Abymes</t>
  </si>
  <si>
    <t>Guadeloupe</t>
  </si>
  <si>
    <t>Novimex Rocking Chair, Set of Two</t>
  </si>
  <si>
    <t>Motorola Speaker Phone, Cordless</t>
  </si>
  <si>
    <t>Kean Nguyen</t>
  </si>
  <si>
    <t>Barricks Round Table, Fully Assembled</t>
  </si>
  <si>
    <t>Darrin Martin</t>
  </si>
  <si>
    <t>Spanish Town</t>
  </si>
  <si>
    <t>Salamanca</t>
  </si>
  <si>
    <t>Samsung Signal Booster, Cordless</t>
  </si>
  <si>
    <t>Pauline Chand</t>
  </si>
  <si>
    <t>Hewlett Copy Machine, Laser</t>
  </si>
  <si>
    <t>Candace McMahon</t>
  </si>
  <si>
    <t>Stewart Visinsky</t>
  </si>
  <si>
    <t>Carlos Meador</t>
  </si>
  <si>
    <t>Chromcraft Round Table, Rectangular</t>
  </si>
  <si>
    <t>Samsung Smart Phone, with Caller ID</t>
  </si>
  <si>
    <t>Max Jones</t>
  </si>
  <si>
    <t>Hallie Redmond</t>
  </si>
  <si>
    <t>Shahid Collister</t>
  </si>
  <si>
    <t>Allen Goldenen</t>
  </si>
  <si>
    <t>Hoover Coffee Grinder, Black</t>
  </si>
  <si>
    <t>Breville Refrigerator, Silver</t>
  </si>
  <si>
    <t>Okidata Printer, Wireless</t>
  </si>
  <si>
    <t>Ashley Jarboe</t>
  </si>
  <si>
    <t>Juiz de Fora</t>
  </si>
  <si>
    <t>Apple Headset, VoIP</t>
  </si>
  <si>
    <t>Apple Speaker Phone, Full Size</t>
  </si>
  <si>
    <t>Hoover Stove, Red</t>
  </si>
  <si>
    <t>Chromcraft Round Table, Adjustable Height</t>
  </si>
  <si>
    <t>Henia Zydlo</t>
  </si>
  <si>
    <t>Motorola Signal Booster, with Caller ID</t>
  </si>
  <si>
    <t>Memorex Memory Card, Bluetooth</t>
  </si>
  <si>
    <t>Breville Blender, Silver</t>
  </si>
  <si>
    <t>Dania Stackable Bookrack, Mobile</t>
  </si>
  <si>
    <t>Barricks Wood Table, Fully Assembled</t>
  </si>
  <si>
    <t>Lesro Conference Table, Fully Assembled</t>
  </si>
  <si>
    <t>Frank Hawley</t>
  </si>
  <si>
    <t>HP Fax and Copier, High-Speed</t>
  </si>
  <si>
    <t>BIC Highlighters, Water Color</t>
  </si>
  <si>
    <t>Michelle Tran</t>
  </si>
  <si>
    <t>Villa Frontera</t>
  </si>
  <si>
    <t>Rob Beeghly</t>
  </si>
  <si>
    <t>Novimex Executive Leather Armchair, Red</t>
  </si>
  <si>
    <t>Logitech Memory Card, Programmable</t>
  </si>
  <si>
    <t>Konica Printer, Red</t>
  </si>
  <si>
    <t>Apple Signal Booster, VoIP</t>
  </si>
  <si>
    <t>Greg Hansen</t>
  </si>
  <si>
    <t>Katherine Ducich</t>
  </si>
  <si>
    <t>Matthew Clasen</t>
  </si>
  <si>
    <t>Lesro Coffee Table, with Bottom Storage</t>
  </si>
  <si>
    <t>Barry Pond</t>
  </si>
  <si>
    <t>Metepec</t>
  </si>
  <si>
    <t>Presidencia Roque Sáenz Peña</t>
  </si>
  <si>
    <t>Rubbermaid Frame, Black</t>
  </si>
  <si>
    <t>Ikea 3-Shelf Cabinet, Traditional</t>
  </si>
  <si>
    <t>Breville Stove, Silver</t>
  </si>
  <si>
    <t>Bush Corner Shelving, Mobile</t>
  </si>
  <si>
    <t>SAFCO Rocking Chair, Red</t>
  </si>
  <si>
    <t>Nat Gilpin</t>
  </si>
  <si>
    <t>Victoria Pisteka</t>
  </si>
  <si>
    <t>Greg Tran</t>
  </si>
  <si>
    <t>Belkin Flash Drive, Programmable</t>
  </si>
  <si>
    <t>Harbour Creations Executive Leather Armchair, Black</t>
  </si>
  <si>
    <t>Craig Yedwab</t>
  </si>
  <si>
    <t>Motorola Signal Booster, VoIP</t>
  </si>
  <si>
    <t>Hewlett Ink, Laser</t>
  </si>
  <si>
    <t>Safco 3-Shelf Cabinet, Mobile</t>
  </si>
  <si>
    <t>Fellowes File Cart, Blue</t>
  </si>
  <si>
    <t>Helen Abelman</t>
  </si>
  <si>
    <t>Quevedo</t>
  </si>
  <si>
    <t>Los Rios</t>
  </si>
  <si>
    <t>Roger Barcio</t>
  </si>
  <si>
    <t>Apple Speaker Phone, VoIP</t>
  </si>
  <si>
    <t>Steven Roelle</t>
  </si>
  <si>
    <t>Fred McMath</t>
  </si>
  <si>
    <t>Breville Stove, Black</t>
  </si>
  <si>
    <t>Parhena Norris</t>
  </si>
  <si>
    <t>Cisco Audio Dock, VoIP</t>
  </si>
  <si>
    <t>Nicolás Romero</t>
  </si>
  <si>
    <t>Sharp Wireless Fax, Color</t>
  </si>
  <si>
    <t>Nokia Speaker Phone, Full Size</t>
  </si>
  <si>
    <t>Max Engle</t>
  </si>
  <si>
    <t>Luke Weiss</t>
  </si>
  <si>
    <t>Teresópolis</t>
  </si>
  <si>
    <t>Bush Classic Bookcase, Mobile</t>
  </si>
  <si>
    <t>Tenex Frame, Erganomic</t>
  </si>
  <si>
    <t>Ciego de Ávila</t>
  </si>
  <si>
    <t>Grant Thornton</t>
  </si>
  <si>
    <t>Safco Corner Shelving, Metal</t>
  </si>
  <si>
    <t>Sauder Corner Shelving, Mobile</t>
  </si>
  <si>
    <t>Lesro Wood Table, Fully Assembled</t>
  </si>
  <si>
    <t>Passo Fundo</t>
  </si>
  <si>
    <t>Nokia Signal Booster, VoIP</t>
  </si>
  <si>
    <t>Breville Refrigerator, Black</t>
  </si>
  <si>
    <t>Chromcraft Computer Table, Adjustable Height</t>
  </si>
  <si>
    <t>Corinna Mitchell</t>
  </si>
  <si>
    <t>Tenex Frame, Durable</t>
  </si>
  <si>
    <t>Bevis Round Table, Rectangular</t>
  </si>
  <si>
    <t>Lesro Round Table, with Bottom Storage</t>
  </si>
  <si>
    <t>Apple Headset, with Caller ID</t>
  </si>
  <si>
    <t>Liz Thompson</t>
  </si>
  <si>
    <t>Cathy Prescott</t>
  </si>
  <si>
    <t>Cisco Office Telephone, Full Size</t>
  </si>
  <si>
    <t>Mark Van Huff</t>
  </si>
  <si>
    <t>Canon Personal Copier, Digital</t>
  </si>
  <si>
    <t>Karen Bern</t>
  </si>
  <si>
    <t>John Grady</t>
  </si>
  <si>
    <t>Troy Blackwell</t>
  </si>
  <si>
    <t>Hoover Microwave, Silver</t>
  </si>
  <si>
    <t>Stanley Canvas, Blue</t>
  </si>
  <si>
    <t>Sanjit Jacobs</t>
  </si>
  <si>
    <t>Enermax Router, USB</t>
  </si>
  <si>
    <t>Guerrero</t>
  </si>
  <si>
    <t>Dania Stackable Bookrack, Traditional</t>
  </si>
  <si>
    <t>Dania 3-Shelf Cabinet, Mobile</t>
  </si>
  <si>
    <t>Taubaté</t>
  </si>
  <si>
    <t>Jonathan Howell</t>
  </si>
  <si>
    <t>Stuart Van</t>
  </si>
  <si>
    <t>Bruce Stewart</t>
  </si>
  <si>
    <t>Dionis Lloyd</t>
  </si>
  <si>
    <t>Matthew Grinstein</t>
  </si>
  <si>
    <t>Ikea 3-Shelf Cabinet, Pine</t>
  </si>
  <si>
    <t>Joni Blumstein</t>
  </si>
  <si>
    <t>Brendan Sweed</t>
  </si>
  <si>
    <t>Cajazeiras</t>
  </si>
  <si>
    <t>Canon Ink, Color</t>
  </si>
  <si>
    <t>Rick Hansen</t>
  </si>
  <si>
    <t>Valparaíso de Goiás</t>
  </si>
  <si>
    <t>Odella Nelson</t>
  </si>
  <si>
    <t>Bush Classic Bookcase, Pine</t>
  </si>
  <si>
    <t>Patrick Bzostek</t>
  </si>
  <si>
    <t>Nova Serrana</t>
  </si>
  <si>
    <t>Joinville</t>
  </si>
  <si>
    <t>Rogers Lockers, Wire Frame</t>
  </si>
  <si>
    <t>Harbour Creations Steel Folding Chair, Black</t>
  </si>
  <si>
    <t>Sharp Fax Machine, Color</t>
  </si>
  <si>
    <t>Hoover Stove, Black</t>
  </si>
  <si>
    <t>Philisse Overcash</t>
  </si>
  <si>
    <t>Franca</t>
  </si>
  <si>
    <t>Ikea Floating Shelf Set, Metal</t>
  </si>
  <si>
    <t>Ikea Corner Shelving, Metal</t>
  </si>
  <si>
    <t>Brother Fax and Copier, Color</t>
  </si>
  <si>
    <t>Binney &amp; Smith Markers, Water Color</t>
  </si>
  <si>
    <t>Logitech Memory Card, Erganomic</t>
  </si>
  <si>
    <t>Ionia McGrath</t>
  </si>
  <si>
    <t>Dania Classic Bookcase, Metal</t>
  </si>
  <si>
    <t>Stuart Calhoun</t>
  </si>
  <si>
    <t>Cathy Hwang</t>
  </si>
  <si>
    <t>Chromcraft Computer Table, Fully Assembled</t>
  </si>
  <si>
    <t>Kristina Nunn</t>
  </si>
  <si>
    <t>Panasonic Receipt Printer, Durable</t>
  </si>
  <si>
    <t>Lena Cacioppo</t>
  </si>
  <si>
    <t>Sharp Ink, Laser</t>
  </si>
  <si>
    <t>Bevis Round Table, Fully Assembled</t>
  </si>
  <si>
    <t>Samsung Signal Booster, with Caller ID</t>
  </si>
  <si>
    <t>Office Star Steel Folding Chair, Set of Two</t>
  </si>
  <si>
    <t>Cisco Office Telephone, Cordless</t>
  </si>
  <si>
    <t>Bevis Training Table, Rectangular</t>
  </si>
  <si>
    <t>Itajaí</t>
  </si>
  <si>
    <t>Hoover Refrigerator, Black</t>
  </si>
  <si>
    <t>Samsung Audio Dock, Full Size</t>
  </si>
  <si>
    <t>Michael Granlund</t>
  </si>
  <si>
    <t>Brian Moss</t>
  </si>
  <si>
    <t>Brother Personal Copier, Digital</t>
  </si>
  <si>
    <t>Cisco Audio Dock, with Caller ID</t>
  </si>
  <si>
    <t>Luke Foster</t>
  </si>
  <si>
    <t>San Bernardo</t>
  </si>
  <si>
    <t>Kelly Lampkin</t>
  </si>
  <si>
    <t>Anne McFarland</t>
  </si>
  <si>
    <t>Amy Cox</t>
  </si>
  <si>
    <t>Sibella Parks</t>
  </si>
  <si>
    <t>Cotia</t>
  </si>
  <si>
    <t>Harbour Creations Chairmat, Adjustable</t>
  </si>
  <si>
    <t>Logitech Router, Programmable</t>
  </si>
  <si>
    <t>Eugene Barchas</t>
  </si>
  <si>
    <t>Sauder Floating Shelf Set, Traditional</t>
  </si>
  <si>
    <t>Brother Personal Copier, High-Speed</t>
  </si>
  <si>
    <t>Cisco Signal Booster, Full Size</t>
  </si>
  <si>
    <t>Bush 3-Shelf Cabinet, Metal</t>
  </si>
  <si>
    <t>Logitech Router, Erganomic</t>
  </si>
  <si>
    <t>StarTech Printer, Red</t>
  </si>
  <si>
    <t>Brother Copy Machine, Laser</t>
  </si>
  <si>
    <t>Paul Prost</t>
  </si>
  <si>
    <t>Cari Sayre</t>
  </si>
  <si>
    <t>Valerie Dominguez</t>
  </si>
  <si>
    <t>Hon Computer Table, Fully Assembled</t>
  </si>
  <si>
    <t>Cuiabá</t>
  </si>
  <si>
    <t>Natalie Fritzler</t>
  </si>
  <si>
    <t>Khloe Miller</t>
  </si>
  <si>
    <t>Valle del Cauca</t>
  </si>
  <si>
    <t>Ivan Gibson</t>
  </si>
  <si>
    <t>Vivek Sundaresam</t>
  </si>
  <si>
    <t>Panasonic Printer, Red</t>
  </si>
  <si>
    <t>Enermax Flash Drive, USB</t>
  </si>
  <si>
    <t>Chilpancingo</t>
  </si>
  <si>
    <t>Bush Library with Doors, Pine</t>
  </si>
  <si>
    <t>Brian Dahlen</t>
  </si>
  <si>
    <t>Colombo</t>
  </si>
  <si>
    <t>Sharp Fax and Copier, Laser</t>
  </si>
  <si>
    <t>Caucaia</t>
  </si>
  <si>
    <t>Epson Printer, Durable</t>
  </si>
  <si>
    <t>Hamilton Beach Refrigerator, Silver</t>
  </si>
  <si>
    <t>Hewlett Personal Copier, Color</t>
  </si>
  <si>
    <t>Okidata Inkjet, Wireless</t>
  </si>
  <si>
    <t>HP Fax and Copier, Laser</t>
  </si>
  <si>
    <t>Neoma Murray</t>
  </si>
  <si>
    <t>Sharelle Roach</t>
  </si>
  <si>
    <t>Cisco Signal Booster, with Caller ID</t>
  </si>
  <si>
    <t>Todd Sumrall</t>
  </si>
  <si>
    <t>Toby Gnade</t>
  </si>
  <si>
    <t>Michael Dominguez</t>
  </si>
  <si>
    <t>Samsung Audio Dock, VoIP</t>
  </si>
  <si>
    <t>Chad Sievert</t>
  </si>
  <si>
    <t>Office Star Steel Folding Chair, Adjustable</t>
  </si>
  <si>
    <t>Samsung Headset, with Caller ID</t>
  </si>
  <si>
    <t>Brian Derr</t>
  </si>
  <si>
    <t>Cadereyta</t>
  </si>
  <si>
    <t>Cuisinart Microwave, White</t>
  </si>
  <si>
    <t>Enermax Keyboard, Programmable</t>
  </si>
  <si>
    <t>Helen Wasserman</t>
  </si>
  <si>
    <t>Chapecó</t>
  </si>
  <si>
    <t>Guy Armstrong</t>
  </si>
  <si>
    <t>Hoover Stove, White</t>
  </si>
  <si>
    <t>Becky Pak</t>
  </si>
  <si>
    <t>Smead File Cart, Blue</t>
  </si>
  <si>
    <t>Natalie DeCherney</t>
  </si>
  <si>
    <t>Breville Microwave, White</t>
  </si>
  <si>
    <t>Fellowes Lockers, Single Width</t>
  </si>
  <si>
    <t>Konica Inkjet, Wireless</t>
  </si>
  <si>
    <t>Bevis Coffee Table, Adjustable Height</t>
  </si>
  <si>
    <t>KitchenAid Microwave, Red</t>
  </si>
  <si>
    <t>SanDisk Router, Erganomic</t>
  </si>
  <si>
    <t>Eldon Frame, Erganomic</t>
  </si>
  <si>
    <t>Hon Executive Leather Armchair, Red</t>
  </si>
  <si>
    <t>Hon Wood Table, with Bottom Storage</t>
  </si>
  <si>
    <t>Rachel Payne</t>
  </si>
  <si>
    <t>Hunter Glantz</t>
  </si>
  <si>
    <t>Emily Ducich</t>
  </si>
  <si>
    <t>Penelope Sewall</t>
  </si>
  <si>
    <t>BIC Canvas, Blue</t>
  </si>
  <si>
    <t>Hamilton Beach Microwave, White</t>
  </si>
  <si>
    <t>Brendan Murry</t>
  </si>
  <si>
    <t>HP Fax Machine, Color</t>
  </si>
  <si>
    <t>Sauder Library with Doors, Pine</t>
  </si>
  <si>
    <t>Motorola Audio Dock, Cordless</t>
  </si>
  <si>
    <t>Susan MacKendrick</t>
  </si>
  <si>
    <t>Ibiúna</t>
  </si>
  <si>
    <t>Sandra Flanagan</t>
  </si>
  <si>
    <t>Logitech Keyboard, Programmable</t>
  </si>
  <si>
    <t>Lesro Conference Table, with Bottom Storage</t>
  </si>
  <si>
    <t>Stanley Sketch Pad, Blue</t>
  </si>
  <si>
    <t>Tenex File Cart, Blue</t>
  </si>
  <si>
    <t>Hon Wood Table, Adjustable Height</t>
  </si>
  <si>
    <t>Ken Lonsdale</t>
  </si>
  <si>
    <t>Advantus Photo Frame, Durable</t>
  </si>
  <si>
    <t>Chad McGuire</t>
  </si>
  <si>
    <t>HP Wireless Fax, Digital</t>
  </si>
  <si>
    <t>Ikea Classic Bookcase, Metal</t>
  </si>
  <si>
    <t>São Gonçalo</t>
  </si>
  <si>
    <t>Katharine Harms</t>
  </si>
  <si>
    <t>Toledo</t>
  </si>
  <si>
    <t>SanDisk Cards &amp; Envelopes, Multicolor</t>
  </si>
  <si>
    <t>Green Bar Computer Printout Paper, 8.5 x 11</t>
  </si>
  <si>
    <t>Nick Zandusky</t>
  </si>
  <si>
    <t>Hoover Stove, Silver</t>
  </si>
  <si>
    <t>Brad Eason</t>
  </si>
  <si>
    <t>Hamilton Beach Refrigerator, Black</t>
  </si>
  <si>
    <t>Hon Wood Table, Rectangular</t>
  </si>
  <si>
    <t>Michelle Huthwaite</t>
  </si>
  <si>
    <t>Bryan Mills</t>
  </si>
  <si>
    <t>Hamilton Beach Refrigerator, White</t>
  </si>
  <si>
    <t>José Bonifácio</t>
  </si>
  <si>
    <t>Barry Weirich</t>
  </si>
  <si>
    <t>David Flashing</t>
  </si>
  <si>
    <t>Ensenada</t>
  </si>
  <si>
    <t>Michael Oakman</t>
  </si>
  <si>
    <t>Sanford Sketch Pad, Fluorescent</t>
  </si>
  <si>
    <t>Katherine Murray</t>
  </si>
  <si>
    <t>Lesro Conference Table, Adjustable Height</t>
  </si>
  <si>
    <t>Deborah Brumfield</t>
  </si>
  <si>
    <t>Conselheiro Lafaiete</t>
  </si>
  <si>
    <t>Epson Printer, Red</t>
  </si>
  <si>
    <t>Canon Fax and Copier, Color</t>
  </si>
  <si>
    <t>HP Ink, High-Speed</t>
  </si>
  <si>
    <t>Andy Gerbode</t>
  </si>
  <si>
    <t>Belkin Router, Bluetooth</t>
  </si>
  <si>
    <t>Santa Helena</t>
  </si>
  <si>
    <t>SAFCO Executive Leather Armchair, Black</t>
  </si>
  <si>
    <t>Anthony Johnson</t>
  </si>
  <si>
    <t>Laurel Workman</t>
  </si>
  <si>
    <t>Hoover Refrigerator, Red</t>
  </si>
  <si>
    <t>Hoover Refrigerator, White</t>
  </si>
  <si>
    <t>Brendan Dodson</t>
  </si>
  <si>
    <t>HP Ink, Digital</t>
  </si>
  <si>
    <t>Serra</t>
  </si>
  <si>
    <t>Kleencut Shears, High Speed</t>
  </si>
  <si>
    <t>Brother Fax and Copier, High-Speed</t>
  </si>
  <si>
    <t>George Ashbrook</t>
  </si>
  <si>
    <t>Sauder Floating Shelf Set, Metal</t>
  </si>
  <si>
    <t>Tracy Blumstein</t>
  </si>
  <si>
    <t>Office Star Rocking Chair, Red</t>
  </si>
  <si>
    <t>Anna Gayman</t>
  </si>
  <si>
    <t>Cisco Smart Phone, with Caller ID</t>
  </si>
  <si>
    <t>Arthur Wiediger</t>
  </si>
  <si>
    <t>Montenegro</t>
  </si>
  <si>
    <t>GlobeWeis Interoffice Envelope, Recycled</t>
  </si>
  <si>
    <t>Liz Carlisle</t>
  </si>
  <si>
    <t>Safco 3-Shelf Cabinet, Traditional</t>
  </si>
  <si>
    <t>Barricks Conference Table, with Bottom Storage</t>
  </si>
  <si>
    <t>Motorola Headset, VoIP</t>
  </si>
  <si>
    <t>Anna Chung</t>
  </si>
  <si>
    <t>Cuisinart Blender, Silver</t>
  </si>
  <si>
    <t>Stanley Canvas, Water Color</t>
  </si>
  <si>
    <t>Thomas Thornton</t>
  </si>
  <si>
    <t>Stefania Perrino</t>
  </si>
  <si>
    <t>Hewlett Wireless Fax, Digital</t>
  </si>
  <si>
    <t>Clay Rozendal</t>
  </si>
  <si>
    <t>Eric Barreto</t>
  </si>
  <si>
    <t>Nueva Gerona</t>
  </si>
  <si>
    <t>Isla de la Juventud</t>
  </si>
  <si>
    <t>Chromcraft Wood Table, with Bottom Storage</t>
  </si>
  <si>
    <t>Carora</t>
  </si>
  <si>
    <t>La Chorrera</t>
  </si>
  <si>
    <t>Memorex Router, Programmable</t>
  </si>
  <si>
    <t>Alex Avila</t>
  </si>
  <si>
    <t>Okidata Card Printer, Durable</t>
  </si>
  <si>
    <t>Kalyca Meade</t>
  </si>
  <si>
    <t>Breville Toaster, Silver</t>
  </si>
  <si>
    <t>Seth Vernon</t>
  </si>
  <si>
    <t>Dave Brooks</t>
  </si>
  <si>
    <t>Cuisinart Microwave, Silver</t>
  </si>
  <si>
    <t>Epson Card Printer, White</t>
  </si>
  <si>
    <t>Justin MacKendrick</t>
  </si>
  <si>
    <t>Sumaré</t>
  </si>
  <si>
    <t>Hamilton Beach Microwave, Black</t>
  </si>
  <si>
    <t>Motorola Audio Dock, VoIP</t>
  </si>
  <si>
    <t>Cartagena</t>
  </si>
  <si>
    <t>Bolívar</t>
  </si>
  <si>
    <t>Liz MacKendrick</t>
  </si>
  <si>
    <t>Itamaraju</t>
  </si>
  <si>
    <t>Hamilton Beach Refrigerator, Red</t>
  </si>
  <si>
    <t>Roland Fjeld</t>
  </si>
  <si>
    <t>Lesro Training Table, Adjustable Height</t>
  </si>
  <si>
    <t>Ikea Stackable Bookrack, Pine</t>
  </si>
  <si>
    <t>Lesro Training Table, with Bottom Storage</t>
  </si>
  <si>
    <t>Hamilton Beach Microwave, Silver</t>
  </si>
  <si>
    <t>Breville Refrigerator, Red</t>
  </si>
  <si>
    <t>Hoover Coffee Grinder, White</t>
  </si>
  <si>
    <t>Sanjit Chand</t>
  </si>
  <si>
    <t>Shaun Weien</t>
  </si>
  <si>
    <t>Valinhos</t>
  </si>
  <si>
    <t>Frank Gastineau</t>
  </si>
  <si>
    <t>Sharp Ink, High-Speed</t>
  </si>
  <si>
    <t>Cathy Armstrong</t>
  </si>
  <si>
    <t>Breville Stove, White</t>
  </si>
  <si>
    <t>Bush Library with Doors, Mobile</t>
  </si>
  <si>
    <t>Joe Elijah</t>
  </si>
  <si>
    <t>Barricks Computer Table, Adjustable Height</t>
  </si>
  <si>
    <t>Konica Phone, Wireless</t>
  </si>
  <si>
    <t>Rogers Folders, Industrial</t>
  </si>
  <si>
    <t>Sarah Bern</t>
  </si>
  <si>
    <t>BIC Sketch Pad, Easy-Erase</t>
  </si>
  <si>
    <t>Binney &amp; Smith Canvas, Blue</t>
  </si>
  <si>
    <t>Dania Library with Doors, Metal</t>
  </si>
  <si>
    <t>Canon Ink, High-Speed</t>
  </si>
  <si>
    <t>Sharp Wireless Fax, High-Speed</t>
  </si>
  <si>
    <t>Sauder Classic Bookcase, Metal</t>
  </si>
  <si>
    <t>Karl Braun</t>
  </si>
  <si>
    <t>Hon Round Table, Fully Assembled</t>
  </si>
  <si>
    <t>Craig Carroll</t>
  </si>
  <si>
    <t>Bush Floating Shelf Set, Pine</t>
  </si>
  <si>
    <t>Eldon Lockers, Blue</t>
  </si>
  <si>
    <t>Barueri</t>
  </si>
  <si>
    <t>Campo Grande</t>
  </si>
  <si>
    <t>Cisco Signal Booster, Cordless</t>
  </si>
  <si>
    <t>HP Personal Copier, High-Speed</t>
  </si>
  <si>
    <t>Lesro Computer Table, Adjustable Height</t>
  </si>
  <si>
    <t>Hewlett Ink, Color</t>
  </si>
  <si>
    <t>Dania 3-Shelf Cabinet, Metal</t>
  </si>
  <si>
    <t>Corey Catlett</t>
  </si>
  <si>
    <t>Henry MacAllister</t>
  </si>
  <si>
    <t>Río Bravo</t>
  </si>
  <si>
    <t>Konica Printer, Durable</t>
  </si>
  <si>
    <t>Sauder Library with Doors, Mobile</t>
  </si>
  <si>
    <t>Americana</t>
  </si>
  <si>
    <t>SanDisk Keyboard, Bluetooth</t>
  </si>
  <si>
    <t>Mark Cousins</t>
  </si>
  <si>
    <t>Criciúma</t>
  </si>
  <si>
    <t>Comodoro Rivadavia</t>
  </si>
  <si>
    <t>Chubut</t>
  </si>
  <si>
    <t>Barricks Computer Table, with Bottom Storage</t>
  </si>
  <si>
    <t>Konica Receipt Printer, Red</t>
  </si>
  <si>
    <t>Safco Floating Shelf Set, Traditional</t>
  </si>
  <si>
    <t>Jamie Kunitz</t>
  </si>
  <si>
    <t>Panasonic Printer, Durable</t>
  </si>
  <si>
    <t>Baruta</t>
  </si>
  <si>
    <t>Hon Conference Table, Rectangular</t>
  </si>
  <si>
    <t>Bevis Training Table, Fully Assembled</t>
  </si>
  <si>
    <t>Chromcraft Wood Table, Adjustable Height</t>
  </si>
  <si>
    <t>Charles Sheldon</t>
  </si>
  <si>
    <t>Chromcraft Wood Table, Rectangular</t>
  </si>
  <si>
    <t>Chromcraft Conference Table, with Bottom Storage</t>
  </si>
  <si>
    <t>Ciudad del Carmen</t>
  </si>
  <si>
    <t>Sanford Highlighters, Fluorescent</t>
  </si>
  <si>
    <t>Cuenca</t>
  </si>
  <si>
    <t>Azuay</t>
  </si>
  <si>
    <t>Nora Paige</t>
  </si>
  <si>
    <t>Shahid Hopkins</t>
  </si>
  <si>
    <t>KitchenAid Stove, Red</t>
  </si>
  <si>
    <t>Ikea Library with Doors, Metal</t>
  </si>
  <si>
    <t>Lesro Round Table, Adjustable Height</t>
  </si>
  <si>
    <t>Barra Mansa</t>
  </si>
  <si>
    <t>Chromcraft Computer Table, Rectangular</t>
  </si>
  <si>
    <t>Konica Card Printer, Durable</t>
  </si>
  <si>
    <t>Paysandú</t>
  </si>
  <si>
    <t>Stiletto Shears, High Speed</t>
  </si>
  <si>
    <t>Tupã</t>
  </si>
  <si>
    <t>Ciénaga</t>
  </si>
  <si>
    <t>Konica Receipt Printer, Wireless</t>
  </si>
  <si>
    <t>Rose O'Brian</t>
  </si>
  <si>
    <t>Hunter Lopez</t>
  </si>
  <si>
    <t>Chromcraft Conference Table, Fully Assembled</t>
  </si>
  <si>
    <t>Novo Gama</t>
  </si>
  <si>
    <t>Chromcraft Round Table, Fully Assembled</t>
  </si>
  <si>
    <t>Dorris liebe</t>
  </si>
  <si>
    <t>Fellowes Folders, Wire Frame</t>
  </si>
  <si>
    <t>Thomas Brumley</t>
  </si>
  <si>
    <t>Richard Eichhorn</t>
  </si>
  <si>
    <t>Belkin Keyboard, Programmable</t>
  </si>
  <si>
    <t>Barricks Wood Table, with Bottom Storage</t>
  </si>
  <si>
    <t>Rubbermaid Photo Frame, Erganomic</t>
  </si>
  <si>
    <t>HP Personal Copier, Digital</t>
  </si>
  <si>
    <t>StarTech Inkjet, Wireless</t>
  </si>
  <si>
    <t>Canon Personal Copier, Laser</t>
  </si>
  <si>
    <t>Bevis Round Table, Adjustable Height</t>
  </si>
  <si>
    <t>Emily Burns</t>
  </si>
  <si>
    <t>Bush 3-Shelf Cabinet, Traditional</t>
  </si>
  <si>
    <t>Nicole Hansen</t>
  </si>
  <si>
    <t>Jessica Myrick</t>
  </si>
  <si>
    <t>StarTech Card Printer, White</t>
  </si>
  <si>
    <t>Lesro Conference Table, Rectangular</t>
  </si>
  <si>
    <t>Rogers Trays, Industrial</t>
  </si>
  <si>
    <t>Cuisinart Blender, Black</t>
  </si>
  <si>
    <t>Sauder Library with Doors, Traditional</t>
  </si>
  <si>
    <t>Epson Phone, Durable</t>
  </si>
  <si>
    <t>Konica Printer, White</t>
  </si>
  <si>
    <t>Araçatuba</t>
  </si>
  <si>
    <t>Epson Inkjet, Durable</t>
  </si>
  <si>
    <t>Hon Round Table, with Bottom Storage</t>
  </si>
  <si>
    <t>Laurel Elliston</t>
  </si>
  <si>
    <t>Epson Card Printer, Red</t>
  </si>
  <si>
    <t>San Antonio</t>
  </si>
  <si>
    <t>Samsung Office Telephone, VoIP</t>
  </si>
  <si>
    <t>Bevis Wood Table, Adjustable Height</t>
  </si>
  <si>
    <t>StarTech Card Printer, Durable</t>
  </si>
  <si>
    <t>Sylvia Foulston</t>
  </si>
  <si>
    <t>Bevis Coffee Table, Fully Assembled</t>
  </si>
  <si>
    <t>Hamilton Beach Microwave, Red</t>
  </si>
  <si>
    <t>Chromcraft Round Table, with Bottom Storage</t>
  </si>
  <si>
    <t>Konica Phone, Red</t>
  </si>
  <si>
    <t>Epson Printer, White</t>
  </si>
  <si>
    <t>Chromcraft Wood Table, Fully Assembled</t>
  </si>
  <si>
    <t>Barricks Coffee Table, Rectangular</t>
  </si>
  <si>
    <t>Lesro Computer Table, with Bottom Storage</t>
  </si>
  <si>
    <t>David Bremer</t>
  </si>
  <si>
    <t>Iguala</t>
  </si>
  <si>
    <t>Laura Armstrong</t>
  </si>
  <si>
    <t>Bevis Computer Table, with Bottom Storage</t>
  </si>
  <si>
    <t>Ibirité</t>
  </si>
  <si>
    <t>Ann Steele</t>
  </si>
  <si>
    <t>Hon Round Table, Adjustable Height</t>
  </si>
  <si>
    <t>Cuisinart Stove, White</t>
  </si>
  <si>
    <t>Tom Stivers</t>
  </si>
  <si>
    <t>Okidata Card Printer, Wireless</t>
  </si>
  <si>
    <t>Bill Tyler</t>
  </si>
  <si>
    <t>Patrocínio</t>
  </si>
  <si>
    <t>Okidata Receipt Printer, White</t>
  </si>
  <si>
    <t>Hon Round Table, Rectangular</t>
  </si>
  <si>
    <t>Ikea Classic Bookcase, Traditional</t>
  </si>
  <si>
    <t>StarTech Printer, Durable</t>
  </si>
  <si>
    <t>Cynthia Voltz</t>
  </si>
  <si>
    <t>Apple Audio Dock, Cordless</t>
  </si>
  <si>
    <t>Nokia Audio Dock, with Caller ID</t>
  </si>
  <si>
    <t>Chromcraft Conference Table, Adjustable Height</t>
  </si>
  <si>
    <t>Barricks Coffee Table, with Bottom Storage</t>
  </si>
  <si>
    <t>Lesro Coffee Table, Fully Assembled</t>
  </si>
  <si>
    <t>Arianne Irving</t>
  </si>
  <si>
    <t>Hon Training Table, Fully Assembled</t>
  </si>
  <si>
    <t>Emily Phan</t>
  </si>
  <si>
    <t>Barricks Conference Table, Fully Assembled</t>
  </si>
  <si>
    <t>Hoover Coffee Grinder, Silver</t>
  </si>
  <si>
    <t>Lesro Training Table, Fully Assembled</t>
  </si>
  <si>
    <t>Jamundí</t>
  </si>
  <si>
    <t>Barcelona</t>
  </si>
  <si>
    <t>Cambé</t>
  </si>
  <si>
    <t>Bayeux</t>
  </si>
  <si>
    <t>Hoover Refrigerator, Silver</t>
  </si>
  <si>
    <t>Cisco Headset, with Caller ID</t>
  </si>
  <si>
    <t>Divinópolis</t>
  </si>
  <si>
    <t>Konica Phone, White</t>
  </si>
  <si>
    <t>Canon Ink, Laser</t>
  </si>
  <si>
    <t>Osorno</t>
  </si>
  <si>
    <t>Indaial</t>
  </si>
  <si>
    <t>Presidente Dutra</t>
  </si>
  <si>
    <t>Limoeiro do Norte</t>
  </si>
  <si>
    <t>Açu</t>
  </si>
  <si>
    <t>Bom Jesus da Lapa</t>
  </si>
  <si>
    <t>Ponte Nova</t>
  </si>
  <si>
    <t>Leeds</t>
  </si>
  <si>
    <t>England</t>
  </si>
  <si>
    <t>United Kingdom</t>
  </si>
  <si>
    <t>West Bromwich</t>
  </si>
  <si>
    <t>Le Bouscat</t>
  </si>
  <si>
    <t>France</t>
  </si>
  <si>
    <t>Strasbourg</t>
  </si>
  <si>
    <t>North Rhine-Westphalia</t>
  </si>
  <si>
    <t>Germany</t>
  </si>
  <si>
    <t>Okidata Phone, Durable</t>
  </si>
  <si>
    <t>Ile-de-France</t>
  </si>
  <si>
    <t>Kassel</t>
  </si>
  <si>
    <t>Hesse</t>
  </si>
  <si>
    <t>Milan</t>
  </si>
  <si>
    <t>Lombardy</t>
  </si>
  <si>
    <t>Italy</t>
  </si>
  <si>
    <t>Brandenburg</t>
  </si>
  <si>
    <t>Baden-Württemberg</t>
  </si>
  <si>
    <t>Herten</t>
  </si>
  <si>
    <t>Catalonia</t>
  </si>
  <si>
    <t>Spain</t>
  </si>
  <si>
    <t>Swindon</t>
  </si>
  <si>
    <t>Puertollano</t>
  </si>
  <si>
    <t>Castile-La Mancha</t>
  </si>
  <si>
    <t>Chaville</t>
  </si>
  <si>
    <t>Thuringia</t>
  </si>
  <si>
    <t>The Hague</t>
  </si>
  <si>
    <t>South Holland</t>
  </si>
  <si>
    <t>Netherlands</t>
  </si>
  <si>
    <t>Littlehampton</t>
  </si>
  <si>
    <t>Taverny</t>
  </si>
  <si>
    <t>Mainz</t>
  </si>
  <si>
    <t>Rhineland-Palatinate</t>
  </si>
  <si>
    <t>Stockholm</t>
  </si>
  <si>
    <t>Sweden</t>
  </si>
  <si>
    <t>Manchester</t>
  </si>
  <si>
    <t>Murcia</t>
  </si>
  <si>
    <t>Madrid</t>
  </si>
  <si>
    <t>Rome</t>
  </si>
  <si>
    <t>Lazio</t>
  </si>
  <si>
    <t>Stuttgart</t>
  </si>
  <si>
    <t>Mansfield</t>
  </si>
  <si>
    <t>Newcastle upon Tyne</t>
  </si>
  <si>
    <t>Paris</t>
  </si>
  <si>
    <t>Dijon</t>
  </si>
  <si>
    <t>Hasselt</t>
  </si>
  <si>
    <t>Limburg</t>
  </si>
  <si>
    <t>Belgium</t>
  </si>
  <si>
    <t>Vienna</t>
  </si>
  <si>
    <t>Austria</t>
  </si>
  <si>
    <t>Rouen</t>
  </si>
  <si>
    <t>Stourbridge</t>
  </si>
  <si>
    <t>Nuremberg</t>
  </si>
  <si>
    <t>Bavaria</t>
  </si>
  <si>
    <t>Southend-on-Sea</t>
  </si>
  <si>
    <t>Cambridge</t>
  </si>
  <si>
    <t>Rugby</t>
  </si>
  <si>
    <t>Panasonic Printer, Wireless</t>
  </si>
  <si>
    <t>Saint-Genis-Laval</t>
  </si>
  <si>
    <t>Pantin</t>
  </si>
  <si>
    <t>Okidata Printer, Red</t>
  </si>
  <si>
    <t>Hamburg</t>
  </si>
  <si>
    <t>Krefeld</t>
  </si>
  <si>
    <t>Antibes</t>
  </si>
  <si>
    <t>Provence-Alpes-Côte d'Azur</t>
  </si>
  <si>
    <t>Okidata Inkjet, Durable</t>
  </si>
  <si>
    <t>Houilles</t>
  </si>
  <si>
    <t>Emilia-Romagna</t>
  </si>
  <si>
    <t>Namur</t>
  </si>
  <si>
    <t>Marano di Napoli</t>
  </si>
  <si>
    <t>Campania</t>
  </si>
  <si>
    <t>London</t>
  </si>
  <si>
    <t>Dundee</t>
  </si>
  <si>
    <t>Scotland</t>
  </si>
  <si>
    <t>Wiesbaden</t>
  </si>
  <si>
    <t>Villiers-le-Bel</t>
  </si>
  <si>
    <t>StarTech Printer, Wireless</t>
  </si>
  <si>
    <t>Castelldefels</t>
  </si>
  <si>
    <t>Cork</t>
  </si>
  <si>
    <t>Ireland</t>
  </si>
  <si>
    <t>Cantabria</t>
  </si>
  <si>
    <t>Lisbon</t>
  </si>
  <si>
    <t>Lisboa</t>
  </si>
  <si>
    <t>Portugal</t>
  </si>
  <si>
    <t>Berlin</t>
  </si>
  <si>
    <t>Andalusía</t>
  </si>
  <si>
    <t>Brest</t>
  </si>
  <si>
    <t>Brittany</t>
  </si>
  <si>
    <t>Trier</t>
  </si>
  <si>
    <t>Ulm</t>
  </si>
  <si>
    <t>Nancy</t>
  </si>
  <si>
    <t>Oosterhout</t>
  </si>
  <si>
    <t>North Brabant</t>
  </si>
  <si>
    <t>Amsterdam</t>
  </si>
  <si>
    <t>North Holland</t>
  </si>
  <si>
    <t>Sheffield</t>
  </si>
  <si>
    <t>Marseille</t>
  </si>
  <si>
    <t>Basildon</t>
  </si>
  <si>
    <t>San Sebastian</t>
  </si>
  <si>
    <t>Basque Country</t>
  </si>
  <si>
    <t>Boston Canvas, Blue</t>
  </si>
  <si>
    <t>Wales</t>
  </si>
  <si>
    <t>Mantes-la-Jolie</t>
  </si>
  <si>
    <t>Munster</t>
  </si>
  <si>
    <t>Lower Saxony</t>
  </si>
  <si>
    <t>Apulia</t>
  </si>
  <si>
    <t>Birmingham</t>
  </si>
  <si>
    <t>Castrop-Rauxel</t>
  </si>
  <si>
    <t>Hanover</t>
  </si>
  <si>
    <t>Fontenay-aux-Roses</t>
  </si>
  <si>
    <t>Celle</t>
  </si>
  <si>
    <t>Deuil-la-Barre</t>
  </si>
  <si>
    <t>Lille</t>
  </si>
  <si>
    <t>Burgos</t>
  </si>
  <si>
    <t>Castile and León</t>
  </si>
  <si>
    <t>Piedmont</t>
  </si>
  <si>
    <t>Chester</t>
  </si>
  <si>
    <t>Antony</t>
  </si>
  <si>
    <t>Bielefeld</t>
  </si>
  <si>
    <t>Drancy</t>
  </si>
  <si>
    <t>Duisburg</t>
  </si>
  <si>
    <t>Offenbach</t>
  </si>
  <si>
    <t>Munich</t>
  </si>
  <si>
    <t>Gateshead</t>
  </si>
  <si>
    <t>Issy-les-Moulineaux</t>
  </si>
  <si>
    <t>Pays de la Loire</t>
  </si>
  <si>
    <t>Halle</t>
  </si>
  <si>
    <t>Saxony</t>
  </si>
  <si>
    <t>Naples</t>
  </si>
  <si>
    <t>Coulommiers</t>
  </si>
  <si>
    <t>Saint-Brieuc</t>
  </si>
  <si>
    <t>Sicily</t>
  </si>
  <si>
    <t>Poole</t>
  </si>
  <si>
    <t>Evry</t>
  </si>
  <si>
    <t>Herford</t>
  </si>
  <si>
    <t>Lippstadt</t>
  </si>
  <si>
    <t>StarTech Receipt Printer, White</t>
  </si>
  <si>
    <t>Harrogate</t>
  </si>
  <si>
    <t>Colmar</t>
  </si>
  <si>
    <t>Palma de Mallorca</t>
  </si>
  <si>
    <t>Balearic Islands</t>
  </si>
  <si>
    <t>Okidata Receipt Printer, Durable</t>
  </si>
  <si>
    <t>Hon Training Table, Adjustable Height</t>
  </si>
  <si>
    <t>Burnley</t>
  </si>
  <si>
    <t>Linz</t>
  </si>
  <si>
    <t>Upper Austria</t>
  </si>
  <si>
    <t>Salzburg</t>
  </si>
  <si>
    <t>Alicante</t>
  </si>
  <si>
    <t>Valenciana</t>
  </si>
  <si>
    <t>Vitoria</t>
  </si>
  <si>
    <t>Dresden</t>
  </si>
  <si>
    <t>Essen</t>
  </si>
  <si>
    <t>Northampton</t>
  </si>
  <si>
    <t>Champigny-sur-Marne</t>
  </si>
  <si>
    <t>Cologne</t>
  </si>
  <si>
    <t>Konica Receipt Printer, Durable</t>
  </si>
  <si>
    <t>Trentino-Alto Adige</t>
  </si>
  <si>
    <t>Washington</t>
  </si>
  <si>
    <t>Talence</t>
  </si>
  <si>
    <t>Hon Computer Table, Adjustable Height</t>
  </si>
  <si>
    <t>Palaiseau</t>
  </si>
  <si>
    <t>Karlstad</t>
  </si>
  <si>
    <t>Värmland</t>
  </si>
  <si>
    <t>Dewsbury</t>
  </si>
  <si>
    <t>Livry-Gargan</t>
  </si>
  <si>
    <t>Schiltigheim</t>
  </si>
  <si>
    <t>Barricks Round Table, Rectangular</t>
  </si>
  <si>
    <t>Levallois-Perret</t>
  </si>
  <si>
    <t>Taranto</t>
  </si>
  <si>
    <t>Tours</t>
  </si>
  <si>
    <t>Centre</t>
  </si>
  <si>
    <t>Woking</t>
  </si>
  <si>
    <t>Breda</t>
  </si>
  <si>
    <t>Vincennes</t>
  </si>
  <si>
    <t>Maubeuge</t>
  </si>
  <si>
    <t>Huddersfield</t>
  </si>
  <si>
    <t>Seville</t>
  </si>
  <si>
    <t>Turku</t>
  </si>
  <si>
    <t>Finland Proper</t>
  </si>
  <si>
    <t>Finland</t>
  </si>
  <si>
    <t>Leipzig</t>
  </si>
  <si>
    <t>Limoges</t>
  </si>
  <si>
    <t>Messina</t>
  </si>
  <si>
    <t>Bordeaux</t>
  </si>
  <si>
    <t>Great Yarmouth</t>
  </si>
  <si>
    <t>Fontaine</t>
  </si>
  <si>
    <t>Bochum</t>
  </si>
  <si>
    <t>Parla</t>
  </si>
  <si>
    <t>Epson Card Printer, Durable</t>
  </si>
  <si>
    <t>Villeneuve-sur-Lot</t>
  </si>
  <si>
    <t>Veneto</t>
  </si>
  <si>
    <t>Gelderland</t>
  </si>
  <si>
    <t>Glasgow</t>
  </si>
  <si>
    <t>Argenteuil</t>
  </si>
  <si>
    <t>Sardinia</t>
  </si>
  <si>
    <t>Villeurbanne</t>
  </si>
  <si>
    <t>Bourges</t>
  </si>
  <si>
    <t>Mont-de-Marsan</t>
  </si>
  <si>
    <t>South Denmark</t>
  </si>
  <si>
    <t>Denmark</t>
  </si>
  <si>
    <t>Nice</t>
  </si>
  <si>
    <t>Pforzheim</t>
  </si>
  <si>
    <t>Florence</t>
  </si>
  <si>
    <t>Tuscany</t>
  </si>
  <si>
    <t>Porto</t>
  </si>
  <si>
    <t>Ravenna</t>
  </si>
  <si>
    <t>Augsburg</t>
  </si>
  <si>
    <t>Pozzuoli</t>
  </si>
  <si>
    <t>Sandnes</t>
  </si>
  <si>
    <t>Rogaland</t>
  </si>
  <si>
    <t>Norway</t>
  </si>
  <si>
    <t>Mecklenburg-Vorpommern</t>
  </si>
  <si>
    <t>Wetzlar</t>
  </si>
  <si>
    <t>Edinburgh</t>
  </si>
  <si>
    <t>Bevis Wood Table, Rectangular</t>
  </si>
  <si>
    <t>Antwerp</t>
  </si>
  <si>
    <t>Tilburg</t>
  </si>
  <si>
    <t>Zurich</t>
  </si>
  <si>
    <t>Zürich</t>
  </si>
  <si>
    <t>Switzerland</t>
  </si>
  <si>
    <t>Magdeburg</t>
  </si>
  <si>
    <t>Saxony-Anhalt</t>
  </si>
  <si>
    <t>Saint-Ouen</t>
  </si>
  <si>
    <t>Catania</t>
  </si>
  <si>
    <t>Espoo</t>
  </si>
  <si>
    <t>Uusimaa</t>
  </si>
  <si>
    <t>Carlisle</t>
  </si>
  <si>
    <t>Villach</t>
  </si>
  <si>
    <t>Carinthia</t>
  </si>
  <si>
    <t>Cergy</t>
  </si>
  <si>
    <t>Rotherham</t>
  </si>
  <si>
    <t>Odense</t>
  </si>
  <si>
    <t>Lens</t>
  </si>
  <si>
    <t>Skåne</t>
  </si>
  <si>
    <t>Marignane</t>
  </si>
  <si>
    <t>Iserlohn</t>
  </si>
  <si>
    <t>Neuilly-sur-Seine</t>
  </si>
  <si>
    <t>Leicester</t>
  </si>
  <si>
    <t>Wigan</t>
  </si>
  <si>
    <t>Foggia</t>
  </si>
  <si>
    <t>Muret</t>
  </si>
  <si>
    <t>Benidorm</t>
  </si>
  <si>
    <t>Nanterre</t>
  </si>
  <si>
    <t>Conflans-Sainte-Honorine</t>
  </si>
  <si>
    <t>Aprilia</t>
  </si>
  <si>
    <t>Widnes</t>
  </si>
  <si>
    <t>Jena</t>
  </si>
  <si>
    <t>Cagliari</t>
  </si>
  <si>
    <t>Colchester</t>
  </si>
  <si>
    <t>Aschaffenburg</t>
  </si>
  <si>
    <t>Helsinki</t>
  </si>
  <si>
    <t>Sevran</t>
  </si>
  <si>
    <t>Bari</t>
  </si>
  <si>
    <t>Hoover Toaster, Black</t>
  </si>
  <si>
    <t>Kiel</t>
  </si>
  <si>
    <t>Schleswig-Holstein</t>
  </si>
  <si>
    <t>Saint-Priest</t>
  </si>
  <si>
    <t>Bradford</t>
  </si>
  <si>
    <t>Hastings</t>
  </si>
  <si>
    <t>Le Plessis-Robinson</t>
  </si>
  <si>
    <t>Nantes</t>
  </si>
  <si>
    <t>Montpellier</t>
  </si>
  <si>
    <t>Toulouse</t>
  </si>
  <si>
    <t>Saint-Denis</t>
  </si>
  <si>
    <t>Angers</t>
  </si>
  <si>
    <t>South Shields</t>
  </si>
  <si>
    <t>KitchenAid Stove, White</t>
  </si>
  <si>
    <t>Oberhausen</t>
  </si>
  <si>
    <t>Pulheim</t>
  </si>
  <si>
    <t>Cuisinart Microwave, Red</t>
  </si>
  <si>
    <t>Torrevieja</t>
  </si>
  <si>
    <t>Genoa</t>
  </si>
  <si>
    <t>Liguria</t>
  </si>
  <si>
    <t>Hildesheim</t>
  </si>
  <si>
    <t>Yerres</t>
  </si>
  <si>
    <t>Panasonic Inkjet, Red</t>
  </si>
  <si>
    <t>Dortmund</t>
  </si>
  <si>
    <t>Albacete</t>
  </si>
  <si>
    <t>Vicenza</t>
  </si>
  <si>
    <t>Boulogne-Billancourt</t>
  </si>
  <si>
    <t>Lyon</t>
  </si>
  <si>
    <t>Stoke-on-Trent</t>
  </si>
  <si>
    <t>Bologna</t>
  </si>
  <si>
    <t>Laval</t>
  </si>
  <si>
    <t>Turin</t>
  </si>
  <si>
    <t>Sesto San Giovanni</t>
  </si>
  <si>
    <t>Nottingham</t>
  </si>
  <si>
    <t>Weimar</t>
  </si>
  <si>
    <t>Langen</t>
  </si>
  <si>
    <t>Sindelfingen</t>
  </si>
  <si>
    <t>Annecy</t>
  </si>
  <si>
    <t>Lowestoft</t>
  </si>
  <si>
    <t>Dublin</t>
  </si>
  <si>
    <t>Guyancourt</t>
  </si>
  <si>
    <t>Quimper</t>
  </si>
  <si>
    <t>Bremen</t>
  </si>
  <si>
    <t>Carcassonne</t>
  </si>
  <si>
    <t>York</t>
  </si>
  <si>
    <t>Overijssel</t>
  </si>
  <si>
    <t>Garforth</t>
  </si>
  <si>
    <t>Aubervilliers</t>
  </si>
  <si>
    <t>Treviso</t>
  </si>
  <si>
    <t>Ludwigshafen am Rhein</t>
  </si>
  <si>
    <t>Frankfurt</t>
  </si>
  <si>
    <t>Pescara</t>
  </si>
  <si>
    <t>Abruzzi</t>
  </si>
  <si>
    <t>Reims</t>
  </si>
  <si>
    <t>Coventry</t>
  </si>
  <si>
    <t>Schwerin</t>
  </si>
  <si>
    <t>Ponferrada</t>
  </si>
  <si>
    <t>Massy</t>
  </si>
  <si>
    <t>Le Chesnay</t>
  </si>
  <si>
    <t>Stockton-on-Tees</t>
  </si>
  <si>
    <t>Aachen</t>
  </si>
  <si>
    <t>Epson Receipt Printer, White</t>
  </si>
  <si>
    <t>Toulon</t>
  </si>
  <si>
    <t>Bottrop</t>
  </si>
  <si>
    <t>Exeter</t>
  </si>
  <si>
    <t>Reggio nell'Emilia</t>
  </si>
  <si>
    <t>Blackpool</t>
  </si>
  <si>
    <t>Watford</t>
  </si>
  <si>
    <t>Clermont-Ferrand</t>
  </si>
  <si>
    <t>Auvergne</t>
  </si>
  <si>
    <t>Preston</t>
  </si>
  <si>
    <t>Middlesbrough</t>
  </si>
  <si>
    <t>Pontoise</t>
  </si>
  <si>
    <t>Konica Receipt Printer, White</t>
  </si>
  <si>
    <t>Palermo</t>
  </si>
  <si>
    <t>Menton</t>
  </si>
  <si>
    <t>Le Havre</t>
  </si>
  <si>
    <t>Bilbao</t>
  </si>
  <si>
    <t>Plymouth</t>
  </si>
  <si>
    <t>Bron</t>
  </si>
  <si>
    <t>Reutlingen</t>
  </si>
  <si>
    <t>Niort</t>
  </si>
  <si>
    <t>Bergen</t>
  </si>
  <si>
    <t>Hordaland</t>
  </si>
  <si>
    <t>Garches</t>
  </si>
  <si>
    <t>Okidata Phone, Wireless</t>
  </si>
  <si>
    <t>Le Mans</t>
  </si>
  <si>
    <t>Worcester</t>
  </si>
  <si>
    <t>Cardiff</t>
  </si>
  <si>
    <t>Charleroi</t>
  </si>
  <si>
    <t>Hainaut</t>
  </si>
  <si>
    <t>Bergen op Zoom</t>
  </si>
  <si>
    <t>Solingen</t>
  </si>
  <si>
    <t>Worms</t>
  </si>
  <si>
    <t>Velletri</t>
  </si>
  <si>
    <t>Jerez de la Frontera</t>
  </si>
  <si>
    <t>Menden</t>
  </si>
  <si>
    <t>Leuven</t>
  </si>
  <si>
    <t>Flemish Brabant</t>
  </si>
  <si>
    <t>Toul</t>
  </si>
  <si>
    <t>Utrecht</t>
  </si>
  <si>
    <t>West Flanders</t>
  </si>
  <si>
    <t>Copenhagen</t>
  </si>
  <si>
    <t>Hovedstaden</t>
  </si>
  <si>
    <t>Graz</t>
  </si>
  <si>
    <t>Styria</t>
  </si>
  <si>
    <t>Geneva</t>
  </si>
  <si>
    <t>Corsica</t>
  </si>
  <si>
    <t>Versailles</t>
  </si>
  <si>
    <t>Siegen</t>
  </si>
  <si>
    <t>Oslo</t>
  </si>
  <si>
    <t>Epson Inkjet, Wireless</t>
  </si>
  <si>
    <t>Valenciennes</t>
  </si>
  <si>
    <t>Bristol</t>
  </si>
  <si>
    <t>Mulhouse</t>
  </si>
  <si>
    <t>Waterlooville</t>
  </si>
  <si>
    <t>Oldenburg</t>
  </si>
  <si>
    <t>Oxford</t>
  </si>
  <si>
    <t>Walsall</t>
  </si>
  <si>
    <t>Motorola Audio Dock, Full Size</t>
  </si>
  <si>
    <t>Saint-Chamond</t>
  </si>
  <si>
    <t>Troisdorf</t>
  </si>
  <si>
    <t>Villeneuve-d'Ascq</t>
  </si>
  <si>
    <t>Vallauris</t>
  </si>
  <si>
    <t>Echirolles</t>
  </si>
  <si>
    <t>Ghent</t>
  </si>
  <si>
    <t>East Flanders</t>
  </si>
  <si>
    <t>Amadora</t>
  </si>
  <si>
    <t>El Ejido</t>
  </si>
  <si>
    <t>Fuengirola</t>
  </si>
  <si>
    <t>Saint-Laurent-du-Var</t>
  </si>
  <si>
    <t>Castres</t>
  </si>
  <si>
    <t>Altamura</t>
  </si>
  <si>
    <t>Montreuil</t>
  </si>
  <si>
    <t>Clamart</t>
  </si>
  <si>
    <t>Innsbruck</t>
  </si>
  <si>
    <t>Tyrol</t>
  </si>
  <si>
    <t>Calais</t>
  </si>
  <si>
    <t>La Seyne-sur-Mer</t>
  </si>
  <si>
    <t>Prato</t>
  </si>
  <si>
    <t>Garbsen</t>
  </si>
  <si>
    <t>Oyonnax</t>
  </si>
  <si>
    <t>Basel</t>
  </si>
  <si>
    <t>Basel-Stadt</t>
  </si>
  <si>
    <t>Portsmouth</t>
  </si>
  <si>
    <t>Rostock</t>
  </si>
  <si>
    <t>Okidata Printer, White</t>
  </si>
  <si>
    <t>Courbevoie</t>
  </si>
  <si>
    <t>Bonn</t>
  </si>
  <si>
    <t>Dudley</t>
  </si>
  <si>
    <t>Moers</t>
  </si>
  <si>
    <t>Heerlen</t>
  </si>
  <si>
    <t>Aberdeen</t>
  </si>
  <si>
    <t>Montauban</t>
  </si>
  <si>
    <t>Gennevilliers</t>
  </si>
  <si>
    <t>Bagneux</t>
  </si>
  <si>
    <t>Trento</t>
  </si>
  <si>
    <t>Bastia</t>
  </si>
  <si>
    <t>Konica Card Printer, Wireless</t>
  </si>
  <si>
    <t>Dieppe</t>
  </si>
  <si>
    <t>Grenoble</t>
  </si>
  <si>
    <t>Pamplona</t>
  </si>
  <si>
    <t>Navarra</t>
  </si>
  <si>
    <t>Drammen</t>
  </si>
  <si>
    <t>Buskerud</t>
  </si>
  <si>
    <t>Valladolid</t>
  </si>
  <si>
    <t>Swansea</t>
  </si>
  <si>
    <t>Villemomble</t>
  </si>
  <si>
    <t>Perugia</t>
  </si>
  <si>
    <t>Umbria</t>
  </si>
  <si>
    <t>Montmorency</t>
  </si>
  <si>
    <t>Elx</t>
  </si>
  <si>
    <t>Como</t>
  </si>
  <si>
    <t>Bagnolet</t>
  </si>
  <si>
    <t>Villefontaine</t>
  </si>
  <si>
    <t>Gloucester</t>
  </si>
  <si>
    <t>Konica Printer, Wireless</t>
  </si>
  <si>
    <t>Venice</t>
  </si>
  <si>
    <t>Peterborough</t>
  </si>
  <si>
    <t>Epson Receipt Printer, Red</t>
  </si>
  <si>
    <t>Coudekerque-Branche</t>
  </si>
  <si>
    <t>Bevis Conference Table, with Bottom Storage</t>
  </si>
  <si>
    <t>Worthing</t>
  </si>
  <si>
    <t>Panasonic Inkjet, Durable</t>
  </si>
  <si>
    <t>Okidata Receipt Printer, Red</t>
  </si>
  <si>
    <t>Sunderland</t>
  </si>
  <si>
    <t>Panasonic Inkjet, Wireless</t>
  </si>
  <si>
    <t>Hamm</t>
  </si>
  <si>
    <t>Grosseto</t>
  </si>
  <si>
    <t>Aix-en-Provence</t>
  </si>
  <si>
    <t>Hautmont</t>
  </si>
  <si>
    <t>Bognor Regis</t>
  </si>
  <si>
    <t>Langenhagen</t>
  </si>
  <si>
    <t>Potsdam</t>
  </si>
  <si>
    <t>Martigues</t>
  </si>
  <si>
    <t>Arles</t>
  </si>
  <si>
    <t>Parma</t>
  </si>
  <si>
    <t>StarTech Calculator, Durable</t>
  </si>
  <si>
    <t>Saint-Germain-en-Laye</t>
  </si>
  <si>
    <t>Nieuwegein</t>
  </si>
  <si>
    <t>Thionville</t>
  </si>
  <si>
    <t>StarTech Card Printer, Red</t>
  </si>
  <si>
    <t>Darmstadt</t>
  </si>
  <si>
    <t>Bondy</t>
  </si>
  <si>
    <t>Zamora</t>
  </si>
  <si>
    <t>Ferrara</t>
  </si>
  <si>
    <t>Annonay</t>
  </si>
  <si>
    <t>Les Herbiers</t>
  </si>
  <si>
    <t>Eindhoven</t>
  </si>
  <si>
    <t>Barletta</t>
  </si>
  <si>
    <t>Groningen</t>
  </si>
  <si>
    <t>Gap</t>
  </si>
  <si>
    <t>Malakoff</t>
  </si>
  <si>
    <t>Gera</t>
  </si>
  <si>
    <t>La Spezia</t>
  </si>
  <si>
    <t>Bolton</t>
  </si>
  <si>
    <t>Pontivy</t>
  </si>
  <si>
    <t>Brindisi</t>
  </si>
  <si>
    <t>Villejuif</t>
  </si>
  <si>
    <t>Clichy-sous-Bois</t>
  </si>
  <si>
    <t>Cheltenham</t>
  </si>
  <si>
    <t>Bry-sur-Marne</t>
  </si>
  <si>
    <t>Farnborough</t>
  </si>
  <si>
    <t>Wattrelos</t>
  </si>
  <si>
    <t>El Prat de Llobregat</t>
  </si>
  <si>
    <t>Nogent-sur-Oise</t>
  </si>
  <si>
    <t>Tamworth</t>
  </si>
  <si>
    <t>Derby</t>
  </si>
  <si>
    <t>Herne</t>
  </si>
  <si>
    <t>Slough</t>
  </si>
  <si>
    <t>Vantaa</t>
  </si>
  <si>
    <t>Meudon</t>
  </si>
  <si>
    <t>Okidata Phone, Red</t>
  </si>
  <si>
    <t>Roissy-en-Brie</t>
  </si>
  <si>
    <t>Vigo</t>
  </si>
  <si>
    <t>Galicia</t>
  </si>
  <si>
    <t>Kristiansand</t>
  </si>
  <si>
    <t>Vest-Agder</t>
  </si>
  <si>
    <t>KitchenAid Microwave, White</t>
  </si>
  <si>
    <t>Letchworth</t>
  </si>
  <si>
    <t>La Rochelle</t>
  </si>
  <si>
    <t>Dos Hermanas</t>
  </si>
  <si>
    <t>Erlangen</t>
  </si>
  <si>
    <t>Kingswood</t>
  </si>
  <si>
    <t>Roeselare</t>
  </si>
  <si>
    <t>Liverpool</t>
  </si>
  <si>
    <t>Rosenheim</t>
  </si>
  <si>
    <t>Bourg-en-Bresse</t>
  </si>
  <si>
    <t>Bevis Round Table, with Bottom Storage</t>
  </si>
  <si>
    <t>Lugo</t>
  </si>
  <si>
    <t>Neunkirchen</t>
  </si>
  <si>
    <t>Saarland</t>
  </si>
  <si>
    <t>Vichy</t>
  </si>
  <si>
    <t>Chelles</t>
  </si>
  <si>
    <t>Rennes</t>
  </si>
  <si>
    <t>Asti</t>
  </si>
  <si>
    <t>Greifswald</t>
  </si>
  <si>
    <t>Lunel</t>
  </si>
  <si>
    <t>Halmstad</t>
  </si>
  <si>
    <t>Halland</t>
  </si>
  <si>
    <t>Rueil-Malmaison</t>
  </si>
  <si>
    <t>Regensburg</t>
  </si>
  <si>
    <t>San Severo</t>
  </si>
  <si>
    <t>Vernon</t>
  </si>
  <si>
    <t>Euskirchen</t>
  </si>
  <si>
    <t>Stolberg</t>
  </si>
  <si>
    <t>Neuwied</t>
  </si>
  <si>
    <t>Portici</t>
  </si>
  <si>
    <t>Arras</t>
  </si>
  <si>
    <t>Bath</t>
  </si>
  <si>
    <t>Vitrolles</t>
  </si>
  <si>
    <t>Mechelen</t>
  </si>
  <si>
    <t>Minden</t>
  </si>
  <si>
    <t>Hewlett Fax Machine, Digital</t>
  </si>
  <si>
    <t>Gravesend</t>
  </si>
  <si>
    <t>Harrow</t>
  </si>
  <si>
    <t>Noisy-le-Grand</t>
  </si>
  <si>
    <t>Rovigo</t>
  </si>
  <si>
    <t>Barakaldo</t>
  </si>
  <si>
    <t>Genk</t>
  </si>
  <si>
    <t>Pamiers</t>
  </si>
  <si>
    <t>Carrara</t>
  </si>
  <si>
    <t>Spijkenisse</t>
  </si>
  <si>
    <t>Aylesbury</t>
  </si>
  <si>
    <t>Haarlem</t>
  </si>
  <si>
    <t>Chelmsford</t>
  </si>
  <si>
    <t>Grigny</t>
  </si>
  <si>
    <t>Klagenfurt</t>
  </si>
  <si>
    <t>Dreux</t>
  </si>
  <si>
    <t>StarTech Inkjet, White</t>
  </si>
  <si>
    <t>Safco Library with Doors, Metal</t>
  </si>
  <si>
    <t>Draguignan</t>
  </si>
  <si>
    <t>Givors</t>
  </si>
  <si>
    <t>Oviedo</t>
  </si>
  <si>
    <t>Asturias</t>
  </si>
  <si>
    <t>Oldham</t>
  </si>
  <si>
    <t>Concarneau</t>
  </si>
  <si>
    <t>Lecce</t>
  </si>
  <si>
    <t>Lucca</t>
  </si>
  <si>
    <t>Warrington</t>
  </si>
  <si>
    <t>Fresnes</t>
  </si>
  <si>
    <t>Okidata Inkjet, White</t>
  </si>
  <si>
    <t>Les Ulis</t>
  </si>
  <si>
    <t>Dormagen</t>
  </si>
  <si>
    <t>Landerneau</t>
  </si>
  <si>
    <t>Outreau</t>
  </si>
  <si>
    <t>Villeneuve-Saint-Georges</t>
  </si>
  <si>
    <t>Sale</t>
  </si>
  <si>
    <t>Cuisinart Refrigerator, White</t>
  </si>
  <si>
    <t>Haninge</t>
  </si>
  <si>
    <t>Coimbra</t>
  </si>
  <si>
    <t>Lucerne</t>
  </si>
  <si>
    <t>Bayonne</t>
  </si>
  <si>
    <t>Remscheid</t>
  </si>
  <si>
    <t>Beauvais</t>
  </si>
  <si>
    <t>Deventer</t>
  </si>
  <si>
    <t>Le Petit-Quevilly</t>
  </si>
  <si>
    <t>Crewe</t>
  </si>
  <si>
    <t>Vannes</t>
  </si>
  <si>
    <t>Aalen</t>
  </si>
  <si>
    <t>Erftstadt</t>
  </si>
  <si>
    <t>Reading</t>
  </si>
  <si>
    <t>Wolverhampton</t>
  </si>
  <si>
    <t>Huelva</t>
  </si>
  <si>
    <t>Miramas</t>
  </si>
  <si>
    <t>Lausanne</t>
  </si>
  <si>
    <t>Vaud</t>
  </si>
  <si>
    <t>Granollers</t>
  </si>
  <si>
    <t>Sannois</t>
  </si>
  <si>
    <t>Douai</t>
  </si>
  <si>
    <t>Tournefeuille</t>
  </si>
  <si>
    <t>Barricks Conference Table, Rectangular</t>
  </si>
  <si>
    <t>Rillieux-la-Pape</t>
  </si>
  <si>
    <t>Rambouillet</t>
  </si>
  <si>
    <t>Darren Budd</t>
  </si>
  <si>
    <t>Saint-Louis</t>
  </si>
  <si>
    <t>La Baule-Escoublac</t>
  </si>
  <si>
    <t>Offenburg</t>
  </si>
  <si>
    <t>Doncaster</t>
  </si>
  <si>
    <t>Panasonic Receipt Printer, White</t>
  </si>
  <si>
    <t>Bevis Training Table, with Bottom Storage</t>
  </si>
  <si>
    <t>Lesro Round Table, Fully Assembled</t>
  </si>
  <si>
    <t>Plaisir</t>
  </si>
  <si>
    <t>Fontainebleau</t>
  </si>
  <si>
    <t>Gronau</t>
  </si>
  <si>
    <t>Villeneuve-le-Roi</t>
  </si>
  <si>
    <t>Ivry-sur-Seine</t>
  </si>
  <si>
    <t>Viterbo</t>
  </si>
  <si>
    <t>Athis-Mons</t>
  </si>
  <si>
    <t>Arnhem</t>
  </si>
  <si>
    <t>Montereau-Fault-Yonne</t>
  </si>
  <si>
    <t>Stains</t>
  </si>
  <si>
    <t>Poissy</t>
  </si>
  <si>
    <t>Bressuire</t>
  </si>
  <si>
    <t>StarTech Card Printer, Wireless</t>
  </si>
  <si>
    <t>Wasquehal</t>
  </si>
  <si>
    <t>Sartrouville</t>
  </si>
  <si>
    <t>Santiago de Compostela</t>
  </si>
  <si>
    <t>Brive-la-Gaillarde</t>
  </si>
  <si>
    <t>Kaiserslautern</t>
  </si>
  <si>
    <t>Tivoli</t>
  </si>
  <si>
    <t>Hartlepool</t>
  </si>
  <si>
    <t>Saumur</t>
  </si>
  <si>
    <t>Lorca</t>
  </si>
  <si>
    <t>Sucy-en-Brie</t>
  </si>
  <si>
    <t>Saint-Cyr-sur-Loire</t>
  </si>
  <si>
    <t>Saint-Dizier</t>
  </si>
  <si>
    <t>Chiclana de la Frontera</t>
  </si>
  <si>
    <t>Landskrona</t>
  </si>
  <si>
    <t>Puteaux</t>
  </si>
  <si>
    <t>Amstelveen</t>
  </si>
  <si>
    <t>Poitiers</t>
  </si>
  <si>
    <t>Avion</t>
  </si>
  <si>
    <t>Cachan</t>
  </si>
  <si>
    <t>Clydach</t>
  </si>
  <si>
    <t>Crawley</t>
  </si>
  <si>
    <t>Soissons</t>
  </si>
  <si>
    <t>Wilhelmshaven</t>
  </si>
  <si>
    <t>Konica Inkjet, Durable</t>
  </si>
  <si>
    <t>Orihuela</t>
  </si>
  <si>
    <t>Varese</t>
  </si>
  <si>
    <t>Le Cannet</t>
  </si>
  <si>
    <t>Panasonic Receipt Printer, Wireless</t>
  </si>
  <si>
    <t>Creil</t>
  </si>
  <si>
    <t>Dartford</t>
  </si>
  <si>
    <t>Libourne</t>
  </si>
  <si>
    <t>Epson Inkjet, White</t>
  </si>
  <si>
    <t>Annecy-le-Vieux</t>
  </si>
  <si>
    <t>Barricks Round Table, with Bottom Storage</t>
  </si>
  <si>
    <t>Lannion</t>
  </si>
  <si>
    <t>Ashford</t>
  </si>
  <si>
    <t>Hardenberg</t>
  </si>
  <si>
    <t>Barricks Coffee Table, Fully Assembled</t>
  </si>
  <si>
    <t>Issoire</t>
  </si>
  <si>
    <t>Casoria</t>
  </si>
  <si>
    <t>Marly-le-Roi</t>
  </si>
  <si>
    <t>Capannori</t>
  </si>
  <si>
    <t>Acerra</t>
  </si>
  <si>
    <t>Ris-Orangis</t>
  </si>
  <si>
    <t>Luoyang</t>
  </si>
  <si>
    <t>Fujian</t>
  </si>
  <si>
    <t>China</t>
  </si>
  <si>
    <t>Marikina</t>
  </si>
  <si>
    <t>National Capital</t>
  </si>
  <si>
    <t>Philippines</t>
  </si>
  <si>
    <t>Delhi</t>
  </si>
  <si>
    <t>India</t>
  </si>
  <si>
    <t>Central Asia</t>
  </si>
  <si>
    <t>Tokyo</t>
  </si>
  <si>
    <t>Japan</t>
  </si>
  <si>
    <t>Sydney</t>
  </si>
  <si>
    <t>New South Wales</t>
  </si>
  <si>
    <t>Australia</t>
  </si>
  <si>
    <t>Oceania</t>
  </si>
  <si>
    <t>Hobart</t>
  </si>
  <si>
    <t>Tasmania</t>
  </si>
  <si>
    <t>Manila</t>
  </si>
  <si>
    <t>Bandung</t>
  </si>
  <si>
    <t>Jawa Barat</t>
  </si>
  <si>
    <t>Indonesia</t>
  </si>
  <si>
    <t>Denpasar</t>
  </si>
  <si>
    <t>Bali</t>
  </si>
  <si>
    <t>Makati</t>
  </si>
  <si>
    <t>Kaiyuan</t>
  </si>
  <si>
    <t>Liaoning</t>
  </si>
  <si>
    <t>Lesro Coffee Table, Rectangular</t>
  </si>
  <si>
    <t>Pekanbaru</t>
  </si>
  <si>
    <t>Riau</t>
  </si>
  <si>
    <t>Semarang</t>
  </si>
  <si>
    <t>Jawa Tengah</t>
  </si>
  <si>
    <t>Las Pinas</t>
  </si>
  <si>
    <t>Brisbane</t>
  </si>
  <si>
    <t>Queensland</t>
  </si>
  <si>
    <t>Rockhampton</t>
  </si>
  <si>
    <t>Ho Chi Minh City</t>
  </si>
  <si>
    <t>Ho Chí Minh City</t>
  </si>
  <si>
    <t>Vietnam</t>
  </si>
  <si>
    <t>Perth</t>
  </si>
  <si>
    <t>Western Australia</t>
  </si>
  <si>
    <t>Melbourne</t>
  </si>
  <si>
    <t>Kolhapur</t>
  </si>
  <si>
    <t>Maharashtra</t>
  </si>
  <si>
    <t>Launceston</t>
  </si>
  <si>
    <t>Maryborough</t>
  </si>
  <si>
    <t>Bareilly</t>
  </si>
  <si>
    <t>Uttar Pradesh</t>
  </si>
  <si>
    <t>Kuala Lumpur</t>
  </si>
  <si>
    <t>Malaysia</t>
  </si>
  <si>
    <t>Adelaide</t>
  </si>
  <si>
    <t>South Australia</t>
  </si>
  <si>
    <t>Kota Kinabalu</t>
  </si>
  <si>
    <t>Sabah</t>
  </si>
  <si>
    <t>Mount Gambier</t>
  </si>
  <si>
    <t>Raipur</t>
  </si>
  <si>
    <t>Rajasthan</t>
  </si>
  <si>
    <t>Canberra</t>
  </si>
  <si>
    <t>Australian Capital Territory</t>
  </si>
  <si>
    <t>Varanasi</t>
  </si>
  <si>
    <t>Bundaberg</t>
  </si>
  <si>
    <t>Bangkok</t>
  </si>
  <si>
    <t>Thailand</t>
  </si>
  <si>
    <t>Baotou</t>
  </si>
  <si>
    <t>Inner Mongolia</t>
  </si>
  <si>
    <t>Kanpur</t>
  </si>
  <si>
    <t>Mackay</t>
  </si>
  <si>
    <t>Phnom Penh</t>
  </si>
  <si>
    <t>Cambodia</t>
  </si>
  <si>
    <t>Yogyakarta</t>
  </si>
  <si>
    <t>Shanghai</t>
  </si>
  <si>
    <t>Taiyuan</t>
  </si>
  <si>
    <t>Shanxi</t>
  </si>
  <si>
    <t>Kuching</t>
  </si>
  <si>
    <t>Sarawak</t>
  </si>
  <si>
    <t>Jakarta</t>
  </si>
  <si>
    <t>Jambi</t>
  </si>
  <si>
    <t>Chennai</t>
  </si>
  <si>
    <t>Tamil Nadu</t>
  </si>
  <si>
    <t>Depok</t>
  </si>
  <si>
    <t>Wuhan</t>
  </si>
  <si>
    <t>Hubei</t>
  </si>
  <si>
    <t>Islamabad</t>
  </si>
  <si>
    <t>F.C.T.</t>
  </si>
  <si>
    <t>Pakistan</t>
  </si>
  <si>
    <t>Kuantan</t>
  </si>
  <si>
    <t>Pahang</t>
  </si>
  <si>
    <t>Jieshou</t>
  </si>
  <si>
    <t>Anhui</t>
  </si>
  <si>
    <t>Geelong</t>
  </si>
  <si>
    <t>Shenzhen</t>
  </si>
  <si>
    <t>Guangdong</t>
  </si>
  <si>
    <t>Bhavnagar</t>
  </si>
  <si>
    <t>Gujarat</t>
  </si>
  <si>
    <t>Palembang</t>
  </si>
  <si>
    <t>Sumatera Selatan</t>
  </si>
  <si>
    <t>Imphal</t>
  </si>
  <si>
    <t>Manipur</t>
  </si>
  <si>
    <t>Hebei</t>
  </si>
  <si>
    <t>Yangon</t>
  </si>
  <si>
    <t>Myanmar (Burma)</t>
  </si>
  <si>
    <t>Albany</t>
  </si>
  <si>
    <t>Suzhou</t>
  </si>
  <si>
    <t>Gansu</t>
  </si>
  <si>
    <t>Jember</t>
  </si>
  <si>
    <t>Jawa Timur</t>
  </si>
  <si>
    <t>West Bengal</t>
  </si>
  <si>
    <t>South Korea</t>
  </si>
  <si>
    <t>Guangzhou</t>
  </si>
  <si>
    <t>Newcastle</t>
  </si>
  <si>
    <t>Jiangmen</t>
  </si>
  <si>
    <t>Takamatsu</t>
  </si>
  <si>
    <t>Kagawa</t>
  </si>
  <si>
    <t>Wodonga</t>
  </si>
  <si>
    <t>Surakarta</t>
  </si>
  <si>
    <t>Kathmandu</t>
  </si>
  <si>
    <t>Nepal</t>
  </si>
  <si>
    <t>Harbin</t>
  </si>
  <si>
    <t>Heilongjiang</t>
  </si>
  <si>
    <t>Telangana</t>
  </si>
  <si>
    <t>Jieyang</t>
  </si>
  <si>
    <t>Kanagawa</t>
  </si>
  <si>
    <t>Hanoi</t>
  </si>
  <si>
    <t>Thủ Dô Hà Nội</t>
  </si>
  <si>
    <t>Jayapura</t>
  </si>
  <si>
    <t>Papua</t>
  </si>
  <si>
    <t>Dubbo</t>
  </si>
  <si>
    <t>Jiangsu</t>
  </si>
  <si>
    <t>Townsville</t>
  </si>
  <si>
    <t>Karnataka</t>
  </si>
  <si>
    <t>Leshan</t>
  </si>
  <si>
    <t>Sichuan</t>
  </si>
  <si>
    <t>Yicheng</t>
  </si>
  <si>
    <t>Dumai</t>
  </si>
  <si>
    <t>Changzhou</t>
  </si>
  <si>
    <t>Kabul</t>
  </si>
  <si>
    <t>Afghanistan</t>
  </si>
  <si>
    <t>Jaipur</t>
  </si>
  <si>
    <t>Changchun</t>
  </si>
  <si>
    <t>Jilin</t>
  </si>
  <si>
    <t>Nowra</t>
  </si>
  <si>
    <t>Shanwei</t>
  </si>
  <si>
    <t>Lahore</t>
  </si>
  <si>
    <t>Punjab</t>
  </si>
  <si>
    <t>Jamshedpur</t>
  </si>
  <si>
    <t>Jharkhand</t>
  </si>
  <si>
    <t>Kwinana</t>
  </si>
  <si>
    <t>Probolinggo</t>
  </si>
  <si>
    <t>Mildura</t>
  </si>
  <si>
    <t>Chiba</t>
  </si>
  <si>
    <t>Madurai</t>
  </si>
  <si>
    <t>Pune</t>
  </si>
  <si>
    <t>Surabaya</t>
  </si>
  <si>
    <t>Nanning</t>
  </si>
  <si>
    <t>Guangxi</t>
  </si>
  <si>
    <t>Hyderabad</t>
  </si>
  <si>
    <t>Henan</t>
  </si>
  <si>
    <t>Anqing</t>
  </si>
  <si>
    <t>Daejeon</t>
  </si>
  <si>
    <t>Zhejiang</t>
  </si>
  <si>
    <t>Xinyi</t>
  </si>
  <si>
    <t>Gyeonggi</t>
  </si>
  <si>
    <t>Mumbai</t>
  </si>
  <si>
    <t>Wuhai</t>
  </si>
  <si>
    <t>Dhaka</t>
  </si>
  <si>
    <t>Bangladesh</t>
  </si>
  <si>
    <t>Bekasi</t>
  </si>
  <si>
    <t>Shantou</t>
  </si>
  <si>
    <t>Lucknow</t>
  </si>
  <si>
    <t>Kunming</t>
  </si>
  <si>
    <t>Yunnan</t>
  </si>
  <si>
    <t>Guwahati</t>
  </si>
  <si>
    <t>Assam</t>
  </si>
  <si>
    <t>Kowloon</t>
  </si>
  <si>
    <t>Hong Kong</t>
  </si>
  <si>
    <t>Shaoxing</t>
  </si>
  <si>
    <t>Multan</t>
  </si>
  <si>
    <t>Seoul</t>
  </si>
  <si>
    <t>Xianyang</t>
  </si>
  <si>
    <t>Shaanxi</t>
  </si>
  <si>
    <t>Wuxi</t>
  </si>
  <si>
    <t>Hunan</t>
  </si>
  <si>
    <t>Koshigaya</t>
  </si>
  <si>
    <t>Saitama</t>
  </si>
  <si>
    <t>Beijing</t>
  </si>
  <si>
    <t>Faridabad</t>
  </si>
  <si>
    <t>Haryana</t>
  </si>
  <si>
    <t>Singapore</t>
  </si>
  <si>
    <t>Yichun</t>
  </si>
  <si>
    <t>Ube</t>
  </si>
  <si>
    <t>Yamaguchi</t>
  </si>
  <si>
    <t>Durgapur</t>
  </si>
  <si>
    <t>Ezhou</t>
  </si>
  <si>
    <t>Gold Coast</t>
  </si>
  <si>
    <t>Fushun</t>
  </si>
  <si>
    <t>Geraldton</t>
  </si>
  <si>
    <t>Surat</t>
  </si>
  <si>
    <t>Medan</t>
  </si>
  <si>
    <t>Sumatera Utara</t>
  </si>
  <si>
    <t>Mianyang</t>
  </si>
  <si>
    <t>Caloundra</t>
  </si>
  <si>
    <t>Naihati</t>
  </si>
  <si>
    <t>Seremban</t>
  </si>
  <si>
    <t>Negeri Sembilan</t>
  </si>
  <si>
    <t>Wollongong</t>
  </si>
  <si>
    <t>Tangshan</t>
  </si>
  <si>
    <t>Dalian</t>
  </si>
  <si>
    <t>Allahabad</t>
  </si>
  <si>
    <t>Xuzhou</t>
  </si>
  <si>
    <t>Barricks Training Table, Adjustable Height</t>
  </si>
  <si>
    <t>Ranchi</t>
  </si>
  <si>
    <t>Whyalla</t>
  </si>
  <si>
    <t>Khulna</t>
  </si>
  <si>
    <t>Valenzuela</t>
  </si>
  <si>
    <t>Brahmapur</t>
  </si>
  <si>
    <t>Odisha</t>
  </si>
  <si>
    <t>Bangalore</t>
  </si>
  <si>
    <t>Jodhpur</t>
  </si>
  <si>
    <t>Ipoh</t>
  </si>
  <si>
    <t>Perak</t>
  </si>
  <si>
    <t>Huaibei</t>
  </si>
  <si>
    <t>Xinzhou</t>
  </si>
  <si>
    <t>Kawasaki</t>
  </si>
  <si>
    <t>Fukuoka</t>
  </si>
  <si>
    <t>Ujjain</t>
  </si>
  <si>
    <t>Madhya Pradesh</t>
  </si>
  <si>
    <t>Datong</t>
  </si>
  <si>
    <t>Avadi</t>
  </si>
  <si>
    <t>Bhubaneswar</t>
  </si>
  <si>
    <t>Quetta</t>
  </si>
  <si>
    <t>Baluchistan</t>
  </si>
  <si>
    <t>Amravati</t>
  </si>
  <si>
    <t>Calabarzon</t>
  </si>
  <si>
    <t>Palu</t>
  </si>
  <si>
    <t>Sulawesi Tengah</t>
  </si>
  <si>
    <t>Wagga Wagga</t>
  </si>
  <si>
    <t>Vijayawada</t>
  </si>
  <si>
    <t>Andhra Pradesh</t>
  </si>
  <si>
    <t>Huaiyin</t>
  </si>
  <si>
    <t>Shashi</t>
  </si>
  <si>
    <t>Bhatinda</t>
  </si>
  <si>
    <t>Cairns</t>
  </si>
  <si>
    <t>Chongqing</t>
  </si>
  <si>
    <t>Busan</t>
  </si>
  <si>
    <t>Jinjiang</t>
  </si>
  <si>
    <t>Changwon</t>
  </si>
  <si>
    <t>Gyeongsangnam</t>
  </si>
  <si>
    <t>Gorakhpur</t>
  </si>
  <si>
    <t>Kalyan</t>
  </si>
  <si>
    <t>Aurangabad</t>
  </si>
  <si>
    <t>Bihar</t>
  </si>
  <si>
    <t>Pimpri</t>
  </si>
  <si>
    <t>Bhilai</t>
  </si>
  <si>
    <t>Chhattisgarh</t>
  </si>
  <si>
    <t>Ningbo</t>
  </si>
  <si>
    <t>Hon Computer Table, with Bottom Storage</t>
  </si>
  <si>
    <t>Kandahar</t>
  </si>
  <si>
    <t>Mangalore</t>
  </si>
  <si>
    <t>Darwin</t>
  </si>
  <si>
    <t>Northern Territory</t>
  </si>
  <si>
    <t>Kulti</t>
  </si>
  <si>
    <t>Fengcheng</t>
  </si>
  <si>
    <t>Aksu</t>
  </si>
  <si>
    <t>Xinjiang Uygur</t>
  </si>
  <si>
    <t>Salem</t>
  </si>
  <si>
    <t>Belgaum</t>
  </si>
  <si>
    <t>Chittagong</t>
  </si>
  <si>
    <t>Zhenjiang</t>
  </si>
  <si>
    <t>Bacolod City</t>
  </si>
  <si>
    <t>Western Visayas</t>
  </si>
  <si>
    <t>Mandurah</t>
  </si>
  <si>
    <t>Balikpapan</t>
  </si>
  <si>
    <t>Kalimantan Timur</t>
  </si>
  <si>
    <t>Nagpur</t>
  </si>
  <si>
    <t>Ballarat</t>
  </si>
  <si>
    <t>Haikou</t>
  </si>
  <si>
    <t>Hainan</t>
  </si>
  <si>
    <t>Ratlam</t>
  </si>
  <si>
    <t>Katoomba</t>
  </si>
  <si>
    <t>Solapur</t>
  </si>
  <si>
    <t>Nellore</t>
  </si>
  <si>
    <t>Jinan</t>
  </si>
  <si>
    <t>Shandong</t>
  </si>
  <si>
    <t>Yangzhou</t>
  </si>
  <si>
    <t>Anshun</t>
  </si>
  <si>
    <t>Guizhou</t>
  </si>
  <si>
    <t>Qingdao</t>
  </si>
  <si>
    <t>Bhopal</t>
  </si>
  <si>
    <t>Bogor</t>
  </si>
  <si>
    <t>Mudanjiang</t>
  </si>
  <si>
    <t>Hefei</t>
  </si>
  <si>
    <t>Nagasaki</t>
  </si>
  <si>
    <t>Tianjin</t>
  </si>
  <si>
    <t>Port Moresby</t>
  </si>
  <si>
    <t>Papua New Guinea</t>
  </si>
  <si>
    <t>Agra</t>
  </si>
  <si>
    <t>Gongzhuling</t>
  </si>
  <si>
    <t>Zigong</t>
  </si>
  <si>
    <t>Mataram</t>
  </si>
  <si>
    <t>Nusa Tenggara Barat</t>
  </si>
  <si>
    <t>Ludhiana</t>
  </si>
  <si>
    <t>Armidale</t>
  </si>
  <si>
    <t>Bendigo</t>
  </si>
  <si>
    <t>Murray Bridge</t>
  </si>
  <si>
    <t>Manado</t>
  </si>
  <si>
    <t>Sulawesi Utara</t>
  </si>
  <si>
    <t>Devonport</t>
  </si>
  <si>
    <t>Kawagoe</t>
  </si>
  <si>
    <t>Kediri</t>
  </si>
  <si>
    <t>Baguio City</t>
  </si>
  <si>
    <t>Cordillera</t>
  </si>
  <si>
    <t>Jining</t>
  </si>
  <si>
    <t>Bilaspur</t>
  </si>
  <si>
    <t>Dehra Dun</t>
  </si>
  <si>
    <t>Uttarakhand</t>
  </si>
  <si>
    <t>Hyogo</t>
  </si>
  <si>
    <t>Kollam</t>
  </si>
  <si>
    <t>Kerala</t>
  </si>
  <si>
    <t>Huainan</t>
  </si>
  <si>
    <t>Tengzhou</t>
  </si>
  <si>
    <t>Samarinda</t>
  </si>
  <si>
    <t>Chengdu</t>
  </si>
  <si>
    <t>Luohe</t>
  </si>
  <si>
    <t>Lanzhou</t>
  </si>
  <si>
    <t>Xinshi</t>
  </si>
  <si>
    <t>Xining</t>
  </si>
  <si>
    <t>Qinghai</t>
  </si>
  <si>
    <t>Bunbury</t>
  </si>
  <si>
    <t>Yunyang</t>
  </si>
  <si>
    <t>Saga</t>
  </si>
  <si>
    <t>Shenyang</t>
  </si>
  <si>
    <t>Hangzhou</t>
  </si>
  <si>
    <t>Toowoomba</t>
  </si>
  <si>
    <t>Wuchuan</t>
  </si>
  <si>
    <t>Suihua</t>
  </si>
  <si>
    <t>Kota</t>
  </si>
  <si>
    <t>Ichalkaranji</t>
  </si>
  <si>
    <t>Goyang</t>
  </si>
  <si>
    <t>Tongchuan</t>
  </si>
  <si>
    <t>Thane</t>
  </si>
  <si>
    <t>Bacoor</t>
  </si>
  <si>
    <t>Coffs Harbour</t>
  </si>
  <si>
    <t>Fatehpur</t>
  </si>
  <si>
    <t>Ulan Bator</t>
  </si>
  <si>
    <t>Ulaanbaatar</t>
  </si>
  <si>
    <t>Mongolia</t>
  </si>
  <si>
    <t>Patna</t>
  </si>
  <si>
    <t>Tiruppur</t>
  </si>
  <si>
    <t>Mount Isa</t>
  </si>
  <si>
    <t>Indore</t>
  </si>
  <si>
    <t>Antipolo</t>
  </si>
  <si>
    <t>Ulhasnagar</t>
  </si>
  <si>
    <t>Jiaozuo</t>
  </si>
  <si>
    <t>Vadodara</t>
  </si>
  <si>
    <t>Ajmer</t>
  </si>
  <si>
    <t>Anantapur</t>
  </si>
  <si>
    <t>Bengbu</t>
  </si>
  <si>
    <t>Korba</t>
  </si>
  <si>
    <t>Forster</t>
  </si>
  <si>
    <t>StarTech Printer, White</t>
  </si>
  <si>
    <t>Anshan</t>
  </si>
  <si>
    <t>Padang</t>
  </si>
  <si>
    <t>Sumatera Barat</t>
  </si>
  <si>
    <t>Chaoyang</t>
  </si>
  <si>
    <t>Sunbury</t>
  </si>
  <si>
    <t>Visakhapatnam</t>
  </si>
  <si>
    <t>Osaka</t>
  </si>
  <si>
    <t>Tawau</t>
  </si>
  <si>
    <t>Gujranwala</t>
  </si>
  <si>
    <t>Traralgon</t>
  </si>
  <si>
    <t>Jammu and Kashmir</t>
  </si>
  <si>
    <t>Kupang</t>
  </si>
  <si>
    <t>Nusa Tenggara Timur</t>
  </si>
  <si>
    <t>Albury</t>
  </si>
  <si>
    <t>Licheng</t>
  </si>
  <si>
    <t>Himeji</t>
  </si>
  <si>
    <t>Matsubara</t>
  </si>
  <si>
    <t>Oita</t>
  </si>
  <si>
    <t>Bhiwandi</t>
  </si>
  <si>
    <t>Tieling</t>
  </si>
  <si>
    <t>Hengyang</t>
  </si>
  <si>
    <t>Malang</t>
  </si>
  <si>
    <t>Ninghai</t>
  </si>
  <si>
    <t>Matsudo</t>
  </si>
  <si>
    <t>Bhilwara</t>
  </si>
  <si>
    <t>Coimbatore</t>
  </si>
  <si>
    <t>Griffith</t>
  </si>
  <si>
    <t>Liaoyang</t>
  </si>
  <si>
    <t>Firozabad</t>
  </si>
  <si>
    <t>Sakai</t>
  </si>
  <si>
    <t>Weifang</t>
  </si>
  <si>
    <t>Shulan</t>
  </si>
  <si>
    <t>Xi'an</t>
  </si>
  <si>
    <t>Kaifeng</t>
  </si>
  <si>
    <t>Queanbeyan</t>
  </si>
  <si>
    <t>Liaocheng</t>
  </si>
  <si>
    <t>Port Macquarie</t>
  </si>
  <si>
    <t>Zhanjiang</t>
  </si>
  <si>
    <t>Patiala</t>
  </si>
  <si>
    <t>Meerut</t>
  </si>
  <si>
    <t>Palmerston</t>
  </si>
  <si>
    <t>Yueyang</t>
  </si>
  <si>
    <t>Yokkaichi</t>
  </si>
  <si>
    <t>Jiangyan</t>
  </si>
  <si>
    <t>Kendari</t>
  </si>
  <si>
    <t>Sulawesi Tenggara</t>
  </si>
  <si>
    <t>Sanming</t>
  </si>
  <si>
    <t>Jinhua</t>
  </si>
  <si>
    <t>Nizamabad</t>
  </si>
  <si>
    <t>Shimonoseki</t>
  </si>
  <si>
    <t>Wuchang</t>
  </si>
  <si>
    <t>Pematangsiantar</t>
  </si>
  <si>
    <t>Cuttack</t>
  </si>
  <si>
    <t>Kochi</t>
  </si>
  <si>
    <t>Lismore</t>
  </si>
  <si>
    <t>Rajkot</t>
  </si>
  <si>
    <t>Aligarh</t>
  </si>
  <si>
    <t>Rach Gia</t>
  </si>
  <si>
    <t>Kiên Giang</t>
  </si>
  <si>
    <t>Daqing</t>
  </si>
  <si>
    <t>Orange</t>
  </si>
  <si>
    <t>Bokaro</t>
  </si>
  <si>
    <t>Rajshahi</t>
  </si>
  <si>
    <t>Melton</t>
  </si>
  <si>
    <t>Taipei</t>
  </si>
  <si>
    <t>Taipei City</t>
  </si>
  <si>
    <t>Taiwan</t>
  </si>
  <si>
    <t>Laiyang</t>
  </si>
  <si>
    <t>Alice Springs</t>
  </si>
  <si>
    <t>Xiamen</t>
  </si>
  <si>
    <t>Satna</t>
  </si>
  <si>
    <t>Peshawar</t>
  </si>
  <si>
    <t>Khyber Pakhtunkhwa</t>
  </si>
  <si>
    <t>Tasikmalaya</t>
  </si>
  <si>
    <t>Nishinomiya</t>
  </si>
  <si>
    <t>Cangzhou</t>
  </si>
  <si>
    <t>Lesro Wood Table, with Bottom Storage</t>
  </si>
  <si>
    <t>Mentougou</t>
  </si>
  <si>
    <t>Anyang</t>
  </si>
  <si>
    <t>Kozhikode</t>
  </si>
  <si>
    <t>Jixi</t>
  </si>
  <si>
    <t>Parbhani</t>
  </si>
  <si>
    <t>Bijie</t>
  </si>
  <si>
    <t>Darbhanga</t>
  </si>
  <si>
    <t>Xinghua</t>
  </si>
  <si>
    <t>Yulin</t>
  </si>
  <si>
    <t>Yuci</t>
  </si>
  <si>
    <t>Shihezi</t>
  </si>
  <si>
    <t>Qitaihe</t>
  </si>
  <si>
    <t>Hamamatsu</t>
  </si>
  <si>
    <t>Shizuoka</t>
  </si>
  <si>
    <t>Shouguang</t>
  </si>
  <si>
    <t>Puducherry</t>
  </si>
  <si>
    <t>Nanchong</t>
  </si>
  <si>
    <t>Tegal</t>
  </si>
  <si>
    <t>Zhaoqing</t>
  </si>
  <si>
    <t>Jiutai</t>
  </si>
  <si>
    <t>Guilin</t>
  </si>
  <si>
    <t>Jabalpur</t>
  </si>
  <si>
    <t>Bikaner</t>
  </si>
  <si>
    <t>Chromcraft Coffee Table, with Bottom Storage</t>
  </si>
  <si>
    <t>Wafangdian</t>
  </si>
  <si>
    <t>Jiangyou</t>
  </si>
  <si>
    <t>Gaomi</t>
  </si>
  <si>
    <t>Can Tho</t>
  </si>
  <si>
    <t>Tỉnh Cần Thơ</t>
  </si>
  <si>
    <t>Noda</t>
  </si>
  <si>
    <t>Fuji</t>
  </si>
  <si>
    <t>Zhengzhou</t>
  </si>
  <si>
    <t>Fukuyama</t>
  </si>
  <si>
    <t>Hiroshima</t>
  </si>
  <si>
    <t>Huizhou</t>
  </si>
  <si>
    <t>Srinagar</t>
  </si>
  <si>
    <t>Shah Alam</t>
  </si>
  <si>
    <t>Selangor</t>
  </si>
  <si>
    <t>Zhongxiang</t>
  </si>
  <si>
    <t>Xiaogan</t>
  </si>
  <si>
    <t>Thiruvananthapuram</t>
  </si>
  <si>
    <t>Mathura</t>
  </si>
  <si>
    <t>Gwalior</t>
  </si>
  <si>
    <t>Dewas</t>
  </si>
  <si>
    <t>Nasik</t>
  </si>
  <si>
    <t>Guntur</t>
  </si>
  <si>
    <t>Donghai</t>
  </si>
  <si>
    <t>Linhai</t>
  </si>
  <si>
    <t>Chaozhou</t>
  </si>
  <si>
    <t>Shuangcheng</t>
  </si>
  <si>
    <t>Broken Hill</t>
  </si>
  <si>
    <t>Malegaon</t>
  </si>
  <si>
    <t>Gaoyou</t>
  </si>
  <si>
    <t>Macheng</t>
  </si>
  <si>
    <t>Nagercoil</t>
  </si>
  <si>
    <t>Hirakata</t>
  </si>
  <si>
    <t>Guangshui</t>
  </si>
  <si>
    <t>Tirupati</t>
  </si>
  <si>
    <t>Sanya</t>
  </si>
  <si>
    <t>Tirunelveli</t>
  </si>
  <si>
    <t>Aoba-ku</t>
  </si>
  <si>
    <t>Zunyi</t>
  </si>
  <si>
    <t>Kita-ku</t>
  </si>
  <si>
    <t>Tiruchchirappalli</t>
  </si>
  <si>
    <t>Huangshi</t>
  </si>
  <si>
    <t>Kawaguchi</t>
  </si>
  <si>
    <t>Gaya</t>
  </si>
  <si>
    <t>Gunma</t>
  </si>
  <si>
    <t>Xintai</t>
  </si>
  <si>
    <t>Dongguan</t>
  </si>
  <si>
    <t>Mie</t>
  </si>
  <si>
    <t>Jiangdu</t>
  </si>
  <si>
    <t>Changshu</t>
  </si>
  <si>
    <t>Heze</t>
  </si>
  <si>
    <t>Barricks Wood Table, Rectangular</t>
  </si>
  <si>
    <t>Xiangtan</t>
  </si>
  <si>
    <t>Gawler</t>
  </si>
  <si>
    <t>Tongi</t>
  </si>
  <si>
    <t>Asansol</t>
  </si>
  <si>
    <t>Suining</t>
  </si>
  <si>
    <t>Meizhou</t>
  </si>
  <si>
    <t>Thanjavur</t>
  </si>
  <si>
    <t>Yantai</t>
  </si>
  <si>
    <t>Muzaffarpur</t>
  </si>
  <si>
    <t>Hiratsuka</t>
  </si>
  <si>
    <t>Guiyang</t>
  </si>
  <si>
    <t>Kure</t>
  </si>
  <si>
    <t>Xuanhua</t>
  </si>
  <si>
    <t>Jhansi</t>
  </si>
  <si>
    <t>Takasaki</t>
  </si>
  <si>
    <t>Tumkur</t>
  </si>
  <si>
    <t>Yibin</t>
  </si>
  <si>
    <t>Invercargill</t>
  </si>
  <si>
    <t>Southland</t>
  </si>
  <si>
    <t>New Zealand</t>
  </si>
  <si>
    <t>Whangarei</t>
  </si>
  <si>
    <t>Northland</t>
  </si>
  <si>
    <t>Manukau City</t>
  </si>
  <si>
    <t>Auckland</t>
  </si>
  <si>
    <t>Wellington</t>
  </si>
  <si>
    <t>Christchurch</t>
  </si>
  <si>
    <t>Canterbury</t>
  </si>
  <si>
    <t>Napier</t>
  </si>
  <si>
    <t>Hawke's Bay</t>
  </si>
  <si>
    <t>Nelson</t>
  </si>
  <si>
    <t>Tauranga</t>
  </si>
  <si>
    <t>Bay of Plenty</t>
  </si>
  <si>
    <t>Blenheim</t>
  </si>
  <si>
    <t>Marlborough</t>
  </si>
  <si>
    <t>New Plymouth</t>
  </si>
  <si>
    <t>Taranaki</t>
  </si>
  <si>
    <t>Porirua</t>
  </si>
  <si>
    <t>Hamilton</t>
  </si>
  <si>
    <t>Waikato</t>
  </si>
  <si>
    <t>Palmerston North</t>
  </si>
  <si>
    <t>Manawatu-Wanganui</t>
  </si>
  <si>
    <t>Dunedin</t>
  </si>
  <si>
    <t>Otago</t>
  </si>
  <si>
    <t>Timaru</t>
  </si>
  <si>
    <t>Lower Hutt</t>
  </si>
  <si>
    <t>Papakura</t>
  </si>
  <si>
    <t>Waitakere</t>
  </si>
  <si>
    <t>Taupo</t>
  </si>
  <si>
    <t>Paraparaumu</t>
  </si>
  <si>
    <t>Upper Hutt</t>
  </si>
  <si>
    <t>Gisborne</t>
  </si>
  <si>
    <t>Masterton</t>
  </si>
  <si>
    <t>Whakatane</t>
  </si>
  <si>
    <t>Henderson</t>
  </si>
  <si>
    <t>Kentucky</t>
  </si>
  <si>
    <t>United States</t>
  </si>
  <si>
    <t>Bush Somerset Collection Bookcase</t>
  </si>
  <si>
    <t>Hon Deluxe Fabric Upholstered Stacking Chairs, Rounded Back</t>
  </si>
  <si>
    <t>Los Angeles</t>
  </si>
  <si>
    <t>California</t>
  </si>
  <si>
    <t>Self-Adhesive Address Labels for Typewriters by Universal</t>
  </si>
  <si>
    <t>Fort Lauderdale</t>
  </si>
  <si>
    <t>Florida</t>
  </si>
  <si>
    <t>Newell 322</t>
  </si>
  <si>
    <t>DXL Angle-View Binders with Locking Rings by Samsill</t>
  </si>
  <si>
    <t>Belkin F5C206VTEL 6 Outlet Surge</t>
  </si>
  <si>
    <t>Concord</t>
  </si>
  <si>
    <t>North Carolina</t>
  </si>
  <si>
    <t>Xerox 1967</t>
  </si>
  <si>
    <t>Seattle</t>
  </si>
  <si>
    <t>Texas</t>
  </si>
  <si>
    <t>Central US</t>
  </si>
  <si>
    <t>Holmes Replacement Filter for HEPA Air Cleaner, Very Large Room, HEPA Filter</t>
  </si>
  <si>
    <t>Wisconsin</t>
  </si>
  <si>
    <t>West Jordan</t>
  </si>
  <si>
    <t>Utah</t>
  </si>
  <si>
    <t>Fellowes Super Stor/Drawer</t>
  </si>
  <si>
    <t>San Francisco</t>
  </si>
  <si>
    <t>Newell 341</t>
  </si>
  <si>
    <t>Nebraska</t>
  </si>
  <si>
    <t>Newell 318</t>
  </si>
  <si>
    <t>Acco Six-Outlet Power Strip, 4' Cord Length</t>
  </si>
  <si>
    <t>Philadelphia</t>
  </si>
  <si>
    <t>Pennsylvania</t>
  </si>
  <si>
    <t>Global Deluxe Stacking Chair, Gray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</si>
  <si>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</si>
  <si>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</si>
  <si>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</si>
  <si>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Acco Pressboard Covers with Storage Hooks, 14 7/8" x 11", Executive Red</t>
  </si>
  <si>
    <t>Lumber Crayons</t>
  </si>
  <si>
    <t>Houston</t>
  </si>
  <si>
    <t>Staples</t>
  </si>
  <si>
    <t>Electrix Architect's Clamp-On Swing Arm Lamp, Black</t>
  </si>
  <si>
    <t>Plantronics HL10 Handset Lifter</t>
  </si>
  <si>
    <t>Illinois</t>
  </si>
  <si>
    <t>Panasonic Kx-TS550</t>
  </si>
  <si>
    <t>Advantus 10-Drawer Portable Organizer, Chrome Metal Frame, Smoke Drawers</t>
  </si>
  <si>
    <t>Minnesota</t>
  </si>
  <si>
    <t>Verbatim 25 GB 6x Blu-ray Single Layer Recordable Disc, 25/Pack</t>
  </si>
  <si>
    <t>Wilson Jones Leather-Like Binders with DublLock Round Rings</t>
  </si>
  <si>
    <t>Michigan</t>
  </si>
  <si>
    <t>Gould Plastics 9-Pocket Panel Bin, 18-3/8w x 5-1/4d x 20-1/2h, Black</t>
  </si>
  <si>
    <t>LF Elite 3D Dazzle Designer Hard Case Cover, Lf Stylus Pen and Wiper For Apple Iphone 5c Mini Lite</t>
  </si>
  <si>
    <t>Indiana</t>
  </si>
  <si>
    <t>New York City</t>
  </si>
  <si>
    <t>New York</t>
  </si>
  <si>
    <t>Troy</t>
  </si>
  <si>
    <t>Xerox 232</t>
  </si>
  <si>
    <t>Plastic Binding Combs</t>
  </si>
  <si>
    <t>Prang Dustless Chalk Sticks</t>
  </si>
  <si>
    <t>Xerox 1943</t>
  </si>
  <si>
    <t>Chicago</t>
  </si>
  <si>
    <t>Arizona</t>
  </si>
  <si>
    <t>Springfield</t>
  </si>
  <si>
    <t>Virginia</t>
  </si>
  <si>
    <t>Avery Binding System Hidden Tab Executive Style Index Sets</t>
  </si>
  <si>
    <t>Jackson</t>
  </si>
  <si>
    <t>Tennessee</t>
  </si>
  <si>
    <t>Safco Industrial Wire Shelving System</t>
  </si>
  <si>
    <t>Decatur</t>
  </si>
  <si>
    <t>Alabama</t>
  </si>
  <si>
    <t>Premium Writing Pencils, Soft, #2 by Central Association for the Blind</t>
  </si>
  <si>
    <t>South Carolina</t>
  </si>
  <si>
    <t>Novimex Swivel Fabric Task Chair</t>
  </si>
  <si>
    <t>Rochester</t>
  </si>
  <si>
    <t>Avery 511</t>
  </si>
  <si>
    <t>Eldon Portable Mobile Manager</t>
  </si>
  <si>
    <t>Minneapolis</t>
  </si>
  <si>
    <t>Xerox 1999</t>
  </si>
  <si>
    <t>Portland</t>
  </si>
  <si>
    <t>Oregon</t>
  </si>
  <si>
    <t>9-3/4 Diameter Round Wall Clock</t>
  </si>
  <si>
    <t>Fellowes Basic Home/Office Series Surge Protectors</t>
  </si>
  <si>
    <t>Avery Hidden Tab Dividers for Binding Systems</t>
  </si>
  <si>
    <t>Aurora</t>
  </si>
  <si>
    <t>Colorado</t>
  </si>
  <si>
    <t>Charlotte</t>
  </si>
  <si>
    <t>Newell Chalk Holder</t>
  </si>
  <si>
    <t>Hunt PowerHouse Electric Pencil Sharpener, Blue</t>
  </si>
  <si>
    <t>Columbus</t>
  </si>
  <si>
    <t>Ohio</t>
  </si>
  <si>
    <t>Xerox 1921</t>
  </si>
  <si>
    <t>Tyvek  Top-Opening Peel &amp; Seel Envelopes, Plain White</t>
  </si>
  <si>
    <t>GBC DocuBind 300 Electric Binding Machine</t>
  </si>
  <si>
    <t>Wilmington</t>
  </si>
  <si>
    <t>Global Deluxe High-Back Manager's Chair</t>
  </si>
  <si>
    <t>Bloomington</t>
  </si>
  <si>
    <t>Phoenix</t>
  </si>
  <si>
    <t>Avery Durable Slant Ring Binders, No Labels</t>
  </si>
  <si>
    <t>Trav-L-File Heavy-Duty Shuttle II, Black</t>
  </si>
  <si>
    <t>Anker 36W 4-Port USB Wall Charger Travel Power Adapter for iPhone 5s 5c 5</t>
  </si>
  <si>
    <t>Xerox 1916</t>
  </si>
  <si>
    <t>Roseville</t>
  </si>
  <si>
    <t>Newell 343</t>
  </si>
  <si>
    <t>Missouri</t>
  </si>
  <si>
    <t>Pasadena</t>
  </si>
  <si>
    <t>Franklin</t>
  </si>
  <si>
    <t>Anker Astro 15000mAh USB Portable Charger</t>
  </si>
  <si>
    <t>GBC Prestige Therm-A-Bind Covers</t>
  </si>
  <si>
    <t>Scottsdale</t>
  </si>
  <si>
    <t>Southworth 25% Cotton Antique Laid Paper &amp; Envelopes</t>
  </si>
  <si>
    <t>Tenex Personal Project File with Scoop Front Design, Black</t>
  </si>
  <si>
    <t>Oklahoma</t>
  </si>
  <si>
    <t>Avery 519</t>
  </si>
  <si>
    <t>Carlsbad</t>
  </si>
  <si>
    <t>New Mexico</t>
  </si>
  <si>
    <t>JBL Micro Wireless Portable Bluetooth Speaker</t>
  </si>
  <si>
    <t>Global Value Steno Chair, Gray</t>
  </si>
  <si>
    <t>Avery 51</t>
  </si>
  <si>
    <t>Acco 7-Outlet Masterpiece Power Center, Wihtout Fax/Phone Line Protection</t>
  </si>
  <si>
    <t>Padded Folding Chairs, Black, 4/Carton</t>
  </si>
  <si>
    <t>Louisiana</t>
  </si>
  <si>
    <t>AT&amp;T TR1909W</t>
  </si>
  <si>
    <t>Fairfield</t>
  </si>
  <si>
    <t>Connecticut</t>
  </si>
  <si>
    <t>Avery Poly Binder Pockets</t>
  </si>
  <si>
    <t>Grand Prairie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</si>
  <si>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</si>
  <si>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</si>
  <si>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</si>
  <si>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New Jersey</t>
  </si>
  <si>
    <t>Pressboard Covers with Storage Hooks, 9 1/2" x 11", Light Blue</t>
  </si>
  <si>
    <t>Akron</t>
  </si>
  <si>
    <t>Denver</t>
  </si>
  <si>
    <t>Dallas</t>
  </si>
  <si>
    <t>Eureka Sanitaire  Commercial Upright</t>
  </si>
  <si>
    <t>Nortel Business Series Terminal T7208 Digital phone</t>
  </si>
  <si>
    <t>Panasonic KX-TG6844B Expandable Digital Cordless Telephone</t>
  </si>
  <si>
    <t>Gould Plastics 18-Pocket Panel Bin, 34w x 5-1/4d x 20-1/2h</t>
  </si>
  <si>
    <t>Medina</t>
  </si>
  <si>
    <t>Avery 505</t>
  </si>
  <si>
    <t>Sony Micro Vault Click 16 GB USB 2.0 Flash Drive</t>
  </si>
  <si>
    <t>Adtran 1202752G1</t>
  </si>
  <si>
    <t>Detroit</t>
  </si>
  <si>
    <t>Bevis 36 x 72 Conference Tables</t>
  </si>
  <si>
    <t>Global Push Button Manager's Chair, Indigo</t>
  </si>
  <si>
    <t>Tampa</t>
  </si>
  <si>
    <t>Xerox 4200 Series MultiUse Premium Copy Paper (20Lb. and 84 Bright)</t>
  </si>
  <si>
    <t>KI Conference Tables</t>
  </si>
  <si>
    <t>Safco Steel Mobile File Cart</t>
  </si>
  <si>
    <t>San Diego</t>
  </si>
  <si>
    <t>Sabrent 4-Port USB 2.0 Hub</t>
  </si>
  <si>
    <t>Acco 3-Hole Punch</t>
  </si>
  <si>
    <t>Cisco Small Business SPA 502G VoIP phone</t>
  </si>
  <si>
    <t>Brentwood</t>
  </si>
  <si>
    <t>Microsoft Sculpt Comfort Mouse</t>
  </si>
  <si>
    <t>Morristown</t>
  </si>
  <si>
    <t>Cincinnati</t>
  </si>
  <si>
    <t>Recycled Interoffice Envelopes with String and Button Closure, 10 x 13</t>
  </si>
  <si>
    <t>Logitech 910-002974 M325 Wireless Mouse for Web Scrolling</t>
  </si>
  <si>
    <t>Regeneration Desk Collection</t>
  </si>
  <si>
    <t>Inglewood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</si>
  <si>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</si>
  <si>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</si>
  <si>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</si>
  <si>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</si>
  <si>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</si>
  <si>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</si>
  <si>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</si>
  <si>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Tamarac</t>
  </si>
  <si>
    <t>GBC VeloBinder Electric Binding Machine</t>
  </si>
  <si>
    <t>Premier Automatic Letter Opener</t>
  </si>
  <si>
    <t>Advantus SlideClip Paper Clips</t>
  </si>
  <si>
    <t>Logitech Wireless Gaming Headset G930</t>
  </si>
  <si>
    <t>Bush Westfield Collection Bookcases, Medium Cherry Finish</t>
  </si>
  <si>
    <t>Global Deluxe Office Fabric Chairs</t>
  </si>
  <si>
    <t>Ibico Laser Imprintable Binding System Covers</t>
  </si>
  <si>
    <t>Xerox 223</t>
  </si>
  <si>
    <t>Tennsco Stur-D-Stor Boltless Shelving, 5 Shelves, 24" Deep, Sand</t>
  </si>
  <si>
    <t>Avery Premier Heavy-Duty Binder with Round Locking Rings</t>
  </si>
  <si>
    <t>Electrix 20W Halogen Replacement Bulb for Zoom-In Desk Lamp</t>
  </si>
  <si>
    <t>Taylor</t>
  </si>
  <si>
    <t>Newell 350</t>
  </si>
  <si>
    <t>Lakewood</t>
  </si>
  <si>
    <t>Arlington</t>
  </si>
  <si>
    <t>C-Line Cubicle Keepers Polyproplyene Holder With Velcro Backings</t>
  </si>
  <si>
    <t>Eldon Expressions Desk Accessory, Wood Photo Frame, Mahogany</t>
  </si>
  <si>
    <t>Saint Petersburg</t>
  </si>
  <si>
    <t>AT&amp;T 1070 Corded Phone</t>
  </si>
  <si>
    <t>Xerox 21</t>
  </si>
  <si>
    <t>Boston School Pro Electric Pencil Sharpener, 1670</t>
  </si>
  <si>
    <t>Long Beach</t>
  </si>
  <si>
    <t>OIC Binder Clips</t>
  </si>
  <si>
    <t>Telescoping Adjustable Floor Lamp</t>
  </si>
  <si>
    <t>Hon 2090 “Pillow Soft” Series Mid Back Swivel/Tilt Chairs</t>
  </si>
  <si>
    <t>GBC Premium Transparent Covers with Diagonal Lined Pattern</t>
  </si>
  <si>
    <t>AT&amp;T 841000 Phone</t>
  </si>
  <si>
    <t>Wilson Jones Custom Binder Spines &amp; Labels</t>
  </si>
  <si>
    <t>Storex Dura Pro Binders</t>
  </si>
  <si>
    <t>Avery Non-Stick Binders</t>
  </si>
  <si>
    <t>Tuff Stuff Recycled Round Ring Binders</t>
  </si>
  <si>
    <t>Hon 5100 Series Wood Tables</t>
  </si>
  <si>
    <t>Newell 314</t>
  </si>
  <si>
    <t>Austin</t>
  </si>
  <si>
    <t>Lowell</t>
  </si>
  <si>
    <t>Massachusetts</t>
  </si>
  <si>
    <t>BIC Brite Liner Highlighters, Chisel Tip</t>
  </si>
  <si>
    <t>Xerox 1881</t>
  </si>
  <si>
    <t>Acco Hanging Data Binders</t>
  </si>
  <si>
    <t>GBC DocuBind P400 Electric Binding System</t>
  </si>
  <si>
    <t>Georgia</t>
  </si>
  <si>
    <t>Avery Address/Shipping Labels for Typewriters, 4" x 2"</t>
  </si>
  <si>
    <t>Newell 333</t>
  </si>
  <si>
    <t>Eldon Wave Desk Accessories</t>
  </si>
  <si>
    <t>Tucson</t>
  </si>
  <si>
    <t>NETGEAR AC1750 Dual Band Gigabit Smart WiFi Router</t>
  </si>
  <si>
    <t>Newell 324</t>
  </si>
  <si>
    <t>Microsoft Natural Keyboard Elite</t>
  </si>
  <si>
    <t>Quincy</t>
  </si>
  <si>
    <t>Office Impressions End Table, 20-1/2"H x 24"W x 20"D</t>
  </si>
  <si>
    <t>GBC Twin Loop Wire Binding Elements, 9/16" Spine, Black</t>
  </si>
  <si>
    <t>Southworth Structures Collection</t>
  </si>
  <si>
    <t>Square Ring Data Binders, Rigid 75 Pt. Covers, 11" x 14-7/8"</t>
  </si>
  <si>
    <t>Pembroke Pines</t>
  </si>
  <si>
    <t>3M Hangers With Command Adhesive</t>
  </si>
  <si>
    <t>Crayola Colored Pencils</t>
  </si>
  <si>
    <t>Des Moines</t>
  </si>
  <si>
    <t>Peoria</t>
  </si>
  <si>
    <t>Las Vegas</t>
  </si>
  <si>
    <t>Nevada</t>
  </si>
  <si>
    <t>Rhode Island</t>
  </si>
  <si>
    <t>Super Decoflex Portable Personal File</t>
  </si>
  <si>
    <t>Contico 72"H Heavy-Duty Storage System</t>
  </si>
  <si>
    <t>Sony 64GB Class 10 Micro SDHC R40 Memory Card</t>
  </si>
  <si>
    <t>Miami</t>
  </si>
  <si>
    <t>Wirebound Message Book, 4 per Page</t>
  </si>
  <si>
    <t>Xerox 191</t>
  </si>
  <si>
    <t>Huntington Beach</t>
  </si>
  <si>
    <t>Bevis Steel Folding Chairs</t>
  </si>
  <si>
    <t>Richmond</t>
  </si>
  <si>
    <t>Louisville</t>
  </si>
  <si>
    <t>KeyTronic 6101 Series - Keyboard - Black</t>
  </si>
  <si>
    <t>Lawrence</t>
  </si>
  <si>
    <t>Mississippi</t>
  </si>
  <si>
    <t>Coloredge Poster Frame</t>
  </si>
  <si>
    <t>GBC VeloBinder Manual Binding System</t>
  </si>
  <si>
    <t>Jacksonville</t>
  </si>
  <si>
    <t>Insertable Tab Post Binder Dividers</t>
  </si>
  <si>
    <t>Xerox 1897</t>
  </si>
  <si>
    <t>Office Star - Ergonomically Designed Knee Chair</t>
  </si>
  <si>
    <t>Auburn</t>
  </si>
  <si>
    <t>Newell 345</t>
  </si>
  <si>
    <t>50 Colored Long Pencils</t>
  </si>
  <si>
    <t>Acco D-Ring Binder w/DublLock</t>
  </si>
  <si>
    <t>Bush Advantage Collection Racetrack Conference Table</t>
  </si>
  <si>
    <t>Poly Designer Cover &amp; Back</t>
  </si>
  <si>
    <t>Premier Electric Letter Opener</t>
  </si>
  <si>
    <t>Xerox 1912</t>
  </si>
  <si>
    <t>Cisco SPA525G2 IP Phone - Wireless</t>
  </si>
  <si>
    <t>Prang Colored Pencils</t>
  </si>
  <si>
    <t>Fellowes Strictly Business Drawer File, Letter/Legal Size</t>
  </si>
  <si>
    <t>Alphabetical Labels for Top Tab Filing</t>
  </si>
  <si>
    <t>Huntsville</t>
  </si>
  <si>
    <t>Fellowes Officeware Wire Shelving</t>
  </si>
  <si>
    <t>Colored Envelopes</t>
  </si>
  <si>
    <t>Sony Micro Vault Click 8 GB USB 2.0 Flash Drive</t>
  </si>
  <si>
    <t>Fayetteville</t>
  </si>
  <si>
    <t>Strathmore #10 Envelopes, Ultimate White</t>
  </si>
  <si>
    <t>Clear Mylar Reinforcing Strips</t>
  </si>
  <si>
    <t>Howard Miller 14-1/2" Diameter Chrome Round Wall Clock</t>
  </si>
  <si>
    <t>Vinyl Sectional Post Binders</t>
  </si>
  <si>
    <t>White Dual Perf Computer Printout Paper, 2700 Sheets, 1 Part, Heavyweight, 20 lbs., 14 7/8 x 11</t>
  </si>
  <si>
    <t>Atlanta</t>
  </si>
  <si>
    <t>Newell 344</t>
  </si>
  <si>
    <t>SanDisk Cruzer 32 GB USB Flash Drive</t>
  </si>
  <si>
    <t>Newell 317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</si>
  <si>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</si>
  <si>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</si>
  <si>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</si>
  <si>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</si>
  <si>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</si>
  <si>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</si>
  <si>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Global Commerce Series High-Back Swivel/Tilt Chairs</t>
  </si>
  <si>
    <t>Martin Yale Chadless Opener Electric Letter Opener</t>
  </si>
  <si>
    <t>Tenex Chairmats For Use With Carpeted Floors</t>
  </si>
  <si>
    <t>Montgomery</t>
  </si>
  <si>
    <t>Mesa</t>
  </si>
  <si>
    <t>Sterilite Officeware Hinged File Box</t>
  </si>
  <si>
    <t>Premier Elliptical Ring Binder, Black</t>
  </si>
  <si>
    <t>Situations Contoured Folding Chairs, 4/Set</t>
  </si>
  <si>
    <t>SanDisk Cruzer 64 GB USB Flash Drive</t>
  </si>
  <si>
    <t>Avery Printable Repositionable Plastic Tabs</t>
  </si>
  <si>
    <t>Xerox 1898</t>
  </si>
  <si>
    <t>Advantus T-Pin Paper Clips</t>
  </si>
  <si>
    <t>Anaheim</t>
  </si>
  <si>
    <t>Zebra Zazzle Fluorescent Highlighters</t>
  </si>
  <si>
    <t>Avery 473</t>
  </si>
  <si>
    <t>Xerox 226</t>
  </si>
  <si>
    <t>Alliance Big Bands Rubber Bands, 12/Pack</t>
  </si>
  <si>
    <t>Cisco SPA301</t>
  </si>
  <si>
    <t>GBC White Gloss Covers, Plain Front</t>
  </si>
  <si>
    <t>Cush Cases Heavy Duty Rugged Cover Case for Samsung Galaxy S5 - Purple</t>
  </si>
  <si>
    <t>Contract Clock, 14", Brown</t>
  </si>
  <si>
    <t>Martin-Yale Premier Letter Opener</t>
  </si>
  <si>
    <t>Recycled Pressboard Report Cover with Reinforced Top Hinge</t>
  </si>
  <si>
    <t>i.Sound Portable Power - 8000 mAh</t>
  </si>
  <si>
    <t>Xerox 225</t>
  </si>
  <si>
    <t>Newell 312</t>
  </si>
  <si>
    <t>Mophie Juice Pack Helium for iPhone</t>
  </si>
  <si>
    <t>Hot File 7-Pocket, Floor Stand</t>
  </si>
  <si>
    <t>Xerox 1889</t>
  </si>
  <si>
    <t>Angle-D Ring Binders</t>
  </si>
  <si>
    <t>Motorola L804</t>
  </si>
  <si>
    <t>Prestige Round Ring Binders</t>
  </si>
  <si>
    <t>DAX Value U-Channel Document Frames, Easel Back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</si>
  <si>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</si>
  <si>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</si>
  <si>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</si>
  <si>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</si>
  <si>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</si>
  <si>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Verbatim 25 GB 6x Blu-ray Single Layer Recordable Disc, 1/Pack</t>
  </si>
  <si>
    <t>Office Star - Mesh Screen back chair with Vinyl seat</t>
  </si>
  <si>
    <t>Wilson Jones Turn Tabs Binder Tool for Ring Binders</t>
  </si>
  <si>
    <t>Xerox 1993</t>
  </si>
  <si>
    <t>Sierra Vista</t>
  </si>
  <si>
    <t>Belkin F9H710-06 7 Outlet SurgeMaster Surge Protector</t>
  </si>
  <si>
    <t>Vancouver</t>
  </si>
  <si>
    <t>First Data FD10 PIN Pad</t>
  </si>
  <si>
    <t>Sony 16GB Class 10 Micro SDHC R40 Memory Card</t>
  </si>
  <si>
    <t>Tripp Lite Isotel 8 Ultra 8 Outlet Metal Surge</t>
  </si>
  <si>
    <t>Avery Durable Poly Binders</t>
  </si>
  <si>
    <t>Cleveland</t>
  </si>
  <si>
    <t>Chromcraft Bull-Nose Wood Round Conference Table Top, Wood Base</t>
  </si>
  <si>
    <t>Verbatim 25 GB 6x Blu-ray Single Layer Recordable Disc, 10/Pack</t>
  </si>
  <si>
    <t>Ibico Hi-Tech Manual Binding System</t>
  </si>
  <si>
    <t>Avery Hanging File Binders</t>
  </si>
  <si>
    <t>Fellowes Neat Ideas Storage Cubes</t>
  </si>
  <si>
    <t>Waynesboro</t>
  </si>
  <si>
    <t>Imation Bio 8GB USB Flash Drive Imation Corp</t>
  </si>
  <si>
    <t>Xerox 1977</t>
  </si>
  <si>
    <t>Tenex "The Solids" Textured Chair Mats</t>
  </si>
  <si>
    <t>Laminate Occasional Tables</t>
  </si>
  <si>
    <t>O'Sullivan Living Dimensions 5-Shelf Bookcases</t>
  </si>
  <si>
    <t>Palm Coast</t>
  </si>
  <si>
    <t>#10- 4 1/8" x 9 1/2" Security-Tint Envelopes</t>
  </si>
  <si>
    <t>Cardinal Holdit Business Card Pockets</t>
  </si>
  <si>
    <t>ClearSounds CSC500 Amplified Spirit Phone Corded phone</t>
  </si>
  <si>
    <t>Oceanside</t>
  </si>
  <si>
    <t>Acco Translucent Poly Ring Binders</t>
  </si>
  <si>
    <t>Avery 508</t>
  </si>
  <si>
    <t>Xerox 196</t>
  </si>
  <si>
    <t>Trenton</t>
  </si>
  <si>
    <t>GBC Durable Plastic Covers</t>
  </si>
  <si>
    <t>Chromcraft Round Conference Tables</t>
  </si>
  <si>
    <t>Electrix Halogen Magnifier Lamp</t>
  </si>
  <si>
    <t>Cardinal EasyOpen D-Ring Binders</t>
  </si>
  <si>
    <t>C-Line Magnetic Cubicle Keepers, Clear Polypropylene</t>
  </si>
  <si>
    <t>Hon GuestStacker Chair</t>
  </si>
  <si>
    <t>Heavy-Duty E-Z-D Binders</t>
  </si>
  <si>
    <t>Avery 499</t>
  </si>
  <si>
    <t>Xerox 1887</t>
  </si>
  <si>
    <t>Smead Alpha-Z Color-Coded Second Alphabetical Labels and Starter Set</t>
  </si>
  <si>
    <t>Eldon Stackable Tray, Side-Load, Legal, Smoke</t>
  </si>
  <si>
    <t>Omaha</t>
  </si>
  <si>
    <t xml:space="preserve">Kensington SlimBlade Notebook Wireless Mouse with Nano Receiver </t>
  </si>
  <si>
    <t>Belkin F9G930V10-GRY 9 Outlet Surge</t>
  </si>
  <si>
    <t>Milwaukee</t>
  </si>
  <si>
    <t>Advantus Plastic Paper Clips</t>
  </si>
  <si>
    <t>Acme Forged Steel Scissors with Black Enamel Handles</t>
  </si>
  <si>
    <t>Security-Tint Envelopes</t>
  </si>
  <si>
    <t>Newell 335</t>
  </si>
  <si>
    <t>Lorain</t>
  </si>
  <si>
    <t>Linden 10" Round Wall Clock, Black</t>
  </si>
  <si>
    <t>Xerox 202</t>
  </si>
  <si>
    <t>Xerox 1884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</si>
  <si>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</si>
  <si>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</si>
  <si>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</si>
  <si>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</si>
  <si>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</si>
  <si>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GBC Ibimaster 500 Manual ProClick Binding System</t>
  </si>
  <si>
    <t>New Hampshire</t>
  </si>
  <si>
    <t>Southworth 100% Cotton The Best Paper</t>
  </si>
  <si>
    <t>Acco Pressboard Covers with Storage Hooks, 14 7/8" x 11", Light Blue</t>
  </si>
  <si>
    <t>Dax Clear Box Frame</t>
  </si>
  <si>
    <t>Eldon Shelf Savers Cubes and Bins</t>
  </si>
  <si>
    <t>Maryland</t>
  </si>
  <si>
    <t>Ampad Poly Cover Wirebound Steno Book, 6" x 9" Assorted Colors, Gregg Ruled</t>
  </si>
  <si>
    <t>Nortel Networks T7316 E Nt8 B27</t>
  </si>
  <si>
    <t>Things To Do Today Pad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</si>
  <si>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</si>
  <si>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</si>
  <si>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</si>
  <si>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</si>
  <si>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</si>
  <si>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Lesro Sheffield Collection Coffee Table, End Table, Center Table, Corner Table</t>
  </si>
  <si>
    <t>Acco Perma 4000 Stacking Storage Drawers</t>
  </si>
  <si>
    <t>Alexandria</t>
  </si>
  <si>
    <t>Sanford Prismacolor Professional Thick Lead Art Pencils, 36-Color Set</t>
  </si>
  <si>
    <t>RSVP Cards &amp; Envelopes, Blank White, 8-1/2" X 11", 24 Cards/25 Envelopes/Set</t>
  </si>
  <si>
    <t>Farmington</t>
  </si>
  <si>
    <t>Standard Rollaway File with Lock</t>
  </si>
  <si>
    <t>Avery Trapezoid Extra Heavy Duty 4" Binders</t>
  </si>
  <si>
    <t>Bevis Boat-Shaped Conference Table</t>
  </si>
  <si>
    <t>Xerox 210</t>
  </si>
  <si>
    <t>Round Rock</t>
  </si>
  <si>
    <t>Luxo Professional Combination Clamp-On Lamps</t>
  </si>
  <si>
    <t>Zipper Ring Binder Pockets</t>
  </si>
  <si>
    <t>Office Impressions Heavy Duty Welded Shelving &amp; Multimedia Storage Drawers</t>
  </si>
  <si>
    <t>DAX Black Cherry Wood-Tone Poster Frame</t>
  </si>
  <si>
    <t>#10- 4 1/8" x 9 1/2" Recycled Envelopes</t>
  </si>
  <si>
    <t>Wasp CCD Handheld Bar Code Reader</t>
  </si>
  <si>
    <t>Acco Suede Grain Vinyl Round Ring Binder</t>
  </si>
  <si>
    <t>Virginia Beach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</si>
  <si>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</si>
  <si>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</si>
  <si>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</si>
  <si>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</si>
  <si>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Eldon Delta Triangular Chair Mat, 52" x 58", Clear</t>
  </si>
  <si>
    <t>Enermax Acrylux Wireless Keyboard</t>
  </si>
  <si>
    <t>Xerox 2</t>
  </si>
  <si>
    <t>Cisco SPA508G</t>
  </si>
  <si>
    <t>Avery 514</t>
  </si>
  <si>
    <t>Southworth 25% Cotton Granite Paper &amp; Envelopes</t>
  </si>
  <si>
    <t>Eldon Advantage Chair Mats for Low to Medium Pile Carpets</t>
  </si>
  <si>
    <t>Atlantic Metals Mobile 5-Shelf Bookcases, Custom Colors</t>
  </si>
  <si>
    <t>Belkin F9S820V06 8 Outlet Surge</t>
  </si>
  <si>
    <t>Howard Miller 12" Round Wall Clock</t>
  </si>
  <si>
    <t>DIXON Ticonderoga Erasable Checking Pencils</t>
  </si>
  <si>
    <t>Eldon Advantage Foldable Chair Mats for Low Pile Carpets</t>
  </si>
  <si>
    <t>Assorted Color Push Pins</t>
  </si>
  <si>
    <t>GBC Velobind Prepunched Cover Sets, Regency Series</t>
  </si>
  <si>
    <t>Avery Durable Slant Ring Binders With Label Holder</t>
  </si>
  <si>
    <t>Yonkers</t>
  </si>
  <si>
    <t>Xerox 1950</t>
  </si>
  <si>
    <t>Fellowes Mobile File Cart, Black</t>
  </si>
  <si>
    <t>GBC Recycled VeloBinder Covers</t>
  </si>
  <si>
    <t>Hon 4060 Series Tables</t>
  </si>
  <si>
    <t>Rediform Wirebound "Phone Memo" Message Book, 11 x 5-3/4</t>
  </si>
  <si>
    <t>invisibleSHIELD by ZAGG Smudge-Free Screen Protector</t>
  </si>
  <si>
    <t>Roswell</t>
  </si>
  <si>
    <t>Ampad Evidence Wirebond Steno Books, 6" x 9"</t>
  </si>
  <si>
    <t>KI Adjustable-Height Table</t>
  </si>
  <si>
    <t>Avery 502</t>
  </si>
  <si>
    <t>Homestead</t>
  </si>
  <si>
    <t>Steel Personal Filing/Posting Tote</t>
  </si>
  <si>
    <t>Stockwell Push Pins</t>
  </si>
  <si>
    <t>Star Micronics TSP800 TSP847IIU Receipt Printer</t>
  </si>
  <si>
    <t>Acco Expandable Hanging Binders</t>
  </si>
  <si>
    <t>Brother DCP1000 Digital 3 in 1 Multifunction Machine</t>
  </si>
  <si>
    <t>Belkin 325VA UPS Surge Protector, 6'</t>
  </si>
  <si>
    <t>PowerGen Dual USB Car Charger</t>
  </si>
  <si>
    <t>Cardinal HOLDit! Binder Insert Strips,Extra Strips</t>
  </si>
  <si>
    <t>Xerox 1996</t>
  </si>
  <si>
    <t>Iris Project Case</t>
  </si>
  <si>
    <t>ACCOHIDE Binder by Acco</t>
  </si>
  <si>
    <t>Avery 3 1/2" Diskette Storage Pages, 10/Pack</t>
  </si>
  <si>
    <t>OIC #2 Pencils, Medium Soft</t>
  </si>
  <si>
    <t>Peel &amp; Stick Add-On Corner Pockets</t>
  </si>
  <si>
    <t>Carina 42"Hx23 3/4"W Media Storage Unit</t>
  </si>
  <si>
    <t>Coral Springs</t>
  </si>
  <si>
    <t>Ultra Door Push Plate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</si>
  <si>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</si>
  <si>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</si>
  <si>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</si>
  <si>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</si>
  <si>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Boynton Beach</t>
  </si>
  <si>
    <t>Eldon Image Series Desk Accessories, Ebony</t>
  </si>
  <si>
    <t>Samsung Replacement EH64AVFWE Premium Headset</t>
  </si>
  <si>
    <t>Gulfport</t>
  </si>
  <si>
    <t>Hon Non-Folding Utility Tables</t>
  </si>
  <si>
    <t>Bestar Classic Bookcase</t>
  </si>
  <si>
    <t>Mitel MiVoice 5330e IP Phone</t>
  </si>
  <si>
    <t>Tennsco Double-Tier Lockers</t>
  </si>
  <si>
    <t>Wilson SignalBoost 841262 DB PRO Amplifier Kit</t>
  </si>
  <si>
    <t>Ampad Phone Message Book, Recycled, 400 Message Capacity, 5 ¾” x 11”</t>
  </si>
  <si>
    <t>Fellowes Bankers Box Stor/Drawer Steel Plus</t>
  </si>
  <si>
    <t>Office Star Flex Back Scooter Chair with White Frame</t>
  </si>
  <si>
    <t>Geemarc AmpliPOWER60</t>
  </si>
  <si>
    <t>Providence</t>
  </si>
  <si>
    <t>Colorific Watercolor Pencils</t>
  </si>
  <si>
    <t>ACCOHIDE 3-Ring Binder, Blue, 1"</t>
  </si>
  <si>
    <t>Belkin 6 Outlet Metallic Surge Strip</t>
  </si>
  <si>
    <t>Hon Valutask Swivel Chairs</t>
  </si>
  <si>
    <t>Avery 477</t>
  </si>
  <si>
    <t>Eureka Recycled Copy Paper 8 1/2" x 11", Ream</t>
  </si>
  <si>
    <t>Memorex Froggy Flash Drive 8 GB</t>
  </si>
  <si>
    <t>Avoid Verbal Orders Carbonless Minifold Book</t>
  </si>
  <si>
    <t>Fellowes Presentation Covers for Comb Binding Machines</t>
  </si>
  <si>
    <t>Middletown</t>
  </si>
  <si>
    <t>SAFCO Commercial Wire Shelving, Black</t>
  </si>
  <si>
    <t>Polycom SoundPoint IP 450 VoIP phone</t>
  </si>
  <si>
    <t>Cisco CP-7937G Unified IP Conference Station Phone</t>
  </si>
  <si>
    <t>Newell 35</t>
  </si>
  <si>
    <t>Hanging Personal Folder File</t>
  </si>
  <si>
    <t>Leather Task Chair, Black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</si>
  <si>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</si>
  <si>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</si>
  <si>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</si>
  <si>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</si>
  <si>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Provo</t>
  </si>
  <si>
    <t>Lesro Round Back Collection Coffee Table, End Table</t>
  </si>
  <si>
    <t>Hon 61000 Series Interactive Training Tables</t>
  </si>
  <si>
    <t>Xerox 189</t>
  </si>
  <si>
    <t>ShoreTel ShorePhone IP 230 VoIP phone</t>
  </si>
  <si>
    <t>Acco Four Pocket Poly Ring Binder with Label Holder, Smoke, 1"</t>
  </si>
  <si>
    <t>Strathmore Photo Mount Cards</t>
  </si>
  <si>
    <t>Iceberg OfficeWorks 42" Round Tables</t>
  </si>
  <si>
    <t>Irving</t>
  </si>
  <si>
    <t>DAX Wood Document Frame</t>
  </si>
  <si>
    <t>Vineland</t>
  </si>
  <si>
    <t>Glendale</t>
  </si>
  <si>
    <t>Eldon Image Series Desk Accessories, Burgundy</t>
  </si>
  <si>
    <t>HP Office Recycled Paper (20Lb. and 87 Bright)</t>
  </si>
  <si>
    <t>X-Rack File for Hanging Folders</t>
  </si>
  <si>
    <t>Logitech Trackman Marble Mouse</t>
  </si>
  <si>
    <t>Adams Telephone Message Book W/Dividers/Space For Phone Numbers, 5 1/4"X8 1/2", 300/Messages</t>
  </si>
  <si>
    <t>iKross Bluetooth Portable Keyboard + Cell Phone Stand Holder + Brush for Apple iPhone 5S 5C 5, 4S 4</t>
  </si>
  <si>
    <t>Ibico Covers for Plastic or Wire Binding Elements</t>
  </si>
  <si>
    <t>Xerox 1970</t>
  </si>
  <si>
    <t>Master Caster Door Stop, Large Neon Orange</t>
  </si>
  <si>
    <t>Xerox 1988</t>
  </si>
  <si>
    <t>Rogers Jumbo File, Granite</t>
  </si>
  <si>
    <t>Commercial WindTunnel Clean Air Upright Vacuum, Replacement Belts, Filtration Bags</t>
  </si>
  <si>
    <t>Hoover Commercial Soft Guard Upright Vacuum And Disposable Filtration Bags</t>
  </si>
  <si>
    <t>Bellevue</t>
  </si>
  <si>
    <t>Newell 310</t>
  </si>
  <si>
    <t>Avery 518</t>
  </si>
  <si>
    <t>Allen</t>
  </si>
  <si>
    <t>Kingston Digital DataTraveler 16GB USB 2.0</t>
  </si>
  <si>
    <t>GBC Imprintable Covers</t>
  </si>
  <si>
    <t>Newell 347</t>
  </si>
  <si>
    <t>Belkin F8E887 USB Wired Ergonomic Keyboard</t>
  </si>
  <si>
    <t>Xerox 1949</t>
  </si>
  <si>
    <t>Acco Clips to Go Binder Clips, 24 Clips in Two Sizes</t>
  </si>
  <si>
    <t>Carrollton</t>
  </si>
  <si>
    <t>Xerox 1901</t>
  </si>
  <si>
    <t>Acme Elite Stainless Steel Scissors</t>
  </si>
  <si>
    <t>VTech DS6151</t>
  </si>
  <si>
    <t>Kent</t>
  </si>
  <si>
    <t>Micro Innovations USB RF Wireless Keyboard with Mouse</t>
  </si>
  <si>
    <t>Lafayette</t>
  </si>
  <si>
    <t>Stacking Tray, Side-Loading, Legal, Smoke</t>
  </si>
  <si>
    <t>Brites Rubber Bands, 1 1/2 oz. Box</t>
  </si>
  <si>
    <t>Catalog Binders with Expanding Posts</t>
  </si>
  <si>
    <t>GBC VeloBind Cover Sets</t>
  </si>
  <si>
    <t>Plano</t>
  </si>
  <si>
    <t>Indianapolis</t>
  </si>
  <si>
    <t>Memorex Mini Travel Drive 4 GB USB 2.0 Flash Drive</t>
  </si>
  <si>
    <t>Avery 497</t>
  </si>
  <si>
    <t>Logitech G600 MMO Gaming Mouse</t>
  </si>
  <si>
    <t>Sauder Facets Collection Library, Sky Alder Finish</t>
  </si>
  <si>
    <t>Hoover Replacement Belt for Commercial Guardsman Heavy-Duty Upright Vacuum</t>
  </si>
  <si>
    <t>Holmes HEPA Air Purifier</t>
  </si>
  <si>
    <t>Xerox 231</t>
  </si>
  <si>
    <t>Xerox 1962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</si>
  <si>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</si>
  <si>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</si>
  <si>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</si>
  <si>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Baltimore</t>
  </si>
  <si>
    <t>Acco Data Flex Cable Posts For Top &amp; Bottom Load Binders, 6" Capacity</t>
  </si>
  <si>
    <t>Blackstonian Pencils</t>
  </si>
  <si>
    <t>Xerox 1919</t>
  </si>
  <si>
    <t>Office Star - Professional Matrix Back Chair with 2-to-1 Synchro Tilt and Mesh Fabric Seat</t>
  </si>
  <si>
    <t>Tulsa</t>
  </si>
  <si>
    <t>Mediabridge Sport Armband iPhone 5s</t>
  </si>
  <si>
    <t>DAX Cubicle Frames - 8x10</t>
  </si>
  <si>
    <t>Harmony Air Purifier</t>
  </si>
  <si>
    <t>Redmond</t>
  </si>
  <si>
    <t>Seth Thomas 14" Day/Date Wall Clock</t>
  </si>
  <si>
    <t>Polycom VVX 310 VoIP phone</t>
  </si>
  <si>
    <t>Bady BDG101FRU Card Printer</t>
  </si>
  <si>
    <t>Xerox 1998</t>
  </si>
  <si>
    <t>Meriden</t>
  </si>
  <si>
    <t>Honeywell Quietcare HEPA Air Cleaner</t>
  </si>
  <si>
    <t>Hon Olson Stacker Stools</t>
  </si>
  <si>
    <t>Flat Face Poster Frame</t>
  </si>
  <si>
    <t>Xerox 1981</t>
  </si>
  <si>
    <t>Wilson Jones Elliptical Ring 3 1/2" Capacity Binders, 800 sheets</t>
  </si>
  <si>
    <t>Xerox 211</t>
  </si>
  <si>
    <t>Charlottesville</t>
  </si>
  <si>
    <t>Newell 309</t>
  </si>
  <si>
    <t>GBC DocuBind TL300 Electric Binding System</t>
  </si>
  <si>
    <t>GBC DocuBind 200 Manual Binding Machine</t>
  </si>
  <si>
    <t>Global Comet Stacking Armless Chair</t>
  </si>
  <si>
    <t>Xerox 1891</t>
  </si>
  <si>
    <t>Avery 474</t>
  </si>
  <si>
    <t>Global Commerce Series Low-Back Swivel/Tilt Chairs</t>
  </si>
  <si>
    <t>Cisco SPA 502G IP Phone</t>
  </si>
  <si>
    <t>Xerox 214</t>
  </si>
  <si>
    <t>Enermax Briskie RF Wireless Keyboard and Mouse Combo</t>
  </si>
  <si>
    <t>Perma STOR-ALL Hanging File Box, 13 1/8"W x 12 1/4"D x 10 1/2"H</t>
  </si>
  <si>
    <t>BIC Brite Liner Grip Highlighters</t>
  </si>
  <si>
    <t>WD My Passport Ultra 2TB Portable External Hard Drive</t>
  </si>
  <si>
    <t>Acme Hot Forged Carbon Steel Scissors with Nickel-Plated Handles, 3 7/8" Cut, 8"L</t>
  </si>
  <si>
    <t>Belkin Standard 104 key USB Keyboard</t>
  </si>
  <si>
    <t>Avaya IP Phone 1140E VoIP phone</t>
  </si>
  <si>
    <t>Global Wood Trimmed Manager's Task Chair, Khaki</t>
  </si>
  <si>
    <t>Newell 321</t>
  </si>
  <si>
    <t>Oklahoma City</t>
  </si>
  <si>
    <t>Binder Posts</t>
  </si>
  <si>
    <t>Bevis Round Conference Table Top &amp; Single Column Base</t>
  </si>
  <si>
    <t>Xerox 1978</t>
  </si>
  <si>
    <t>Eldon Spacemaker Box, Quick-Snap Lid, Clear</t>
  </si>
  <si>
    <t>Chesapeake</t>
  </si>
  <si>
    <t>Southworth Parchment Paper &amp; Envelopes</t>
  </si>
  <si>
    <t>GBC Personal VeloBind Strips</t>
  </si>
  <si>
    <t>Xerox 1952</t>
  </si>
  <si>
    <t>Fellowes Twister Kit, Gray/Clear, 3/pkg</t>
  </si>
  <si>
    <t>Hon 94000 Series Round Tables</t>
  </si>
  <si>
    <t>Ontario</t>
  </si>
  <si>
    <t>Avery 52</t>
  </si>
  <si>
    <t>Rancho Cucamonga</t>
  </si>
  <si>
    <t>GBC DocuBind P50 Personal Binding Machine</t>
  </si>
  <si>
    <t>Tennsco 6- and 18-Compartment Lockers</t>
  </si>
  <si>
    <t>Mobile Personal File Cube</t>
  </si>
  <si>
    <t>Stockton</t>
  </si>
  <si>
    <t>Eldon Expressions Wood Desk Accessories, Oak</t>
  </si>
  <si>
    <t>Chromcraft Bull-Nose Wood 48" x 96" Rectangular Conference Tables</t>
  </si>
  <si>
    <t>College Station</t>
  </si>
  <si>
    <t>Fellowes Mighty 8 Compact Surge Protector</t>
  </si>
  <si>
    <t>Harmony HEPA Quiet Air Purifiers</t>
  </si>
  <si>
    <t>Knoxville</t>
  </si>
  <si>
    <t>Nontoxic Chalk</t>
  </si>
  <si>
    <t>Fellowes Advanced Computer Series Surge Protectors</t>
  </si>
  <si>
    <t>HTC One</t>
  </si>
  <si>
    <t>Avery Self-Adhesive Photo Pockets for Polaroid Photos</t>
  </si>
  <si>
    <t>Wirebound Message Books, Four 2 3/4" x 5" Forms per Page, 600 Sets per Book</t>
  </si>
  <si>
    <t>Logitech diNovo Edge Keyboard</t>
  </si>
  <si>
    <t>Deflect-o Glass Clear Studded Chair Mats</t>
  </si>
  <si>
    <t>Bevis Round Conference Room Tables and Bases</t>
  </si>
  <si>
    <t>Eureka Sanitaire  Multi-Pro Heavy-Duty Upright, Disposable Bags</t>
  </si>
  <si>
    <t>Balt Solid Wood Round Tables</t>
  </si>
  <si>
    <t>Plantronics MX500i Earset</t>
  </si>
  <si>
    <t>Fort Collins</t>
  </si>
  <si>
    <t>Wausau Papers Astrobrights Colored Envelopes</t>
  </si>
  <si>
    <t>Xerox 1994</t>
  </si>
  <si>
    <t>TOPS Carbonless Receipt Book, Four 2-3/4 x 7-1/4 Money Receipts per Page</t>
  </si>
  <si>
    <t>Insertable Tab Indexes For Data Binders</t>
  </si>
  <si>
    <t>Satellite Sectional Post Binders</t>
  </si>
  <si>
    <t>SpineVue Locking Slant-D Ring Binders by Cardinal</t>
  </si>
  <si>
    <t>Eureka The Boss Lite 10-Amp Upright Vacuum, Blue</t>
  </si>
  <si>
    <t>Xerox 1951</t>
  </si>
  <si>
    <t>Malden</t>
  </si>
  <si>
    <t>Hon Rectangular Conference Tables</t>
  </si>
  <si>
    <t>GBC Wire Binding Combs</t>
  </si>
  <si>
    <t>Iceberg Nesting Folding Chair, 19w x 6d x 43h</t>
  </si>
  <si>
    <t>Passaic</t>
  </si>
  <si>
    <t>Ampad #10 Peel &amp; Seel Holiday Envelopes</t>
  </si>
  <si>
    <t>Cardinal Holdit Data Disk Pockets</t>
  </si>
  <si>
    <t>Kensington K72356US Mouse-in-a-Box USB Desktop Mouse</t>
  </si>
  <si>
    <t>Xerox 1895</t>
  </si>
  <si>
    <t>High Speed Automatic Electric Letter Opener</t>
  </si>
  <si>
    <t>Tennsco Snap-Together Open Shelving Units, Starter Sets and Add-On Units</t>
  </si>
  <si>
    <t>Avery 49</t>
  </si>
  <si>
    <t>Hoover Upright Vacuum With Dirt Cup</t>
  </si>
  <si>
    <t>Bush Westfield Collection Bookcases, Dark Cherry Finish</t>
  </si>
  <si>
    <t>3M Polarizing Task Lamp with Clamp Arm, Light Gray</t>
  </si>
  <si>
    <t>Nashville</t>
  </si>
  <si>
    <t>GBC Standard Plastic Binding Systems' Combs</t>
  </si>
  <si>
    <t>Macally Suction Cup Mount</t>
  </si>
  <si>
    <t>Wheeling</t>
  </si>
  <si>
    <t>Bretford CR8500 Series Meeting Room Furniture</t>
  </si>
  <si>
    <t>Berol Giant Pencil Sharpener</t>
  </si>
  <si>
    <t>Epson TM-T88V Direct Thermal Printer - Monochrome - Desktop</t>
  </si>
  <si>
    <t>SAFCO Optional Arm Kit for Workspace Cribbage Stacking Chair</t>
  </si>
  <si>
    <t>Stackable Trays</t>
  </si>
  <si>
    <t>Boston 1730 StandUp Electric Pencil Sharpener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</si>
  <si>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</si>
  <si>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</si>
  <si>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</si>
  <si>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</si>
  <si>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</si>
  <si>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Avery Fluorescent Highlighter Four-Color Set</t>
  </si>
  <si>
    <t>Xerox 215</t>
  </si>
  <si>
    <t>Xerox 1885</t>
  </si>
  <si>
    <t>Computer Room Manger, 14"</t>
  </si>
  <si>
    <t>Compact Automatic Electric Letter Opener</t>
  </si>
  <si>
    <t>Frisco</t>
  </si>
  <si>
    <t>SanDisk Cruzer 8 GB USB Flash Drive</t>
  </si>
  <si>
    <t>Advantus Rolling Drawer Organizers</t>
  </si>
  <si>
    <t>GBC Plasticlear Binding Covers</t>
  </si>
  <si>
    <t>APC 7 Outlet Network SurgeArrest Surge Protector</t>
  </si>
  <si>
    <t>Bakersfield</t>
  </si>
  <si>
    <t>Anker Astro Mini 3000mAh Ultra-Compact Portable Charger</t>
  </si>
  <si>
    <t>Advantus Map Pennant Flags and Round Head Tacks</t>
  </si>
  <si>
    <t>Redondo Beach</t>
  </si>
  <si>
    <t>Advantus Employee of the Month Certificate Frame, 11 x 13-1/2</t>
  </si>
  <si>
    <t>Embossed Ink Jet Note Cards</t>
  </si>
  <si>
    <t>Xerox 1942</t>
  </si>
  <si>
    <t>Eldon Expressions Punched Metal &amp; Wood Desk Accessories, Black &amp; Cherry</t>
  </si>
  <si>
    <t>Dana Swing-Arm Lamps</t>
  </si>
  <si>
    <t>Boston 16750 Black Compact Battery Pencil Sharpener</t>
  </si>
  <si>
    <t>Noblesville</t>
  </si>
  <si>
    <t>Eberhard Faber 3 1/2" Golf Pencils</t>
  </si>
  <si>
    <t>Apple Valley</t>
  </si>
  <si>
    <t>Eldon 400 Class Desk Accessories, Black Carbon</t>
  </si>
  <si>
    <t>Samsung Galaxy Mega 6.3</t>
  </si>
  <si>
    <t>DAX Two-Tone Rosewood/Black Document Frame, Desktop, 5 x 7</t>
  </si>
  <si>
    <t>Xerox 198</t>
  </si>
  <si>
    <t>Xerox 1997</t>
  </si>
  <si>
    <t>VariCap6 Expandable Binder</t>
  </si>
  <si>
    <t>Stacking Trays by OIC</t>
  </si>
  <si>
    <t>Eau Claire</t>
  </si>
  <si>
    <t>Alliance Rubber Bands</t>
  </si>
  <si>
    <t>SlimView Poly Binder, 3/8"</t>
  </si>
  <si>
    <t>Hon Pagoda Stacking Chairs</t>
  </si>
  <si>
    <t>36X48 HARDFLOOR CHAIRMAT</t>
  </si>
  <si>
    <t>Vtech CS6719</t>
  </si>
  <si>
    <t>Xerox 194</t>
  </si>
  <si>
    <t>Strathmore Photo Frame Cards</t>
  </si>
  <si>
    <t>Aastra 6757i CT Wireless VoIP phone</t>
  </si>
  <si>
    <t>G.E. Longer-Life Indoor Recessed Floodlight Bulbs</t>
  </si>
  <si>
    <t>Panasonic KX TS3282W Corded phone</t>
  </si>
  <si>
    <t>Ibico Ibimaster 300 Manual Binding System</t>
  </si>
  <si>
    <t>Wilson Jones Impact Binders</t>
  </si>
  <si>
    <t>Polycom CX300 Desktop Phone USB VoIP phone</t>
  </si>
  <si>
    <t>Wilson Jones Four-Pocket Poly Binders</t>
  </si>
  <si>
    <t>Sterilite Show Offs Storage Containers</t>
  </si>
  <si>
    <t>BlueLounge Milo Smartphone Stand, White/Metallic</t>
  </si>
  <si>
    <t>Avery White Multi-Purpose Labels</t>
  </si>
  <si>
    <t>Pearland</t>
  </si>
  <si>
    <t>Stiletto Hand Letter Openers</t>
  </si>
  <si>
    <t>Samsung HM1900 Bluetooth Headset</t>
  </si>
  <si>
    <t>Xerox 221</t>
  </si>
  <si>
    <t>Xerox 1893</t>
  </si>
  <si>
    <t>Tenex Chairmats For Use with Hard Floors</t>
  </si>
  <si>
    <t>Barricks 18" x 48" Non-Folding Utility Table with Bottom Storage Shelf</t>
  </si>
  <si>
    <t>Executive Impressions 10" Spectator Wall Clock</t>
  </si>
  <si>
    <t>Global Armless Task Chair, Royal Blue</t>
  </si>
  <si>
    <t>Message Book, Wirebound, Four 5 1/2" X 4" Forms/Pg., 200 Dupl. Sets/Book</t>
  </si>
  <si>
    <t>Polycom VoiceStation 500 Conference phone</t>
  </si>
  <si>
    <t>Speediset Carbonless Redi-Letter 7" x 8 1/2"</t>
  </si>
  <si>
    <t>KeyTronic E03601U1 - Keyboard - Beige</t>
  </si>
  <si>
    <t>Avery Metallic Poly Binders</t>
  </si>
  <si>
    <t>Smead Alpha-Z Color-Coded Name Labels First Letter Starter Set</t>
  </si>
  <si>
    <t>Ooma Telo VoIP Home Phone System</t>
  </si>
  <si>
    <t>Akro Stacking Bins</t>
  </si>
  <si>
    <t>Rosewill 107 Normal Keys USB Wired Standard Keyboard</t>
  </si>
  <si>
    <t>Xerox 1882</t>
  </si>
  <si>
    <t>Boston Home &amp; Office Model 2000 Electric Pencil Sharpeners</t>
  </si>
  <si>
    <t>Premium Transparent Presentation Covers, No Pattern/Clear, 8 1/2" x 11"</t>
  </si>
  <si>
    <t>Xerox 1966</t>
  </si>
  <si>
    <t>Plantation</t>
  </si>
  <si>
    <t>Elite 5" Scissors</t>
  </si>
  <si>
    <t>Avery 492</t>
  </si>
  <si>
    <t>Rock Hill</t>
  </si>
  <si>
    <t>Office Star - Mid Back Dual function Ergonomic High Back Chair with 2-Way Adjustable Arms</t>
  </si>
  <si>
    <t>Acco Banker's Clasps, 5 3/4"-Long</t>
  </si>
  <si>
    <t>Dixon Ticonderoga Core-Lock Colored Pencils</t>
  </si>
  <si>
    <t>Office Star - Contemporary Task Swivel chair with Loop Arms, Charcoal</t>
  </si>
  <si>
    <t>Economy #2 Pencils</t>
  </si>
  <si>
    <t>LG G3</t>
  </si>
  <si>
    <t>Greenwood</t>
  </si>
  <si>
    <t>Woonsocket</t>
  </si>
  <si>
    <t>WD My Passport Ultra 1TB Portable External Hard Drive</t>
  </si>
  <si>
    <t>Canon PC170 Desktop Personal Copier</t>
  </si>
  <si>
    <t>Jackery Bar Premium Fast-charging Portable Charger</t>
  </si>
  <si>
    <t>Cisco IP Phone 7961G VoIP phone - Dark gray</t>
  </si>
  <si>
    <t>Holmes Visible Mist Ultrasonic Humidifier with 2.3-Gallon Output per Day, Replacement Filter</t>
  </si>
  <si>
    <t>Newell 338</t>
  </si>
  <si>
    <t>Global Enterprise Series Seating High-Back Swivel/Tilt Chairs</t>
  </si>
  <si>
    <t>O'Sullivan 5-Shelf Heavy-Duty Bookcases</t>
  </si>
  <si>
    <t>Cranston</t>
  </si>
  <si>
    <t>Xerox 1933</t>
  </si>
  <si>
    <t>Green Canvas Binder for 8-1/2" x 14" Sheets</t>
  </si>
  <si>
    <t>Xerox 1975</t>
  </si>
  <si>
    <t>Newell 323</t>
  </si>
  <si>
    <t>Avery 487</t>
  </si>
  <si>
    <t>SANFORD Major Accent Highlighters</t>
  </si>
  <si>
    <t>Global Adaptabilities Conference Tables</t>
  </si>
  <si>
    <t>Avery Hi-Liter Smear-Safe Highlighters</t>
  </si>
  <si>
    <t>Inter-Office Recycled Envelopes, Brown Kraft, Button-String,10" x 13" , 100/Box</t>
  </si>
  <si>
    <t>Fellowes Recycled Storage Drawers</t>
  </si>
  <si>
    <t>Hampton</t>
  </si>
  <si>
    <t>Fellowes Desktop Hanging File Manager</t>
  </si>
  <si>
    <t>Xerox 1956</t>
  </si>
  <si>
    <t>Hattiesburg</t>
  </si>
  <si>
    <t>Nu-Dell Oak Frame</t>
  </si>
  <si>
    <t>Canon PC-428 Personal Copier</t>
  </si>
  <si>
    <t>Imation 30456 USB Flash Drive 8GB</t>
  </si>
  <si>
    <t>Panasonic KX TS208W Corded phone</t>
  </si>
  <si>
    <t>Waterbury</t>
  </si>
  <si>
    <t>Athens</t>
  </si>
  <si>
    <t>Avondale</t>
  </si>
  <si>
    <t>Belkin 8-Outlet Premiere SurgeMaster II Surge Protectors</t>
  </si>
  <si>
    <t>Dexim XPower Skin Super-Thin Power Case for iPhone 5 - Black</t>
  </si>
  <si>
    <t>Office Star Flex Back Scooter Chair with Aluminum Finish Frame</t>
  </si>
  <si>
    <t>Georgetown</t>
  </si>
  <si>
    <t>Samsung Convoy 3</t>
  </si>
  <si>
    <t>Avery 491</t>
  </si>
  <si>
    <t>Chandler</t>
  </si>
  <si>
    <t>Helena</t>
  </si>
  <si>
    <t>Peel &amp; Seel Recycled Catalog Envelopes, Brown</t>
  </si>
  <si>
    <t>Barricks Non-Folding Utility Table with Steel Legs, Laminate Tops</t>
  </si>
  <si>
    <t>Bethlehem</t>
  </si>
  <si>
    <t>Avery Hi-Liter GlideStik Fluorescent Highlighter, Yellow Ink</t>
  </si>
  <si>
    <t>EcoTones Memo Sheets</t>
  </si>
  <si>
    <t>Xerox 1906</t>
  </si>
  <si>
    <t>GBC VeloBinder Strips</t>
  </si>
  <si>
    <t>Xerox 1963</t>
  </si>
  <si>
    <t>Sanyo Counter Height Refrigerator with Crisper, 3.6 Cubic Foot, Stainless Steel/Black</t>
  </si>
  <si>
    <t>Luxo Adjustable Task Clamp Lamp</t>
  </si>
  <si>
    <t>Unpadded Memo Slips</t>
  </si>
  <si>
    <t>Black Print Carbonless 8 1/2" x 8 1/4" Rapid Memo Book</t>
  </si>
  <si>
    <t>Portfile Personal File Boxes</t>
  </si>
  <si>
    <t>Belkin 19" Center-Weighted Shelf, Gray</t>
  </si>
  <si>
    <t>Tenex B1-RE Series Chair Mats for Low Pile Carpets</t>
  </si>
  <si>
    <t>Acme Titanium Bonded Scissors</t>
  </si>
  <si>
    <t>Ibico Recycled Linen-Style Covers</t>
  </si>
  <si>
    <t>Bartlett</t>
  </si>
  <si>
    <t>Lebanon</t>
  </si>
  <si>
    <t>Sony Micro Vault Click 4 GB USB 2.0 Flash Drive</t>
  </si>
  <si>
    <t>Des Plaines</t>
  </si>
  <si>
    <t>Waterloo</t>
  </si>
  <si>
    <t>Palatine</t>
  </si>
  <si>
    <t>Beverly</t>
  </si>
  <si>
    <t>Avaya 5410 Digital phone</t>
  </si>
  <si>
    <t>TOPS Money Receipt Book, Consecutively Numbered in Red,</t>
  </si>
  <si>
    <t>Hon Olson Stacker Chairs</t>
  </si>
  <si>
    <t>Beaumont</t>
  </si>
  <si>
    <t>Belkin 7-Outlet SurgeMaster Home Series</t>
  </si>
  <si>
    <t>Deflect-o DuraMat Antistatic Studded Beveled Mat for Medium Pile Carpeting</t>
  </si>
  <si>
    <t>Xerox 1976</t>
  </si>
  <si>
    <t>Tenex Chairmat w/ Average Lip, 45" x 53"</t>
  </si>
  <si>
    <t>Electrix Fluorescent Magnifier Lamps &amp; Weighted Base</t>
  </si>
  <si>
    <t>Longmont</t>
  </si>
  <si>
    <t>Kensington 6 Outlet SmartSocket Surge Protector</t>
  </si>
  <si>
    <t>Star Micronics TSP100 TSP143LAN Receipt Printer</t>
  </si>
  <si>
    <t>1/4 Fold Party Design Invitations &amp; White Envelopes, 24 8-1/2" X 11" Cards, 25 Env./Pack</t>
  </si>
  <si>
    <t>Coral Gables</t>
  </si>
  <si>
    <t>Self-Adhesive Address Labels for Typewriters with Dispenser Box</t>
  </si>
  <si>
    <t>Office Star - Task Chair with Contemporary Loop Arms</t>
  </si>
  <si>
    <t>San Clemente</t>
  </si>
  <si>
    <t>Eldon Jumbo ProFile Portable File Boxes Graphite/Black</t>
  </si>
  <si>
    <t>Yaounde</t>
  </si>
  <si>
    <t>Cameroon</t>
  </si>
  <si>
    <t>Africa</t>
  </si>
  <si>
    <t>Hurghada</t>
  </si>
  <si>
    <t>Al Bahr Al Ahmar</t>
  </si>
  <si>
    <t>Egypt</t>
  </si>
  <si>
    <t>Poland</t>
  </si>
  <si>
    <t>Rybinsk</t>
  </si>
  <si>
    <t>Yaroslavl'</t>
  </si>
  <si>
    <t>Russia</t>
  </si>
  <si>
    <t>Gdansk</t>
  </si>
  <si>
    <t>Pomerania</t>
  </si>
  <si>
    <t>Ukraine</t>
  </si>
  <si>
    <t>Morocco</t>
  </si>
  <si>
    <t>Tel Aviv</t>
  </si>
  <si>
    <t>Israel</t>
  </si>
  <si>
    <t>Tabuk</t>
  </si>
  <si>
    <t>Saudi Arabia</t>
  </si>
  <si>
    <t>Jeddah</t>
  </si>
  <si>
    <t>Makkah</t>
  </si>
  <si>
    <t>Khuzestan</t>
  </si>
  <si>
    <t>Iran</t>
  </si>
  <si>
    <t>Ghana</t>
  </si>
  <si>
    <t>Al Iskandariyah</t>
  </si>
  <si>
    <t>Kashan</t>
  </si>
  <si>
    <t>Esfahan</t>
  </si>
  <si>
    <t>Soweto</t>
  </si>
  <si>
    <t>Gauteng</t>
  </si>
  <si>
    <t>South Africa</t>
  </si>
  <si>
    <t>Zagreb</t>
  </si>
  <si>
    <t>Grad Zagreb</t>
  </si>
  <si>
    <t>Croatia</t>
  </si>
  <si>
    <t>Bagcilar</t>
  </si>
  <si>
    <t>Istanbul</t>
  </si>
  <si>
    <t>Turkey</t>
  </si>
  <si>
    <t>Qom</t>
  </si>
  <si>
    <t>Kinshasa</t>
  </si>
  <si>
    <t>Democratic Republic of the Congo</t>
  </si>
  <si>
    <t>Galati</t>
  </si>
  <si>
    <t>Romania</t>
  </si>
  <si>
    <t>Tangier</t>
  </si>
  <si>
    <t>Tanger-Tétouan</t>
  </si>
  <si>
    <t>Nigeria</t>
  </si>
  <si>
    <t>Algiers</t>
  </si>
  <si>
    <t>Alger</t>
  </si>
  <si>
    <t>Algeria</t>
  </si>
  <si>
    <t>Tunis</t>
  </si>
  <si>
    <t>Tunisia</t>
  </si>
  <si>
    <t>Lome</t>
  </si>
  <si>
    <t>Maritime</t>
  </si>
  <si>
    <t>Togo</t>
  </si>
  <si>
    <t>Adana</t>
  </si>
  <si>
    <t>Cape Town</t>
  </si>
  <si>
    <t>Western Cape</t>
  </si>
  <si>
    <t>Uzbekistan</t>
  </si>
  <si>
    <t>Khartoum</t>
  </si>
  <si>
    <t>Sudan</t>
  </si>
  <si>
    <t>Cairo</t>
  </si>
  <si>
    <t>Al Qahirah</t>
  </si>
  <si>
    <t>Jerusalem</t>
  </si>
  <si>
    <t>Lagos</t>
  </si>
  <si>
    <t>Kano</t>
  </si>
  <si>
    <t>Baghdad</t>
  </si>
  <si>
    <t>Iraq</t>
  </si>
  <si>
    <t>Khmel'nyts'kyy</t>
  </si>
  <si>
    <t>Riyadh</t>
  </si>
  <si>
    <t>Ar Riyad</t>
  </si>
  <si>
    <t>Canada</t>
  </si>
  <si>
    <t>Pretoria</t>
  </si>
  <si>
    <t>Baku</t>
  </si>
  <si>
    <t>Baki</t>
  </si>
  <si>
    <t>Azerbaijan</t>
  </si>
  <si>
    <t>Lithuania</t>
  </si>
  <si>
    <t>Tanzania</t>
  </si>
  <si>
    <t>Montréal</t>
  </si>
  <si>
    <t>Quebec</t>
  </si>
  <si>
    <t>Casablanca</t>
  </si>
  <si>
    <t>Grand Casablanca</t>
  </si>
  <si>
    <t>Brampton</t>
  </si>
  <si>
    <t>Luts'k</t>
  </si>
  <si>
    <t>Volyn</t>
  </si>
  <si>
    <t>Gaziantep</t>
  </si>
  <si>
    <t>Mosul</t>
  </si>
  <si>
    <t>Ninawa</t>
  </si>
  <si>
    <t>Tehran</t>
  </si>
  <si>
    <t>Katanga</t>
  </si>
  <si>
    <t>Edmonton</t>
  </si>
  <si>
    <t>Alberta</t>
  </si>
  <si>
    <t>Nampula</t>
  </si>
  <si>
    <t>Mozambique</t>
  </si>
  <si>
    <t>Izmir</t>
  </si>
  <si>
    <t>Ash Sharqiyah</t>
  </si>
  <si>
    <t>Nairobi</t>
  </si>
  <si>
    <t>Kenya</t>
  </si>
  <si>
    <t>Mashhad</t>
  </si>
  <si>
    <t>Razavi Khorasan</t>
  </si>
  <si>
    <t>Balikesir</t>
  </si>
  <si>
    <t>Kerman</t>
  </si>
  <si>
    <t>Al Madinah</t>
  </si>
  <si>
    <t>Kaliningrad</t>
  </si>
  <si>
    <t>Johannesburg</t>
  </si>
  <si>
    <t>Tbilisi</t>
  </si>
  <si>
    <t>Port Elizabeth</t>
  </si>
  <si>
    <t>Eastern Cape</t>
  </si>
  <si>
    <t>L'viv</t>
  </si>
  <si>
    <t>Oakville</t>
  </si>
  <si>
    <t>Bulgaria</t>
  </si>
  <si>
    <t>Mogadishu</t>
  </si>
  <si>
    <t>Banaadir</t>
  </si>
  <si>
    <t>Somalia</t>
  </si>
  <si>
    <t>Marrakech</t>
  </si>
  <si>
    <t>Marrakech-Tensift-El Haouz</t>
  </si>
  <si>
    <t>Kramators'k</t>
  </si>
  <si>
    <t>Donetsk</t>
  </si>
  <si>
    <t>Basra</t>
  </si>
  <si>
    <t>Al Basrah</t>
  </si>
  <si>
    <t>Al Minya</t>
  </si>
  <si>
    <t>Chipata</t>
  </si>
  <si>
    <t>Eastern</t>
  </si>
  <si>
    <t>Zambia</t>
  </si>
  <si>
    <t>Antananarivo</t>
  </si>
  <si>
    <t>Analamanga</t>
  </si>
  <si>
    <t>Madagascar</t>
  </si>
  <si>
    <t>Kananga</t>
  </si>
  <si>
    <t>Kasai-Occidental</t>
  </si>
  <si>
    <t>Arusha</t>
  </si>
  <si>
    <t>Luanda</t>
  </si>
  <si>
    <t>Angola</t>
  </si>
  <si>
    <t>Ivanovo</t>
  </si>
  <si>
    <t>Shiraz</t>
  </si>
  <si>
    <t>Fars</t>
  </si>
  <si>
    <t>Nouakchott</t>
  </si>
  <si>
    <t>Mauritania</t>
  </si>
  <si>
    <t>Al Hillah</t>
  </si>
  <si>
    <t>Babil</t>
  </si>
  <si>
    <t>Meknes</t>
  </si>
  <si>
    <t>Meknès-Tafilalet</t>
  </si>
  <si>
    <t>Ankara</t>
  </si>
  <si>
    <t>Blagoveshchensk</t>
  </si>
  <si>
    <t>Bashkortostan</t>
  </si>
  <si>
    <t>Kordestan</t>
  </si>
  <si>
    <t>Mecca</t>
  </si>
  <si>
    <t>Niger</t>
  </si>
  <si>
    <t>Aydin</t>
  </si>
  <si>
    <t>Donets'k</t>
  </si>
  <si>
    <t>Dar es Salaam</t>
  </si>
  <si>
    <t>Dar Es Salaam</t>
  </si>
  <si>
    <t>Tanta</t>
  </si>
  <si>
    <t>Al Gharbiyah</t>
  </si>
  <si>
    <t>Benghazi</t>
  </si>
  <si>
    <t>Banghazi</t>
  </si>
  <si>
    <t>Libya</t>
  </si>
  <si>
    <t>Monrovia</t>
  </si>
  <si>
    <t>Montserrado</t>
  </si>
  <si>
    <t>Liberia</t>
  </si>
  <si>
    <t>Kutahya</t>
  </si>
  <si>
    <t>Zimbabwe</t>
  </si>
  <si>
    <t>Masjed Soleyman</t>
  </si>
  <si>
    <t>Kaunas</t>
  </si>
  <si>
    <t>Port Harcourt</t>
  </si>
  <si>
    <t>Rivers</t>
  </si>
  <si>
    <t>Abidjan</t>
  </si>
  <si>
    <t>Lagunes</t>
  </si>
  <si>
    <t>Cote d'Ivoire</t>
  </si>
  <si>
    <t>Kumasi</t>
  </si>
  <si>
    <t>Ashanti</t>
  </si>
  <si>
    <t>Irkutsk</t>
  </si>
  <si>
    <t>Chelyabinsk</t>
  </si>
  <si>
    <t>Doha</t>
  </si>
  <si>
    <t>Ad Dawhah</t>
  </si>
  <si>
    <t>Qatar</t>
  </si>
  <si>
    <t>Dakar</t>
  </si>
  <si>
    <t>Senegal</t>
  </si>
  <si>
    <t>Matola</t>
  </si>
  <si>
    <t>Maputo</t>
  </si>
  <si>
    <t>Lorestan</t>
  </si>
  <si>
    <t>Prague</t>
  </si>
  <si>
    <t>Czech Republic</t>
  </si>
  <si>
    <t>Likasi</t>
  </si>
  <si>
    <t>Chingola</t>
  </si>
  <si>
    <t>Copperbelt</t>
  </si>
  <si>
    <t>Brasov</t>
  </si>
  <si>
    <t>Ufa</t>
  </si>
  <si>
    <t>Vryburg</t>
  </si>
  <si>
    <t>North-West</t>
  </si>
  <si>
    <t>Beni Mellal</t>
  </si>
  <si>
    <t>Tadla-Azilal</t>
  </si>
  <si>
    <t>Albania</t>
  </si>
  <si>
    <t>Rabat-Salé-Zemmour-Zaer</t>
  </si>
  <si>
    <t>Oran</t>
  </si>
  <si>
    <t>Niamey</t>
  </si>
  <si>
    <t>Sofia</t>
  </si>
  <si>
    <t>Sofiya-Grad</t>
  </si>
  <si>
    <t>Kaduna</t>
  </si>
  <si>
    <t>Rabat</t>
  </si>
  <si>
    <t>Federation of Bosnia and Herzegovina</t>
  </si>
  <si>
    <t>Bosnia and Herzegovina</t>
  </si>
  <si>
    <t>Mykolayiv</t>
  </si>
  <si>
    <t>Kyrgyzstan</t>
  </si>
  <si>
    <t>Dnipropetrovs'k</t>
  </si>
  <si>
    <t>Lusaka</t>
  </si>
  <si>
    <t>Mali</t>
  </si>
  <si>
    <t>Ndola</t>
  </si>
  <si>
    <t>Makhachkala</t>
  </si>
  <si>
    <t>Dagestan</t>
  </si>
  <si>
    <t>Beira</t>
  </si>
  <si>
    <t>Sofala</t>
  </si>
  <si>
    <t>Nakuru</t>
  </si>
  <si>
    <t>Rift Valley</t>
  </si>
  <si>
    <t>Homs</t>
  </si>
  <si>
    <t>Hims</t>
  </si>
  <si>
    <t>Syria</t>
  </si>
  <si>
    <t>Ad Diwaniyah</t>
  </si>
  <si>
    <t>Al Qadisiyah</t>
  </si>
  <si>
    <t>Poltava</t>
  </si>
  <si>
    <t>Kermanshah</t>
  </si>
  <si>
    <t>Foumban</t>
  </si>
  <si>
    <t>George</t>
  </si>
  <si>
    <t>Gagnoa</t>
  </si>
  <si>
    <t>Fromager</t>
  </si>
  <si>
    <t>Bur Sudan</t>
  </si>
  <si>
    <t>Red Sea</t>
  </si>
  <si>
    <t>Bamako</t>
  </si>
  <si>
    <t>Gyor</t>
  </si>
  <si>
    <t>Hungary</t>
  </si>
  <si>
    <t>Kharkiv</t>
  </si>
  <si>
    <t>Windhoek</t>
  </si>
  <si>
    <t>Khomas</t>
  </si>
  <si>
    <t>Namibia</t>
  </si>
  <si>
    <t>Loubomo</t>
  </si>
  <si>
    <t>Niari</t>
  </si>
  <si>
    <t>Republic of the Congo</t>
  </si>
  <si>
    <t>Mazandaran</t>
  </si>
  <si>
    <t>Fes</t>
  </si>
  <si>
    <t>Fès-Boulemane</t>
  </si>
  <si>
    <t>Silesia</t>
  </si>
  <si>
    <t>Ashdod</t>
  </si>
  <si>
    <t>Southern</t>
  </si>
  <si>
    <t>Rasht</t>
  </si>
  <si>
    <t>Gilan</t>
  </si>
  <si>
    <t>Ardabil</t>
  </si>
  <si>
    <t>North York</t>
  </si>
  <si>
    <t>Budapest</t>
  </si>
  <si>
    <t>Malayer</t>
  </si>
  <si>
    <t>Hamadan</t>
  </si>
  <si>
    <t>Bulawayo</t>
  </si>
  <si>
    <t>Ljubljana</t>
  </si>
  <si>
    <t>Slovenia</t>
  </si>
  <si>
    <t>Severodvinsk</t>
  </si>
  <si>
    <t>Arkhangel'sk</t>
  </si>
  <si>
    <t>Mombasa</t>
  </si>
  <si>
    <t>Coast</t>
  </si>
  <si>
    <t>Cidade De Maputo</t>
  </si>
  <si>
    <t>Kwazulu-natal</t>
  </si>
  <si>
    <t>Astrakhan'</t>
  </si>
  <si>
    <t>Accra</t>
  </si>
  <si>
    <t>Greater Accra</t>
  </si>
  <si>
    <t>Wad Madani</t>
  </si>
  <si>
    <t>Gezira</t>
  </si>
  <si>
    <t>Poznan</t>
  </si>
  <si>
    <t>Greater Poland</t>
  </si>
  <si>
    <t>Arbil</t>
  </si>
  <si>
    <t>Panevezys</t>
  </si>
  <si>
    <t>Cotonou</t>
  </si>
  <si>
    <t>Littoral</t>
  </si>
  <si>
    <t>Benin</t>
  </si>
  <si>
    <t>Termez</t>
  </si>
  <si>
    <t>Surxondaryo</t>
  </si>
  <si>
    <t>Zaporizhzhya</t>
  </si>
  <si>
    <t>Cluj-Napoca</t>
  </si>
  <si>
    <t>Cluj</t>
  </si>
  <si>
    <t>Nzerekore</t>
  </si>
  <si>
    <t>Nzérékoré</t>
  </si>
  <si>
    <t>Guinea</t>
  </si>
  <si>
    <t>Mbuji-mayi</t>
  </si>
  <si>
    <t>Kasai-Oriental</t>
  </si>
  <si>
    <t>Dayr az Zawr</t>
  </si>
  <si>
    <t>Dayr Az Zawr</t>
  </si>
  <si>
    <t>British Columbia</t>
  </si>
  <si>
    <t>Constanta</t>
  </si>
  <si>
    <t>Al Amarah</t>
  </si>
  <si>
    <t>Maysan</t>
  </si>
  <si>
    <t>Juba</t>
  </si>
  <si>
    <t>Central Equatoria</t>
  </si>
  <si>
    <t>South Sudan</t>
  </si>
  <si>
    <t>Mufulira</t>
  </si>
  <si>
    <t>Hargeysa</t>
  </si>
  <si>
    <t>Woqooyi Galbeed</t>
  </si>
  <si>
    <t>Hrodna</t>
  </si>
  <si>
    <t>Belarus</t>
  </si>
  <si>
    <t>Sumy</t>
  </si>
  <si>
    <t>Quelimane</t>
  </si>
  <si>
    <t>Zambezia</t>
  </si>
  <si>
    <t>Mwanza</t>
  </si>
  <si>
    <t>Mbandaka</t>
  </si>
  <si>
    <t>Equateur</t>
  </si>
  <si>
    <t>Sari</t>
  </si>
  <si>
    <t>Potchefstroom</t>
  </si>
  <si>
    <t>Hradec Kralove</t>
  </si>
  <si>
    <t>Mahajanga</t>
  </si>
  <si>
    <t>Boeny</t>
  </si>
  <si>
    <t>Fasa</t>
  </si>
  <si>
    <t>Bouake</t>
  </si>
  <si>
    <t>Vallee Du Bandama</t>
  </si>
  <si>
    <t>Sohag</t>
  </si>
  <si>
    <t>Suhaj</t>
  </si>
  <si>
    <t>Misratah</t>
  </si>
  <si>
    <t>Katowice</t>
  </si>
  <si>
    <t>Bangui</t>
  </si>
  <si>
    <t>Central African Republic</t>
  </si>
  <si>
    <t>Benguela</t>
  </si>
  <si>
    <t>Tallinn</t>
  </si>
  <si>
    <t>Harjumaa</t>
  </si>
  <si>
    <t>Estonia</t>
  </si>
  <si>
    <t>Silivri</t>
  </si>
  <si>
    <t>Sarajevo</t>
  </si>
  <si>
    <t>Lodz</t>
  </si>
  <si>
    <t>Hon Conference Table, Fully Assembled</t>
  </si>
  <si>
    <t>Amur</t>
  </si>
  <si>
    <t>Vinnytsya</t>
  </si>
  <si>
    <t>Kigali</t>
  </si>
  <si>
    <t>Rwanda</t>
  </si>
  <si>
    <t>Toronto</t>
  </si>
  <si>
    <t>Kassala</t>
  </si>
  <si>
    <t>Bryansk</t>
  </si>
  <si>
    <t>Ashqelon</t>
  </si>
  <si>
    <t>Maseru</t>
  </si>
  <si>
    <t>Lesotho</t>
  </si>
  <si>
    <t>Kryvyy Rih</t>
  </si>
  <si>
    <t>Elbasan</t>
  </si>
  <si>
    <t>Ottawa</t>
  </si>
  <si>
    <t>Bissau</t>
  </si>
  <si>
    <t>Guinea-Bissau</t>
  </si>
  <si>
    <t>Benin City</t>
  </si>
  <si>
    <t>Edo</t>
  </si>
  <si>
    <t>Vilnius</t>
  </si>
  <si>
    <t>Buzau</t>
  </si>
  <si>
    <t>Lubumbashi</t>
  </si>
  <si>
    <t>Vaughan</t>
  </si>
  <si>
    <t>Jizan</t>
  </si>
  <si>
    <t>Beykoz</t>
  </si>
  <si>
    <t>Rybnik</t>
  </si>
  <si>
    <t>Voronezh</t>
  </si>
  <si>
    <t>Atakpame</t>
  </si>
  <si>
    <t>Plateaux</t>
  </si>
  <si>
    <t>Al Mubarraz</t>
  </si>
  <si>
    <t>Al Mahallah al Kubra</t>
  </si>
  <si>
    <t>Ploiesti</t>
  </si>
  <si>
    <t>Prahova</t>
  </si>
  <si>
    <t>Borujerd</t>
  </si>
  <si>
    <t>Kirovohrad</t>
  </si>
  <si>
    <t>Nizhyn</t>
  </si>
  <si>
    <t>Chernihiv</t>
  </si>
  <si>
    <t>Timis</t>
  </si>
  <si>
    <t>Trabzon</t>
  </si>
  <si>
    <t>Zaria</t>
  </si>
  <si>
    <t>Saskatchewan</t>
  </si>
  <si>
    <t>Khorramabad</t>
  </si>
  <si>
    <t>Podgorica</t>
  </si>
  <si>
    <t>Luhans'k</t>
  </si>
  <si>
    <t>Nazilli</t>
  </si>
  <si>
    <t>Kaluga</t>
  </si>
  <si>
    <t>Mississauga</t>
  </si>
  <si>
    <t>Abbotsford</t>
  </si>
  <si>
    <t>Denizli</t>
  </si>
  <si>
    <t>Bene Beraq</t>
  </si>
  <si>
    <t>Ramat Aviv</t>
  </si>
  <si>
    <t>Arkhangelsk</t>
  </si>
  <si>
    <t>Lublin</t>
  </si>
  <si>
    <t>Saida</t>
  </si>
  <si>
    <t>Bandirma</t>
  </si>
  <si>
    <t>Gdynia</t>
  </si>
  <si>
    <t>Bytom</t>
  </si>
  <si>
    <t>Kopeysk</t>
  </si>
  <si>
    <t>Bishkek</t>
  </si>
  <si>
    <t>Mamak</t>
  </si>
  <si>
    <t>Kitwe</t>
  </si>
  <si>
    <t>Beirut</t>
  </si>
  <si>
    <t>Regina</t>
  </si>
  <si>
    <t>Aswan</t>
  </si>
  <si>
    <t>Salavat</t>
  </si>
  <si>
    <t>Sierra Leone</t>
  </si>
  <si>
    <t>Doukkala-Abda</t>
  </si>
  <si>
    <t>Kalemie</t>
  </si>
  <si>
    <t>Piatra-Neamt</t>
  </si>
  <si>
    <t>Neamt</t>
  </si>
  <si>
    <t>Porto-Novo</t>
  </si>
  <si>
    <t>Ouémé</t>
  </si>
  <si>
    <t>Zhytomyr</t>
  </si>
  <si>
    <t>Stavropol'</t>
  </si>
  <si>
    <t>Daloa</t>
  </si>
  <si>
    <t>Haut-Sassandra</t>
  </si>
  <si>
    <t>Kankan</t>
  </si>
  <si>
    <t>Djibouti</t>
  </si>
  <si>
    <t>Mabopane</t>
  </si>
  <si>
    <t>Durres</t>
  </si>
  <si>
    <t>Durrës</t>
  </si>
  <si>
    <t>Torbali</t>
  </si>
  <si>
    <t>Magnitogorsk</t>
  </si>
  <si>
    <t>Annaba</t>
  </si>
  <si>
    <t>Sakaka</t>
  </si>
  <si>
    <t>Al Jawf</t>
  </si>
  <si>
    <t>Kigoma</t>
  </si>
  <si>
    <t>Oleksandriya</t>
  </si>
  <si>
    <t>Kindia</t>
  </si>
  <si>
    <t>Makurdi</t>
  </si>
  <si>
    <t>Benue</t>
  </si>
  <si>
    <t>Sibiu</t>
  </si>
  <si>
    <t>Yamoussoukro</t>
  </si>
  <si>
    <t>Lacs</t>
  </si>
  <si>
    <t>Karbala'</t>
  </si>
  <si>
    <t>Guelma</t>
  </si>
  <si>
    <t>Safi</t>
  </si>
  <si>
    <t>Oradea</t>
  </si>
  <si>
    <t>Bihor</t>
  </si>
  <si>
    <t>Shumen</t>
  </si>
  <si>
    <t>Melitopol'</t>
  </si>
  <si>
    <t>Roodepoort</t>
  </si>
  <si>
    <t>Arzgir</t>
  </si>
  <si>
    <t>Khomeynishahr</t>
  </si>
  <si>
    <t>Kaspiysk</t>
  </si>
  <si>
    <t>Marsabit</t>
  </si>
  <si>
    <t>Bingol</t>
  </si>
  <si>
    <t>Lugoj</t>
  </si>
  <si>
    <t>Pietermaritzburg</t>
  </si>
  <si>
    <t>Koidu</t>
  </si>
  <si>
    <t>Kamina</t>
  </si>
  <si>
    <t>Dabrowa Gornicza</t>
  </si>
  <si>
    <t>Rafsanjan</t>
  </si>
  <si>
    <t>Behshahr</t>
  </si>
  <si>
    <t>Whitby</t>
  </si>
  <si>
    <t>Kazerun</t>
  </si>
  <si>
    <t>Vladimir</t>
  </si>
  <si>
    <t>Koumra</t>
  </si>
  <si>
    <t>Mandoul</t>
  </si>
  <si>
    <t>Chad</t>
  </si>
  <si>
    <t>Uvinza</t>
  </si>
  <si>
    <t>Sikasso</t>
  </si>
  <si>
    <t>Saqqez</t>
  </si>
  <si>
    <t>Thika</t>
  </si>
  <si>
    <t>Behbahan</t>
  </si>
  <si>
    <t>Samarra'</t>
  </si>
  <si>
    <t>Salah Ad Din</t>
  </si>
  <si>
    <t>Iringa</t>
  </si>
  <si>
    <t>Laghouat</t>
  </si>
  <si>
    <t>Girga</t>
  </si>
  <si>
    <t>Gyula</t>
  </si>
  <si>
    <t>Bekes</t>
  </si>
  <si>
    <t>Chililabombwe</t>
  </si>
  <si>
    <t>Returned</t>
  </si>
  <si>
    <t>Yes</t>
  </si>
  <si>
    <t>Person</t>
  </si>
  <si>
    <t>Greece</t>
  </si>
  <si>
    <t>Attica</t>
  </si>
  <si>
    <t>Kai Rey</t>
  </si>
  <si>
    <t>Asia Pacific</t>
  </si>
  <si>
    <t>Southern Asia</t>
  </si>
  <si>
    <t>Europe</t>
  </si>
  <si>
    <t>Southern Europe</t>
  </si>
  <si>
    <t>North Africa</t>
  </si>
  <si>
    <t>Central Africa</t>
  </si>
  <si>
    <t>South America</t>
  </si>
  <si>
    <t>Western Asia</t>
  </si>
  <si>
    <t>Western Europe</t>
  </si>
  <si>
    <t>Eastern Europe</t>
  </si>
  <si>
    <t>Western Africa</t>
  </si>
  <si>
    <t>Eastern Africa</t>
  </si>
  <si>
    <t>Southeastern Asia</t>
  </si>
  <si>
    <t>USCA</t>
  </si>
  <si>
    <t>Eastern Asia</t>
  </si>
  <si>
    <t>Northern Europe</t>
  </si>
  <si>
    <t>Central America</t>
  </si>
  <si>
    <t>Southern Africa</t>
  </si>
  <si>
    <t>Western US</t>
  </si>
  <si>
    <t>Southern US</t>
  </si>
  <si>
    <t>Eastern US</t>
  </si>
  <si>
    <t>Western Canada</t>
  </si>
  <si>
    <t>Eastern Canada</t>
  </si>
  <si>
    <t>Andile Ihejirika</t>
  </si>
  <si>
    <t>Katlego Akosua</t>
  </si>
  <si>
    <r>
      <t>Lindiwe</t>
    </r>
    <r>
      <rPr>
        <sz val="11"/>
        <color rgb="FF000000"/>
        <rFont val="Calibri"/>
        <family val="2"/>
        <scheme val="minor"/>
      </rPr>
      <t> Afolayan</t>
    </r>
  </si>
  <si>
    <r>
      <t>Wasswa</t>
    </r>
    <r>
      <rPr>
        <sz val="11"/>
        <color rgb="FF000000"/>
        <rFont val="Calibri"/>
        <family val="2"/>
        <scheme val="minor"/>
      </rPr>
      <t> Ahmed</t>
    </r>
  </si>
  <si>
    <t>Hadia Bousaid</t>
  </si>
  <si>
    <t>Cansu Peynirci</t>
  </si>
  <si>
    <t>Nora Cuijper</t>
  </si>
  <si>
    <t>Kauri Anaru</t>
  </si>
  <si>
    <t>Preecha Metharom</t>
  </si>
  <si>
    <t>Oxana Lagunov</t>
  </si>
  <si>
    <r>
      <t>Maril</t>
    </r>
    <r>
      <rPr>
        <sz val="11"/>
        <color theme="1"/>
        <rFont val="Calibri"/>
        <family val="2"/>
      </rPr>
      <t>ène Rousseau</t>
    </r>
  </si>
  <si>
    <t>Nicodemo Bautista</t>
  </si>
  <si>
    <r>
      <t>Vasco Magalh</t>
    </r>
    <r>
      <rPr>
        <sz val="11"/>
        <color theme="1"/>
        <rFont val="Calibri"/>
        <family val="2"/>
      </rPr>
      <t>ães</t>
    </r>
  </si>
  <si>
    <t>Miina Nylund</t>
  </si>
  <si>
    <t>Chandrakant Chaudhri</t>
  </si>
  <si>
    <t>Gavino Bove</t>
  </si>
  <si>
    <t>Kaoru Xun</t>
  </si>
  <si>
    <t>Gilbert Wolff</t>
  </si>
  <si>
    <t>Angela Jephson</t>
  </si>
  <si>
    <t>Lon Bonher</t>
  </si>
  <si>
    <t>Lynne Marchand</t>
  </si>
  <si>
    <t>Dolores Davis</t>
  </si>
  <si>
    <t>Flannery Newton</t>
  </si>
  <si>
    <t>Derrick Snyders</t>
  </si>
  <si>
    <t>AB-100157</t>
  </si>
  <si>
    <t>AH-100757</t>
  </si>
  <si>
    <t>AB-101057</t>
  </si>
  <si>
    <t>AH-102105</t>
  </si>
  <si>
    <t>AS-102407</t>
  </si>
  <si>
    <t>AM-103607</t>
  </si>
  <si>
    <t>AA-103751</t>
  </si>
  <si>
    <t>AG-103907</t>
  </si>
  <si>
    <t>AR-105707</t>
  </si>
  <si>
    <t>AH-105857</t>
  </si>
  <si>
    <t>AB-106007</t>
  </si>
  <si>
    <t>AC-106157</t>
  </si>
  <si>
    <t>AA-106457</t>
  </si>
  <si>
    <t>AH-106907</t>
  </si>
  <si>
    <t>AM-107057</t>
  </si>
  <si>
    <t>AT-107357</t>
  </si>
  <si>
    <t>AJ-107801</t>
  </si>
  <si>
    <t>AO-108107</t>
  </si>
  <si>
    <t>AI-108557</t>
  </si>
  <si>
    <t>AF-108707</t>
  </si>
  <si>
    <t>AF-108857</t>
  </si>
  <si>
    <t>AJ-109607</t>
  </si>
  <si>
    <t>BG-110357</t>
  </si>
  <si>
    <t>BW-110657</t>
  </si>
  <si>
    <t>BF-110807</t>
  </si>
  <si>
    <t>BW-111107</t>
  </si>
  <si>
    <t>BM-111407</t>
  </si>
  <si>
    <t>BW-112005</t>
  </si>
  <si>
    <t>BP-112307</t>
  </si>
  <si>
    <t>BT-113057</t>
  </si>
  <si>
    <t>BE-113357</t>
  </si>
  <si>
    <t>BT-113957</t>
  </si>
  <si>
    <t>BE-114557</t>
  </si>
  <si>
    <t>BN-114705</t>
  </si>
  <si>
    <t>BD-115007</t>
  </si>
  <si>
    <t>BT-115305</t>
  </si>
  <si>
    <t>BB-115457</t>
  </si>
  <si>
    <t>BM-115757</t>
  </si>
  <si>
    <t>BD-116057</t>
  </si>
  <si>
    <t>BD-116357</t>
  </si>
  <si>
    <t>BS-116657</t>
  </si>
  <si>
    <t>BH-117107</t>
  </si>
  <si>
    <t>BS-117557</t>
  </si>
  <si>
    <t>BM-117857</t>
  </si>
  <si>
    <t>BM-17853</t>
  </si>
  <si>
    <t>BS-118007</t>
  </si>
  <si>
    <t>CJ-118757</t>
  </si>
  <si>
    <t>CW-119057</t>
  </si>
  <si>
    <t>CD-119807</t>
  </si>
  <si>
    <t>CM-121157</t>
  </si>
  <si>
    <t>CS-121307</t>
  </si>
  <si>
    <t>CM-121607</t>
  </si>
  <si>
    <t>CS-121757</t>
  </si>
  <si>
    <t>CK-122057</t>
  </si>
  <si>
    <t>CM-122357</t>
  </si>
  <si>
    <t>CD-122807</t>
  </si>
  <si>
    <t>CP-23403</t>
  </si>
  <si>
    <t>CS-123557</t>
  </si>
  <si>
    <t>CM-123857</t>
  </si>
  <si>
    <t>CM-124457</t>
  </si>
  <si>
    <t>CG-125207</t>
  </si>
  <si>
    <t>CB-125357</t>
  </si>
  <si>
    <t>CC-125507</t>
  </si>
  <si>
    <t>CL-25653</t>
  </si>
  <si>
    <t>CC-126107</t>
  </si>
  <si>
    <t>CR-126257</t>
  </si>
  <si>
    <t>CC-126707</t>
  </si>
  <si>
    <t>CC-126857</t>
  </si>
  <si>
    <t>CR-127305</t>
  </si>
  <si>
    <t>CR-127307</t>
  </si>
  <si>
    <t>DK-28353</t>
  </si>
  <si>
    <t>DC-128507</t>
  </si>
  <si>
    <t>DL-128655</t>
  </si>
  <si>
    <t>DL-128657</t>
  </si>
  <si>
    <t>DL-129257</t>
  </si>
  <si>
    <t>DR-129407</t>
  </si>
  <si>
    <t>DM-129557</t>
  </si>
  <si>
    <t>DM-130157</t>
  </si>
  <si>
    <t>DB-130607</t>
  </si>
  <si>
    <t>DP-131057</t>
  </si>
  <si>
    <t>DP-131657</t>
  </si>
  <si>
    <t>DW-131957</t>
  </si>
  <si>
    <t>DK-132257</t>
  </si>
  <si>
    <t>DE-132557</t>
  </si>
  <si>
    <t>DB-32703</t>
  </si>
  <si>
    <t>DL-133307</t>
  </si>
  <si>
    <t>DW-134807</t>
  </si>
  <si>
    <t>DJ-135107</t>
  </si>
  <si>
    <t>DW-135407</t>
  </si>
  <si>
    <t>DB-135557</t>
  </si>
  <si>
    <t>Dl-136007</t>
  </si>
  <si>
    <t>DO-136457</t>
  </si>
  <si>
    <t>DB-136607</t>
  </si>
  <si>
    <t>EL-137357</t>
  </si>
  <si>
    <t>EM-138107</t>
  </si>
  <si>
    <t>EM-138257</t>
  </si>
  <si>
    <t>EG-139007</t>
  </si>
  <si>
    <t>EG-39003</t>
  </si>
  <si>
    <t>EM-139607</t>
  </si>
  <si>
    <t>EA-140357</t>
  </si>
  <si>
    <t>EM-140657</t>
  </si>
  <si>
    <t>ES-140807</t>
  </si>
  <si>
    <t>EM-140957</t>
  </si>
  <si>
    <t>EH-141857</t>
  </si>
  <si>
    <t>FC-142457</t>
  </si>
  <si>
    <t>FM-142907</t>
  </si>
  <si>
    <t>FO-143057</t>
  </si>
  <si>
    <t>FP-143207</t>
  </si>
  <si>
    <t>FC-143357</t>
  </si>
  <si>
    <t>FM-143807</t>
  </si>
  <si>
    <t>GH-144257</t>
  </si>
  <si>
    <t>GM-144407</t>
  </si>
  <si>
    <t>GM-144551</t>
  </si>
  <si>
    <t>GA-145155</t>
  </si>
  <si>
    <t>GA-145157</t>
  </si>
  <si>
    <t>GB-145307</t>
  </si>
  <si>
    <t>GD-145907</t>
  </si>
  <si>
    <t>GK-146207</t>
  </si>
  <si>
    <t>GH-146657</t>
  </si>
  <si>
    <t>GT-147107</t>
  </si>
  <si>
    <t>HR-148307</t>
  </si>
  <si>
    <t>HJ-148757</t>
  </si>
  <si>
    <t>HW-149357</t>
  </si>
  <si>
    <t>HZ-149507</t>
  </si>
  <si>
    <t>HL-150407</t>
  </si>
  <si>
    <t>IG-150857</t>
  </si>
  <si>
    <t>JO-151457</t>
  </si>
  <si>
    <t>JF-151907</t>
  </si>
  <si>
    <t>JK-152057</t>
  </si>
  <si>
    <t>JM-152507</t>
  </si>
  <si>
    <t>JM-152657</t>
  </si>
  <si>
    <t>JF-152957</t>
  </si>
  <si>
    <t>JK-153257</t>
  </si>
  <si>
    <t>JC-153407</t>
  </si>
  <si>
    <t>JP-154607</t>
  </si>
  <si>
    <t>JE-154757</t>
  </si>
  <si>
    <t>JF-154907</t>
  </si>
  <si>
    <t>JF-155657</t>
  </si>
  <si>
    <t>JM-156557</t>
  </si>
  <si>
    <t>JR-156707</t>
  </si>
  <si>
    <t>JS-156857</t>
  </si>
  <si>
    <t>JE-157157</t>
  </si>
  <si>
    <t>JJ-157607</t>
  </si>
  <si>
    <t>JC-157757</t>
  </si>
  <si>
    <t>JH-158207</t>
  </si>
  <si>
    <t>JB-159257</t>
  </si>
  <si>
    <t>JH-159855</t>
  </si>
  <si>
    <t>JS-160307</t>
  </si>
  <si>
    <t>JD-160607</t>
  </si>
  <si>
    <t>JW-160757</t>
  </si>
  <si>
    <t>JK-160907</t>
  </si>
  <si>
    <t>JC-161057</t>
  </si>
  <si>
    <t>JK-161207</t>
  </si>
  <si>
    <t>JD-161507</t>
  </si>
  <si>
    <t>JH-161805</t>
  </si>
  <si>
    <t>JM-161957</t>
  </si>
  <si>
    <t>JR-162107</t>
  </si>
  <si>
    <t>KM-162257</t>
  </si>
  <si>
    <t>KB-162407</t>
  </si>
  <si>
    <t>KC-162557</t>
  </si>
  <si>
    <t>KF-162857</t>
  </si>
  <si>
    <t>KS-163007</t>
  </si>
  <si>
    <t>KH-163607</t>
  </si>
  <si>
    <t>KM-163757</t>
  </si>
  <si>
    <t>KN-163907</t>
  </si>
  <si>
    <t>KN-164507</t>
  </si>
  <si>
    <t>KD-164957</t>
  </si>
  <si>
    <t>KC-165407</t>
  </si>
  <si>
    <t>KL-165555</t>
  </si>
  <si>
    <t>KB-165857</t>
  </si>
  <si>
    <t>KL-166457</t>
  </si>
  <si>
    <t>KH-166907</t>
  </si>
  <si>
    <t>KN-167057</t>
  </si>
  <si>
    <t>LB-167355</t>
  </si>
  <si>
    <t>LE-168107</t>
  </si>
  <si>
    <t>LL-168407</t>
  </si>
  <si>
    <t>LC-168707</t>
  </si>
  <si>
    <t>LC-168857</t>
  </si>
  <si>
    <t>LD-170055</t>
  </si>
  <si>
    <t>LD-170057</t>
  </si>
  <si>
    <t>LM-170657</t>
  </si>
  <si>
    <t>LP-170807</t>
  </si>
  <si>
    <t>LW-71253</t>
  </si>
  <si>
    <t>LO-171701</t>
  </si>
  <si>
    <t>LW-172157</t>
  </si>
  <si>
    <t>LS-172307</t>
  </si>
  <si>
    <t>MB-173057</t>
  </si>
  <si>
    <t>ME-173207</t>
  </si>
  <si>
    <t>MZ-173357</t>
  </si>
  <si>
    <t>MS-175307</t>
  </si>
  <si>
    <t>MR-175457</t>
  </si>
  <si>
    <t>MC-176057</t>
  </si>
  <si>
    <t>MC-176357</t>
  </si>
  <si>
    <t>MF-176657</t>
  </si>
  <si>
    <t>MG-176807</t>
  </si>
  <si>
    <t>MJ-177407</t>
  </si>
  <si>
    <t>ML-177557</t>
  </si>
  <si>
    <t>MS-177707</t>
  </si>
  <si>
    <t>MH-177855</t>
  </si>
  <si>
    <t>MS-178307</t>
  </si>
  <si>
    <t>MD-178607</t>
  </si>
  <si>
    <t>MG-178757</t>
  </si>
  <si>
    <t>MS-179805</t>
  </si>
  <si>
    <t>MH-180257</t>
  </si>
  <si>
    <t>ML-180407</t>
  </si>
  <si>
    <t>MC-181007</t>
  </si>
  <si>
    <t>MC-181305</t>
  </si>
  <si>
    <t>MP-181757</t>
  </si>
  <si>
    <t>MV-181907</t>
  </si>
  <si>
    <t>MW-182207</t>
  </si>
  <si>
    <t>MW-182357</t>
  </si>
  <si>
    <t>ML-182657</t>
  </si>
  <si>
    <t>MY-182957</t>
  </si>
  <si>
    <t>NP-183257</t>
  </si>
  <si>
    <t>NC-183407</t>
  </si>
  <si>
    <t>NG-184307</t>
  </si>
  <si>
    <t>NM-184457</t>
  </si>
  <si>
    <t>ND-184607</t>
  </si>
  <si>
    <t>NK-184907</t>
  </si>
  <si>
    <t>NS-185057</t>
  </si>
  <si>
    <t>NZ-185657</t>
  </si>
  <si>
    <t>NF-85953</t>
  </si>
  <si>
    <t>NC-186257</t>
  </si>
  <si>
    <t>ON-187157</t>
  </si>
  <si>
    <t>PJ-188357</t>
  </si>
  <si>
    <t>PO-188507</t>
  </si>
  <si>
    <t>PO-88653</t>
  </si>
  <si>
    <t>PP-189557</t>
  </si>
  <si>
    <t>PS-189707</t>
  </si>
  <si>
    <t>PK-190757</t>
  </si>
  <si>
    <t>PT-190907</t>
  </si>
  <si>
    <t>PB-191057</t>
  </si>
  <si>
    <t>PF-191207</t>
  </si>
  <si>
    <t>PM-191357</t>
  </si>
  <si>
    <t>PB-191505</t>
  </si>
  <si>
    <t>PF-191657</t>
  </si>
  <si>
    <t>PO-191957</t>
  </si>
  <si>
    <t>PB-192107</t>
  </si>
  <si>
    <t>RP-192707</t>
  </si>
  <si>
    <t>RK-193007</t>
  </si>
  <si>
    <t>RR-193157</t>
  </si>
  <si>
    <t>RB-193607</t>
  </si>
  <si>
    <t>RM-193757</t>
  </si>
  <si>
    <t>RE-194057</t>
  </si>
  <si>
    <t>RE-194507</t>
  </si>
  <si>
    <t>RB-194657</t>
  </si>
  <si>
    <t>RD-194807</t>
  </si>
  <si>
    <t>RW-195407</t>
  </si>
  <si>
    <t>RB-195707</t>
  </si>
  <si>
    <t>RL-196157</t>
  </si>
  <si>
    <t>RD-96603</t>
  </si>
  <si>
    <t>RD-197207</t>
  </si>
  <si>
    <t>RF-197357</t>
  </si>
  <si>
    <t>RO-97803</t>
  </si>
  <si>
    <t>RA-199157</t>
  </si>
  <si>
    <t>RC-99603</t>
  </si>
  <si>
    <t>SH-199757</t>
  </si>
  <si>
    <t>SZ-200357</t>
  </si>
  <si>
    <t>SC-200505</t>
  </si>
  <si>
    <t>SC-200507</t>
  </si>
  <si>
    <t>SS-201401</t>
  </si>
  <si>
    <t>SB-201707</t>
  </si>
  <si>
    <t>SW-202457</t>
  </si>
  <si>
    <t>SC-202607</t>
  </si>
  <si>
    <t>SW-202757</t>
  </si>
  <si>
    <t>SB-202907</t>
  </si>
  <si>
    <t>SC-203057</t>
  </si>
  <si>
    <t>SO-203357</t>
  </si>
  <si>
    <t>SH-203957</t>
  </si>
  <si>
    <t>ST-205307</t>
  </si>
  <si>
    <t>SP-205457</t>
  </si>
  <si>
    <t>SC-206955</t>
  </si>
  <si>
    <t>SN-207107</t>
  </si>
  <si>
    <t>SR-207407</t>
  </si>
  <si>
    <t>SW-207557</t>
  </si>
  <si>
    <t>SC-207707</t>
  </si>
  <si>
    <t>SV-208157</t>
  </si>
  <si>
    <t>SG-208905</t>
  </si>
  <si>
    <t>SM-209057</t>
  </si>
  <si>
    <t>SV-209357</t>
  </si>
  <si>
    <t>SF-209657</t>
  </si>
  <si>
    <t>TP-211307</t>
  </si>
  <si>
    <t>TC-211457</t>
  </si>
  <si>
    <t>TS-212057</t>
  </si>
  <si>
    <t>TH-212357</t>
  </si>
  <si>
    <t>TG-213107</t>
  </si>
  <si>
    <t>TR-213257</t>
  </si>
  <si>
    <t>TB-213557</t>
  </si>
  <si>
    <t>TA-213857</t>
  </si>
  <si>
    <t>TB-214007</t>
  </si>
  <si>
    <t>TC-214757</t>
  </si>
  <si>
    <t>TS-215057</t>
  </si>
  <si>
    <t>TS-115053</t>
  </si>
  <si>
    <t>TB-215205</t>
  </si>
  <si>
    <t>TB-215207</t>
  </si>
  <si>
    <t>TC-215357</t>
  </si>
  <si>
    <t>TH-215507</t>
  </si>
  <si>
    <t>TS-216107</t>
  </si>
  <si>
    <t>TB-216257</t>
  </si>
  <si>
    <t>VP-217307</t>
  </si>
  <si>
    <t>VB-217451</t>
  </si>
  <si>
    <t>VW-217751</t>
  </si>
  <si>
    <t>VG-217905</t>
  </si>
  <si>
    <t>VS-218207</t>
  </si>
  <si>
    <t>XP-218657</t>
  </si>
  <si>
    <t>YS-218807</t>
  </si>
  <si>
    <t>ZC-219107</t>
  </si>
  <si>
    <t>AB-1001545</t>
  </si>
  <si>
    <t>AB-1001564</t>
  </si>
  <si>
    <t>AB-1001558</t>
  </si>
  <si>
    <t>AB-1001527</t>
  </si>
  <si>
    <t>AB-15146</t>
  </si>
  <si>
    <t>AH-1003082</t>
  </si>
  <si>
    <t>AH-100308</t>
  </si>
  <si>
    <t>AH-1003014</t>
  </si>
  <si>
    <t>AH-1003066</t>
  </si>
  <si>
    <t>AH-1003033</t>
  </si>
  <si>
    <t>AH-10030137</t>
  </si>
  <si>
    <t>AS-10045139</t>
  </si>
  <si>
    <t>AS-1004545</t>
  </si>
  <si>
    <t>AS-1004564</t>
  </si>
  <si>
    <t>AS-1004559</t>
  </si>
  <si>
    <t>AB-1006028</t>
  </si>
  <si>
    <t>AB-10060139</t>
  </si>
  <si>
    <t>AB-1006059</t>
  </si>
  <si>
    <t>AB-10060117</t>
  </si>
  <si>
    <t>AH-1007582</t>
  </si>
  <si>
    <t>AH-1007514</t>
  </si>
  <si>
    <t>AH-10075139</t>
  </si>
  <si>
    <t>AH-1007559</t>
  </si>
  <si>
    <t>AH-1007523</t>
  </si>
  <si>
    <t>AS-1009093</t>
  </si>
  <si>
    <t>AS-10090139</t>
  </si>
  <si>
    <t>AS-1009091</t>
  </si>
  <si>
    <t>AB-1010548</t>
  </si>
  <si>
    <t>AB-1010545</t>
  </si>
  <si>
    <t>AB-1010558</t>
  </si>
  <si>
    <t>AB-10523</t>
  </si>
  <si>
    <t>AH-1012082</t>
  </si>
  <si>
    <t>AH-10120139</t>
  </si>
  <si>
    <t>AH-1012045</t>
  </si>
  <si>
    <t>AH-120117</t>
  </si>
  <si>
    <t>AS-1013548</t>
  </si>
  <si>
    <t>AS-1013527</t>
  </si>
  <si>
    <t>AS-1013558</t>
  </si>
  <si>
    <t>AS-13563</t>
  </si>
  <si>
    <t>AS-13523</t>
  </si>
  <si>
    <t>AB-1015082</t>
  </si>
  <si>
    <t>AB-10150120</t>
  </si>
  <si>
    <t>AB-10150139</t>
  </si>
  <si>
    <t>AB-15060</t>
  </si>
  <si>
    <t>AB-1016548</t>
  </si>
  <si>
    <t>AB-1016545</t>
  </si>
  <si>
    <t>AB-16523</t>
  </si>
  <si>
    <t>AD-1018018</t>
  </si>
  <si>
    <t>AD-1018059</t>
  </si>
  <si>
    <t>AH-1019582</t>
  </si>
  <si>
    <t>AH-1019539</t>
  </si>
  <si>
    <t>AH-10195102</t>
  </si>
  <si>
    <t>AH-19523</t>
  </si>
  <si>
    <t>AH-1021051</t>
  </si>
  <si>
    <t>AH-1021018</t>
  </si>
  <si>
    <t>AH-1021045</t>
  </si>
  <si>
    <t>AH-1021027</t>
  </si>
  <si>
    <t>AH-21038</t>
  </si>
  <si>
    <t>AS-10225139</t>
  </si>
  <si>
    <t>AS-1022545</t>
  </si>
  <si>
    <t>AS-10225120</t>
  </si>
  <si>
    <t>AS-1022527</t>
  </si>
  <si>
    <t>AS-1022511</t>
  </si>
  <si>
    <t>AS-22523</t>
  </si>
  <si>
    <t>AS-24023</t>
  </si>
  <si>
    <t>AS-24042</t>
  </si>
  <si>
    <t>AB-1025531</t>
  </si>
  <si>
    <t>AB-10255144</t>
  </si>
  <si>
    <t>AB-25586</t>
  </si>
  <si>
    <t>AB-25523</t>
  </si>
  <si>
    <t>AG-10270139</t>
  </si>
  <si>
    <t>AG-1027045</t>
  </si>
  <si>
    <t>AG-1027027</t>
  </si>
  <si>
    <t>AG-1027092</t>
  </si>
  <si>
    <t>AG-27032</t>
  </si>
  <si>
    <t>AG-27023</t>
  </si>
  <si>
    <t>AG-27087</t>
  </si>
  <si>
    <t>AS-1028539</t>
  </si>
  <si>
    <t>AS-1028545</t>
  </si>
  <si>
    <t>AS-1028527</t>
  </si>
  <si>
    <t>AS-1028558</t>
  </si>
  <si>
    <t>AS-285108</t>
  </si>
  <si>
    <t>AS-28560</t>
  </si>
  <si>
    <t>AG-1030045</t>
  </si>
  <si>
    <t>AG-1030027</t>
  </si>
  <si>
    <t>AG-1030092</t>
  </si>
  <si>
    <t>AA-10315139</t>
  </si>
  <si>
    <t>AA-10315120</t>
  </si>
  <si>
    <t>AA-31513</t>
  </si>
  <si>
    <t>AA-315108</t>
  </si>
  <si>
    <t>AG-1033028</t>
  </si>
  <si>
    <t>AG-1033082</t>
  </si>
  <si>
    <t>AG-1033012</t>
  </si>
  <si>
    <t>AG-10330139</t>
  </si>
  <si>
    <t>AG-1033048</t>
  </si>
  <si>
    <t>AG-1033059</t>
  </si>
  <si>
    <t>AR-1034582</t>
  </si>
  <si>
    <t>AR-1034518</t>
  </si>
  <si>
    <t>AR-10345120</t>
  </si>
  <si>
    <t>AR-1034545</t>
  </si>
  <si>
    <t>AR-1034564</t>
  </si>
  <si>
    <t>AR-1034559</t>
  </si>
  <si>
    <t>AR-10345144</t>
  </si>
  <si>
    <t>AR-1034558</t>
  </si>
  <si>
    <t>AM-1036018</t>
  </si>
  <si>
    <t>AM-1036055</t>
  </si>
  <si>
    <t>AM-10360139</t>
  </si>
  <si>
    <t>AM-1036045</t>
  </si>
  <si>
    <t>AM-1036058</t>
  </si>
  <si>
    <t>AM-36084</t>
  </si>
  <si>
    <t>AA-1037582</t>
  </si>
  <si>
    <t>AA-37523</t>
  </si>
  <si>
    <t>AG-1039080</t>
  </si>
  <si>
    <t>AG-1039045</t>
  </si>
  <si>
    <t>AR-1040558</t>
  </si>
  <si>
    <t>AR-1040527</t>
  </si>
  <si>
    <t>AC-1042082</t>
  </si>
  <si>
    <t>AC-1042027</t>
  </si>
  <si>
    <t>AT-1043582</t>
  </si>
  <si>
    <t>AT-10435120</t>
  </si>
  <si>
    <t>AT-104358</t>
  </si>
  <si>
    <t>AT-1043559</t>
  </si>
  <si>
    <t>AC-1045058</t>
  </si>
  <si>
    <t>AC-45023</t>
  </si>
  <si>
    <t>AH-1046582</t>
  </si>
  <si>
    <t>AH-1046593</t>
  </si>
  <si>
    <t>AA-1048082</t>
  </si>
  <si>
    <t>AA-1048031</t>
  </si>
  <si>
    <t>AA-1048045</t>
  </si>
  <si>
    <t>AA-1048096</t>
  </si>
  <si>
    <t>AA-1048059</t>
  </si>
  <si>
    <t>AA-10480130</t>
  </si>
  <si>
    <t>AA-48023</t>
  </si>
  <si>
    <t>AG-1049582</t>
  </si>
  <si>
    <t>AG-1049551</t>
  </si>
  <si>
    <t>AG-1049545</t>
  </si>
  <si>
    <t>AG-1049548</t>
  </si>
  <si>
    <t>AG-1049527</t>
  </si>
  <si>
    <t>AG-49523</t>
  </si>
  <si>
    <t>AR-1051064</t>
  </si>
  <si>
    <t>AR-1051045</t>
  </si>
  <si>
    <t>AR-1051027</t>
  </si>
  <si>
    <t>AG-1052582</t>
  </si>
  <si>
    <t>AG-1052548</t>
  </si>
  <si>
    <t>AG-1052545</t>
  </si>
  <si>
    <t>AG-52560</t>
  </si>
  <si>
    <t>AR-10540102</t>
  </si>
  <si>
    <t>AR-1054058</t>
  </si>
  <si>
    <t>AY-10555139</t>
  </si>
  <si>
    <t>AR-1057039</t>
  </si>
  <si>
    <t>AR-1057055</t>
  </si>
  <si>
    <t>AR-1057058</t>
  </si>
  <si>
    <t>AR-1057011</t>
  </si>
  <si>
    <t>AR-57060</t>
  </si>
  <si>
    <t>AH-1058514</t>
  </si>
  <si>
    <t>AH-58560</t>
  </si>
  <si>
    <t>AH-5854</t>
  </si>
  <si>
    <t>AB-10600104</t>
  </si>
  <si>
    <t>AB-1060048</t>
  </si>
  <si>
    <t>AB-1060097</t>
  </si>
  <si>
    <t>AB-1060058</t>
  </si>
  <si>
    <t>AB-600103</t>
  </si>
  <si>
    <t>AB-60042</t>
  </si>
  <si>
    <t>AC-1061527</t>
  </si>
  <si>
    <t>AC-61569</t>
  </si>
  <si>
    <t>AS-1063092</t>
  </si>
  <si>
    <t>AS-63095</t>
  </si>
  <si>
    <t>AA-1064545</t>
  </si>
  <si>
    <t>AA-1064559</t>
  </si>
  <si>
    <t>AA-1064558</t>
  </si>
  <si>
    <t>AC-1066045</t>
  </si>
  <si>
    <t>AC-10660144</t>
  </si>
  <si>
    <t>AC-66038</t>
  </si>
  <si>
    <t>AC-66022</t>
  </si>
  <si>
    <t>AG-1067555</t>
  </si>
  <si>
    <t>AG-10675139</t>
  </si>
  <si>
    <t>AG-6758</t>
  </si>
  <si>
    <t>AG-675137</t>
  </si>
  <si>
    <t>AH-1069048</t>
  </si>
  <si>
    <t>AM-10705125</t>
  </si>
  <si>
    <t>AM-1070548</t>
  </si>
  <si>
    <t>AM-1070559</t>
  </si>
  <si>
    <t>AM-10705102</t>
  </si>
  <si>
    <t>AM-70523</t>
  </si>
  <si>
    <t>AP-1072093</t>
  </si>
  <si>
    <t>AP-1072018</t>
  </si>
  <si>
    <t>AP-10720139</t>
  </si>
  <si>
    <t>AP-1072058</t>
  </si>
  <si>
    <t>AP-1072092</t>
  </si>
  <si>
    <t>AT-1073548</t>
  </si>
  <si>
    <t>AT-1073545</t>
  </si>
  <si>
    <t>AZ-1075093</t>
  </si>
  <si>
    <t>AZ-1075028</t>
  </si>
  <si>
    <t>AZ-75023</t>
  </si>
  <si>
    <t>AG-1076539</t>
  </si>
  <si>
    <t>AG-1076593</t>
  </si>
  <si>
    <t>AG-1076558</t>
  </si>
  <si>
    <t>AG-1076559</t>
  </si>
  <si>
    <t>AJ-1078048</t>
  </si>
  <si>
    <t>AJ-1078058</t>
  </si>
  <si>
    <t>AJ-78023</t>
  </si>
  <si>
    <t>AO-10810139</t>
  </si>
  <si>
    <t>AO-1081064</t>
  </si>
  <si>
    <t>AO-1081058</t>
  </si>
  <si>
    <t>AO-81023</t>
  </si>
  <si>
    <t>AR-1082582</t>
  </si>
  <si>
    <t>AR-1082564</t>
  </si>
  <si>
    <t>AR-1082548</t>
  </si>
  <si>
    <t>AR-1082545</t>
  </si>
  <si>
    <t>AR-82586</t>
  </si>
  <si>
    <t>AW-1084039</t>
  </si>
  <si>
    <t>AW-1084031</t>
  </si>
  <si>
    <t>AW-1084048</t>
  </si>
  <si>
    <t>AW-1084091</t>
  </si>
  <si>
    <t>AW-1084027</t>
  </si>
  <si>
    <t>AF-1087031</t>
  </si>
  <si>
    <t>AF-1087018</t>
  </si>
  <si>
    <t>AF-1087012</t>
  </si>
  <si>
    <t>AF-1087048</t>
  </si>
  <si>
    <t>AF-1087045</t>
  </si>
  <si>
    <t>AF-1087014</t>
  </si>
  <si>
    <t>AF-1087058</t>
  </si>
  <si>
    <t>AF-10870118</t>
  </si>
  <si>
    <t>AF-1087027</t>
  </si>
  <si>
    <t>AF-87023</t>
  </si>
  <si>
    <t>AF-87060</t>
  </si>
  <si>
    <t>AF-1088582</t>
  </si>
  <si>
    <t>AF-1088545</t>
  </si>
  <si>
    <t>AF-1088564</t>
  </si>
  <si>
    <t>AF-1088558</t>
  </si>
  <si>
    <t>AG-1090082</t>
  </si>
  <si>
    <t>AG-1090018</t>
  </si>
  <si>
    <t>AG-1090045</t>
  </si>
  <si>
    <t>AG-1090058</t>
  </si>
  <si>
    <t>AG-900129</t>
  </si>
  <si>
    <t>AP-1091593</t>
  </si>
  <si>
    <t>AP-1091582</t>
  </si>
  <si>
    <t>AP-1091527</t>
  </si>
  <si>
    <t>AP-1091558</t>
  </si>
  <si>
    <t>AP-1091559</t>
  </si>
  <si>
    <t>AW-1093051</t>
  </si>
  <si>
    <t>AW-10930139</t>
  </si>
  <si>
    <t>AJ-1094582</t>
  </si>
  <si>
    <t>AJ-1094548</t>
  </si>
  <si>
    <t>AJ-945111</t>
  </si>
  <si>
    <t>AJ-1096031</t>
  </si>
  <si>
    <t>AJ-1096045</t>
  </si>
  <si>
    <t>AJ-1096064</t>
  </si>
  <si>
    <t>AJ-96086</t>
  </si>
  <si>
    <t>BF-1097545</t>
  </si>
  <si>
    <t>BF-1097527</t>
  </si>
  <si>
    <t>BF-975109</t>
  </si>
  <si>
    <t>BB-1099036</t>
  </si>
  <si>
    <t>BB-1099048</t>
  </si>
  <si>
    <t>BB-990122</t>
  </si>
  <si>
    <t>BF-1100548</t>
  </si>
  <si>
    <t>BF-1100527</t>
  </si>
  <si>
    <t>BF-1100558</t>
  </si>
  <si>
    <t>BF-11005130</t>
  </si>
  <si>
    <t>BF-11020101</t>
  </si>
  <si>
    <t>BF-1102045</t>
  </si>
  <si>
    <t>BF-1102064</t>
  </si>
  <si>
    <t>BF-1102058</t>
  </si>
  <si>
    <t>BF-102029</t>
  </si>
  <si>
    <t>BG-1103551</t>
  </si>
  <si>
    <t>BG-1103518</t>
  </si>
  <si>
    <t>BG-1103564</t>
  </si>
  <si>
    <t>BG-1103548</t>
  </si>
  <si>
    <t>BG-1103544</t>
  </si>
  <si>
    <t>BG-1103527</t>
  </si>
  <si>
    <t>BP-1105039</t>
  </si>
  <si>
    <t>BP-11050139</t>
  </si>
  <si>
    <t>BP-105029</t>
  </si>
  <si>
    <t>BW-1106518</t>
  </si>
  <si>
    <t>BW-1106548</t>
  </si>
  <si>
    <t>BW-106533</t>
  </si>
  <si>
    <t>BF-1108034</t>
  </si>
  <si>
    <t>BP-11095124</t>
  </si>
  <si>
    <t>BW-1111082</t>
  </si>
  <si>
    <t>BW-11110139</t>
  </si>
  <si>
    <t>BW-11110120</t>
  </si>
  <si>
    <t>BW-1111027</t>
  </si>
  <si>
    <t>BW-1111058</t>
  </si>
  <si>
    <t>BW-1111092</t>
  </si>
  <si>
    <t>BW-1110137</t>
  </si>
  <si>
    <t>BC-11125139</t>
  </si>
  <si>
    <t>BC-1112548</t>
  </si>
  <si>
    <t>BC-1112592</t>
  </si>
  <si>
    <t>BM-1114028</t>
  </si>
  <si>
    <t>BM-1114018</t>
  </si>
  <si>
    <t>BM-1114048</t>
  </si>
  <si>
    <t>BM-1114059</t>
  </si>
  <si>
    <t>BM-1140137</t>
  </si>
  <si>
    <t>BP-1115531</t>
  </si>
  <si>
    <t>BP-1115582</t>
  </si>
  <si>
    <t>BP-11155139</t>
  </si>
  <si>
    <t>BF-1117082</t>
  </si>
  <si>
    <t>BF-1117048</t>
  </si>
  <si>
    <t>BF-1117064</t>
  </si>
  <si>
    <t>BF-1117027</t>
  </si>
  <si>
    <t>BP-1118536</t>
  </si>
  <si>
    <t>BP-1118545</t>
  </si>
  <si>
    <t>BP-11185139</t>
  </si>
  <si>
    <t>BW-1120026</t>
  </si>
  <si>
    <t>BW-1120045</t>
  </si>
  <si>
    <t>BW-1120027</t>
  </si>
  <si>
    <t>BF-1121593</t>
  </si>
  <si>
    <t>BF-1121545</t>
  </si>
  <si>
    <t>BF-1121527</t>
  </si>
  <si>
    <t>BF-1121558</t>
  </si>
  <si>
    <t>BP-1123064</t>
  </si>
  <si>
    <t>BP-11230120</t>
  </si>
  <si>
    <t>BP-1123058</t>
  </si>
  <si>
    <t>BP-123095</t>
  </si>
  <si>
    <t>BP-123022</t>
  </si>
  <si>
    <t>BP-1230133</t>
  </si>
  <si>
    <t>BV-1124528</t>
  </si>
  <si>
    <t>BV-11245120</t>
  </si>
  <si>
    <t>BV-11245139</t>
  </si>
  <si>
    <t>BV-1124548</t>
  </si>
  <si>
    <t>BV-1124527</t>
  </si>
  <si>
    <t>BV-1124599</t>
  </si>
  <si>
    <t>BK-1126031</t>
  </si>
  <si>
    <t>BK-1126048</t>
  </si>
  <si>
    <t>BK-1126091</t>
  </si>
  <si>
    <t>BK-1126011</t>
  </si>
  <si>
    <t>BK-1126027</t>
  </si>
  <si>
    <t>BF-1127598</t>
  </si>
  <si>
    <t>BF-1127536</t>
  </si>
  <si>
    <t>BF-1127545</t>
  </si>
  <si>
    <t>BF-1127591</t>
  </si>
  <si>
    <t>BF-1127592</t>
  </si>
  <si>
    <t>BP-1129031</t>
  </si>
  <si>
    <t>BP-1129098</t>
  </si>
  <si>
    <t>BP-1129048</t>
  </si>
  <si>
    <t>BP-11290113</t>
  </si>
  <si>
    <t>BT-1130582</t>
  </si>
  <si>
    <t>BT-1305108</t>
  </si>
  <si>
    <t>BD-1132045</t>
  </si>
  <si>
    <t>BD-1132027</t>
  </si>
  <si>
    <t>BE-1133582</t>
  </si>
  <si>
    <t>BE-11335139</t>
  </si>
  <si>
    <t>BE-1133527</t>
  </si>
  <si>
    <t>BE-1133578</t>
  </si>
  <si>
    <t>BO-1135058</t>
  </si>
  <si>
    <t>BS-1136518</t>
  </si>
  <si>
    <t>BS-1136545</t>
  </si>
  <si>
    <t>BS-1138026</t>
  </si>
  <si>
    <t>BS-1138093</t>
  </si>
  <si>
    <t>BS-1138045</t>
  </si>
  <si>
    <t>BS-1138059</t>
  </si>
  <si>
    <t>BS-1138027</t>
  </si>
  <si>
    <t>BT-11395139</t>
  </si>
  <si>
    <t>BT-1139564</t>
  </si>
  <si>
    <t>BT-1139527</t>
  </si>
  <si>
    <t>BE-11410139</t>
  </si>
  <si>
    <t>BE-1141048</t>
  </si>
  <si>
    <t>BE-1141027</t>
  </si>
  <si>
    <t>BE-11410102</t>
  </si>
  <si>
    <t>BE-1141059</t>
  </si>
  <si>
    <t>BE-141052</t>
  </si>
  <si>
    <t>BO-1142518</t>
  </si>
  <si>
    <t>BO-1142582</t>
  </si>
  <si>
    <t>BO-1142545</t>
  </si>
  <si>
    <t>BO-142579</t>
  </si>
  <si>
    <t>BT-1144093</t>
  </si>
  <si>
    <t>BT-1144091</t>
  </si>
  <si>
    <t>BT-11440102</t>
  </si>
  <si>
    <t>BT-1440134</t>
  </si>
  <si>
    <t>BT-1440137</t>
  </si>
  <si>
    <t>BE-1145548</t>
  </si>
  <si>
    <t>BE-1145527</t>
  </si>
  <si>
    <t>BE-1145559</t>
  </si>
  <si>
    <t>BN-1147082</t>
  </si>
  <si>
    <t>BN-11470139</t>
  </si>
  <si>
    <t>BN-1147064</t>
  </si>
  <si>
    <t>BN-1147027</t>
  </si>
  <si>
    <t>BN-1147078</t>
  </si>
  <si>
    <t>BN-11470130</t>
  </si>
  <si>
    <t>BN-1470103</t>
  </si>
  <si>
    <t>BT-1148545</t>
  </si>
  <si>
    <t>BT-1148564</t>
  </si>
  <si>
    <t>BT-11485120</t>
  </si>
  <si>
    <t>BD-11500104</t>
  </si>
  <si>
    <t>BD-1150059</t>
  </si>
  <si>
    <t>BN-1151593</t>
  </si>
  <si>
    <t>BN-1151545</t>
  </si>
  <si>
    <t>BT-1153048</t>
  </si>
  <si>
    <t>BT-1153058</t>
  </si>
  <si>
    <t>BB-1154548</t>
  </si>
  <si>
    <t>BD-1156082</t>
  </si>
  <si>
    <t>BD-1156018</t>
  </si>
  <si>
    <t>BD-1156048</t>
  </si>
  <si>
    <t>BD-11560139</t>
  </si>
  <si>
    <t>BD-1156088</t>
  </si>
  <si>
    <t>BM-1157518</t>
  </si>
  <si>
    <t>BM-1157527</t>
  </si>
  <si>
    <t>BM-157581</t>
  </si>
  <si>
    <t>BS-1159018</t>
  </si>
  <si>
    <t>BS-1159039</t>
  </si>
  <si>
    <t>BS-1159045</t>
  </si>
  <si>
    <t>BS-1159066</t>
  </si>
  <si>
    <t>BS-159030</t>
  </si>
  <si>
    <t>BD-11605102</t>
  </si>
  <si>
    <t>BD-11620120</t>
  </si>
  <si>
    <t>BD-11620102</t>
  </si>
  <si>
    <t>BD-1163591</t>
  </si>
  <si>
    <t>BD-11635139</t>
  </si>
  <si>
    <t>BD-1163592</t>
  </si>
  <si>
    <t>BD-163561</t>
  </si>
  <si>
    <t>BM-1165082</t>
  </si>
  <si>
    <t>BM-1165031</t>
  </si>
  <si>
    <t>BM-1165045</t>
  </si>
  <si>
    <t>BM-165060</t>
  </si>
  <si>
    <t>BS-1166582</t>
  </si>
  <si>
    <t>BS-1166545</t>
  </si>
  <si>
    <t>BS-1166558</t>
  </si>
  <si>
    <t>BS-1665107</t>
  </si>
  <si>
    <t>BS-1665111</t>
  </si>
  <si>
    <t>BS-166560</t>
  </si>
  <si>
    <t>BT-1168066</t>
  </si>
  <si>
    <t>BT-1168027</t>
  </si>
  <si>
    <t>BG-1169582</t>
  </si>
  <si>
    <t>BG-1169591</t>
  </si>
  <si>
    <t>BG-1169588</t>
  </si>
  <si>
    <t>BH-1171039</t>
  </si>
  <si>
    <t>BH-1171018</t>
  </si>
  <si>
    <t>BH-11710139</t>
  </si>
  <si>
    <t>BH-1171048</t>
  </si>
  <si>
    <t>BH-1710108</t>
  </si>
  <si>
    <t>BD-1172551</t>
  </si>
  <si>
    <t>BD-1172539</t>
  </si>
  <si>
    <t>BD-1725122</t>
  </si>
  <si>
    <t>BD-17254</t>
  </si>
  <si>
    <t>BD-172561</t>
  </si>
  <si>
    <t>BD-172563</t>
  </si>
  <si>
    <t>BG-1174018</t>
  </si>
  <si>
    <t>BG-1174045</t>
  </si>
  <si>
    <t>BG-1174078</t>
  </si>
  <si>
    <t>BS-1175582</t>
  </si>
  <si>
    <t>BS-1175537</t>
  </si>
  <si>
    <t>BS-1175551</t>
  </si>
  <si>
    <t>BS-1175545</t>
  </si>
  <si>
    <t>BS-1175592</t>
  </si>
  <si>
    <t>BD-1177039</t>
  </si>
  <si>
    <t>BD-1177045</t>
  </si>
  <si>
    <t>BD-1177048</t>
  </si>
  <si>
    <t>BD-1177027</t>
  </si>
  <si>
    <t>BD-1770134</t>
  </si>
  <si>
    <t>BM-1178582</t>
  </si>
  <si>
    <t>BM-11785120</t>
  </si>
  <si>
    <t>BM-1178527</t>
  </si>
  <si>
    <t>BM-1178558</t>
  </si>
  <si>
    <t>BM-1178592</t>
  </si>
  <si>
    <t>BS-1180059</t>
  </si>
  <si>
    <t>BS-1800117</t>
  </si>
  <si>
    <t>BS-18004</t>
  </si>
  <si>
    <t>CM-1181555</t>
  </si>
  <si>
    <t>CM-1181548</t>
  </si>
  <si>
    <t>CM-1181545</t>
  </si>
  <si>
    <t>CM-1181564</t>
  </si>
  <si>
    <t>CM-1181597</t>
  </si>
  <si>
    <t>CM-1183093</t>
  </si>
  <si>
    <t>CM-11830120</t>
  </si>
  <si>
    <t>CM-1183045</t>
  </si>
  <si>
    <t>CM-11830139</t>
  </si>
  <si>
    <t>CM-11830144</t>
  </si>
  <si>
    <t>CM-1183027</t>
  </si>
  <si>
    <t>CM-1830117</t>
  </si>
  <si>
    <t>CS-1184516</t>
  </si>
  <si>
    <t>CS-1184527</t>
  </si>
  <si>
    <t>CS-1184511</t>
  </si>
  <si>
    <t>CS-1184558</t>
  </si>
  <si>
    <t>CS-1186031</t>
  </si>
  <si>
    <t>CS-118608</t>
  </si>
  <si>
    <t>CS-11860102</t>
  </si>
  <si>
    <t>CJ-1187518</t>
  </si>
  <si>
    <t>CJ-1187593</t>
  </si>
  <si>
    <t>CJ-1187527</t>
  </si>
  <si>
    <t>CJ-1187592</t>
  </si>
  <si>
    <t>CL-1189018</t>
  </si>
  <si>
    <t>CL-1189066</t>
  </si>
  <si>
    <t>CW-1190593</t>
  </si>
  <si>
    <t>CW-11905139</t>
  </si>
  <si>
    <t>CW-1190545</t>
  </si>
  <si>
    <t>CW-190571</t>
  </si>
  <si>
    <t>CD-1192045</t>
  </si>
  <si>
    <t>CD-1192027</t>
  </si>
  <si>
    <t>CD-1192059</t>
  </si>
  <si>
    <t>CD-1192021</t>
  </si>
  <si>
    <t>CD-1920117</t>
  </si>
  <si>
    <t>CM-1193531</t>
  </si>
  <si>
    <t>CM-1193518</t>
  </si>
  <si>
    <t>CM-1193545</t>
  </si>
  <si>
    <t>CM-1193527</t>
  </si>
  <si>
    <t>CM-1193559</t>
  </si>
  <si>
    <t>CS-1195018</t>
  </si>
  <si>
    <t>CS-1195062</t>
  </si>
  <si>
    <t>CS-1195096</t>
  </si>
  <si>
    <t>CS-11950124</t>
  </si>
  <si>
    <t>CS-11950102</t>
  </si>
  <si>
    <t>CA-1196518</t>
  </si>
  <si>
    <t>CA-1196548</t>
  </si>
  <si>
    <t>CA-1196559</t>
  </si>
  <si>
    <t>CA-1196566</t>
  </si>
  <si>
    <t>CA-1196527</t>
  </si>
  <si>
    <t>CA-1965107</t>
  </si>
  <si>
    <t>CD-1198045</t>
  </si>
  <si>
    <t>CD-1980111</t>
  </si>
  <si>
    <t>CD-198077</t>
  </si>
  <si>
    <t>CT-1199528</t>
  </si>
  <si>
    <t>CT-11995120</t>
  </si>
  <si>
    <t>CT-11995139</t>
  </si>
  <si>
    <t>CT-1199566</t>
  </si>
  <si>
    <t>CJ-1201082</t>
  </si>
  <si>
    <t>CJ-1201045</t>
  </si>
  <si>
    <t>CJ-1201064</t>
  </si>
  <si>
    <t>CJ-1201027</t>
  </si>
  <si>
    <t>CJ-12010144</t>
  </si>
  <si>
    <t>CB-1202559</t>
  </si>
  <si>
    <t>CB-2025103</t>
  </si>
  <si>
    <t>CG-1204027</t>
  </si>
  <si>
    <t>CG-1204092</t>
  </si>
  <si>
    <t>CA-1205582</t>
  </si>
  <si>
    <t>CA-1205548</t>
  </si>
  <si>
    <t>CH-1207045</t>
  </si>
  <si>
    <t>CH-1207027</t>
  </si>
  <si>
    <t>CH-207060</t>
  </si>
  <si>
    <t>CP-1208539</t>
  </si>
  <si>
    <t>CP-1208598</t>
  </si>
  <si>
    <t>CP-12085130</t>
  </si>
  <si>
    <t>CP-1208527</t>
  </si>
  <si>
    <t>CP-2085117</t>
  </si>
  <si>
    <t>CP-208560</t>
  </si>
  <si>
    <t>CC-1210082</t>
  </si>
  <si>
    <t>CC-1210064</t>
  </si>
  <si>
    <t>CC-1210045</t>
  </si>
  <si>
    <t>CC-1210058</t>
  </si>
  <si>
    <t>CM-1211564</t>
  </si>
  <si>
    <t>CM-1211558</t>
  </si>
  <si>
    <t>CM-1211578</t>
  </si>
  <si>
    <t>CM-1211527</t>
  </si>
  <si>
    <t>CM-211538</t>
  </si>
  <si>
    <t>CS-1213082</t>
  </si>
  <si>
    <t>CS-1213045</t>
  </si>
  <si>
    <t>CS-1213058</t>
  </si>
  <si>
    <t>CS-2130134</t>
  </si>
  <si>
    <t>CC-1214596</t>
  </si>
  <si>
    <t>CC-1214548</t>
  </si>
  <si>
    <t>CC-1214559</t>
  </si>
  <si>
    <t>CC-1214558</t>
  </si>
  <si>
    <t>CM-1216093</t>
  </si>
  <si>
    <t>CM-1216048</t>
  </si>
  <si>
    <t>CM-1216027</t>
  </si>
  <si>
    <t>CS-12175139</t>
  </si>
  <si>
    <t>CS-1217558</t>
  </si>
  <si>
    <t>CS-12175130</t>
  </si>
  <si>
    <t>CS-1217566</t>
  </si>
  <si>
    <t>CS-2175129</t>
  </si>
  <si>
    <t>CM-1219045</t>
  </si>
  <si>
    <t>CM-1219064</t>
  </si>
  <si>
    <t>CM-1219097</t>
  </si>
  <si>
    <t>CM-219081</t>
  </si>
  <si>
    <t>CK-12205139</t>
  </si>
  <si>
    <t>CK-1220564</t>
  </si>
  <si>
    <t>CM-1223528</t>
  </si>
  <si>
    <t>CM-12235139</t>
  </si>
  <si>
    <t>CS-1225093</t>
  </si>
  <si>
    <t>CS-1225064</t>
  </si>
  <si>
    <t>CS-1225048</t>
  </si>
  <si>
    <t>CA-12265139</t>
  </si>
  <si>
    <t>CA-1226545</t>
  </si>
  <si>
    <t>CA-1226592</t>
  </si>
  <si>
    <t>CA-2265108</t>
  </si>
  <si>
    <t>CA-226519</t>
  </si>
  <si>
    <t>CD-1228045</t>
  </si>
  <si>
    <t>CD-1228058</t>
  </si>
  <si>
    <t>CV-1229536</t>
  </si>
  <si>
    <t>CA-1231082</t>
  </si>
  <si>
    <t>CA-1231045</t>
  </si>
  <si>
    <t>CA-1231011</t>
  </si>
  <si>
    <t>CK-232561</t>
  </si>
  <si>
    <t>CP-1234036</t>
  </si>
  <si>
    <t>CP-1234058</t>
  </si>
  <si>
    <t>CP-234086</t>
  </si>
  <si>
    <t>CC-1237026</t>
  </si>
  <si>
    <t>CC-1237048</t>
  </si>
  <si>
    <t>CC-12370139</t>
  </si>
  <si>
    <t>CC-1237059</t>
  </si>
  <si>
    <t>CC-1237058</t>
  </si>
  <si>
    <t>CC-12370118</t>
  </si>
  <si>
    <t>CC-1237011</t>
  </si>
  <si>
    <t>CC-2370108</t>
  </si>
  <si>
    <t>CC-237060</t>
  </si>
  <si>
    <t>CM-1238582</t>
  </si>
  <si>
    <t>CM-12385104</t>
  </si>
  <si>
    <t>CM-1238558</t>
  </si>
  <si>
    <t>CM-12385102</t>
  </si>
  <si>
    <t>CM-1238566</t>
  </si>
  <si>
    <t>CM-238587</t>
  </si>
  <si>
    <t>CS-1240028</t>
  </si>
  <si>
    <t>CS-1240064</t>
  </si>
  <si>
    <t>CS-1240045</t>
  </si>
  <si>
    <t>CS-240035</t>
  </si>
  <si>
    <t>CB-1241593</t>
  </si>
  <si>
    <t>CB-1241545</t>
  </si>
  <si>
    <t>CB-1241548</t>
  </si>
  <si>
    <t>CC-1243051</t>
  </si>
  <si>
    <t>CC-1243082</t>
  </si>
  <si>
    <t>CM-1244554</t>
  </si>
  <si>
    <t>CM-1244545</t>
  </si>
  <si>
    <t>CM-124458</t>
  </si>
  <si>
    <t>CM-244563</t>
  </si>
  <si>
    <t>CM-244532</t>
  </si>
  <si>
    <t>CS-1246093</t>
  </si>
  <si>
    <t>CS-1246048</t>
  </si>
  <si>
    <t>CS-1246058</t>
  </si>
  <si>
    <t>CS-1246011</t>
  </si>
  <si>
    <t>CS-2460122</t>
  </si>
  <si>
    <t>CC-1247518</t>
  </si>
  <si>
    <t>CC-1247582</t>
  </si>
  <si>
    <t>CC-1247558</t>
  </si>
  <si>
    <t>CC-1247566</t>
  </si>
  <si>
    <t>CC-12475102</t>
  </si>
  <si>
    <t>CC-247587</t>
  </si>
  <si>
    <t>CS-1249082</t>
  </si>
  <si>
    <t>CS-1249027</t>
  </si>
  <si>
    <t>CS-249061</t>
  </si>
  <si>
    <t>CS-1250545</t>
  </si>
  <si>
    <t>CG-1252031</t>
  </si>
  <si>
    <t>CG-1252045</t>
  </si>
  <si>
    <t>CG-1252059</t>
  </si>
  <si>
    <t>CG-2520107</t>
  </si>
  <si>
    <t>CB-12535139</t>
  </si>
  <si>
    <t>CB-1253548</t>
  </si>
  <si>
    <t>CB-1253564</t>
  </si>
  <si>
    <t>CC-1255027</t>
  </si>
  <si>
    <t>CC-2550137</t>
  </si>
  <si>
    <t>CL-256522</t>
  </si>
  <si>
    <t>CR-1258064</t>
  </si>
  <si>
    <t>CR-12580144</t>
  </si>
  <si>
    <t>CR-258038</t>
  </si>
  <si>
    <t>CK-1259545</t>
  </si>
  <si>
    <t>CK-1259559</t>
  </si>
  <si>
    <t>CK-1259592</t>
  </si>
  <si>
    <t>CC-1261018</t>
  </si>
  <si>
    <t>CC-1261048</t>
  </si>
  <si>
    <t>CC-1261045</t>
  </si>
  <si>
    <t>CC-1261027</t>
  </si>
  <si>
    <t>CR-1262518</t>
  </si>
  <si>
    <t>CR-12625118</t>
  </si>
  <si>
    <t>CR-1262559</t>
  </si>
  <si>
    <t>CR-1262558</t>
  </si>
  <si>
    <t>CR-2625108</t>
  </si>
  <si>
    <t>Co-12640143</t>
  </si>
  <si>
    <t>Co-12640139</t>
  </si>
  <si>
    <t>Co-1264027</t>
  </si>
  <si>
    <t>Co-1264066</t>
  </si>
  <si>
    <t>CM-1265536</t>
  </si>
  <si>
    <t>CM-12655143</t>
  </si>
  <si>
    <t>CM-12655124</t>
  </si>
  <si>
    <t>CM-1265545</t>
  </si>
  <si>
    <t>CM-1265559</t>
  </si>
  <si>
    <t>CC-1267064</t>
  </si>
  <si>
    <t>CC-1267045</t>
  </si>
  <si>
    <t>CC-267071</t>
  </si>
  <si>
    <t>CC-12685139</t>
  </si>
  <si>
    <t>CC-126858</t>
  </si>
  <si>
    <t>CC-1268548</t>
  </si>
  <si>
    <t>CC-1268558</t>
  </si>
  <si>
    <t>CC-2685117</t>
  </si>
  <si>
    <t>CL-1270018</t>
  </si>
  <si>
    <t>CL-1270045</t>
  </si>
  <si>
    <t>CL-1270027</t>
  </si>
  <si>
    <t>CL-1270058</t>
  </si>
  <si>
    <t>CL-12700144</t>
  </si>
  <si>
    <t>CL-1270092</t>
  </si>
  <si>
    <t>CL-270029</t>
  </si>
  <si>
    <t>CM-1271582</t>
  </si>
  <si>
    <t>CM-1271527</t>
  </si>
  <si>
    <t>CM-2715107</t>
  </si>
  <si>
    <t>CR-1273028</t>
  </si>
  <si>
    <t>CR-1273018</t>
  </si>
  <si>
    <t>CR-1273082</t>
  </si>
  <si>
    <t>CR-1273045</t>
  </si>
  <si>
    <t>CR-1273058</t>
  </si>
  <si>
    <t>CR-12730113</t>
  </si>
  <si>
    <t>CR-273038</t>
  </si>
  <si>
    <t>CY-1274582</t>
  </si>
  <si>
    <t>CY-1274590</t>
  </si>
  <si>
    <t>CY-1274558</t>
  </si>
  <si>
    <t>CK-1276082</t>
  </si>
  <si>
    <t>CK-1276045</t>
  </si>
  <si>
    <t>CA-1277582</t>
  </si>
  <si>
    <t>CA-1277545</t>
  </si>
  <si>
    <t>CA-1277558</t>
  </si>
  <si>
    <t>CA-2775117</t>
  </si>
  <si>
    <t>CD-1279048</t>
  </si>
  <si>
    <t>CD-1279045</t>
  </si>
  <si>
    <t>CV-12805139</t>
  </si>
  <si>
    <t>CV-1280548</t>
  </si>
  <si>
    <t>CV-1280559</t>
  </si>
  <si>
    <t>CV-1280566</t>
  </si>
  <si>
    <t>CV-2805134</t>
  </si>
  <si>
    <t>CV-280572</t>
  </si>
  <si>
    <t>CR-1282051</t>
  </si>
  <si>
    <t>CR-1282055</t>
  </si>
  <si>
    <t>CR-1282058</t>
  </si>
  <si>
    <t>DK-1283536</t>
  </si>
  <si>
    <t>DK-1283582</t>
  </si>
  <si>
    <t>DK-1283593</t>
  </si>
  <si>
    <t>DK-12835120</t>
  </si>
  <si>
    <t>DK-1283527</t>
  </si>
  <si>
    <t>DL-128658</t>
  </si>
  <si>
    <t>DL-2865122</t>
  </si>
  <si>
    <t>DR-1288048</t>
  </si>
  <si>
    <t>DK-1289555</t>
  </si>
  <si>
    <t>DK-1289582</t>
  </si>
  <si>
    <t>DK-1289548</t>
  </si>
  <si>
    <t>DK-1289559</t>
  </si>
  <si>
    <t>DB-1291082</t>
  </si>
  <si>
    <t>DB-1291036</t>
  </si>
  <si>
    <t>DB-12910139</t>
  </si>
  <si>
    <t>DB-1291064</t>
  </si>
  <si>
    <t>DB-1291048</t>
  </si>
  <si>
    <t>DB-2910146</t>
  </si>
  <si>
    <t>DL-1292531</t>
  </si>
  <si>
    <t>DL-1292592</t>
  </si>
  <si>
    <t>DR-1294048</t>
  </si>
  <si>
    <t>DR-1294058</t>
  </si>
  <si>
    <t>DR-1294059</t>
  </si>
  <si>
    <t>DR-294087</t>
  </si>
  <si>
    <t>DM-1295551</t>
  </si>
  <si>
    <t>DM-1295518</t>
  </si>
  <si>
    <t>DM-1295548</t>
  </si>
  <si>
    <t>DM-1295545</t>
  </si>
  <si>
    <t>DM-1295527</t>
  </si>
  <si>
    <t>DM-1295558</t>
  </si>
  <si>
    <t>DM-2955137</t>
  </si>
  <si>
    <t>DB-1297045</t>
  </si>
  <si>
    <t>DK-1298582</t>
  </si>
  <si>
    <t>DK-1298539</t>
  </si>
  <si>
    <t>DK-1298518</t>
  </si>
  <si>
    <t>DK-1298548</t>
  </si>
  <si>
    <t>DK-12985139</t>
  </si>
  <si>
    <t>DK-1298558</t>
  </si>
  <si>
    <t>DP-1300039</t>
  </si>
  <si>
    <t>DP-1300048</t>
  </si>
  <si>
    <t>DP-1300078</t>
  </si>
  <si>
    <t>DP-3000108</t>
  </si>
  <si>
    <t>DM-1301564</t>
  </si>
  <si>
    <t>DM-301560</t>
  </si>
  <si>
    <t>DS-1303093</t>
  </si>
  <si>
    <t>DS-1303058</t>
  </si>
  <si>
    <t>DV-1304582</t>
  </si>
  <si>
    <t>DV-1304554</t>
  </si>
  <si>
    <t>DV-1304593</t>
  </si>
  <si>
    <t>DV-1304545</t>
  </si>
  <si>
    <t>DV-1304558</t>
  </si>
  <si>
    <t>DV-1304559</t>
  </si>
  <si>
    <t>DV-3045137</t>
  </si>
  <si>
    <t>DB-1306045</t>
  </si>
  <si>
    <t>DB-1306048</t>
  </si>
  <si>
    <t>DB-1306027</t>
  </si>
  <si>
    <t>DB-306061</t>
  </si>
  <si>
    <t>DH-1307559</t>
  </si>
  <si>
    <t>DK-1309039</t>
  </si>
  <si>
    <t>DK-1309045</t>
  </si>
  <si>
    <t>DK-13090120</t>
  </si>
  <si>
    <t>DK-130908</t>
  </si>
  <si>
    <t>DK-1309027</t>
  </si>
  <si>
    <t>DP-1310582</t>
  </si>
  <si>
    <t>DP-310586</t>
  </si>
  <si>
    <t>DB-1312048</t>
  </si>
  <si>
    <t>DF-13135139</t>
  </si>
  <si>
    <t>DK-1315039</t>
  </si>
  <si>
    <t>DK-1315031</t>
  </si>
  <si>
    <t>DK-1315048</t>
  </si>
  <si>
    <t>DP-1316548</t>
  </si>
  <si>
    <t>DP-1316545</t>
  </si>
  <si>
    <t>DP-1316559</t>
  </si>
  <si>
    <t>DP-1316558</t>
  </si>
  <si>
    <t>DS-1318093</t>
  </si>
  <si>
    <t>DS-1318027</t>
  </si>
  <si>
    <t>DS-1318059</t>
  </si>
  <si>
    <t>DW-1319539</t>
  </si>
  <si>
    <t>DW-1319558</t>
  </si>
  <si>
    <t>DW-1319527</t>
  </si>
  <si>
    <t>DB-1321018</t>
  </si>
  <si>
    <t>DB-1321036</t>
  </si>
  <si>
    <t>DB-13210139</t>
  </si>
  <si>
    <t>DB-13210120</t>
  </si>
  <si>
    <t>DB-1321048</t>
  </si>
  <si>
    <t>DB-13210144</t>
  </si>
  <si>
    <t>DK-1322582</t>
  </si>
  <si>
    <t>Dp-1324082</t>
  </si>
  <si>
    <t>Dp-1324027</t>
  </si>
  <si>
    <t>Dp-1324066</t>
  </si>
  <si>
    <t>DE-1325551</t>
  </si>
  <si>
    <t>DE-1325548</t>
  </si>
  <si>
    <t>DE-1325545</t>
  </si>
  <si>
    <t>DE-325519</t>
  </si>
  <si>
    <t>DB-1327091</t>
  </si>
  <si>
    <t>DB-1327059</t>
  </si>
  <si>
    <t>DC-1328582</t>
  </si>
  <si>
    <t>DC-1328551</t>
  </si>
  <si>
    <t>DC-1328545</t>
  </si>
  <si>
    <t>DC-1328548</t>
  </si>
  <si>
    <t>DG-1330082</t>
  </si>
  <si>
    <t>DG-133008</t>
  </si>
  <si>
    <t>DG-13300120</t>
  </si>
  <si>
    <t>DG-1330027</t>
  </si>
  <si>
    <t>DG-1330011</t>
  </si>
  <si>
    <t>DG-1330058</t>
  </si>
  <si>
    <t>DG-330087</t>
  </si>
  <si>
    <t>DL-13315139</t>
  </si>
  <si>
    <t>DL-133158</t>
  </si>
  <si>
    <t>DL-1331591</t>
  </si>
  <si>
    <t>DL-1331578</t>
  </si>
  <si>
    <t>DL-1331592</t>
  </si>
  <si>
    <t>DL-3315108</t>
  </si>
  <si>
    <t>DL-1333031</t>
  </si>
  <si>
    <t>DL-1333055</t>
  </si>
  <si>
    <t>DL-1333091</t>
  </si>
  <si>
    <t>DL-13330139</t>
  </si>
  <si>
    <t>DL-1333058</t>
  </si>
  <si>
    <t>DL-1333066</t>
  </si>
  <si>
    <t>DL-333061</t>
  </si>
  <si>
    <t>DM-1334518</t>
  </si>
  <si>
    <t>DM-1334558</t>
  </si>
  <si>
    <t>DM-1334597</t>
  </si>
  <si>
    <t>DB-1336018</t>
  </si>
  <si>
    <t>DB-1336051</t>
  </si>
  <si>
    <t>DB-3360146</t>
  </si>
  <si>
    <t>DK-1337582</t>
  </si>
  <si>
    <t>DK-1337591</t>
  </si>
  <si>
    <t>DK-13375120</t>
  </si>
  <si>
    <t>DK-1337527</t>
  </si>
  <si>
    <t>DK-337533</t>
  </si>
  <si>
    <t>DB-1340582</t>
  </si>
  <si>
    <t>DB-1340598</t>
  </si>
  <si>
    <t>DB-1340545</t>
  </si>
  <si>
    <t>DB-1340558</t>
  </si>
  <si>
    <t>DB-1340527</t>
  </si>
  <si>
    <t>DB-1340511</t>
  </si>
  <si>
    <t>DJ-1342082</t>
  </si>
  <si>
    <t>DJ-1342048</t>
  </si>
  <si>
    <t>DJ-1342045</t>
  </si>
  <si>
    <t>DJ-1342064</t>
  </si>
  <si>
    <t>DJ-1342058</t>
  </si>
  <si>
    <t>DJ-13420144</t>
  </si>
  <si>
    <t>DO-1343536</t>
  </si>
  <si>
    <t>DO-13435144</t>
  </si>
  <si>
    <t>DO-1343558</t>
  </si>
  <si>
    <t>DO-343515</t>
  </si>
  <si>
    <t>DA-1345055</t>
  </si>
  <si>
    <t>DA-1345031</t>
  </si>
  <si>
    <t>DA-1345093</t>
  </si>
  <si>
    <t>DA-13450139</t>
  </si>
  <si>
    <t>DA-1345058</t>
  </si>
  <si>
    <t>DA-1345059</t>
  </si>
  <si>
    <t>DA-345033</t>
  </si>
  <si>
    <t>DV-1346539</t>
  </si>
  <si>
    <t>DV-1346558</t>
  </si>
  <si>
    <t>DV-1346527</t>
  </si>
  <si>
    <t>DV-346561</t>
  </si>
  <si>
    <t>DW-1348045</t>
  </si>
  <si>
    <t>DW-1348048</t>
  </si>
  <si>
    <t>DW-1348058</t>
  </si>
  <si>
    <t>DW-348061</t>
  </si>
  <si>
    <t>DW-3480137</t>
  </si>
  <si>
    <t>DW-348049</t>
  </si>
  <si>
    <t>DL-1349593</t>
  </si>
  <si>
    <t>DL-1349539</t>
  </si>
  <si>
    <t>DL-1349582</t>
  </si>
  <si>
    <t>DL-1349548</t>
  </si>
  <si>
    <t>DL-1349545</t>
  </si>
  <si>
    <t>DL-1349558</t>
  </si>
  <si>
    <t>DJ-1351018</t>
  </si>
  <si>
    <t>DJ-1351048</t>
  </si>
  <si>
    <t>DJ-1351027</t>
  </si>
  <si>
    <t>DJ-3510146</t>
  </si>
  <si>
    <t>DJ-3510110</t>
  </si>
  <si>
    <t>DJ-3510137</t>
  </si>
  <si>
    <t>DM-1352582</t>
  </si>
  <si>
    <t>DM-1352548</t>
  </si>
  <si>
    <t>DM-1352558</t>
  </si>
  <si>
    <t>DW-1354082</t>
  </si>
  <si>
    <t>DW-1354039</t>
  </si>
  <si>
    <t>DW-13540120</t>
  </si>
  <si>
    <t>DW-1354078</t>
  </si>
  <si>
    <t>DB-1355548</t>
  </si>
  <si>
    <t>DB-1355592</t>
  </si>
  <si>
    <t>DD-1357064</t>
  </si>
  <si>
    <t>DD-357033</t>
  </si>
  <si>
    <t>DD-3570117</t>
  </si>
  <si>
    <t>DW-13585132</t>
  </si>
  <si>
    <t>DW-1358566</t>
  </si>
  <si>
    <t>Dl-1360045</t>
  </si>
  <si>
    <t>Dl-1360078</t>
  </si>
  <si>
    <t>Dl-13600130</t>
  </si>
  <si>
    <t>Dl-360061</t>
  </si>
  <si>
    <t>DB-1361548</t>
  </si>
  <si>
    <t>DB-1361558</t>
  </si>
  <si>
    <t>DB-3615146</t>
  </si>
  <si>
    <t>DJ-1363028</t>
  </si>
  <si>
    <t>DJ-13630120</t>
  </si>
  <si>
    <t>DJ-13630130</t>
  </si>
  <si>
    <t>DJ-1363058</t>
  </si>
  <si>
    <t>DO-1364512</t>
  </si>
  <si>
    <t>DO-1364564</t>
  </si>
  <si>
    <t>DO-1364527</t>
  </si>
  <si>
    <t>DB-1366098</t>
  </si>
  <si>
    <t>DB-1366055</t>
  </si>
  <si>
    <t>DB-13660120</t>
  </si>
  <si>
    <t>DB-1366045</t>
  </si>
  <si>
    <t>DB-3660107</t>
  </si>
  <si>
    <t>DH-13675139</t>
  </si>
  <si>
    <t>DH-1367558</t>
  </si>
  <si>
    <t>DH-367577</t>
  </si>
  <si>
    <t>DH-367533</t>
  </si>
  <si>
    <t>DN-1369018</t>
  </si>
  <si>
    <t>EB-1370539</t>
  </si>
  <si>
    <t>EB-1370518</t>
  </si>
  <si>
    <t>EB-13705120</t>
  </si>
  <si>
    <t>EB-370538</t>
  </si>
  <si>
    <t>EB-370574</t>
  </si>
  <si>
    <t>EJ-1372059</t>
  </si>
  <si>
    <t>EJ-13720102</t>
  </si>
  <si>
    <t>EJ-13720113</t>
  </si>
  <si>
    <t>EJ-372060</t>
  </si>
  <si>
    <t>EJ-372069</t>
  </si>
  <si>
    <t>EL-1373582</t>
  </si>
  <si>
    <t>EL-13735120</t>
  </si>
  <si>
    <t>EL-13735139</t>
  </si>
  <si>
    <t>EL-1373527</t>
  </si>
  <si>
    <t>EB-1375018</t>
  </si>
  <si>
    <t>EB-13750113</t>
  </si>
  <si>
    <t>EH-1376564</t>
  </si>
  <si>
    <t>EH-1376527</t>
  </si>
  <si>
    <t>EK-13795102</t>
  </si>
  <si>
    <t>EK-3795126</t>
  </si>
  <si>
    <t>EM-1381058</t>
  </si>
  <si>
    <t>EM-1381092</t>
  </si>
  <si>
    <t>EM-1382531</t>
  </si>
  <si>
    <t>EM-1382564</t>
  </si>
  <si>
    <t>EM-1382545</t>
  </si>
  <si>
    <t>EM-1382566</t>
  </si>
  <si>
    <t>EB-13840139</t>
  </si>
  <si>
    <t>EB-1384048</t>
  </si>
  <si>
    <t>EB-1384045</t>
  </si>
  <si>
    <t>EB-1384059</t>
  </si>
  <si>
    <t>EB-1384027</t>
  </si>
  <si>
    <t>ER-13855120</t>
  </si>
  <si>
    <t>ER-13855102</t>
  </si>
  <si>
    <t>ER-3855134</t>
  </si>
  <si>
    <t>ER-385557</t>
  </si>
  <si>
    <t>EB-1387059</t>
  </si>
  <si>
    <t>ED-1388582</t>
  </si>
  <si>
    <t>ED-1388539</t>
  </si>
  <si>
    <t>ED-1388545</t>
  </si>
  <si>
    <t>ED-1388564</t>
  </si>
  <si>
    <t>ED-13885144</t>
  </si>
  <si>
    <t>ED-1388527</t>
  </si>
  <si>
    <t>EG-13900143</t>
  </si>
  <si>
    <t>EG-13900139</t>
  </si>
  <si>
    <t>EG-1390045</t>
  </si>
  <si>
    <t>EG-1390011</t>
  </si>
  <si>
    <t>EG-390038</t>
  </si>
  <si>
    <t>EP-1391582</t>
  </si>
  <si>
    <t>EP-1391527</t>
  </si>
  <si>
    <t>EP-1391559</t>
  </si>
  <si>
    <t>EB-13930139</t>
  </si>
  <si>
    <t>EB-1393059</t>
  </si>
  <si>
    <t>EH-1394582</t>
  </si>
  <si>
    <t>EH-1394564</t>
  </si>
  <si>
    <t>EH-13945139</t>
  </si>
  <si>
    <t>EH-3945117</t>
  </si>
  <si>
    <t>EM-1396082</t>
  </si>
  <si>
    <t>EM-13960139</t>
  </si>
  <si>
    <t>EM-1396062</t>
  </si>
  <si>
    <t>EM-1396059</t>
  </si>
  <si>
    <t>EM-1396058</t>
  </si>
  <si>
    <t>EM-1396092</t>
  </si>
  <si>
    <t>EM-396086</t>
  </si>
  <si>
    <t>EB-1397518</t>
  </si>
  <si>
    <t>EB-13975139</t>
  </si>
  <si>
    <t>EB-1397564</t>
  </si>
  <si>
    <t>EB-3975111</t>
  </si>
  <si>
    <t>EH-1399027</t>
  </si>
  <si>
    <t>EH-13990102</t>
  </si>
  <si>
    <t>EH-1399058</t>
  </si>
  <si>
    <t>EH-1400531</t>
  </si>
  <si>
    <t>EH-1400551</t>
  </si>
  <si>
    <t>EH-14005139</t>
  </si>
  <si>
    <t>EH-14005120</t>
  </si>
  <si>
    <t>EH-4005103</t>
  </si>
  <si>
    <t>EH-4005111</t>
  </si>
  <si>
    <t>ES-1402039</t>
  </si>
  <si>
    <t>ES-14020120</t>
  </si>
  <si>
    <t>ES-1402027</t>
  </si>
  <si>
    <t>EA-1403582</t>
  </si>
  <si>
    <t>EA-14035139</t>
  </si>
  <si>
    <t>EC-1405058</t>
  </si>
  <si>
    <t>EM-1406548</t>
  </si>
  <si>
    <t>EM-406522</t>
  </si>
  <si>
    <t>EM-4065110</t>
  </si>
  <si>
    <t>ES-1408018</t>
  </si>
  <si>
    <t>ES-1408048</t>
  </si>
  <si>
    <t>ES-1408027</t>
  </si>
  <si>
    <t>ES-408086</t>
  </si>
  <si>
    <t>EM-14095139</t>
  </si>
  <si>
    <t>EM-1409545</t>
  </si>
  <si>
    <t>EM-409577</t>
  </si>
  <si>
    <t>EM-4095107</t>
  </si>
  <si>
    <t>EB-1411048</t>
  </si>
  <si>
    <t>EB-141108</t>
  </si>
  <si>
    <t>EB-14110139</t>
  </si>
  <si>
    <t>EB-411079</t>
  </si>
  <si>
    <t>EH-1412539</t>
  </si>
  <si>
    <t>EH-1412545</t>
  </si>
  <si>
    <t>EH-1412558</t>
  </si>
  <si>
    <t>EH-14125102</t>
  </si>
  <si>
    <t>EH-1412578</t>
  </si>
  <si>
    <t>EH-4125134</t>
  </si>
  <si>
    <t>EH-412557</t>
  </si>
  <si>
    <t>EM-1414039</t>
  </si>
  <si>
    <t>EM-1414011</t>
  </si>
  <si>
    <t>EM-1414058</t>
  </si>
  <si>
    <t>EM-414060</t>
  </si>
  <si>
    <t>EJ-1415531</t>
  </si>
  <si>
    <t>EB-1417064</t>
  </si>
  <si>
    <t>EB-1417058</t>
  </si>
  <si>
    <t>EH-1418531</t>
  </si>
  <si>
    <t>EH-1418548</t>
  </si>
  <si>
    <t>EH-1418545</t>
  </si>
  <si>
    <t>EH-418561</t>
  </si>
  <si>
    <t>EM-1420082</t>
  </si>
  <si>
    <t>EM-14200139</t>
  </si>
  <si>
    <t>EM-1420048</t>
  </si>
  <si>
    <t>EM-14200130</t>
  </si>
  <si>
    <t>EM-14200102</t>
  </si>
  <si>
    <t>EM-420086</t>
  </si>
  <si>
    <t>EM-4200122</t>
  </si>
  <si>
    <t>FM-1421551</t>
  </si>
  <si>
    <t>FM-1421545</t>
  </si>
  <si>
    <t>FM-1421564</t>
  </si>
  <si>
    <t>FM-1421559</t>
  </si>
  <si>
    <t>FM-1421578</t>
  </si>
  <si>
    <t>FM-421586</t>
  </si>
  <si>
    <t>FA-14230139</t>
  </si>
  <si>
    <t>FA-1423048</t>
  </si>
  <si>
    <t>FA-1423027</t>
  </si>
  <si>
    <t>FC-1424528</t>
  </si>
  <si>
    <t>FC-4245119</t>
  </si>
  <si>
    <t>FG-1426045</t>
  </si>
  <si>
    <t>FG-142608</t>
  </si>
  <si>
    <t>FG-1426058</t>
  </si>
  <si>
    <t>FG-1426092</t>
  </si>
  <si>
    <t>FH-1427528</t>
  </si>
  <si>
    <t>FH-1427545</t>
  </si>
  <si>
    <t>FH-14275139</t>
  </si>
  <si>
    <t>FH-1427559</t>
  </si>
  <si>
    <t>FH-1427558</t>
  </si>
  <si>
    <t>FM-14290132</t>
  </si>
  <si>
    <t>FM-1429065</t>
  </si>
  <si>
    <t>FM-1429027</t>
  </si>
  <si>
    <t>FO-1430545</t>
  </si>
  <si>
    <t>FO-1430548</t>
  </si>
  <si>
    <t>FO-1430514</t>
  </si>
  <si>
    <t>FO-1430527</t>
  </si>
  <si>
    <t>FC-1433564</t>
  </si>
  <si>
    <t>FC-14335144</t>
  </si>
  <si>
    <t>FH-1435039</t>
  </si>
  <si>
    <t>FH-1435045</t>
  </si>
  <si>
    <t>FH-14350139</t>
  </si>
  <si>
    <t>FH-1435048</t>
  </si>
  <si>
    <t>FH-1435027</t>
  </si>
  <si>
    <t>FH-1436582</t>
  </si>
  <si>
    <t>FH-14365120</t>
  </si>
  <si>
    <t>FH-1436597</t>
  </si>
  <si>
    <t>FH-14365102</t>
  </si>
  <si>
    <t>FH-4365110</t>
  </si>
  <si>
    <t>FM-1438027</t>
  </si>
  <si>
    <t>FW-1439548</t>
  </si>
  <si>
    <t>FW-1439545</t>
  </si>
  <si>
    <t>FW-1439559</t>
  </si>
  <si>
    <t>FW-1439511</t>
  </si>
  <si>
    <t>GH-1441082</t>
  </si>
  <si>
    <t>GH-14410120</t>
  </si>
  <si>
    <t>GH-441086</t>
  </si>
  <si>
    <t>GH-1442598</t>
  </si>
  <si>
    <t>GH-1442564</t>
  </si>
  <si>
    <t>GH-1442558</t>
  </si>
  <si>
    <t>GH-1442527</t>
  </si>
  <si>
    <t>GH-442561</t>
  </si>
  <si>
    <t>GH-442586</t>
  </si>
  <si>
    <t>GM-1444037</t>
  </si>
  <si>
    <t>GM-1444091</t>
  </si>
  <si>
    <t>GM-1444027</t>
  </si>
  <si>
    <t>GM-1444092</t>
  </si>
  <si>
    <t>GM-1445527</t>
  </si>
  <si>
    <t>GM-1445558</t>
  </si>
  <si>
    <t>GZ-1447082</t>
  </si>
  <si>
    <t>GZ-1447045</t>
  </si>
  <si>
    <t>GZ-1447048</t>
  </si>
  <si>
    <t>GZ-1447064</t>
  </si>
  <si>
    <t>GZ-1447091</t>
  </si>
  <si>
    <t>GZ-1447058</t>
  </si>
  <si>
    <t>GZ-447033</t>
  </si>
  <si>
    <t>GH-1448582</t>
  </si>
  <si>
    <t>GH-1448551</t>
  </si>
  <si>
    <t>GH-14485139</t>
  </si>
  <si>
    <t>GH-14485120</t>
  </si>
  <si>
    <t>GH-1448566</t>
  </si>
  <si>
    <t>GM-1450093</t>
  </si>
  <si>
    <t>GM-1450027</t>
  </si>
  <si>
    <t>GM-45004</t>
  </si>
  <si>
    <t>GA-1451591</t>
  </si>
  <si>
    <t>GZ-1454545</t>
  </si>
  <si>
    <t>GZ-4545108</t>
  </si>
  <si>
    <t>GR-1456082</t>
  </si>
  <si>
    <t>GR-1456045</t>
  </si>
  <si>
    <t>GR-1456096</t>
  </si>
  <si>
    <t>GR-1456027</t>
  </si>
  <si>
    <t>GR-456072</t>
  </si>
  <si>
    <t>GB-1457518</t>
  </si>
  <si>
    <t>GB-4575117</t>
  </si>
  <si>
    <t>GD-1459082</t>
  </si>
  <si>
    <t>GD-14590139</t>
  </si>
  <si>
    <t>GW-1460565</t>
  </si>
  <si>
    <t>GW-1460545</t>
  </si>
  <si>
    <t>GW-1460527</t>
  </si>
  <si>
    <t>GW-1460558</t>
  </si>
  <si>
    <t>GW-4605108</t>
  </si>
  <si>
    <t>GK-1462026</t>
  </si>
  <si>
    <t>GK-14620139</t>
  </si>
  <si>
    <t>GK-1462092</t>
  </si>
  <si>
    <t>GT-1463531</t>
  </si>
  <si>
    <t>GT-14635139</t>
  </si>
  <si>
    <t>GT-1463548</t>
  </si>
  <si>
    <t>GT-1463597</t>
  </si>
  <si>
    <t>GT-1463558</t>
  </si>
  <si>
    <t>GT-1463559</t>
  </si>
  <si>
    <t>GG-1465048</t>
  </si>
  <si>
    <t>GG-1465045</t>
  </si>
  <si>
    <t>GG-1465027</t>
  </si>
  <si>
    <t>GG-4650108</t>
  </si>
  <si>
    <t>GH-1466536</t>
  </si>
  <si>
    <t>GH-14665139</t>
  </si>
  <si>
    <t>GH-1466527</t>
  </si>
  <si>
    <t>GH-14665113</t>
  </si>
  <si>
    <t>GH-14665144</t>
  </si>
  <si>
    <t>GM-1468093</t>
  </si>
  <si>
    <t>GM-1468054</t>
  </si>
  <si>
    <t>GM-1468091</t>
  </si>
  <si>
    <t>GM-1468027</t>
  </si>
  <si>
    <t>GM-4680133</t>
  </si>
  <si>
    <t>GM-468070</t>
  </si>
  <si>
    <t>GM-14695139</t>
  </si>
  <si>
    <t>GM-1469527</t>
  </si>
  <si>
    <t>GT-1471031</t>
  </si>
  <si>
    <t>GT-1471039</t>
  </si>
  <si>
    <t>GT-14710120</t>
  </si>
  <si>
    <t>GT-14710139</t>
  </si>
  <si>
    <t>GT-1471058</t>
  </si>
  <si>
    <t>GT-14710118</t>
  </si>
  <si>
    <t>GA-1472545</t>
  </si>
  <si>
    <t>GA-1472527</t>
  </si>
  <si>
    <t>GP-14740139</t>
  </si>
  <si>
    <t>GP-1474058</t>
  </si>
  <si>
    <t>GP-1474092</t>
  </si>
  <si>
    <t>GP-474086</t>
  </si>
  <si>
    <t>GT-1475582</t>
  </si>
  <si>
    <t>GT-475533</t>
  </si>
  <si>
    <t>HR-1477082</t>
  </si>
  <si>
    <t>HR-14770139</t>
  </si>
  <si>
    <t>HR-14770102</t>
  </si>
  <si>
    <t>HR-477033</t>
  </si>
  <si>
    <t>HR-4770110</t>
  </si>
  <si>
    <t>HD-1478548</t>
  </si>
  <si>
    <t>HD-1478527</t>
  </si>
  <si>
    <t>HD-1478592</t>
  </si>
  <si>
    <t>HD-4785117</t>
  </si>
  <si>
    <t>HE-1480018</t>
  </si>
  <si>
    <t>HE-1480082</t>
  </si>
  <si>
    <t>HE-1480031</t>
  </si>
  <si>
    <t>HE-14800139</t>
  </si>
  <si>
    <t>HP-1481582</t>
  </si>
  <si>
    <t>HP-1481545</t>
  </si>
  <si>
    <t>HG-1484539</t>
  </si>
  <si>
    <t>HG-1484551</t>
  </si>
  <si>
    <t>HG-1484591</t>
  </si>
  <si>
    <t>HG-1484545</t>
  </si>
  <si>
    <t>HG-4845137</t>
  </si>
  <si>
    <t>HM-1486018</t>
  </si>
  <si>
    <t>HM-14860139</t>
  </si>
  <si>
    <t>HM-1486045</t>
  </si>
  <si>
    <t>HM-14860125</t>
  </si>
  <si>
    <t>HM-1486027</t>
  </si>
  <si>
    <t>HJ-14875120</t>
  </si>
  <si>
    <t>HJ-1487545</t>
  </si>
  <si>
    <t>HJ-1487527</t>
  </si>
  <si>
    <t>HJ-1487559</t>
  </si>
  <si>
    <t>HK-1489018</t>
  </si>
  <si>
    <t>HK-1489045</t>
  </si>
  <si>
    <t>HK-1489059</t>
  </si>
  <si>
    <t>HK-4890137</t>
  </si>
  <si>
    <t>HA-1490564</t>
  </si>
  <si>
    <t>HA-14905102</t>
  </si>
  <si>
    <t>HA-1490511</t>
  </si>
  <si>
    <t>HA-1490527</t>
  </si>
  <si>
    <t>HA-1490592</t>
  </si>
  <si>
    <t>HA-1492016</t>
  </si>
  <si>
    <t>HA-1492027</t>
  </si>
  <si>
    <t>HA-1492059</t>
  </si>
  <si>
    <t>HW-1493545</t>
  </si>
  <si>
    <t>HZ-1495045</t>
  </si>
  <si>
    <t>HZ-1495092</t>
  </si>
  <si>
    <t>HZ-49504</t>
  </si>
  <si>
    <t>HG-1496539</t>
  </si>
  <si>
    <t>HG-14965120</t>
  </si>
  <si>
    <t>HG-1496566</t>
  </si>
  <si>
    <t>HG-1496527</t>
  </si>
  <si>
    <t>HG-1496597</t>
  </si>
  <si>
    <t>HM-1498055</t>
  </si>
  <si>
    <t>HM-1498048</t>
  </si>
  <si>
    <t>HM-1498059</t>
  </si>
  <si>
    <t>HM-1498027</t>
  </si>
  <si>
    <t>HM-498033</t>
  </si>
  <si>
    <t>HF-1499518</t>
  </si>
  <si>
    <t>HF-1499545</t>
  </si>
  <si>
    <t>HH-1501039</t>
  </si>
  <si>
    <t>HH-1501018</t>
  </si>
  <si>
    <t>HH-1501066</t>
  </si>
  <si>
    <t>HH-1501058</t>
  </si>
  <si>
    <t>HH-5010129</t>
  </si>
  <si>
    <t>HG-1502593</t>
  </si>
  <si>
    <t>HG-1502559</t>
  </si>
  <si>
    <t>HG-1502597</t>
  </si>
  <si>
    <t>HG-502538</t>
  </si>
  <si>
    <t>HL-1504093</t>
  </si>
  <si>
    <t>HL-1504039</t>
  </si>
  <si>
    <t>HL-15040139</t>
  </si>
  <si>
    <t>HL-1504059</t>
  </si>
  <si>
    <t>IM-5055106</t>
  </si>
  <si>
    <t>IM-1507055</t>
  </si>
  <si>
    <t>IM-1507048</t>
  </si>
  <si>
    <t>IM-15070139</t>
  </si>
  <si>
    <t>IM-1507091</t>
  </si>
  <si>
    <t>IM-1507045</t>
  </si>
  <si>
    <t>IM-1507059</t>
  </si>
  <si>
    <t>IG-1508539</t>
  </si>
  <si>
    <t>IG-1508545</t>
  </si>
  <si>
    <t>IG-1508527</t>
  </si>
  <si>
    <t>IG-5085110</t>
  </si>
  <si>
    <t>IG-5085146</t>
  </si>
  <si>
    <t>IG-50854</t>
  </si>
  <si>
    <t>IG-508538</t>
  </si>
  <si>
    <t>JG-1511582</t>
  </si>
  <si>
    <t>JG-1511539</t>
  </si>
  <si>
    <t>JG-15115104</t>
  </si>
  <si>
    <t>JL-1513045</t>
  </si>
  <si>
    <t>JL-5130108</t>
  </si>
  <si>
    <t>JO-1514548</t>
  </si>
  <si>
    <t>JO-1514566</t>
  </si>
  <si>
    <t>JG-1516082</t>
  </si>
  <si>
    <t>JG-15160139</t>
  </si>
  <si>
    <t>JG-516060</t>
  </si>
  <si>
    <t>JL-1517593</t>
  </si>
  <si>
    <t>JL-1517518</t>
  </si>
  <si>
    <t>JL-1517545</t>
  </si>
  <si>
    <t>JL-15175139</t>
  </si>
  <si>
    <t>JL-1517559</t>
  </si>
  <si>
    <t>JL-15175130</t>
  </si>
  <si>
    <t>JL-1517527</t>
  </si>
  <si>
    <t>JL-5175117</t>
  </si>
  <si>
    <t>JF-1519027</t>
  </si>
  <si>
    <t>JF-1519021</t>
  </si>
  <si>
    <t>JF-5190134</t>
  </si>
  <si>
    <t>JK-520515</t>
  </si>
  <si>
    <t>JW-1522045</t>
  </si>
  <si>
    <t>JW-1522058</t>
  </si>
  <si>
    <t>JW-522061</t>
  </si>
  <si>
    <t>JW-5220111</t>
  </si>
  <si>
    <t>JW-522087</t>
  </si>
  <si>
    <t>JL-1523526</t>
  </si>
  <si>
    <t>JL-1523536</t>
  </si>
  <si>
    <t>JL-1523545</t>
  </si>
  <si>
    <t>JL-1523527</t>
  </si>
  <si>
    <t>JM-1525045</t>
  </si>
  <si>
    <t>JM-1525027</t>
  </si>
  <si>
    <t>JM-525095</t>
  </si>
  <si>
    <t>JM-1526582</t>
  </si>
  <si>
    <t>JM-1526536</t>
  </si>
  <si>
    <t>JM-1526511</t>
  </si>
  <si>
    <t>JM-1526527</t>
  </si>
  <si>
    <t>JM-15265102</t>
  </si>
  <si>
    <t>JO-15280139</t>
  </si>
  <si>
    <t>JO-1528058</t>
  </si>
  <si>
    <t>JF-1529531</t>
  </si>
  <si>
    <t>JF-1529539</t>
  </si>
  <si>
    <t>JF-1529536</t>
  </si>
  <si>
    <t>JF-15295139</t>
  </si>
  <si>
    <t>JF-15295120</t>
  </si>
  <si>
    <t>JF-529560</t>
  </si>
  <si>
    <t>JG-1531031</t>
  </si>
  <si>
    <t>JG-1531045</t>
  </si>
  <si>
    <t>JG-1531059</t>
  </si>
  <si>
    <t>JG-1531027</t>
  </si>
  <si>
    <t>JG-15310130</t>
  </si>
  <si>
    <t>JG-531084</t>
  </si>
  <si>
    <t>JK-1532582</t>
  </si>
  <si>
    <t>JK-1532593</t>
  </si>
  <si>
    <t>JK-1532545</t>
  </si>
  <si>
    <t>JK-1532527</t>
  </si>
  <si>
    <t>JC-1534045</t>
  </si>
  <si>
    <t>JC-15340139</t>
  </si>
  <si>
    <t>JC-1534091</t>
  </si>
  <si>
    <t>JC-15340102</t>
  </si>
  <si>
    <t>JF-1535545</t>
  </si>
  <si>
    <t>JF-535560</t>
  </si>
  <si>
    <t>JK-15370100</t>
  </si>
  <si>
    <t>JK-15370143</t>
  </si>
  <si>
    <t>JK-1537082</t>
  </si>
  <si>
    <t>JK-537038</t>
  </si>
  <si>
    <t>JC-1538518</t>
  </si>
  <si>
    <t>JC-1538582</t>
  </si>
  <si>
    <t>JC-15385120</t>
  </si>
  <si>
    <t>JC-15385139</t>
  </si>
  <si>
    <t>JC-1538548</t>
  </si>
  <si>
    <t>JC-538560</t>
  </si>
  <si>
    <t>JC-538575</t>
  </si>
  <si>
    <t>JB-1540051</t>
  </si>
  <si>
    <t>JB-1540045</t>
  </si>
  <si>
    <t>JB-1540064</t>
  </si>
  <si>
    <t>JB-15400139</t>
  </si>
  <si>
    <t>JB-5400117</t>
  </si>
  <si>
    <t>JF-1541545</t>
  </si>
  <si>
    <t>JF-15415139</t>
  </si>
  <si>
    <t>JF-1541527</t>
  </si>
  <si>
    <t>JF-5415117</t>
  </si>
  <si>
    <t>JF-541586</t>
  </si>
  <si>
    <t>JF-541549</t>
  </si>
  <si>
    <t>JH-1543082</t>
  </si>
  <si>
    <t>JH-1543018</t>
  </si>
  <si>
    <t>JH-1543059</t>
  </si>
  <si>
    <t>JH-1543092</t>
  </si>
  <si>
    <t>JJ-1544598</t>
  </si>
  <si>
    <t>JJ-1544565</t>
  </si>
  <si>
    <t>JJ-1544514</t>
  </si>
  <si>
    <t>JJ-1544558</t>
  </si>
  <si>
    <t>JJ-544549</t>
  </si>
  <si>
    <t>JP-1546082</t>
  </si>
  <si>
    <t>JP-1546045</t>
  </si>
  <si>
    <t>JP-1546059</t>
  </si>
  <si>
    <t>JP-546060</t>
  </si>
  <si>
    <t>JE-1547566</t>
  </si>
  <si>
    <t>JE-5475137</t>
  </si>
  <si>
    <t>JL-1550582</t>
  </si>
  <si>
    <t>JL-550561</t>
  </si>
  <si>
    <t>JP-1552018</t>
  </si>
  <si>
    <t>JP-1552051</t>
  </si>
  <si>
    <t>JP-1552048</t>
  </si>
  <si>
    <t>JP-1552045</t>
  </si>
  <si>
    <t>JP-5520129</t>
  </si>
  <si>
    <t>JM-1553566</t>
  </si>
  <si>
    <t>JO-1555082</t>
  </si>
  <si>
    <t>JO-555061</t>
  </si>
  <si>
    <t>JF-1556518</t>
  </si>
  <si>
    <t>JF-1556564</t>
  </si>
  <si>
    <t>JF-15565139</t>
  </si>
  <si>
    <t>JF-1556534</t>
  </si>
  <si>
    <t>JF-1556548</t>
  </si>
  <si>
    <t>JF-1556527</t>
  </si>
  <si>
    <t>JF-556533</t>
  </si>
  <si>
    <t>JM-1558082</t>
  </si>
  <si>
    <t>JM-1558026</t>
  </si>
  <si>
    <t>JM-1558028</t>
  </si>
  <si>
    <t>JM-1558018</t>
  </si>
  <si>
    <t>JM-1558045</t>
  </si>
  <si>
    <t>JM-1558027</t>
  </si>
  <si>
    <t>JM-1558092</t>
  </si>
  <si>
    <t>JM-558069</t>
  </si>
  <si>
    <t>JS-1559559</t>
  </si>
  <si>
    <t>JE-1561058</t>
  </si>
  <si>
    <t>JK-1562539</t>
  </si>
  <si>
    <t>JK-1562526</t>
  </si>
  <si>
    <t>JK-1562527</t>
  </si>
  <si>
    <t>JK-562533</t>
  </si>
  <si>
    <t>JK-1564036</t>
  </si>
  <si>
    <t>JK-1564045</t>
  </si>
  <si>
    <t>JK-156408</t>
  </si>
  <si>
    <t>JM-1565548</t>
  </si>
  <si>
    <t>JM-1565564</t>
  </si>
  <si>
    <t>JM-565552</t>
  </si>
  <si>
    <t>JR-1567054</t>
  </si>
  <si>
    <t>JR-1567048</t>
  </si>
  <si>
    <t>JR-1567059</t>
  </si>
  <si>
    <t>JR-1567027</t>
  </si>
  <si>
    <t>JR-567038</t>
  </si>
  <si>
    <t>JR-567061</t>
  </si>
  <si>
    <t>JS-1568593</t>
  </si>
  <si>
    <t>JS-15685139</t>
  </si>
  <si>
    <t>JS-1568527</t>
  </si>
  <si>
    <t>JS-568563</t>
  </si>
  <si>
    <t>JR-1570055</t>
  </si>
  <si>
    <t>JR-1570018</t>
  </si>
  <si>
    <t>JR-1570058</t>
  </si>
  <si>
    <t>JE-1571527</t>
  </si>
  <si>
    <t>JE-1571559</t>
  </si>
  <si>
    <t>JK-1573082</t>
  </si>
  <si>
    <t>JK-1573064</t>
  </si>
  <si>
    <t>JK-15730125</t>
  </si>
  <si>
    <t>JK-15730102</t>
  </si>
  <si>
    <t>JK-5730146</t>
  </si>
  <si>
    <t>JK-5730108</t>
  </si>
  <si>
    <t>JE-1574531</t>
  </si>
  <si>
    <t>JE-1574555</t>
  </si>
  <si>
    <t>JE-15745120</t>
  </si>
  <si>
    <t>JE-1574559</t>
  </si>
  <si>
    <t>JE-574532</t>
  </si>
  <si>
    <t>JJ-1576018</t>
  </si>
  <si>
    <t>JJ-1576045</t>
  </si>
  <si>
    <t>JJ-1576027</t>
  </si>
  <si>
    <t>JC-15775102</t>
  </si>
  <si>
    <t>JC-5775137</t>
  </si>
  <si>
    <t>JD-1579044</t>
  </si>
  <si>
    <t>JD-1579059</t>
  </si>
  <si>
    <t>JD-5790129</t>
  </si>
  <si>
    <t>JG-1580539</t>
  </si>
  <si>
    <t>JG-1580545</t>
  </si>
  <si>
    <t>JG-15805139</t>
  </si>
  <si>
    <t>JG-1580548</t>
  </si>
  <si>
    <t>JG-1580527</t>
  </si>
  <si>
    <t>JG-1580559</t>
  </si>
  <si>
    <t>JG-1580592</t>
  </si>
  <si>
    <t>JH-15820141</t>
  </si>
  <si>
    <t>JH-1582055</t>
  </si>
  <si>
    <t>JH-15820120</t>
  </si>
  <si>
    <t>JH-1582045</t>
  </si>
  <si>
    <t>JH-1582048</t>
  </si>
  <si>
    <t>JH-15820139</t>
  </si>
  <si>
    <t>JH-1582059</t>
  </si>
  <si>
    <t>JH-582060</t>
  </si>
  <si>
    <t>JH-5820117</t>
  </si>
  <si>
    <t>JL-1583531</t>
  </si>
  <si>
    <t>JL-15835101</t>
  </si>
  <si>
    <t>JL-1583545</t>
  </si>
  <si>
    <t>JL-1583527</t>
  </si>
  <si>
    <t>JL-58359</t>
  </si>
  <si>
    <t>JL-1585048</t>
  </si>
  <si>
    <t>JL-1585092</t>
  </si>
  <si>
    <t>JL-5850134</t>
  </si>
  <si>
    <t>JM-1586582</t>
  </si>
  <si>
    <t>JM-1586545</t>
  </si>
  <si>
    <t>JM-1586564</t>
  </si>
  <si>
    <t>JM-1586597</t>
  </si>
  <si>
    <t>JM-5865137</t>
  </si>
  <si>
    <t>JS-15880120</t>
  </si>
  <si>
    <t>JS-1588058</t>
  </si>
  <si>
    <t>JS-588095</t>
  </si>
  <si>
    <t>JD-1589555</t>
  </si>
  <si>
    <t>JD-1589514</t>
  </si>
  <si>
    <t>JD-1589564</t>
  </si>
  <si>
    <t>JD-1589588</t>
  </si>
  <si>
    <t>JD-1589527</t>
  </si>
  <si>
    <t>JH-1591066</t>
  </si>
  <si>
    <t>JH-1591092</t>
  </si>
  <si>
    <t>JH-5910134</t>
  </si>
  <si>
    <t>JH-5910117</t>
  </si>
  <si>
    <t>JB-1592539</t>
  </si>
  <si>
    <t>JB-1592548</t>
  </si>
  <si>
    <t>JB-1592527</t>
  </si>
  <si>
    <t>JS-1594091</t>
  </si>
  <si>
    <t>JS-5940110</t>
  </si>
  <si>
    <t>JW-1595545</t>
  </si>
  <si>
    <t>JW-1595558</t>
  </si>
  <si>
    <t>JW-1595527</t>
  </si>
  <si>
    <t>JA-15970125</t>
  </si>
  <si>
    <t>JA-15970139</t>
  </si>
  <si>
    <t>JA-1597048</t>
  </si>
  <si>
    <t>JA-15970130</t>
  </si>
  <si>
    <t>JH-1598551</t>
  </si>
  <si>
    <t>JH-15985120</t>
  </si>
  <si>
    <t>JH-1598559</t>
  </si>
  <si>
    <t>JH-15985102</t>
  </si>
  <si>
    <t>JH-59854</t>
  </si>
  <si>
    <t>JB-1600093</t>
  </si>
  <si>
    <t>JB-1600064</t>
  </si>
  <si>
    <t>JB-16000139</t>
  </si>
  <si>
    <t>JB-1600048</t>
  </si>
  <si>
    <t>JB-1600059</t>
  </si>
  <si>
    <t>JB-16000102</t>
  </si>
  <si>
    <t>JD-1601551</t>
  </si>
  <si>
    <t>JD-16015102</t>
  </si>
  <si>
    <t>JD-1601592</t>
  </si>
  <si>
    <t>JD-601595</t>
  </si>
  <si>
    <t>JS-1603082</t>
  </si>
  <si>
    <t>JS-1603059</t>
  </si>
  <si>
    <t>JS-1603097</t>
  </si>
  <si>
    <t>JS-1603058</t>
  </si>
  <si>
    <t>JS-603022</t>
  </si>
  <si>
    <t>JB-1604526</t>
  </si>
  <si>
    <t>JB-1604564</t>
  </si>
  <si>
    <t>JB-1604527</t>
  </si>
  <si>
    <t>JB-1604559</t>
  </si>
  <si>
    <t>JB-1604592</t>
  </si>
  <si>
    <t>JB-6045137</t>
  </si>
  <si>
    <t>JB-6045147</t>
  </si>
  <si>
    <t>JB-604538</t>
  </si>
  <si>
    <t>JD-1606048</t>
  </si>
  <si>
    <t>JD-16060120</t>
  </si>
  <si>
    <t>JD-1606091</t>
  </si>
  <si>
    <t>JD-606049</t>
  </si>
  <si>
    <t>JD-6060117</t>
  </si>
  <si>
    <t>JD-606086</t>
  </si>
  <si>
    <t>JW-1607582</t>
  </si>
  <si>
    <t>JW-1607545</t>
  </si>
  <si>
    <t>JW-1607592</t>
  </si>
  <si>
    <t>JK-1609082</t>
  </si>
  <si>
    <t>JK-1609048</t>
  </si>
  <si>
    <t>JK-1609064</t>
  </si>
  <si>
    <t>JK-1609027</t>
  </si>
  <si>
    <t>JK-1609058</t>
  </si>
  <si>
    <t>JK-1609078</t>
  </si>
  <si>
    <t>JC-1610514</t>
  </si>
  <si>
    <t>JC-16105139</t>
  </si>
  <si>
    <t>JC-610575</t>
  </si>
  <si>
    <t>JK-1612018</t>
  </si>
  <si>
    <t>JK-1612059</t>
  </si>
  <si>
    <t>JK-6120103</t>
  </si>
  <si>
    <t>JP-1613582</t>
  </si>
  <si>
    <t>JP-1613592</t>
  </si>
  <si>
    <t>JP-6135110</t>
  </si>
  <si>
    <t>JD-1615018</t>
  </si>
  <si>
    <t>JD-1615048</t>
  </si>
  <si>
    <t>JD-16150139</t>
  </si>
  <si>
    <t>JD-16150130</t>
  </si>
  <si>
    <t>JD-6150117</t>
  </si>
  <si>
    <t>JD-6150110</t>
  </si>
  <si>
    <t>JE-1616559</t>
  </si>
  <si>
    <t>JE-1616592</t>
  </si>
  <si>
    <t>JE-616524</t>
  </si>
  <si>
    <t>JE-616574</t>
  </si>
  <si>
    <t>JH-1618051</t>
  </si>
  <si>
    <t>JH-1618064</t>
  </si>
  <si>
    <t>JH-1618048</t>
  </si>
  <si>
    <t>JH-16180120</t>
  </si>
  <si>
    <t>JH-1618059</t>
  </si>
  <si>
    <t>JH-1618058</t>
  </si>
  <si>
    <t>JM-1619593</t>
  </si>
  <si>
    <t>SC-2005055</t>
  </si>
  <si>
    <t>KM-622530</t>
  </si>
  <si>
    <t>KB-1624039</t>
  </si>
  <si>
    <t>KB-1624058</t>
  </si>
  <si>
    <t>KC-1625582</t>
  </si>
  <si>
    <t>KC-1625518</t>
  </si>
  <si>
    <t>KC-1625555</t>
  </si>
  <si>
    <t>KC-1625514</t>
  </si>
  <si>
    <t>KC-625538</t>
  </si>
  <si>
    <t>KD-1627018</t>
  </si>
  <si>
    <t>KD-1627093</t>
  </si>
  <si>
    <t>KD-1627045</t>
  </si>
  <si>
    <t>KD-1627059</t>
  </si>
  <si>
    <t>KD-1627021</t>
  </si>
  <si>
    <t>KD-1627027</t>
  </si>
  <si>
    <t>KF-1628527</t>
  </si>
  <si>
    <t>KS-1630014</t>
  </si>
  <si>
    <t>KB-1631551</t>
  </si>
  <si>
    <t>KB-1631545</t>
  </si>
  <si>
    <t>KB-1631578</t>
  </si>
  <si>
    <t>KB-1631527</t>
  </si>
  <si>
    <t>KB-16315144</t>
  </si>
  <si>
    <t>KB-6315108</t>
  </si>
  <si>
    <t>KB-6315103</t>
  </si>
  <si>
    <t>KH-16330139</t>
  </si>
  <si>
    <t>KH-1633059</t>
  </si>
  <si>
    <t>KH-1633027</t>
  </si>
  <si>
    <t>KH-1633058</t>
  </si>
  <si>
    <t>KD-1634545</t>
  </si>
  <si>
    <t>KD-1634558</t>
  </si>
  <si>
    <t>KH-636069</t>
  </si>
  <si>
    <t>KM-1637548</t>
  </si>
  <si>
    <t>KM-1637592</t>
  </si>
  <si>
    <t>KM-6375146</t>
  </si>
  <si>
    <t>KN-1639031</t>
  </si>
  <si>
    <t>KN-1639039</t>
  </si>
  <si>
    <t>KN-16390139</t>
  </si>
  <si>
    <t>KN-1639048</t>
  </si>
  <si>
    <t>KN-1639059</t>
  </si>
  <si>
    <t>KB-1640545</t>
  </si>
  <si>
    <t>KB-1640562</t>
  </si>
  <si>
    <t>KB-16405102</t>
  </si>
  <si>
    <t>KE-1642031</t>
  </si>
  <si>
    <t>KE-1642018</t>
  </si>
  <si>
    <t>KE-1642039</t>
  </si>
  <si>
    <t>KE-1642091</t>
  </si>
  <si>
    <t>KE-1642066</t>
  </si>
  <si>
    <t>KE-642087</t>
  </si>
  <si>
    <t>KW-1643598</t>
  </si>
  <si>
    <t>KW-1643582</t>
  </si>
  <si>
    <t>KW-1643545</t>
  </si>
  <si>
    <t>KW-16435139</t>
  </si>
  <si>
    <t>KN-1645082</t>
  </si>
  <si>
    <t>KN-1645058</t>
  </si>
  <si>
    <t>KN-645049</t>
  </si>
  <si>
    <t>KT-16465141</t>
  </si>
  <si>
    <t>KT-16465113</t>
  </si>
  <si>
    <t>KT-1648059</t>
  </si>
  <si>
    <t>KD-1649545</t>
  </si>
  <si>
    <t>KD-1649578</t>
  </si>
  <si>
    <t>KD-1649527</t>
  </si>
  <si>
    <t>KD-1649558</t>
  </si>
  <si>
    <t>KH-1651014</t>
  </si>
  <si>
    <t>KH-1651058</t>
  </si>
  <si>
    <t>KH-1651011</t>
  </si>
  <si>
    <t>KH-16510102</t>
  </si>
  <si>
    <t>KA-1652539</t>
  </si>
  <si>
    <t>KA-1652582</t>
  </si>
  <si>
    <t>KA-1652545</t>
  </si>
  <si>
    <t>KA-1652548</t>
  </si>
  <si>
    <t>KA-1652564</t>
  </si>
  <si>
    <t>KA-1652559</t>
  </si>
  <si>
    <t>KC-1654036</t>
  </si>
  <si>
    <t>KC-1654093</t>
  </si>
  <si>
    <t>KC-16540120</t>
  </si>
  <si>
    <t>KC-1654059</t>
  </si>
  <si>
    <t>KL-165558</t>
  </si>
  <si>
    <t>KL-655538</t>
  </si>
  <si>
    <t>KW-16570139</t>
  </si>
  <si>
    <t>KW-1657027</t>
  </si>
  <si>
    <t>KW-1657058</t>
  </si>
  <si>
    <t>KW-6570107</t>
  </si>
  <si>
    <t>KB-1658548</t>
  </si>
  <si>
    <t>KB-1658527</t>
  </si>
  <si>
    <t>KB-1658558</t>
  </si>
  <si>
    <t>KB-1660051</t>
  </si>
  <si>
    <t>KB-1660058</t>
  </si>
  <si>
    <t>KD-1661531</t>
  </si>
  <si>
    <t>KD-1661545</t>
  </si>
  <si>
    <t>KD-1661562</t>
  </si>
  <si>
    <t>KH-1663048</t>
  </si>
  <si>
    <t>KH-6630110</t>
  </si>
  <si>
    <t>KL-16645139</t>
  </si>
  <si>
    <t>KL-1664592</t>
  </si>
  <si>
    <t>KL-664595</t>
  </si>
  <si>
    <t>KM-1666048</t>
  </si>
  <si>
    <t>KM-1666059</t>
  </si>
  <si>
    <t>KC-1667518</t>
  </si>
  <si>
    <t>KC-1667582</t>
  </si>
  <si>
    <t>KC-1667548</t>
  </si>
  <si>
    <t>KC-16675139</t>
  </si>
  <si>
    <t>KH-16690120</t>
  </si>
  <si>
    <t>KH-1669096</t>
  </si>
  <si>
    <t>KH-1669027</t>
  </si>
  <si>
    <t>KH-16690144</t>
  </si>
  <si>
    <t>KN-1670527</t>
  </si>
  <si>
    <t>KN-670560</t>
  </si>
  <si>
    <t>KM-1672048</t>
  </si>
  <si>
    <t>KM-1672078</t>
  </si>
  <si>
    <t>KM-16720102</t>
  </si>
  <si>
    <t>KM-672060</t>
  </si>
  <si>
    <t>LB-1673528</t>
  </si>
  <si>
    <t>LB-1673536</t>
  </si>
  <si>
    <t>LB-1673518</t>
  </si>
  <si>
    <t>LB-1673539</t>
  </si>
  <si>
    <t>LB-16735139</t>
  </si>
  <si>
    <t>LB-1673558</t>
  </si>
  <si>
    <t>LH-1675036</t>
  </si>
  <si>
    <t>LH-1675048</t>
  </si>
  <si>
    <t>LH-1675092</t>
  </si>
  <si>
    <t>LT-1676539</t>
  </si>
  <si>
    <t>LT-1676593</t>
  </si>
  <si>
    <t>LT-1676564</t>
  </si>
  <si>
    <t>LT-1676558</t>
  </si>
  <si>
    <t>LT-1676511</t>
  </si>
  <si>
    <t>LA-1678018</t>
  </si>
  <si>
    <t>LA-1678045</t>
  </si>
  <si>
    <t>LA-167808</t>
  </si>
  <si>
    <t>LA-1678059</t>
  </si>
  <si>
    <t>LA-1678027</t>
  </si>
  <si>
    <t>LA-1678021</t>
  </si>
  <si>
    <t>LA-1678058</t>
  </si>
  <si>
    <t>LA-6780107</t>
  </si>
  <si>
    <t>LB-1679564</t>
  </si>
  <si>
    <t>LB-16795139</t>
  </si>
  <si>
    <t>LB-1679558</t>
  </si>
  <si>
    <t>LE-16810120</t>
  </si>
  <si>
    <t>LW-1682545</t>
  </si>
  <si>
    <t>LW-16825139</t>
  </si>
  <si>
    <t>LW-1682558</t>
  </si>
  <si>
    <t>LL-1684045</t>
  </si>
  <si>
    <t>LL-16840139</t>
  </si>
  <si>
    <t>LL-1684048</t>
  </si>
  <si>
    <t>LL-1684066</t>
  </si>
  <si>
    <t>LL-684033</t>
  </si>
  <si>
    <t>LD-1685582</t>
  </si>
  <si>
    <t>LD-16855139</t>
  </si>
  <si>
    <t>LD-1685545</t>
  </si>
  <si>
    <t>LD-16855125</t>
  </si>
  <si>
    <t>LD-6855117</t>
  </si>
  <si>
    <t>LC-16870143</t>
  </si>
  <si>
    <t>LC-1687045</t>
  </si>
  <si>
    <t>LC-1687058</t>
  </si>
  <si>
    <t>LC-16870118</t>
  </si>
  <si>
    <t>LC-1688555</t>
  </si>
  <si>
    <t>LC-1688582</t>
  </si>
  <si>
    <t>LC-688533</t>
  </si>
  <si>
    <t>LH-1690018</t>
  </si>
  <si>
    <t>LR-1691539</t>
  </si>
  <si>
    <t>LR-1691545</t>
  </si>
  <si>
    <t>LR-16915120</t>
  </si>
  <si>
    <t>LR-1691544</t>
  </si>
  <si>
    <t>LR-1691558</t>
  </si>
  <si>
    <t>LC-1693051</t>
  </si>
  <si>
    <t>LC-1693045</t>
  </si>
  <si>
    <t>LC-1693027</t>
  </si>
  <si>
    <t>LC-693038</t>
  </si>
  <si>
    <t>LC-6930134</t>
  </si>
  <si>
    <t>LS-1694531</t>
  </si>
  <si>
    <t>LS-1694559</t>
  </si>
  <si>
    <t>LS-694538</t>
  </si>
  <si>
    <t>LC-1696064</t>
  </si>
  <si>
    <t>LC-1696045</t>
  </si>
  <si>
    <t>LC-1696058</t>
  </si>
  <si>
    <t>LC-16960102</t>
  </si>
  <si>
    <t>LC-6960131</t>
  </si>
  <si>
    <t>LS-1697550</t>
  </si>
  <si>
    <t>LS-1697548</t>
  </si>
  <si>
    <t>LW-1699064</t>
  </si>
  <si>
    <t>LW-1699045</t>
  </si>
  <si>
    <t>LW-699061</t>
  </si>
  <si>
    <t>LD-1700582</t>
  </si>
  <si>
    <t>LD-1700511</t>
  </si>
  <si>
    <t>LH-1702093</t>
  </si>
  <si>
    <t>LH-1702045</t>
  </si>
  <si>
    <t>LH-1702027</t>
  </si>
  <si>
    <t>LH-702033</t>
  </si>
  <si>
    <t>LR-1703548</t>
  </si>
  <si>
    <t>LR-17035120</t>
  </si>
  <si>
    <t>LR-1703558</t>
  </si>
  <si>
    <t>LR-703577</t>
  </si>
  <si>
    <t>LC-1705051</t>
  </si>
  <si>
    <t>LC-1705048</t>
  </si>
  <si>
    <t>LC-1705092</t>
  </si>
  <si>
    <t>LC-7050110</t>
  </si>
  <si>
    <t>LM-1706527</t>
  </si>
  <si>
    <t>LM-7065105</t>
  </si>
  <si>
    <t>LP-1708082</t>
  </si>
  <si>
    <t>LP-1709528</t>
  </si>
  <si>
    <t>LP-1709551</t>
  </si>
  <si>
    <t>LP-1709545</t>
  </si>
  <si>
    <t>LP-1709527</t>
  </si>
  <si>
    <t>LP-1709559</t>
  </si>
  <si>
    <t>LT-1711048</t>
  </si>
  <si>
    <t>LT-1711045</t>
  </si>
  <si>
    <t>LT-7110117</t>
  </si>
  <si>
    <t>LT-7110129</t>
  </si>
  <si>
    <t>LW-712569</t>
  </si>
  <si>
    <t>LC-1714064</t>
  </si>
  <si>
    <t>LC-17140120</t>
  </si>
  <si>
    <t>LC-1714058</t>
  </si>
  <si>
    <t>LH-1715545</t>
  </si>
  <si>
    <t>LH-17155104</t>
  </si>
  <si>
    <t>LH-17155118</t>
  </si>
  <si>
    <t>LH-7155137</t>
  </si>
  <si>
    <t>LO-17170124</t>
  </si>
  <si>
    <t>LO-1717048</t>
  </si>
  <si>
    <t>LO-17170139</t>
  </si>
  <si>
    <t>LO-717069</t>
  </si>
  <si>
    <t>LF-17185139</t>
  </si>
  <si>
    <t>LF-1718558</t>
  </si>
  <si>
    <t>LF-17185102</t>
  </si>
  <si>
    <t>LS-1720080</t>
  </si>
  <si>
    <t>LS-1720045</t>
  </si>
  <si>
    <t>LS-1723082</t>
  </si>
  <si>
    <t>LS-17230120</t>
  </si>
  <si>
    <t>LS-1723078</t>
  </si>
  <si>
    <t>LS-1724582</t>
  </si>
  <si>
    <t>LS-1724518</t>
  </si>
  <si>
    <t>LS-1724545</t>
  </si>
  <si>
    <t>LS-1724527</t>
  </si>
  <si>
    <t>LS-7245131</t>
  </si>
  <si>
    <t>MM-1726051</t>
  </si>
  <si>
    <t>MM-1726045</t>
  </si>
  <si>
    <t>MM-1726027</t>
  </si>
  <si>
    <t>MM-1726078</t>
  </si>
  <si>
    <t>MM-7260110</t>
  </si>
  <si>
    <t>MC-1727539</t>
  </si>
  <si>
    <t>MC-1727582</t>
  </si>
  <si>
    <t>MC-1727548</t>
  </si>
  <si>
    <t>MC-1727545</t>
  </si>
  <si>
    <t>MC-1727588</t>
  </si>
  <si>
    <t>MC-7275137</t>
  </si>
  <si>
    <t>MH-1729082</t>
  </si>
  <si>
    <t>MH-1729014</t>
  </si>
  <si>
    <t>MH-17290113</t>
  </si>
  <si>
    <t>MH-729077</t>
  </si>
  <si>
    <t>MB-1730545</t>
  </si>
  <si>
    <t>MB-17305125</t>
  </si>
  <si>
    <t>MB-17305139</t>
  </si>
  <si>
    <t>MB-17305144</t>
  </si>
  <si>
    <t>MB-730533</t>
  </si>
  <si>
    <t>ME-1732064</t>
  </si>
  <si>
    <t>ME-17320139</t>
  </si>
  <si>
    <t>ME-1732027</t>
  </si>
  <si>
    <t>MZ-1733582</t>
  </si>
  <si>
    <t>MZ-1733555</t>
  </si>
  <si>
    <t>MZ-1733593</t>
  </si>
  <si>
    <t>MZ-1733537</t>
  </si>
  <si>
    <t>MZ-1733545</t>
  </si>
  <si>
    <t>MZ-733513</t>
  </si>
  <si>
    <t>MD-1735082</t>
  </si>
  <si>
    <t>MD-1735028</t>
  </si>
  <si>
    <t>MD-1735018</t>
  </si>
  <si>
    <t>MD-17350139</t>
  </si>
  <si>
    <t>MS-1736539</t>
  </si>
  <si>
    <t>MS-17365139</t>
  </si>
  <si>
    <t>MS-1736578</t>
  </si>
  <si>
    <t>MY-1738082</t>
  </si>
  <si>
    <t>MY-17380120</t>
  </si>
  <si>
    <t>MY-1738096</t>
  </si>
  <si>
    <t>MY-1738092</t>
  </si>
  <si>
    <t>MY-7380110</t>
  </si>
  <si>
    <t>ML-1739531</t>
  </si>
  <si>
    <t>ML-17395120</t>
  </si>
  <si>
    <t>ML-1739559</t>
  </si>
  <si>
    <t>ML-1741082</t>
  </si>
  <si>
    <t>ML-1741031</t>
  </si>
  <si>
    <t>ML-1741048</t>
  </si>
  <si>
    <t>ML-1741027</t>
  </si>
  <si>
    <t>MC-1742582</t>
  </si>
  <si>
    <t>MC-17425101</t>
  </si>
  <si>
    <t>MC-1742559</t>
  </si>
  <si>
    <t>MH-1744027</t>
  </si>
  <si>
    <t>MH-744033</t>
  </si>
  <si>
    <t>MH-1745545</t>
  </si>
  <si>
    <t>MH-1745558</t>
  </si>
  <si>
    <t>MH-7455103</t>
  </si>
  <si>
    <t>MP-1747093</t>
  </si>
  <si>
    <t>MP-1747048</t>
  </si>
  <si>
    <t>MP-17470102</t>
  </si>
  <si>
    <t>MV-1748545</t>
  </si>
  <si>
    <t>MV-17485120</t>
  </si>
  <si>
    <t>MV-17485113</t>
  </si>
  <si>
    <t>MO-1750045</t>
  </si>
  <si>
    <t>MO-1750048</t>
  </si>
  <si>
    <t>MO-7500117</t>
  </si>
  <si>
    <t>MZ-17515124</t>
  </si>
  <si>
    <t>MZ-1751578</t>
  </si>
  <si>
    <t>MZ-751560</t>
  </si>
  <si>
    <t>MS-17530143</t>
  </si>
  <si>
    <t>MS-753077</t>
  </si>
  <si>
    <t>MS-7530134</t>
  </si>
  <si>
    <t>MR-1754548</t>
  </si>
  <si>
    <t>MR-1754545</t>
  </si>
  <si>
    <t>MR-1754564</t>
  </si>
  <si>
    <t>MR-1754558</t>
  </si>
  <si>
    <t>MR-754533</t>
  </si>
  <si>
    <t>MA-1756037</t>
  </si>
  <si>
    <t>MA-1756048</t>
  </si>
  <si>
    <t>MA-17560124</t>
  </si>
  <si>
    <t>MA-7560134</t>
  </si>
  <si>
    <t>MC-1757598</t>
  </si>
  <si>
    <t>MC-1757518</t>
  </si>
  <si>
    <t>MC-1757527</t>
  </si>
  <si>
    <t>MC-17575130</t>
  </si>
  <si>
    <t>MC-7575110</t>
  </si>
  <si>
    <t>MC-757560</t>
  </si>
  <si>
    <t>MC-1759051</t>
  </si>
  <si>
    <t>MC-1759027</t>
  </si>
  <si>
    <t>MC-759086</t>
  </si>
  <si>
    <t>MC-7590108</t>
  </si>
  <si>
    <t>MC-1760551</t>
  </si>
  <si>
    <t>MC-1760536</t>
  </si>
  <si>
    <t>MC-17605139</t>
  </si>
  <si>
    <t>MC-1760564</t>
  </si>
  <si>
    <t>MH-1762082</t>
  </si>
  <si>
    <t>MH-1762048</t>
  </si>
  <si>
    <t>MH-1762062</t>
  </si>
  <si>
    <t>MH-17620102</t>
  </si>
  <si>
    <t>MH-7620107</t>
  </si>
  <si>
    <t>MC-1763582</t>
  </si>
  <si>
    <t>MC-1763539</t>
  </si>
  <si>
    <t>MC-1763536</t>
  </si>
  <si>
    <t>MC-1763566</t>
  </si>
  <si>
    <t>MC-1763559</t>
  </si>
  <si>
    <t>MG-1765045</t>
  </si>
  <si>
    <t>MG-1765027</t>
  </si>
  <si>
    <t>MF-1766545</t>
  </si>
  <si>
    <t>MF-17665139</t>
  </si>
  <si>
    <t>MF-1766527</t>
  </si>
  <si>
    <t>MG-1768045</t>
  </si>
  <si>
    <t>MG-176808</t>
  </si>
  <si>
    <t>MG-17680120</t>
  </si>
  <si>
    <t>MG-1768027</t>
  </si>
  <si>
    <t>MG-1768058</t>
  </si>
  <si>
    <t>MG-17680144</t>
  </si>
  <si>
    <t>MG-768060</t>
  </si>
  <si>
    <t>MG-768033</t>
  </si>
  <si>
    <t>MG-1769564</t>
  </si>
  <si>
    <t>MG-1769591</t>
  </si>
  <si>
    <t>MG-1769527</t>
  </si>
  <si>
    <t>MG-1769558</t>
  </si>
  <si>
    <t>MG-7695110</t>
  </si>
  <si>
    <t>MS-17710139</t>
  </si>
  <si>
    <t>ME-1772548</t>
  </si>
  <si>
    <t>ME-1772558</t>
  </si>
  <si>
    <t>MJ-1774082</t>
  </si>
  <si>
    <t>MJ-1774058</t>
  </si>
  <si>
    <t>ML-1775545</t>
  </si>
  <si>
    <t>ML-17755120</t>
  </si>
  <si>
    <t>ML-1775527</t>
  </si>
  <si>
    <t>ML-1775511</t>
  </si>
  <si>
    <t>MS-17770139</t>
  </si>
  <si>
    <t>MS-1777048</t>
  </si>
  <si>
    <t>MH-1778545</t>
  </si>
  <si>
    <t>MH-1778559</t>
  </si>
  <si>
    <t>MH-1778527</t>
  </si>
  <si>
    <t>MH-7785117</t>
  </si>
  <si>
    <t>MO-1780051</t>
  </si>
  <si>
    <t>MO-17800113</t>
  </si>
  <si>
    <t>MO-1780027</t>
  </si>
  <si>
    <t>MO-1780066</t>
  </si>
  <si>
    <t>MO-7800108</t>
  </si>
  <si>
    <t>MT-1781545</t>
  </si>
  <si>
    <t>MT-1781527</t>
  </si>
  <si>
    <t>MT-1781559</t>
  </si>
  <si>
    <t>MS-1783039</t>
  </si>
  <si>
    <t>MS-1783045</t>
  </si>
  <si>
    <t>MS-17830139</t>
  </si>
  <si>
    <t>MS-7830110</t>
  </si>
  <si>
    <t>MS-783061</t>
  </si>
  <si>
    <t>MC-1784545</t>
  </si>
  <si>
    <t>MC-1784559</t>
  </si>
  <si>
    <t>MC-1784527</t>
  </si>
  <si>
    <t>MC-1784558</t>
  </si>
  <si>
    <t>MD-1786098</t>
  </si>
  <si>
    <t>MD-17860139</t>
  </si>
  <si>
    <t>MD-1786058</t>
  </si>
  <si>
    <t>MD-1786059</t>
  </si>
  <si>
    <t>MD-7860137</t>
  </si>
  <si>
    <t>MG-1787548</t>
  </si>
  <si>
    <t>MG-1787514</t>
  </si>
  <si>
    <t>MG-1787545</t>
  </si>
  <si>
    <t>MG-17875139</t>
  </si>
  <si>
    <t>MG-1789055</t>
  </si>
  <si>
    <t>MG-17890139</t>
  </si>
  <si>
    <t>MG-17890130</t>
  </si>
  <si>
    <t>MG-1789097</t>
  </si>
  <si>
    <t>MG-1789027</t>
  </si>
  <si>
    <t>MK-17905143</t>
  </si>
  <si>
    <t>MK-7905103</t>
  </si>
  <si>
    <t>MM-1792039</t>
  </si>
  <si>
    <t>MM-1792082</t>
  </si>
  <si>
    <t>MM-1792045</t>
  </si>
  <si>
    <t>MM-1792058</t>
  </si>
  <si>
    <t>MM-1792027</t>
  </si>
  <si>
    <t>MN-1793527</t>
  </si>
  <si>
    <t>MN-7935108</t>
  </si>
  <si>
    <t>MO-1795014</t>
  </si>
  <si>
    <t>MO-1795064</t>
  </si>
  <si>
    <t>MP-1796531</t>
  </si>
  <si>
    <t>MP-1796582</t>
  </si>
  <si>
    <t>MP-1796518</t>
  </si>
  <si>
    <t>MP-1796545</t>
  </si>
  <si>
    <t>MP-17965144</t>
  </si>
  <si>
    <t>MS-1798018</t>
  </si>
  <si>
    <t>MS-17980143</t>
  </si>
  <si>
    <t>MS-1798048</t>
  </si>
  <si>
    <t>MS-1798058</t>
  </si>
  <si>
    <t>MA-1799548</t>
  </si>
  <si>
    <t>MA-1799559</t>
  </si>
  <si>
    <t>MA-1799527</t>
  </si>
  <si>
    <t>MA-79954</t>
  </si>
  <si>
    <t>ME-1801082</t>
  </si>
  <si>
    <t>ME-1801045</t>
  </si>
  <si>
    <t>ME-1801027</t>
  </si>
  <si>
    <t>ME-1801021</t>
  </si>
  <si>
    <t>MH-1802539</t>
  </si>
  <si>
    <t>MH-1802545</t>
  </si>
  <si>
    <t>ML-18040124</t>
  </si>
  <si>
    <t>ML-1804045</t>
  </si>
  <si>
    <t>ML-1804059</t>
  </si>
  <si>
    <t>MM-1805582</t>
  </si>
  <si>
    <t>MM-1805548</t>
  </si>
  <si>
    <t>MT-18070139</t>
  </si>
  <si>
    <t>MT-1807045</t>
  </si>
  <si>
    <t>MT-8070134</t>
  </si>
  <si>
    <t>MT-807095</t>
  </si>
  <si>
    <t>MT-807038</t>
  </si>
  <si>
    <t>MB-1808582</t>
  </si>
  <si>
    <t>MB-1808545</t>
  </si>
  <si>
    <t>MB-1808527</t>
  </si>
  <si>
    <t>MB-1808592</t>
  </si>
  <si>
    <t>MC-1810045</t>
  </si>
  <si>
    <t>MC-18100120</t>
  </si>
  <si>
    <t>MC-18100102</t>
  </si>
  <si>
    <t>MC-1810058</t>
  </si>
  <si>
    <t>MH-1811564</t>
  </si>
  <si>
    <t>MH-1811545</t>
  </si>
  <si>
    <t>MH-1811558</t>
  </si>
  <si>
    <t>MC-18130139</t>
  </si>
  <si>
    <t>MC-1813048</t>
  </si>
  <si>
    <t>MG-1814539</t>
  </si>
  <si>
    <t>MG-1814526</t>
  </si>
  <si>
    <t>MG-1814545</t>
  </si>
  <si>
    <t>MG-1814548</t>
  </si>
  <si>
    <t>MG-1814558</t>
  </si>
  <si>
    <t>MG-814533</t>
  </si>
  <si>
    <t>MK-18160118</t>
  </si>
  <si>
    <t>MK-1816059</t>
  </si>
  <si>
    <t>MK-1816058</t>
  </si>
  <si>
    <t>MP-1817518</t>
  </si>
  <si>
    <t>MP-1817545</t>
  </si>
  <si>
    <t>MP-1817548</t>
  </si>
  <si>
    <t>MP-1817527</t>
  </si>
  <si>
    <t>MP-18175118</t>
  </si>
  <si>
    <t>MP-18175144</t>
  </si>
  <si>
    <t>MP-1817511</t>
  </si>
  <si>
    <t>MV-18190120</t>
  </si>
  <si>
    <t>MV-1819027</t>
  </si>
  <si>
    <t>MV-1819058</t>
  </si>
  <si>
    <t>MV-1819011</t>
  </si>
  <si>
    <t>MV-8190117</t>
  </si>
  <si>
    <t>MG-1820518</t>
  </si>
  <si>
    <t>MG-1820514</t>
  </si>
  <si>
    <t>MG-18205120</t>
  </si>
  <si>
    <t>MG-1820558</t>
  </si>
  <si>
    <t>MG-1820527</t>
  </si>
  <si>
    <t>MG-8205117</t>
  </si>
  <si>
    <t>MW-18220139</t>
  </si>
  <si>
    <t>MW-1822027</t>
  </si>
  <si>
    <t>MW-8220110</t>
  </si>
  <si>
    <t>MW-8220108</t>
  </si>
  <si>
    <t>MW-1823518</t>
  </si>
  <si>
    <t>MW-1823539</t>
  </si>
  <si>
    <t>MW-1823536</t>
  </si>
  <si>
    <t>MW-1823597</t>
  </si>
  <si>
    <t>MW-8235137</t>
  </si>
  <si>
    <t>MF-1825031</t>
  </si>
  <si>
    <t>MF-1825045</t>
  </si>
  <si>
    <t>MF-18250139</t>
  </si>
  <si>
    <t>MF-18250102</t>
  </si>
  <si>
    <t>MF-8250137</t>
  </si>
  <si>
    <t>ML-1826548</t>
  </si>
  <si>
    <t>ML-1826514</t>
  </si>
  <si>
    <t>MM-1828036</t>
  </si>
  <si>
    <t>MM-1828048</t>
  </si>
  <si>
    <t>MM-8280108</t>
  </si>
  <si>
    <t>MY-1829593</t>
  </si>
  <si>
    <t>MY-1829548</t>
  </si>
  <si>
    <t>MY-182958</t>
  </si>
  <si>
    <t>MY-8295134</t>
  </si>
  <si>
    <t>MY-829538</t>
  </si>
  <si>
    <t>NL-18310124</t>
  </si>
  <si>
    <t>NL-1831058</t>
  </si>
  <si>
    <t>NL-1831027</t>
  </si>
  <si>
    <t>NL-1831092</t>
  </si>
  <si>
    <t>NP-1832582</t>
  </si>
  <si>
    <t>NP-1832548</t>
  </si>
  <si>
    <t>NC-1834097</t>
  </si>
  <si>
    <t>NC-834073</t>
  </si>
  <si>
    <t>NG-1835531</t>
  </si>
  <si>
    <t>NG-835573</t>
  </si>
  <si>
    <t>ND-18370139</t>
  </si>
  <si>
    <t>NF-1838582</t>
  </si>
  <si>
    <t>NF-18385139</t>
  </si>
  <si>
    <t>NF-1838545</t>
  </si>
  <si>
    <t>NF-183858</t>
  </si>
  <si>
    <t>NF-18385124</t>
  </si>
  <si>
    <t>NF-1838511</t>
  </si>
  <si>
    <t>NF-1838527</t>
  </si>
  <si>
    <t>NF-8385146</t>
  </si>
  <si>
    <t>NF-8385137</t>
  </si>
  <si>
    <t>NW-1840082</t>
  </si>
  <si>
    <t>NW-1840027</t>
  </si>
  <si>
    <t>NW-840017</t>
  </si>
  <si>
    <t>NW-840029</t>
  </si>
  <si>
    <t>NC-1841593</t>
  </si>
  <si>
    <t>NC-1841514</t>
  </si>
  <si>
    <t>NC-8415137</t>
  </si>
  <si>
    <t>NG-1843018</t>
  </si>
  <si>
    <t>NG-18430139</t>
  </si>
  <si>
    <t>NG-1843064</t>
  </si>
  <si>
    <t>NG-18430102</t>
  </si>
  <si>
    <t>NG-1843058</t>
  </si>
  <si>
    <t>NG-1843027</t>
  </si>
  <si>
    <t>NG-8430108</t>
  </si>
  <si>
    <t>NG-8430137</t>
  </si>
  <si>
    <t>NM-1844597</t>
  </si>
  <si>
    <t>NM-1844527</t>
  </si>
  <si>
    <t>NM-18445130</t>
  </si>
  <si>
    <t>NM-8445110</t>
  </si>
  <si>
    <t>NM-8445107</t>
  </si>
  <si>
    <t>ND-1846093</t>
  </si>
  <si>
    <t>ND-18460120</t>
  </si>
  <si>
    <t>ND-1846096</t>
  </si>
  <si>
    <t>ND-1846048</t>
  </si>
  <si>
    <t>ND-846079</t>
  </si>
  <si>
    <t>NF-1847548</t>
  </si>
  <si>
    <t>NF-1847527</t>
  </si>
  <si>
    <t>NK-1849018</t>
  </si>
  <si>
    <t>NK-1849088</t>
  </si>
  <si>
    <t>NS-1850582</t>
  </si>
  <si>
    <t>NS-1850528</t>
  </si>
  <si>
    <t>NS-18505139</t>
  </si>
  <si>
    <t>NS-850595</t>
  </si>
  <si>
    <t>NM-1852082</t>
  </si>
  <si>
    <t>NM-1852064</t>
  </si>
  <si>
    <t>NM-18520120</t>
  </si>
  <si>
    <t>NM-1852056</t>
  </si>
  <si>
    <t>NM-1852058</t>
  </si>
  <si>
    <t>NM-8520142</t>
  </si>
  <si>
    <t>NC-1853582</t>
  </si>
  <si>
    <t>NR-1855027</t>
  </si>
  <si>
    <t>NR-8550110</t>
  </si>
  <si>
    <t>NZ-1856545</t>
  </si>
  <si>
    <t>NZ-18565139</t>
  </si>
  <si>
    <t>NZ-1856558</t>
  </si>
  <si>
    <t>NF-1859582</t>
  </si>
  <si>
    <t>NF-1859527</t>
  </si>
  <si>
    <t>NH-1861045</t>
  </si>
  <si>
    <t>NH-1861059</t>
  </si>
  <si>
    <t>NH-1861092</t>
  </si>
  <si>
    <t>NC-1862531</t>
  </si>
  <si>
    <t>NC-1862511</t>
  </si>
  <si>
    <t>NC-1862558</t>
  </si>
  <si>
    <t>NC-1862592</t>
  </si>
  <si>
    <t>NS-1864055</t>
  </si>
  <si>
    <t>NS-1864051</t>
  </si>
  <si>
    <t>NS-18640120</t>
  </si>
  <si>
    <t>NS-1864045</t>
  </si>
  <si>
    <t>NS-1864048</t>
  </si>
  <si>
    <t>NS-1864092</t>
  </si>
  <si>
    <t>NB-18655120</t>
  </si>
  <si>
    <t>NB-1865548</t>
  </si>
  <si>
    <t>NB-1865527</t>
  </si>
  <si>
    <t>NP-1867082</t>
  </si>
  <si>
    <t>NP-1867048</t>
  </si>
  <si>
    <t>NP-8670117</t>
  </si>
  <si>
    <t>NP-1868518</t>
  </si>
  <si>
    <t>NP-1868582</t>
  </si>
  <si>
    <t>NP-1868588</t>
  </si>
  <si>
    <t>NP-18685144</t>
  </si>
  <si>
    <t>NP-8685117</t>
  </si>
  <si>
    <t>NP-1870091</t>
  </si>
  <si>
    <t>NP-18700120</t>
  </si>
  <si>
    <t>ON-1871582</t>
  </si>
  <si>
    <t>ON-1871545</t>
  </si>
  <si>
    <t>OT-1873031</t>
  </si>
  <si>
    <t>OT-18730120</t>
  </si>
  <si>
    <t>OT-1873059</t>
  </si>
  <si>
    <t>PC-1874555</t>
  </si>
  <si>
    <t>PC-1874531</t>
  </si>
  <si>
    <t>PC-1874536</t>
  </si>
  <si>
    <t>PC-1874548</t>
  </si>
  <si>
    <t>PC-1874527</t>
  </si>
  <si>
    <t>PC-18745102</t>
  </si>
  <si>
    <t>PC-874519</t>
  </si>
  <si>
    <t>PS-1876082</t>
  </si>
  <si>
    <t>PS-18760120</t>
  </si>
  <si>
    <t>PS-1876048</t>
  </si>
  <si>
    <t>PS-187608</t>
  </si>
  <si>
    <t>PS-1876059</t>
  </si>
  <si>
    <t>PN-1877582</t>
  </si>
  <si>
    <t>PN-1877527</t>
  </si>
  <si>
    <t>PN-877529</t>
  </si>
  <si>
    <t>PH-1879018</t>
  </si>
  <si>
    <t>PH-1879051</t>
  </si>
  <si>
    <t>PH-1879092</t>
  </si>
  <si>
    <t>PH-8790108</t>
  </si>
  <si>
    <t>PB-1880593</t>
  </si>
  <si>
    <t>PB-1880548</t>
  </si>
  <si>
    <t>PB-1880558</t>
  </si>
  <si>
    <t>PB-8805103</t>
  </si>
  <si>
    <t>PG-1882082</t>
  </si>
  <si>
    <t>PG-1882021</t>
  </si>
  <si>
    <t>PG-1882027</t>
  </si>
  <si>
    <t>PG-8820146</t>
  </si>
  <si>
    <t>PJ-1883528</t>
  </si>
  <si>
    <t>PJ-1883564</t>
  </si>
  <si>
    <t>PO-1885055</t>
  </si>
  <si>
    <t>PO-1885028</t>
  </si>
  <si>
    <t>PO-18850139</t>
  </si>
  <si>
    <t>PO-1885045</t>
  </si>
  <si>
    <t>PO-1885048</t>
  </si>
  <si>
    <t>PO-8850117</t>
  </si>
  <si>
    <t>PO-1886545</t>
  </si>
  <si>
    <t>PO-1886564</t>
  </si>
  <si>
    <t>PO-18865139</t>
  </si>
  <si>
    <t>PO-18865102</t>
  </si>
  <si>
    <t>PR-1888082</t>
  </si>
  <si>
    <t>PR-18880101</t>
  </si>
  <si>
    <t>PR-18880139</t>
  </si>
  <si>
    <t>PR-1888048</t>
  </si>
  <si>
    <t>PG-1889582</t>
  </si>
  <si>
    <t>PG-1889564</t>
  </si>
  <si>
    <t>PG-1889545</t>
  </si>
  <si>
    <t>PG-1889591</t>
  </si>
  <si>
    <t>PG-18895139</t>
  </si>
  <si>
    <t>PG-18895130</t>
  </si>
  <si>
    <t>PG-1889527</t>
  </si>
  <si>
    <t>PG-1889592</t>
  </si>
  <si>
    <t>PG-8895108</t>
  </si>
  <si>
    <t>PK-1891093</t>
  </si>
  <si>
    <t>PK-1891039</t>
  </si>
  <si>
    <t>PK-1891082</t>
  </si>
  <si>
    <t>PK-1891048</t>
  </si>
  <si>
    <t>PL-1892545</t>
  </si>
  <si>
    <t>PL-1892527</t>
  </si>
  <si>
    <t>PL-1892588</t>
  </si>
  <si>
    <t>PM-1894031</t>
  </si>
  <si>
    <t>PM-1894082</t>
  </si>
  <si>
    <t>PM-1894045</t>
  </si>
  <si>
    <t>PM-18940139</t>
  </si>
  <si>
    <t>PM-1894059</t>
  </si>
  <si>
    <t>PP-1895545</t>
  </si>
  <si>
    <t>PP-1895559</t>
  </si>
  <si>
    <t>PP-1895566</t>
  </si>
  <si>
    <t>PP-1895527</t>
  </si>
  <si>
    <t>PS-1897028</t>
  </si>
  <si>
    <t>PS-1897082</t>
  </si>
  <si>
    <t>PS-1897051</t>
  </si>
  <si>
    <t>PS-1897045</t>
  </si>
  <si>
    <t>PS-1897064</t>
  </si>
  <si>
    <t>PS-18970118</t>
  </si>
  <si>
    <t>PS-18970113</t>
  </si>
  <si>
    <t>PS-8970107</t>
  </si>
  <si>
    <t>PV-1898518</t>
  </si>
  <si>
    <t>PV-1898582</t>
  </si>
  <si>
    <t>PV-1898545</t>
  </si>
  <si>
    <t>PV-1898558</t>
  </si>
  <si>
    <t>PV-18985113</t>
  </si>
  <si>
    <t>PV-8985146</t>
  </si>
  <si>
    <t>PV-8985108</t>
  </si>
  <si>
    <t>PV-898522</t>
  </si>
  <si>
    <t>PC-19000120</t>
  </si>
  <si>
    <t>PC-1900048</t>
  </si>
  <si>
    <t>PC-1900078</t>
  </si>
  <si>
    <t>PC-900069</t>
  </si>
  <si>
    <t>PJ-19015139</t>
  </si>
  <si>
    <t>PJ-9015137</t>
  </si>
  <si>
    <t>PW-1903082</t>
  </si>
  <si>
    <t>PW-19030139</t>
  </si>
  <si>
    <t>PS-1904551</t>
  </si>
  <si>
    <t>PS-1904528</t>
  </si>
  <si>
    <t>PS-1904518</t>
  </si>
  <si>
    <t>PS-190458</t>
  </si>
  <si>
    <t>PS-1904545</t>
  </si>
  <si>
    <t>PS-1904558</t>
  </si>
  <si>
    <t>PS-1904527</t>
  </si>
  <si>
    <t>PS-1904559</t>
  </si>
  <si>
    <t>PS-1904592</t>
  </si>
  <si>
    <t>PA-1906036</t>
  </si>
  <si>
    <t>PA-1906048</t>
  </si>
  <si>
    <t>PA-9060117</t>
  </si>
  <si>
    <t>PK-1907545</t>
  </si>
  <si>
    <t>PK-1907544</t>
  </si>
  <si>
    <t>PK-1907592</t>
  </si>
  <si>
    <t>PK-9075134</t>
  </si>
  <si>
    <t>PT-1909082</t>
  </si>
  <si>
    <t>PT-1909048</t>
  </si>
  <si>
    <t>PT-1909045</t>
  </si>
  <si>
    <t>PT-1909027</t>
  </si>
  <si>
    <t>PT-9090134</t>
  </si>
  <si>
    <t>PB-1910528</t>
  </si>
  <si>
    <t>PB-1910518</t>
  </si>
  <si>
    <t>PB-9105108</t>
  </si>
  <si>
    <t>PF-1912027</t>
  </si>
  <si>
    <t>PF-1912092</t>
  </si>
  <si>
    <t>PM-1913559</t>
  </si>
  <si>
    <t>PM-913560</t>
  </si>
  <si>
    <t>PB-915013</t>
  </si>
  <si>
    <t>PF-1916582</t>
  </si>
  <si>
    <t>PF-1916548</t>
  </si>
  <si>
    <t>PF-1916545</t>
  </si>
  <si>
    <t>PF-19165139</t>
  </si>
  <si>
    <t>PF-1916597</t>
  </si>
  <si>
    <t>PF-916515</t>
  </si>
  <si>
    <t>PF-916561</t>
  </si>
  <si>
    <t>PO-1918082</t>
  </si>
  <si>
    <t>PO-1918027</t>
  </si>
  <si>
    <t>PO-1918011</t>
  </si>
  <si>
    <t>PO-918095</t>
  </si>
  <si>
    <t>PO-19195120</t>
  </si>
  <si>
    <t>PO-1919527</t>
  </si>
  <si>
    <t>PO-919586</t>
  </si>
  <si>
    <t>PB-1921082</t>
  </si>
  <si>
    <t>PB-19210139</t>
  </si>
  <si>
    <t>PB-1921027</t>
  </si>
  <si>
    <t>PB-19210127</t>
  </si>
  <si>
    <t>PB-921063</t>
  </si>
  <si>
    <t>PF-1922582</t>
  </si>
  <si>
    <t>PF-9225103</t>
  </si>
  <si>
    <t>PW-1924048</t>
  </si>
  <si>
    <t>PW-924038</t>
  </si>
  <si>
    <t>QJ-1925564</t>
  </si>
  <si>
    <t>QJ-1925566</t>
  </si>
  <si>
    <t>QJ-1925527</t>
  </si>
  <si>
    <t>RP-1927045</t>
  </si>
  <si>
    <t>RP-19270139</t>
  </si>
  <si>
    <t>RP-19270102</t>
  </si>
  <si>
    <t>RA-19285120</t>
  </si>
  <si>
    <t>RA-1928548</t>
  </si>
  <si>
    <t>RA-1928558</t>
  </si>
  <si>
    <t>RA-9285117</t>
  </si>
  <si>
    <t>RA-9285134</t>
  </si>
  <si>
    <t>RA-928538</t>
  </si>
  <si>
    <t>RA-928563</t>
  </si>
  <si>
    <t>RK-1930082</t>
  </si>
  <si>
    <t>RK-1930018</t>
  </si>
  <si>
    <t>RK-1930027</t>
  </si>
  <si>
    <t>RR-19315120</t>
  </si>
  <si>
    <t>RR-1931558</t>
  </si>
  <si>
    <t>RB-1933082</t>
  </si>
  <si>
    <t>RB-19330139</t>
  </si>
  <si>
    <t>RB-19330120</t>
  </si>
  <si>
    <t>RB-1933045</t>
  </si>
  <si>
    <t>RB-9330110</t>
  </si>
  <si>
    <t>RB-933086</t>
  </si>
  <si>
    <t>RF-19345120</t>
  </si>
  <si>
    <t>RF-1934527</t>
  </si>
  <si>
    <t>RF-9345110</t>
  </si>
  <si>
    <t>RB-1936045</t>
  </si>
  <si>
    <t>RB-1936027</t>
  </si>
  <si>
    <t>RB-1936058</t>
  </si>
  <si>
    <t>RM-1937539</t>
  </si>
  <si>
    <t>RM-19375139</t>
  </si>
  <si>
    <t>RM-1937545</t>
  </si>
  <si>
    <t>RM-1937558</t>
  </si>
  <si>
    <t>RM-19375130</t>
  </si>
  <si>
    <t>RP-1939016</t>
  </si>
  <si>
    <t>RP-19390102</t>
  </si>
  <si>
    <t>RP-1939058</t>
  </si>
  <si>
    <t>RP-9390111</t>
  </si>
  <si>
    <t>RE-1940539</t>
  </si>
  <si>
    <t>RE-1940582</t>
  </si>
  <si>
    <t>RE-1940536</t>
  </si>
  <si>
    <t>RE-1940527</t>
  </si>
  <si>
    <t>RB-1943582</t>
  </si>
  <si>
    <t>RB-1943559</t>
  </si>
  <si>
    <t>RB-1943558</t>
  </si>
  <si>
    <t>RB-9435137</t>
  </si>
  <si>
    <t>RB-943575</t>
  </si>
  <si>
    <t>RE-1945036</t>
  </si>
  <si>
    <t>RE-1945048</t>
  </si>
  <si>
    <t>RE-1945058</t>
  </si>
  <si>
    <t>RE-9450110</t>
  </si>
  <si>
    <t>RB-1946558</t>
  </si>
  <si>
    <t>RB-9465108</t>
  </si>
  <si>
    <t>RD-1948026</t>
  </si>
  <si>
    <t>RD-19480120</t>
  </si>
  <si>
    <t>RD-1948048</t>
  </si>
  <si>
    <t>RH-1949518</t>
  </si>
  <si>
    <t>RH-1949536</t>
  </si>
  <si>
    <t>RH-19495120</t>
  </si>
  <si>
    <t>RH-1949545</t>
  </si>
  <si>
    <t>RH-9495111</t>
  </si>
  <si>
    <t>RH-1951082</t>
  </si>
  <si>
    <t>RR-1952536</t>
  </si>
  <si>
    <t>RR-1952518</t>
  </si>
  <si>
    <t>RR-1952545</t>
  </si>
  <si>
    <t>RR-1952527</t>
  </si>
  <si>
    <t>RW-1954082</t>
  </si>
  <si>
    <t>RW-19540120</t>
  </si>
  <si>
    <t>RW-1954096</t>
  </si>
  <si>
    <t>RW-9540117</t>
  </si>
  <si>
    <t>RH-1955545</t>
  </si>
  <si>
    <t>RH-19555102</t>
  </si>
  <si>
    <t>RH-9555129</t>
  </si>
  <si>
    <t>RH-9555110</t>
  </si>
  <si>
    <t>RB-19570120</t>
  </si>
  <si>
    <t>RB-1957058</t>
  </si>
  <si>
    <t>RD-19585120</t>
  </si>
  <si>
    <t>RD-19585139</t>
  </si>
  <si>
    <t>RD-1958514</t>
  </si>
  <si>
    <t>RD-1958527</t>
  </si>
  <si>
    <t>RD-9585122</t>
  </si>
  <si>
    <t>RH-960038</t>
  </si>
  <si>
    <t>RL-1961518</t>
  </si>
  <si>
    <t>RL-1961527</t>
  </si>
  <si>
    <t>RL-1961558</t>
  </si>
  <si>
    <t>RL-9615110</t>
  </si>
  <si>
    <t>RB-19645120</t>
  </si>
  <si>
    <t>RD-1966082</t>
  </si>
  <si>
    <t>RD-1966048</t>
  </si>
  <si>
    <t>RD-1966064</t>
  </si>
  <si>
    <t>RD-1966027</t>
  </si>
  <si>
    <t>RD-1966066</t>
  </si>
  <si>
    <t>RD-1966092</t>
  </si>
  <si>
    <t>RD-966038</t>
  </si>
  <si>
    <t>RW-1969027</t>
  </si>
  <si>
    <t>RW-1969058</t>
  </si>
  <si>
    <t>RB-1970539</t>
  </si>
  <si>
    <t>RB-1970527</t>
  </si>
  <si>
    <t>RB-970538</t>
  </si>
  <si>
    <t>RD-1972045</t>
  </si>
  <si>
    <t>RD-1972048</t>
  </si>
  <si>
    <t>RD-19720113</t>
  </si>
  <si>
    <t>RD-972061</t>
  </si>
  <si>
    <t>RD-972038</t>
  </si>
  <si>
    <t>RF-1973582</t>
  </si>
  <si>
    <t>RF-1973588</t>
  </si>
  <si>
    <t>RM-1975018</t>
  </si>
  <si>
    <t>RS-1976536</t>
  </si>
  <si>
    <t>RS-197658</t>
  </si>
  <si>
    <t>RS-19765102</t>
  </si>
  <si>
    <t>RS-1976592</t>
  </si>
  <si>
    <t>RS-976549</t>
  </si>
  <si>
    <t>RO-1978016</t>
  </si>
  <si>
    <t>RO-1978027</t>
  </si>
  <si>
    <t>RO-1978058</t>
  </si>
  <si>
    <t>RB-1979551</t>
  </si>
  <si>
    <t>RB-1979582</t>
  </si>
  <si>
    <t>RB-1979518</t>
  </si>
  <si>
    <t>RD-1981082</t>
  </si>
  <si>
    <t>RD-1981093</t>
  </si>
  <si>
    <t>RD-981081</t>
  </si>
  <si>
    <t>RC-1982548</t>
  </si>
  <si>
    <t>RC-19825139</t>
  </si>
  <si>
    <t>RC-1982545</t>
  </si>
  <si>
    <t>RF-1984031</t>
  </si>
  <si>
    <t>RF-1984055</t>
  </si>
  <si>
    <t>RF-1984014</t>
  </si>
  <si>
    <t>RF-1984058</t>
  </si>
  <si>
    <t>RP-1985536</t>
  </si>
  <si>
    <t>RP-1985545</t>
  </si>
  <si>
    <t>RP-1985548</t>
  </si>
  <si>
    <t>RP-19855130</t>
  </si>
  <si>
    <t>RP-985586</t>
  </si>
  <si>
    <t>RP-9855110</t>
  </si>
  <si>
    <t>RS-1987018</t>
  </si>
  <si>
    <t>RS-1987045</t>
  </si>
  <si>
    <t>RS-1987048</t>
  </si>
  <si>
    <t>RS-9870117</t>
  </si>
  <si>
    <t>RA-1988545</t>
  </si>
  <si>
    <t>RA-1988527</t>
  </si>
  <si>
    <t>RD-1990036</t>
  </si>
  <si>
    <t>RD-1990018</t>
  </si>
  <si>
    <t>RD-1990011</t>
  </si>
  <si>
    <t>RD-1990027</t>
  </si>
  <si>
    <t>RD-9900137</t>
  </si>
  <si>
    <t>RA-1991582</t>
  </si>
  <si>
    <t>RA-1991518</t>
  </si>
  <si>
    <t>RA-1991545</t>
  </si>
  <si>
    <t>RA-1991564</t>
  </si>
  <si>
    <t>RD-1993026</t>
  </si>
  <si>
    <t>RD-1993051</t>
  </si>
  <si>
    <t>RD-1993092</t>
  </si>
  <si>
    <t>RD-993095</t>
  </si>
  <si>
    <t>RD-993060</t>
  </si>
  <si>
    <t>RA-1994582</t>
  </si>
  <si>
    <t>RA-1994528</t>
  </si>
  <si>
    <t>RA-1994518</t>
  </si>
  <si>
    <t>RA-1994545</t>
  </si>
  <si>
    <t>RA-1994548</t>
  </si>
  <si>
    <t>RA-1994564</t>
  </si>
  <si>
    <t>RC-1996018</t>
  </si>
  <si>
    <t>RC-19960139</t>
  </si>
  <si>
    <t>SH-1997582</t>
  </si>
  <si>
    <t>SH-1997528</t>
  </si>
  <si>
    <t>SH-1997555</t>
  </si>
  <si>
    <t>SH-997557</t>
  </si>
  <si>
    <t>SH-997584</t>
  </si>
  <si>
    <t>SK-1999082</t>
  </si>
  <si>
    <t>SK-1999045</t>
  </si>
  <si>
    <t>SK-19990144</t>
  </si>
  <si>
    <t>SK-99908</t>
  </si>
  <si>
    <t>SM-2000518</t>
  </si>
  <si>
    <t>SM-2000591</t>
  </si>
  <si>
    <t>SM-10005115</t>
  </si>
  <si>
    <t>SM-10005116</t>
  </si>
  <si>
    <t>SC-2002045</t>
  </si>
  <si>
    <t>SC-20020139</t>
  </si>
  <si>
    <t>SC-2002027</t>
  </si>
  <si>
    <t>SC-2002066</t>
  </si>
  <si>
    <t>SZ-2003580</t>
  </si>
  <si>
    <t>SZ-2003527</t>
  </si>
  <si>
    <t>SZ-2003558</t>
  </si>
  <si>
    <t>SC-2005027</t>
  </si>
  <si>
    <t>SC-2005058</t>
  </si>
  <si>
    <t>SF-2006528</t>
  </si>
  <si>
    <t>SF-20065139</t>
  </si>
  <si>
    <t>SF-2006527</t>
  </si>
  <si>
    <t>SF-10065137</t>
  </si>
  <si>
    <t>SG-2008039</t>
  </si>
  <si>
    <t>SG-2008031</t>
  </si>
  <si>
    <t>SG-20080113</t>
  </si>
  <si>
    <t>SG-2008058</t>
  </si>
  <si>
    <t>SC-20095139</t>
  </si>
  <si>
    <t>SC-2009545</t>
  </si>
  <si>
    <t>SE-2011082</t>
  </si>
  <si>
    <t>SE-2011048</t>
  </si>
  <si>
    <t>SE-2011045</t>
  </si>
  <si>
    <t>SE-2011064</t>
  </si>
  <si>
    <t>SE-201108</t>
  </si>
  <si>
    <t>SJ-2012545</t>
  </si>
  <si>
    <t>SJ-1012538</t>
  </si>
  <si>
    <t>SS-2014018</t>
  </si>
  <si>
    <t>SS-20140104</t>
  </si>
  <si>
    <t>SS-2014045</t>
  </si>
  <si>
    <t>SS-2014027</t>
  </si>
  <si>
    <t>SS-1014061</t>
  </si>
  <si>
    <t>SL-2015593</t>
  </si>
  <si>
    <t>SL-2015582</t>
  </si>
  <si>
    <t>SL-20155120</t>
  </si>
  <si>
    <t>SL-2015527</t>
  </si>
  <si>
    <t>SL-2015566</t>
  </si>
  <si>
    <t>SL-1015529</t>
  </si>
  <si>
    <t>SB-2017091</t>
  </si>
  <si>
    <t>SB-2017027</t>
  </si>
  <si>
    <t>SB-2018518</t>
  </si>
  <si>
    <t>SB-2018593</t>
  </si>
  <si>
    <t>SB-2018564</t>
  </si>
  <si>
    <t>SB-20185118</t>
  </si>
  <si>
    <t>SF-2020039</t>
  </si>
  <si>
    <t>SF-20200139</t>
  </si>
  <si>
    <t>SF-2020048</t>
  </si>
  <si>
    <t>SF-10200134</t>
  </si>
  <si>
    <t>SJ-2021582</t>
  </si>
  <si>
    <t>SJ-202158</t>
  </si>
  <si>
    <t>SJ-20215120</t>
  </si>
  <si>
    <t>SJ-20215139</t>
  </si>
  <si>
    <t>SJ-2021527</t>
  </si>
  <si>
    <t>SC-2023082</t>
  </si>
  <si>
    <t>SC-20230120</t>
  </si>
  <si>
    <t>SC-2023048</t>
  </si>
  <si>
    <t>SC-2023058</t>
  </si>
  <si>
    <t>SC-102302</t>
  </si>
  <si>
    <t>SW-2024531</t>
  </si>
  <si>
    <t>SW-202458</t>
  </si>
  <si>
    <t>SW-2024548</t>
  </si>
  <si>
    <t>SW-2024558</t>
  </si>
  <si>
    <t>SW-2024559</t>
  </si>
  <si>
    <t>SW-10245116</t>
  </si>
  <si>
    <t>SW-10245117</t>
  </si>
  <si>
    <t>SC-2026082</t>
  </si>
  <si>
    <t>SC-20260139</t>
  </si>
  <si>
    <t>SC-1026060</t>
  </si>
  <si>
    <t>SW-2027518</t>
  </si>
  <si>
    <t>SW-20275139</t>
  </si>
  <si>
    <t>SW-2027564</t>
  </si>
  <si>
    <t>SW-2027558</t>
  </si>
  <si>
    <t>SB-2029045</t>
  </si>
  <si>
    <t>SB-2029064</t>
  </si>
  <si>
    <t>SB-20290144</t>
  </si>
  <si>
    <t>SC-2030593</t>
  </si>
  <si>
    <t>SC-20305120</t>
  </si>
  <si>
    <t>SC-2030545</t>
  </si>
  <si>
    <t>SC-1030533</t>
  </si>
  <si>
    <t>SC-1030560</t>
  </si>
  <si>
    <t>SM-2032036</t>
  </si>
  <si>
    <t>SM-20320139</t>
  </si>
  <si>
    <t>SM-2032059</t>
  </si>
  <si>
    <t>SM-1032086</t>
  </si>
  <si>
    <t>SM-1032025</t>
  </si>
  <si>
    <t>SM-1032029</t>
  </si>
  <si>
    <t>SO-2033582</t>
  </si>
  <si>
    <t>SO-203358</t>
  </si>
  <si>
    <t>SO-20335139</t>
  </si>
  <si>
    <t>SO-2033527</t>
  </si>
  <si>
    <t>SW-20350139</t>
  </si>
  <si>
    <t>SW-20350102</t>
  </si>
  <si>
    <t>SW-2035059</t>
  </si>
  <si>
    <t>SV-20365139</t>
  </si>
  <si>
    <t>SV-2036527</t>
  </si>
  <si>
    <t>SV-10365110</t>
  </si>
  <si>
    <t>SC-2038027</t>
  </si>
  <si>
    <t>SC-20380102</t>
  </si>
  <si>
    <t>SC-1038077</t>
  </si>
  <si>
    <t>SH-20395143</t>
  </si>
  <si>
    <t>SH-2039539</t>
  </si>
  <si>
    <t>SH-2039545</t>
  </si>
  <si>
    <t>SS-2041018</t>
  </si>
  <si>
    <t>SS-2041045</t>
  </si>
  <si>
    <t>SS-2041091</t>
  </si>
  <si>
    <t>SS-2041058</t>
  </si>
  <si>
    <t>SS-2041059</t>
  </si>
  <si>
    <t>SR-2042548</t>
  </si>
  <si>
    <t>SR-2042566</t>
  </si>
  <si>
    <t>SC-2044031</t>
  </si>
  <si>
    <t>SC-2044082</t>
  </si>
  <si>
    <t>SW-20455139</t>
  </si>
  <si>
    <t>SW-2045545</t>
  </si>
  <si>
    <t>SW-2045592</t>
  </si>
  <si>
    <t>SG-2047093</t>
  </si>
  <si>
    <t>SG-2047031</t>
  </si>
  <si>
    <t>SG-2047058</t>
  </si>
  <si>
    <t>SG-1047047</t>
  </si>
  <si>
    <t>SD-2048582</t>
  </si>
  <si>
    <t>SD-2048531</t>
  </si>
  <si>
    <t>SD-20485139</t>
  </si>
  <si>
    <t>SD-2048545</t>
  </si>
  <si>
    <t>SD-2048527</t>
  </si>
  <si>
    <t>SJ-2050051</t>
  </si>
  <si>
    <t>SJ-2050045</t>
  </si>
  <si>
    <t>SS-2051591</t>
  </si>
  <si>
    <t>SS-2051559</t>
  </si>
  <si>
    <t>ST-2053093</t>
  </si>
  <si>
    <t>ST-2053039</t>
  </si>
  <si>
    <t>ST-2053059</t>
  </si>
  <si>
    <t>SP-2054518</t>
  </si>
  <si>
    <t>SP-2054545</t>
  </si>
  <si>
    <t>SN-2056018</t>
  </si>
  <si>
    <t>SN-2056027</t>
  </si>
  <si>
    <t>SN-2056058</t>
  </si>
  <si>
    <t>SN-2056097</t>
  </si>
  <si>
    <t>SC-2057582</t>
  </si>
  <si>
    <t>SC-2057531</t>
  </si>
  <si>
    <t>SC-2057545</t>
  </si>
  <si>
    <t>SC-2057527</t>
  </si>
  <si>
    <t>SS-2059031</t>
  </si>
  <si>
    <t>SS-20590139</t>
  </si>
  <si>
    <t>SG-2060582</t>
  </si>
  <si>
    <t>SG-10605107</t>
  </si>
  <si>
    <t>SG-1060529</t>
  </si>
  <si>
    <t>SP-20620120</t>
  </si>
  <si>
    <t>SP-2062096</t>
  </si>
  <si>
    <t>SP-2062011</t>
  </si>
  <si>
    <t>SH-2063548</t>
  </si>
  <si>
    <t>SH-206358</t>
  </si>
  <si>
    <t>SH-2063527</t>
  </si>
  <si>
    <t>SP-2065018</t>
  </si>
  <si>
    <t>SP-20650120</t>
  </si>
  <si>
    <t>SP-2065059</t>
  </si>
  <si>
    <t>SU-2066527</t>
  </si>
  <si>
    <t>SU-1066569</t>
  </si>
  <si>
    <t>SC-2068045</t>
  </si>
  <si>
    <t>SC-2068027</t>
  </si>
  <si>
    <t>SC-20680144</t>
  </si>
  <si>
    <t>SC-2068021</t>
  </si>
  <si>
    <t>SC-1068094</t>
  </si>
  <si>
    <t>SC-10680134</t>
  </si>
  <si>
    <t>SC-10680103</t>
  </si>
  <si>
    <t>SC-2069539</t>
  </si>
  <si>
    <t>SC-2069545</t>
  </si>
  <si>
    <t>SC-206958</t>
  </si>
  <si>
    <t>SC-20695120</t>
  </si>
  <si>
    <t>SC-2069578</t>
  </si>
  <si>
    <t>SC-2069559</t>
  </si>
  <si>
    <t>SC-20695102</t>
  </si>
  <si>
    <t>SC-1069595</t>
  </si>
  <si>
    <t>SC-10695117</t>
  </si>
  <si>
    <t>SN-2071014</t>
  </si>
  <si>
    <t>SN-20710139</t>
  </si>
  <si>
    <t>SC-2072518</t>
  </si>
  <si>
    <t>SC-2072582</t>
  </si>
  <si>
    <t>SC-2072545</t>
  </si>
  <si>
    <t>SC-1072524</t>
  </si>
  <si>
    <t>SR-2074055</t>
  </si>
  <si>
    <t>SR-20740120</t>
  </si>
  <si>
    <t>SR-20740139</t>
  </si>
  <si>
    <t>SR-1074060</t>
  </si>
  <si>
    <t>SW-2075528</t>
  </si>
  <si>
    <t>SW-2075593</t>
  </si>
  <si>
    <t>SW-2075545</t>
  </si>
  <si>
    <t>SW-20755102</t>
  </si>
  <si>
    <t>SW-20755113</t>
  </si>
  <si>
    <t>SC-2077018</t>
  </si>
  <si>
    <t>SV-2078582</t>
  </si>
  <si>
    <t>SV-2078545</t>
  </si>
  <si>
    <t>SV-2078559</t>
  </si>
  <si>
    <t>SV-1078529</t>
  </si>
  <si>
    <t>SC-2080045</t>
  </si>
  <si>
    <t>SC-2080058</t>
  </si>
  <si>
    <t>SC-2080059</t>
  </si>
  <si>
    <t>SV-2081558</t>
  </si>
  <si>
    <t>SV-2081527</t>
  </si>
  <si>
    <t>SV-1081595</t>
  </si>
  <si>
    <t>SV-10815126</t>
  </si>
  <si>
    <t>SA-2083082</t>
  </si>
  <si>
    <t>SA-20830139</t>
  </si>
  <si>
    <t>SC-2084582</t>
  </si>
  <si>
    <t>SC-208458</t>
  </si>
  <si>
    <t>SC-2084527</t>
  </si>
  <si>
    <t>SC-1084581</t>
  </si>
  <si>
    <t>SP-2086018</t>
  </si>
  <si>
    <t>SP-2086082</t>
  </si>
  <si>
    <t>SP-2086045</t>
  </si>
  <si>
    <t>SS-2087559</t>
  </si>
  <si>
    <t>SG-2089051</t>
  </si>
  <si>
    <t>SG-20890139</t>
  </si>
  <si>
    <t>SG-2089059</t>
  </si>
  <si>
    <t>SG-108909</t>
  </si>
  <si>
    <t>SM-2090548</t>
  </si>
  <si>
    <t>SM-10905112</t>
  </si>
  <si>
    <t>SP-2092018</t>
  </si>
  <si>
    <t>SP-2092048</t>
  </si>
  <si>
    <t>SP-2092045</t>
  </si>
  <si>
    <t>SP-2092064</t>
  </si>
  <si>
    <t>SP-20920130</t>
  </si>
  <si>
    <t>SV-2093544</t>
  </si>
  <si>
    <t>SV-2093559</t>
  </si>
  <si>
    <t>SV-2093527</t>
  </si>
  <si>
    <t>SV-2093558</t>
  </si>
  <si>
    <t>SM-2095018</t>
  </si>
  <si>
    <t>SM-2095082</t>
  </si>
  <si>
    <t>SM-2095045</t>
  </si>
  <si>
    <t>SF-2096518</t>
  </si>
  <si>
    <t>SF-10965111</t>
  </si>
  <si>
    <t>SF-1096560</t>
  </si>
  <si>
    <t>TC-2098018</t>
  </si>
  <si>
    <t>TC-2098055</t>
  </si>
  <si>
    <t>TC-2098045</t>
  </si>
  <si>
    <t>TC-2098027</t>
  </si>
  <si>
    <t>TC-2098058</t>
  </si>
  <si>
    <t>TC-109809</t>
  </si>
  <si>
    <t>TC-10980137</t>
  </si>
  <si>
    <t>TD-2099548</t>
  </si>
  <si>
    <t>TD-2099527</t>
  </si>
  <si>
    <t>TM-2101048</t>
  </si>
  <si>
    <t>TM-2101044</t>
  </si>
  <si>
    <t>TW-21025139</t>
  </si>
  <si>
    <t>TW-2102545</t>
  </si>
  <si>
    <t>TW-2102527</t>
  </si>
  <si>
    <t>TN-2104082</t>
  </si>
  <si>
    <t>TB-2105545</t>
  </si>
  <si>
    <t>TB-2105527</t>
  </si>
  <si>
    <t>TB-1105561</t>
  </si>
  <si>
    <t>TT-2107036</t>
  </si>
  <si>
    <t>TT-2107058</t>
  </si>
  <si>
    <t>TT-2107059</t>
  </si>
  <si>
    <t>TT-2107066</t>
  </si>
  <si>
    <t>TT-1107049</t>
  </si>
  <si>
    <t>TH-2110045</t>
  </si>
  <si>
    <t>TH-2110048</t>
  </si>
  <si>
    <t>TH-2110078</t>
  </si>
  <si>
    <t>TH-2111558</t>
  </si>
  <si>
    <t>TH-2111578</t>
  </si>
  <si>
    <t>TH-2111527</t>
  </si>
  <si>
    <t>TP-2113082</t>
  </si>
  <si>
    <t>TP-2113093</t>
  </si>
  <si>
    <t>TP-21130139</t>
  </si>
  <si>
    <t>TP-2113091</t>
  </si>
  <si>
    <t>TP-2113048</t>
  </si>
  <si>
    <t>TP-2113027</t>
  </si>
  <si>
    <t>TP-21130144</t>
  </si>
  <si>
    <t>TP-11130103</t>
  </si>
  <si>
    <t>TC-2114582</t>
  </si>
  <si>
    <t>TC-21145102</t>
  </si>
  <si>
    <t>TC-2114566</t>
  </si>
  <si>
    <t>TC-1114586</t>
  </si>
  <si>
    <t>TC-1114560</t>
  </si>
  <si>
    <t>TC-11145108</t>
  </si>
  <si>
    <t>TS-21160102</t>
  </si>
  <si>
    <t>TB-2117531</t>
  </si>
  <si>
    <t>TB-2117545</t>
  </si>
  <si>
    <t>TB-2117564</t>
  </si>
  <si>
    <t>TB-2117559</t>
  </si>
  <si>
    <t>TB-2119045</t>
  </si>
  <si>
    <t>TB-2119058</t>
  </si>
  <si>
    <t>TS-21205120</t>
  </si>
  <si>
    <t>TT-2122051</t>
  </si>
  <si>
    <t>TT-2122045</t>
  </si>
  <si>
    <t>TT-2122088</t>
  </si>
  <si>
    <t>TT-11220129</t>
  </si>
  <si>
    <t>TH-2123564</t>
  </si>
  <si>
    <t>TH-2123545</t>
  </si>
  <si>
    <t>TH-21235125</t>
  </si>
  <si>
    <t>TH-1123561</t>
  </si>
  <si>
    <t>TB-2125031</t>
  </si>
  <si>
    <t>TB-2125018</t>
  </si>
  <si>
    <t>TB-2125048</t>
  </si>
  <si>
    <t>TB-11250109</t>
  </si>
  <si>
    <t>TB-1125060</t>
  </si>
  <si>
    <t>TB-11250108</t>
  </si>
  <si>
    <t>TT-21265143</t>
  </si>
  <si>
    <t>TT-2126527</t>
  </si>
  <si>
    <t>TT-1126587</t>
  </si>
  <si>
    <t>TT-11265103</t>
  </si>
  <si>
    <t>TB-2128018</t>
  </si>
  <si>
    <t>TC-2129545</t>
  </si>
  <si>
    <t>TC-2129548</t>
  </si>
  <si>
    <t>TC-2129591</t>
  </si>
  <si>
    <t>TC-2129527</t>
  </si>
  <si>
    <t>TC-21295130</t>
  </si>
  <si>
    <t>TG-2131082</t>
  </si>
  <si>
    <t>TG-2131045</t>
  </si>
  <si>
    <t>TR-2132518</t>
  </si>
  <si>
    <t>TR-2132559</t>
  </si>
  <si>
    <t>TR-11325129</t>
  </si>
  <si>
    <t>TS-2134018</t>
  </si>
  <si>
    <t>TS-2134082</t>
  </si>
  <si>
    <t>TS-2134092</t>
  </si>
  <si>
    <t>TS-1134053</t>
  </si>
  <si>
    <t>TB-2135518</t>
  </si>
  <si>
    <t>TB-21355139</t>
  </si>
  <si>
    <t>TS-2137048</t>
  </si>
  <si>
    <t>TS-21370139</t>
  </si>
  <si>
    <t>TS-2137045</t>
  </si>
  <si>
    <t>TS-2137058</t>
  </si>
  <si>
    <t>TS-11370108</t>
  </si>
  <si>
    <t>TS-11370137</t>
  </si>
  <si>
    <t>TA-2138582</t>
  </si>
  <si>
    <t>TA-2138526</t>
  </si>
  <si>
    <t>TA-2138548</t>
  </si>
  <si>
    <t>TA-21385102</t>
  </si>
  <si>
    <t>TA-11385146</t>
  </si>
  <si>
    <t>TA-11385134</t>
  </si>
  <si>
    <t>TB-2140048</t>
  </si>
  <si>
    <t>TB-2140066</t>
  </si>
  <si>
    <t>TB-21400102</t>
  </si>
  <si>
    <t>TB-1140052</t>
  </si>
  <si>
    <t>TB-1140060</t>
  </si>
  <si>
    <t>TP-2141531</t>
  </si>
  <si>
    <t>TP-2141559</t>
  </si>
  <si>
    <t>TS-2143051</t>
  </si>
  <si>
    <t>TS-2143045</t>
  </si>
  <si>
    <t>TS-2143064</t>
  </si>
  <si>
    <t>TS-1143085</t>
  </si>
  <si>
    <t>TS-1143060</t>
  </si>
  <si>
    <t>TZ-2144518</t>
  </si>
  <si>
    <t>TZ-2144536</t>
  </si>
  <si>
    <t>TZ-2144545</t>
  </si>
  <si>
    <t>TZ-2144527</t>
  </si>
  <si>
    <t>TT-2146045</t>
  </si>
  <si>
    <t>TT-2146064</t>
  </si>
  <si>
    <t>TT-2146014</t>
  </si>
  <si>
    <t>TT-2146048</t>
  </si>
  <si>
    <t>TT-2146059</t>
  </si>
  <si>
    <t>TT-2146078</t>
  </si>
  <si>
    <t>TT-114602</t>
  </si>
  <si>
    <t>TC-2147592</t>
  </si>
  <si>
    <t>TM-2149031</t>
  </si>
  <si>
    <t>TM-2149045</t>
  </si>
  <si>
    <t>TM-2149059</t>
  </si>
  <si>
    <t>TS-2150545</t>
  </si>
  <si>
    <t>TS-2150559</t>
  </si>
  <si>
    <t>TS-2150527</t>
  </si>
  <si>
    <t>TB-2152039</t>
  </si>
  <si>
    <t>TB-21520120</t>
  </si>
  <si>
    <t>TB-2152059</t>
  </si>
  <si>
    <t>TB-11520108</t>
  </si>
  <si>
    <t>TB-1152089</t>
  </si>
  <si>
    <t>TC-2153531</t>
  </si>
  <si>
    <t>TC-2153582</t>
  </si>
  <si>
    <t>TC-2153527</t>
  </si>
  <si>
    <t>TC-1153595</t>
  </si>
  <si>
    <t>TC-1153533</t>
  </si>
  <si>
    <t>TH-21550139</t>
  </si>
  <si>
    <t>TH-21550130</t>
  </si>
  <si>
    <t>TP-2156545</t>
  </si>
  <si>
    <t>TP-21565139</t>
  </si>
  <si>
    <t>TZ-2158048</t>
  </si>
  <si>
    <t>TZ-21580139</t>
  </si>
  <si>
    <t>TB-2159518</t>
  </si>
  <si>
    <t>TB-2159582</t>
  </si>
  <si>
    <t>TB-21595120</t>
  </si>
  <si>
    <t>TB-215958</t>
  </si>
  <si>
    <t>TB-2159527</t>
  </si>
  <si>
    <t>TB-2159558</t>
  </si>
  <si>
    <t>TB-11595108</t>
  </si>
  <si>
    <t>TS-21610139</t>
  </si>
  <si>
    <t>TS-2161092</t>
  </si>
  <si>
    <t>TB-2162582</t>
  </si>
  <si>
    <t>TB-2162545</t>
  </si>
  <si>
    <t>TB-216258</t>
  </si>
  <si>
    <t>TB-21625139</t>
  </si>
  <si>
    <t>TB-2162588</t>
  </si>
  <si>
    <t>TB-11625134</t>
  </si>
  <si>
    <t>TG-2164018</t>
  </si>
  <si>
    <t>TG-2164082</t>
  </si>
  <si>
    <t>TG-2164014</t>
  </si>
  <si>
    <t>TG-21640139</t>
  </si>
  <si>
    <t>TG-2164078</t>
  </si>
  <si>
    <t>TG-1164060</t>
  </si>
  <si>
    <t>TS-2165518</t>
  </si>
  <si>
    <t>TS-21655139</t>
  </si>
  <si>
    <t>VD-2167039</t>
  </si>
  <si>
    <t>VD-21670139</t>
  </si>
  <si>
    <t>VM-2168582</t>
  </si>
  <si>
    <t>VM-2168545</t>
  </si>
  <si>
    <t>VM-2168591</t>
  </si>
  <si>
    <t>VM-2168527</t>
  </si>
  <si>
    <t>VT-2170018</t>
  </si>
  <si>
    <t>VT-2170027</t>
  </si>
  <si>
    <t>VT-2170058</t>
  </si>
  <si>
    <t>VT-2170092</t>
  </si>
  <si>
    <t>VF-2171582</t>
  </si>
  <si>
    <t>VF-2171518</t>
  </si>
  <si>
    <t>VF-21715120</t>
  </si>
  <si>
    <t>VF-21715102</t>
  </si>
  <si>
    <t>VP-2173026</t>
  </si>
  <si>
    <t>VP-2173082</t>
  </si>
  <si>
    <t>VP-2173058</t>
  </si>
  <si>
    <t>VB-21745120</t>
  </si>
  <si>
    <t>VB-2174545</t>
  </si>
  <si>
    <t>VP-2176082</t>
  </si>
  <si>
    <t>VP-21760139</t>
  </si>
  <si>
    <t>VP-21760120</t>
  </si>
  <si>
    <t>VP-2176058</t>
  </si>
  <si>
    <t>VP-2176059</t>
  </si>
  <si>
    <t>VP-11760108</t>
  </si>
  <si>
    <t>VW-2177527</t>
  </si>
  <si>
    <t>VW-2177566</t>
  </si>
  <si>
    <t>VW-2177592</t>
  </si>
  <si>
    <t>VG-2179051</t>
  </si>
  <si>
    <t>VG-2179045</t>
  </si>
  <si>
    <t>VG-2179064</t>
  </si>
  <si>
    <t>VG-2180518</t>
  </si>
  <si>
    <t>VG-2180582</t>
  </si>
  <si>
    <t>VG-2180558</t>
  </si>
  <si>
    <t>VG-2180527</t>
  </si>
  <si>
    <t>VG-11805110</t>
  </si>
  <si>
    <t>VS-2182045</t>
  </si>
  <si>
    <t>VS-2182027</t>
  </si>
  <si>
    <t>WB-2185027</t>
  </si>
  <si>
    <t>XP-2186539</t>
  </si>
  <si>
    <t>XP-2186534</t>
  </si>
  <si>
    <t>YS-2188048</t>
  </si>
  <si>
    <t>YS-2188027</t>
  </si>
  <si>
    <t>YS-11880110</t>
  </si>
  <si>
    <t>YC-21895120</t>
  </si>
  <si>
    <t>YC-21895139</t>
  </si>
  <si>
    <t>YC-2189527</t>
  </si>
  <si>
    <t>YC-2189592</t>
  </si>
  <si>
    <t>ZC-2191048</t>
  </si>
  <si>
    <t>ZC-2191064</t>
  </si>
  <si>
    <t>ZC-2191058</t>
  </si>
  <si>
    <t>ZD-2192582</t>
  </si>
  <si>
    <t>ZD-2192548</t>
  </si>
  <si>
    <t>ZD-2192545</t>
  </si>
  <si>
    <t>ZD-2192564</t>
  </si>
  <si>
    <t>ZD-1192561</t>
  </si>
  <si>
    <t>TEC-AC-5896</t>
  </si>
  <si>
    <t>TEC-AC-3389</t>
  </si>
  <si>
    <t>FUR-CH-5379</t>
  </si>
  <si>
    <t>OFF-AR-3478</t>
  </si>
  <si>
    <t>FUR-FU-4034</t>
  </si>
  <si>
    <t>TEC-PH-3152</t>
  </si>
  <si>
    <t>FUR-CH-5412</t>
  </si>
  <si>
    <t>TEC-AC-5866</t>
  </si>
  <si>
    <t>TEC-AC-3385</t>
  </si>
  <si>
    <t>TEC-PH-3796</t>
  </si>
  <si>
    <t>TEC-CO-6009</t>
  </si>
  <si>
    <t>OFF-ST-6246</t>
  </si>
  <si>
    <t>TEC-MA-5018</t>
  </si>
  <si>
    <t>TEC-CO-4785</t>
  </si>
  <si>
    <t>TEC-CO-3591</t>
  </si>
  <si>
    <t>OFF-AR-3490</t>
  </si>
  <si>
    <t>TEC-AC-4187</t>
  </si>
  <si>
    <t>TEC-CO-4576</t>
  </si>
  <si>
    <t>FUR-FU-5727</t>
  </si>
  <si>
    <t>TEC-CO-3594</t>
  </si>
  <si>
    <t>TEC-PH-5340</t>
  </si>
  <si>
    <t>OFF-BI-6382</t>
  </si>
  <si>
    <t>TEC-CO-5992</t>
  </si>
  <si>
    <t>FUR-BO-5955</t>
  </si>
  <si>
    <t>OFF-BI-3737</t>
  </si>
  <si>
    <t>FUR-CH-5406</t>
  </si>
  <si>
    <t>TEC-PH-3793</t>
  </si>
  <si>
    <t>FUR-CH-4654</t>
  </si>
  <si>
    <t>FUR-BO-5940</t>
  </si>
  <si>
    <t>FUR-FU-3935</t>
  </si>
  <si>
    <t>OFF-ST-5695</t>
  </si>
  <si>
    <t>OFF-ST-5692</t>
  </si>
  <si>
    <t>FUR-BO-3640</t>
  </si>
  <si>
    <t>TEC-MA-6150</t>
  </si>
  <si>
    <t>FUR-CH-4421</t>
  </si>
  <si>
    <t>OFF-AR-5309</t>
  </si>
  <si>
    <t>OFF-ST-3744</t>
  </si>
  <si>
    <t>OFF-ST-3078</t>
  </si>
  <si>
    <t>TEC-PH-5816</t>
  </si>
  <si>
    <t>FUR-BO-5957</t>
  </si>
  <si>
    <t>OFF-SU-4129</t>
  </si>
  <si>
    <t>FUR-FU-6254</t>
  </si>
  <si>
    <t>TEC-CO-4569</t>
  </si>
  <si>
    <t>OFF-SU-4325</t>
  </si>
  <si>
    <t>TEC-PH-5357</t>
  </si>
  <si>
    <t>TEC-MA-5006</t>
  </si>
  <si>
    <t>OFF-ST-4285</t>
  </si>
  <si>
    <t>TEC-CO-6010</t>
  </si>
  <si>
    <t>FUR-BO-4861</t>
  </si>
  <si>
    <t>FUR-CH-5457</t>
  </si>
  <si>
    <t>TEC-PH-5841</t>
  </si>
  <si>
    <t>TEC-AC-5887</t>
  </si>
  <si>
    <t>TEC-CO-4568</t>
  </si>
  <si>
    <t>TEC-MA-4199</t>
  </si>
  <si>
    <t>FUR-CH-5796</t>
  </si>
  <si>
    <t>TEC-CO-4571</t>
  </si>
  <si>
    <t>FUR-CH-5795</t>
  </si>
  <si>
    <t>FUR-CH-4563</t>
  </si>
  <si>
    <t>FUR-CH-4525</t>
  </si>
  <si>
    <t>FUR-CH-5407</t>
  </si>
  <si>
    <t>TEC-PH-5268</t>
  </si>
  <si>
    <t>OFF-AR-3276</t>
  </si>
  <si>
    <t>FUR-FU-4072</t>
  </si>
  <si>
    <t>FUR-CH-4840</t>
  </si>
  <si>
    <t>OFF-PA-4014</t>
  </si>
  <si>
    <t>OFF-BI-4372</t>
  </si>
  <si>
    <t>OFF-FA-6129</t>
  </si>
  <si>
    <t>OFF-BI-2937</t>
  </si>
  <si>
    <t>TEC-AC-6340</t>
  </si>
  <si>
    <t>OFF-LA-3231</t>
  </si>
  <si>
    <t>OFF-ST-4291</t>
  </si>
  <si>
    <t>TEC-PH-4389</t>
  </si>
  <si>
    <t>FUR-CH-5454</t>
  </si>
  <si>
    <t>TEC-PH-3148</t>
  </si>
  <si>
    <t>TEC-CO-4771</t>
  </si>
  <si>
    <t>FUR-BO-4848</t>
  </si>
  <si>
    <t>FUR-CH-4531</t>
  </si>
  <si>
    <t>FUR-CH-4682</t>
  </si>
  <si>
    <t>OFF-ST-4258</t>
  </si>
  <si>
    <t>OFF-ST-4264</t>
  </si>
  <si>
    <t>OFF-ST-5708</t>
  </si>
  <si>
    <t>TEC-PH-3144</t>
  </si>
  <si>
    <t>TEC-PH-5263</t>
  </si>
  <si>
    <t>OFF-ST-6060</t>
  </si>
  <si>
    <t>TEC-AC-3402</t>
  </si>
  <si>
    <t>OFF-AP-4742</t>
  </si>
  <si>
    <t>OFF-AP-4955</t>
  </si>
  <si>
    <t>FUR-CH-5774</t>
  </si>
  <si>
    <t>FUR-CH-4703</t>
  </si>
  <si>
    <t>FUR-BO-4852</t>
  </si>
  <si>
    <t>TEC-MA-3788</t>
  </si>
  <si>
    <t>OFF-BI-3185</t>
  </si>
  <si>
    <t>OFF-BI-3308</t>
  </si>
  <si>
    <t>OFF-ST-4516</t>
  </si>
  <si>
    <t>TEC-MA-3329</t>
  </si>
  <si>
    <t>OFF-PA-6557</t>
  </si>
  <si>
    <t>FUR-TA-5066</t>
  </si>
  <si>
    <t>OFF-PA-6512</t>
  </si>
  <si>
    <t>OFF-BI-3324</t>
  </si>
  <si>
    <t>FUR-BO-3176</t>
  </si>
  <si>
    <t>FUR-FU-3943</t>
  </si>
  <si>
    <t>OFF-BI-4816</t>
  </si>
  <si>
    <t>TEC-CO-3592</t>
  </si>
  <si>
    <t>OFF-BI-2899</t>
  </si>
  <si>
    <t>OFF-ST-6263</t>
  </si>
  <si>
    <t>OFF-ST-4259</t>
  </si>
  <si>
    <t>TEC-AC-5889</t>
  </si>
  <si>
    <t>TEC-PH-5846</t>
  </si>
  <si>
    <t>TEC-AC-3388</t>
  </si>
  <si>
    <t>FUR-BO-3891</t>
  </si>
  <si>
    <t>FUR-CH-5378</t>
  </si>
  <si>
    <t>OFF-AR-3475</t>
  </si>
  <si>
    <t>TEC-AC-5864</t>
  </si>
  <si>
    <t>TEC-PH-3150</t>
  </si>
  <si>
    <t>FUR-CH-4700</t>
  </si>
  <si>
    <t>FUR-BO-5949</t>
  </si>
  <si>
    <t>TEC-MA-5571</t>
  </si>
  <si>
    <t>FUR-CH-4562</t>
  </si>
  <si>
    <t>OFF-ST-5693</t>
  </si>
  <si>
    <t>TEC-PH-5827</t>
  </si>
  <si>
    <t>FUR-FU-5730</t>
  </si>
  <si>
    <t>TEC-AC-5744</t>
  </si>
  <si>
    <t>OFF-PA-6430</t>
  </si>
  <si>
    <t>OFF-BI-2911</t>
  </si>
  <si>
    <t>OFF-BI-4340</t>
  </si>
  <si>
    <t>OFF-SU-2972</t>
  </si>
  <si>
    <t>FUR-FU-4762</t>
  </si>
  <si>
    <t>OFF-AP-4221</t>
  </si>
  <si>
    <t>OFF-BI-4819</t>
  </si>
  <si>
    <t>OFF-PA-6596</t>
  </si>
  <si>
    <t>TEC-AC-5109</t>
  </si>
  <si>
    <t>OFF-PA-6420</t>
  </si>
  <si>
    <t>FUR-TA-4622</t>
  </si>
  <si>
    <t>FUR-CH-4613</t>
  </si>
  <si>
    <t>TEC-AC-5858</t>
  </si>
  <si>
    <t>OFF-PA-3114</t>
  </si>
  <si>
    <t>OFF-PA-6214</t>
  </si>
  <si>
    <t>OFF-AP-4732</t>
  </si>
  <si>
    <t>OFF-ST-6033</t>
  </si>
  <si>
    <t>FUR-FU-3047</t>
  </si>
  <si>
    <t>TEC-CO-4572</t>
  </si>
  <si>
    <t>OFF-AP-4503</t>
  </si>
  <si>
    <t>OFF-ST-6261</t>
  </si>
  <si>
    <t>FUR-CH-5451</t>
  </si>
  <si>
    <t>FUR-CH-5396</t>
  </si>
  <si>
    <t>FUR-BO-3647</t>
  </si>
  <si>
    <t>OFF-PA-4477</t>
  </si>
  <si>
    <t>OFF-AR-5912</t>
  </si>
  <si>
    <t>OFF-AP-4743</t>
  </si>
  <si>
    <t>TEC-PH-3816</t>
  </si>
  <si>
    <t>FUR-TA-3420</t>
  </si>
  <si>
    <t>FUR-CH-4701</t>
  </si>
  <si>
    <t>OFF-ST-6032</t>
  </si>
  <si>
    <t>FUR-CH-4560</t>
  </si>
  <si>
    <t>TEC-MA-5007</t>
  </si>
  <si>
    <t>OFF-BI-4338</t>
  </si>
  <si>
    <t>OFF-AR-5327</t>
  </si>
  <si>
    <t>FUR-FU-4756</t>
  </si>
  <si>
    <t>OFF-LA-5591</t>
  </si>
  <si>
    <t>FUR-CH-5429</t>
  </si>
  <si>
    <t>OFF-PA-6504</t>
  </si>
  <si>
    <t>OFF-BI-3301</t>
  </si>
  <si>
    <t>OFF-SU-3839</t>
  </si>
  <si>
    <t>OFF-AR-5458</t>
  </si>
  <si>
    <t>OFF-PA-6577</t>
  </si>
  <si>
    <t>TEC-AC-6351</t>
  </si>
  <si>
    <t>FUR-TA-4943</t>
  </si>
  <si>
    <t>FUR-FU-4022</t>
  </si>
  <si>
    <t>FUR-FU-3936</t>
  </si>
  <si>
    <t>FUR-TA-5421</t>
  </si>
  <si>
    <t>OFF-PA-6415</t>
  </si>
  <si>
    <t>OFF-AP-4739</t>
  </si>
  <si>
    <t>OFF-SU-5635</t>
  </si>
  <si>
    <t>OFF-FA-5459</t>
  </si>
  <si>
    <t>OFF-PA-3115</t>
  </si>
  <si>
    <t>OFF-ST-4257</t>
  </si>
  <si>
    <t>TEC-MA-5517</t>
  </si>
  <si>
    <t>FUR-BO-5745</t>
  </si>
  <si>
    <t>TEC-AC-5131</t>
  </si>
  <si>
    <t>TEC-CO-4570</t>
  </si>
  <si>
    <t>TEC-AC-5894</t>
  </si>
  <si>
    <t>TEC-AC-4174</t>
  </si>
  <si>
    <t>TEC-MA-5501</t>
  </si>
  <si>
    <t>TEC-AC-4178</t>
  </si>
  <si>
    <t>OFF-AR-3552</t>
  </si>
  <si>
    <t>OFF-BI-6370</t>
  </si>
  <si>
    <t>TEC-PH-3798</t>
  </si>
  <si>
    <t>FUR-BO-3628</t>
  </si>
  <si>
    <t>OFF-AP-3872</t>
  </si>
  <si>
    <t>OFF-EN-3664</t>
  </si>
  <si>
    <t>OFF-AR-3528</t>
  </si>
  <si>
    <t>TEC-CO-5994</t>
  </si>
  <si>
    <t>FUR-BO-5748</t>
  </si>
  <si>
    <t>OFF-AP-4745</t>
  </si>
  <si>
    <t>FUR-BO-5941</t>
  </si>
  <si>
    <t>OFF-AR-3450</t>
  </si>
  <si>
    <t>FUR-BO-4865</t>
  </si>
  <si>
    <t>TEC-AC-5204</t>
  </si>
  <si>
    <t>OFF-AR-5285</t>
  </si>
  <si>
    <t>OFF-BI-3473</t>
  </si>
  <si>
    <t>FUR-TA-3427</t>
  </si>
  <si>
    <t>OFF-EN-2848</t>
  </si>
  <si>
    <t>OFF-PA-6535</t>
  </si>
  <si>
    <t>TEC-AC-5138</t>
  </si>
  <si>
    <t>FUR-FU-4050</t>
  </si>
  <si>
    <t>OFF-BI-4343</t>
  </si>
  <si>
    <t>TEC-AC-5094</t>
  </si>
  <si>
    <t>OFF-BI-6094</t>
  </si>
  <si>
    <t>OFF-BI-5638</t>
  </si>
  <si>
    <t>FUR-BO-5529</t>
  </si>
  <si>
    <t>OFF-LA-6021</t>
  </si>
  <si>
    <t>OFF-BI-4884</t>
  </si>
  <si>
    <t>OFF-ST-6158</t>
  </si>
  <si>
    <t>OFF-LA-3224</t>
  </si>
  <si>
    <t>OFF-AP-3367</t>
  </si>
  <si>
    <t>FUR-FU-3844</t>
  </si>
  <si>
    <t>OFF-BI-3729</t>
  </si>
  <si>
    <t>OFF-AR-3285</t>
  </si>
  <si>
    <t>FUR-CH-5430</t>
  </si>
  <si>
    <t>OFF-AR-6108</t>
  </si>
  <si>
    <t>OFF-ST-6273</t>
  </si>
  <si>
    <t>OFF-AR-5904</t>
  </si>
  <si>
    <t>OFF-AP-4723</t>
  </si>
  <si>
    <t>OFF-BI-2894</t>
  </si>
  <si>
    <t>OFF-EN-3089</t>
  </si>
  <si>
    <t>OFF-ST-4079</t>
  </si>
  <si>
    <t>TEC-CO-4578</t>
  </si>
  <si>
    <t>OFF-ST-4057</t>
  </si>
  <si>
    <t>OFF-SU-4135</t>
  </si>
  <si>
    <t>OFF-ST-4055</t>
  </si>
  <si>
    <t>TEC-CO-3609</t>
  </si>
  <si>
    <t>TEC-AC-5137</t>
  </si>
  <si>
    <t>OFF-AR-6111</t>
  </si>
  <si>
    <t>FUR-TA-3412</t>
  </si>
  <si>
    <t>FUR-FU-2871</t>
  </si>
  <si>
    <t>OFF-BI-4346</t>
  </si>
  <si>
    <t>TEC-PH-5089</t>
  </si>
  <si>
    <t>OFF-LA-3206</t>
  </si>
  <si>
    <t>OFF-BI-4827</t>
  </si>
  <si>
    <t>TEC-PH-2879</t>
  </si>
  <si>
    <t>OFF-ST-3360</t>
  </si>
  <si>
    <t>TEC-AC-6076</t>
  </si>
  <si>
    <t>TEC-PH-5625</t>
  </si>
  <si>
    <t>OFF-BI-5614</t>
  </si>
  <si>
    <t>OFF-BI-4345</t>
  </si>
  <si>
    <t>OFF-AR-5156</t>
  </si>
  <si>
    <t>OFF-ST-4457</t>
  </si>
  <si>
    <t>FUR-FU-6235</t>
  </si>
  <si>
    <t>OFF-ST-4281</t>
  </si>
  <si>
    <t>TEC-MA-3700</t>
  </si>
  <si>
    <t>TEC-AC-4936</t>
  </si>
  <si>
    <t>OFF-ST-6031</t>
  </si>
  <si>
    <t>TEC-MA-4198</t>
  </si>
  <si>
    <t>FUR-BO-3890</t>
  </si>
  <si>
    <t>TEC-CO-4766</t>
  </si>
  <si>
    <t>OFF-ST-4294</t>
  </si>
  <si>
    <t>TEC-CO-3695</t>
  </si>
  <si>
    <t>FUR-CH-5802</t>
  </si>
  <si>
    <t>TEC-CO-6012</t>
  </si>
  <si>
    <t>FUR-BO-3902</t>
  </si>
  <si>
    <t>FUR-CH-5436</t>
  </si>
  <si>
    <t>FUR-CH-4655</t>
  </si>
  <si>
    <t>OFF-ST-4081</t>
  </si>
  <si>
    <t>TEC-CO-5993</t>
  </si>
  <si>
    <t>OFF-ST-4107</t>
  </si>
  <si>
    <t>FUR-CH-5428</t>
  </si>
  <si>
    <t>OFF-PA-6441</t>
  </si>
  <si>
    <t>OFF-PA-6497</t>
  </si>
  <si>
    <t>OFF-BI-6345</t>
  </si>
  <si>
    <t>OFF-AR-5289</t>
  </si>
  <si>
    <t>OFF-PA-3507</t>
  </si>
  <si>
    <t>TEC-AC-6078</t>
  </si>
  <si>
    <t>FUR-TA-4841</t>
  </si>
  <si>
    <t>OFF-LA-3327</t>
  </si>
  <si>
    <t>TEC-PH-5163</t>
  </si>
  <si>
    <t>OFF-AR-5331</t>
  </si>
  <si>
    <t>OFF-BI-4358</t>
  </si>
  <si>
    <t>TEC-AC-5097</t>
  </si>
  <si>
    <t>OFF-PA-6361</t>
  </si>
  <si>
    <t>OFF-BI-6393</t>
  </si>
  <si>
    <t>TEC-AC-4945</t>
  </si>
  <si>
    <t>OFF-AR-3471</t>
  </si>
  <si>
    <t>OFF-AP-4738</t>
  </si>
  <si>
    <t>FUR-BO-5769</t>
  </si>
  <si>
    <t>OFF-ST-5710</t>
  </si>
  <si>
    <t>FUR-BO-3901</t>
  </si>
  <si>
    <t>FUR-BO-5760</t>
  </si>
  <si>
    <t>OFF-AR-5902</t>
  </si>
  <si>
    <t>OFF-FA-3068</t>
  </si>
  <si>
    <t>OFF-SU-3001</t>
  </si>
  <si>
    <t>TEC-AC-4165</t>
  </si>
  <si>
    <t>FUR-BO-5771</t>
  </si>
  <si>
    <t>OFF-BI-3307</t>
  </si>
  <si>
    <t>OFF-PA-6448</t>
  </si>
  <si>
    <t>FUR-FU-4070</t>
  </si>
  <si>
    <t>TEC-PH-3785</t>
  </si>
  <si>
    <t>OFF-ST-6264</t>
  </si>
  <si>
    <t>TEC-PH-5267</t>
  </si>
  <si>
    <t>FUR-BO-5966</t>
  </si>
  <si>
    <t>TEC-CO-5991</t>
  </si>
  <si>
    <t>FUR-BO-3906</t>
  </si>
  <si>
    <t>TEC-PH-5355</t>
  </si>
  <si>
    <t>OFF-ST-6262</t>
  </si>
  <si>
    <t>TEC-AC-6341</t>
  </si>
  <si>
    <t>OFF-PA-6453</t>
  </si>
  <si>
    <t>OFF-SU-2971</t>
  </si>
  <si>
    <t>OFF-AR-3551</t>
  </si>
  <si>
    <t>FUR-FU-6223</t>
  </si>
  <si>
    <t>OFF-PA-6508</t>
  </si>
  <si>
    <t>OFF-PA-6553</t>
  </si>
  <si>
    <t>OFF-AR-5325</t>
  </si>
  <si>
    <t>TEC-AC-5140</t>
  </si>
  <si>
    <t>OFF-BI-4378</t>
  </si>
  <si>
    <t>TEC-MA-6132</t>
  </si>
  <si>
    <t>TEC-AC-4188</t>
  </si>
  <si>
    <t>TEC-PH-5837</t>
  </si>
  <si>
    <t>FUR-CH-5793</t>
  </si>
  <si>
    <t>OFF-AP-4971</t>
  </si>
  <si>
    <t>TEC-CO-4772</t>
  </si>
  <si>
    <t>FUR-CH-4697</t>
  </si>
  <si>
    <t>FUR-CH-5373</t>
  </si>
  <si>
    <t>TEC-PH-5350</t>
  </si>
  <si>
    <t>TEC-PH-5339</t>
  </si>
  <si>
    <t>TEC-AC-4166</t>
  </si>
  <si>
    <t>TEC-PH-3784</t>
  </si>
  <si>
    <t>TEC-AC-4870</t>
  </si>
  <si>
    <t>OFF-PA-6534</t>
  </si>
  <si>
    <t>OFF-AR-6632</t>
  </si>
  <si>
    <t>OFF-AR-5929</t>
  </si>
  <si>
    <t>OFF-PA-6516</t>
  </si>
  <si>
    <t>OFF-BI-6634</t>
  </si>
  <si>
    <t>OFF-BI-4373</t>
  </si>
  <si>
    <t>OFF-ST-6293</t>
  </si>
  <si>
    <t>FUR-CH-5790</t>
  </si>
  <si>
    <t>OFF-PA-6443</t>
  </si>
  <si>
    <t>TEC-AC-3407</t>
  </si>
  <si>
    <t>FUR-FU-4329</t>
  </si>
  <si>
    <t>OFF-AR-3463</t>
  </si>
  <si>
    <t>FUR-TA-3341</t>
  </si>
  <si>
    <t>FUR-CH-4702</t>
  </si>
  <si>
    <t>OFF-ST-6065</t>
  </si>
  <si>
    <t>TEC-CO-4586</t>
  </si>
  <si>
    <t>OFF-AR-3494</t>
  </si>
  <si>
    <t>FUR-FU-3030</t>
  </si>
  <si>
    <t>FUR-TA-5058</t>
  </si>
  <si>
    <t>FUR-BO-5780</t>
  </si>
  <si>
    <t>FUR-CH-4532</t>
  </si>
  <si>
    <t>TEC-CO-3688</t>
  </si>
  <si>
    <t>TEC-PH-5352</t>
  </si>
  <si>
    <t>TEC-CO-3705</t>
  </si>
  <si>
    <t>OFF-BI-4806</t>
  </si>
  <si>
    <t>FUR-BO-5960</t>
  </si>
  <si>
    <t>FUR-CH-4400</t>
  </si>
  <si>
    <t>TEC-CO-3690</t>
  </si>
  <si>
    <t>OFF-ST-3059</t>
  </si>
  <si>
    <t>OFF-PA-4460</t>
  </si>
  <si>
    <t>OFF-ST-6294</t>
  </si>
  <si>
    <t>OFF-AR-3837</t>
  </si>
  <si>
    <t>FUR-FU-4051</t>
  </si>
  <si>
    <t>TEC-AC-4939</t>
  </si>
  <si>
    <t>FUR-CH-4397</t>
  </si>
  <si>
    <t>OFF-PA-6471</t>
  </si>
  <si>
    <t>OFF-PA-2856</t>
  </si>
  <si>
    <t>OFF-ST-6048</t>
  </si>
  <si>
    <t>TEC-MA-5003</t>
  </si>
  <si>
    <t>OFF-AP-3576</t>
  </si>
  <si>
    <t>TEC-PH-5830</t>
  </si>
  <si>
    <t>FUR-CH-5453</t>
  </si>
  <si>
    <t>FUR-TA-3431</t>
  </si>
  <si>
    <t>TEC-CO-4791</t>
  </si>
  <si>
    <t>TEC-CO-3683</t>
  </si>
  <si>
    <t>TEC-CO-4574</t>
  </si>
  <si>
    <t>TEC-CO-4582</t>
  </si>
  <si>
    <t>TEC-MA-6148</t>
  </si>
  <si>
    <t>OFF-AP-4501</t>
  </si>
  <si>
    <t>OFF-BI-4374</t>
  </si>
  <si>
    <t>OFF-AP-2889</t>
  </si>
  <si>
    <t>OFF-SU-5634</t>
  </si>
  <si>
    <t>FUR-CH-6016</t>
  </si>
  <si>
    <t>FUR-FU-2864</t>
  </si>
  <si>
    <t>OFF-BI-3983</t>
  </si>
  <si>
    <t>OFF-BI-2936</t>
  </si>
  <si>
    <t>TEC-MA-5008</t>
  </si>
  <si>
    <t>TEC-PH-5260</t>
  </si>
  <si>
    <t>FUR-BO-3629</t>
  </si>
  <si>
    <t>TEC-AC-3392</t>
  </si>
  <si>
    <t>OFF-ST-4056</t>
  </si>
  <si>
    <t>TEC-PH-5812</t>
  </si>
  <si>
    <t>TEC-PH-5356</t>
  </si>
  <si>
    <t>OFF-AP-4736</t>
  </si>
  <si>
    <t>TEC-CO-4577</t>
  </si>
  <si>
    <t>FUR-TA-3766</t>
  </si>
  <si>
    <t>FUR-CH-5456</t>
  </si>
  <si>
    <t>FUR-BO-5954</t>
  </si>
  <si>
    <t>OFF-BI-3715</t>
  </si>
  <si>
    <t>OFF-BI-3255</t>
  </si>
  <si>
    <t>TEC-MA-5001</t>
  </si>
  <si>
    <t>TEC-CO-3599</t>
  </si>
  <si>
    <t>TEC-CO-3679</t>
  </si>
  <si>
    <t>TEC-PH-3143</t>
  </si>
  <si>
    <t>TEC-CO-3681</t>
  </si>
  <si>
    <t>TEC-AC-5237</t>
  </si>
  <si>
    <t>OFF-ST-5422</t>
  </si>
  <si>
    <t>OFF-PA-6092</t>
  </si>
  <si>
    <t>TEC-PH-6413</t>
  </si>
  <si>
    <t>OFF-BI-4485</t>
  </si>
  <si>
    <t>OFF-AR-5301</t>
  </si>
  <si>
    <t>OFF-BI-5642</t>
  </si>
  <si>
    <t>OFF-BI-3268</t>
  </si>
  <si>
    <t>TEC-PH-3966</t>
  </si>
  <si>
    <t>TEC-PH-5560</t>
  </si>
  <si>
    <t>OFF-ST-6315</t>
  </si>
  <si>
    <t>OFF-AP-3578</t>
  </si>
  <si>
    <t>OFF-AR-3477</t>
  </si>
  <si>
    <t>TEC-PH-3818</t>
  </si>
  <si>
    <t>FUR-BO-5788</t>
  </si>
  <si>
    <t>OFF-SU-6179</t>
  </si>
  <si>
    <t>OFF-ST-4106</t>
  </si>
  <si>
    <t>FUR-BO-3894</t>
  </si>
  <si>
    <t>OFF-AP-4746</t>
  </si>
  <si>
    <t>TEC-AC-5895</t>
  </si>
  <si>
    <t>TEC-CO-4765</t>
  </si>
  <si>
    <t>FUR-BO-4863</t>
  </si>
  <si>
    <t>FUR-CH-4530</t>
  </si>
  <si>
    <t>FUR-FU-4110</t>
  </si>
  <si>
    <t>OFF-ST-4456</t>
  </si>
  <si>
    <t>TEC-PH-3183</t>
  </si>
  <si>
    <t>FUR-CH-4429</t>
  </si>
  <si>
    <t>OFF-BI-3302</t>
  </si>
  <si>
    <t>OFF-BI-2925</t>
  </si>
  <si>
    <t>OFF-PA-4465</t>
  </si>
  <si>
    <t>FUR-BO-4391</t>
  </si>
  <si>
    <t>OFF-BI-4356</t>
  </si>
  <si>
    <t>OFF-ST-5239</t>
  </si>
  <si>
    <t>OFF-LA-3236</t>
  </si>
  <si>
    <t>OFF-AP-3371</t>
  </si>
  <si>
    <t>TEC-AC-3394</t>
  </si>
  <si>
    <t>OFF-ST-6057</t>
  </si>
  <si>
    <t>FUR-BO-5777</t>
  </si>
  <si>
    <t>OFF-AR-3539</t>
  </si>
  <si>
    <t>TEC-CO-3703</t>
  </si>
  <si>
    <t>TEC-CO-3589</t>
  </si>
  <si>
    <t>TEC-CO-3696</t>
  </si>
  <si>
    <t>FUR-CH-5439</t>
  </si>
  <si>
    <t>FUR-CH-4523</t>
  </si>
  <si>
    <t>FUR-TA-3418</t>
  </si>
  <si>
    <t>TEC-PH-5349</t>
  </si>
  <si>
    <t>OFF-AR-3454</t>
  </si>
  <si>
    <t>FUR-CH-4544</t>
  </si>
  <si>
    <t>FUR-CH-5440</t>
  </si>
  <si>
    <t>OFF-PA-6600</t>
  </si>
  <si>
    <t>TEC-PH-5246</t>
  </si>
  <si>
    <t>TEC-PH-5338</t>
  </si>
  <si>
    <t>OFF-ST-4752</t>
  </si>
  <si>
    <t>FUR-FU-4048</t>
  </si>
  <si>
    <t>OFF-BI-4885</t>
  </si>
  <si>
    <t>OFF-BI-4375</t>
  </si>
  <si>
    <t>OFF-PA-6438</t>
  </si>
  <si>
    <t>FUR-FU-6100</t>
  </si>
  <si>
    <t>OFF-BI-3961</t>
  </si>
  <si>
    <t>OFF-AP-4270</t>
  </si>
  <si>
    <t>OFF-AR-5312</t>
  </si>
  <si>
    <t>OFF-EN-2849</t>
  </si>
  <si>
    <t>OFF-ST-4073</t>
  </si>
  <si>
    <t>OFF-PA-4217</t>
  </si>
  <si>
    <t>OFF-LA-6054</t>
  </si>
  <si>
    <t>FUR-CH-5441</t>
  </si>
  <si>
    <t>TEC-PH-5845</t>
  </si>
  <si>
    <t>TEC-AC-4154</t>
  </si>
  <si>
    <t>OFF-AP-3579</t>
  </si>
  <si>
    <t>TEC-AC-5225</t>
  </si>
  <si>
    <t>FUR-BO-3627</t>
  </si>
  <si>
    <t>TEC-PH-3802</t>
  </si>
  <si>
    <t>OFF-AR-3449</t>
  </si>
  <si>
    <t>OFF-SU-6177</t>
  </si>
  <si>
    <t>FUR-TA-4645</t>
  </si>
  <si>
    <t>TEC-AC-3403</t>
  </si>
  <si>
    <t>TEC-PH-5247</t>
  </si>
  <si>
    <t>OFF-SU-4320</t>
  </si>
  <si>
    <t>OFF-ST-5691</t>
  </si>
  <si>
    <t>TEC-PH-3880</t>
  </si>
  <si>
    <t>TEC-AC-5213</t>
  </si>
  <si>
    <t>OFF-PA-6578</t>
  </si>
  <si>
    <t>OFF-PA-6434</t>
  </si>
  <si>
    <t>OFF-PA-5229</t>
  </si>
  <si>
    <t>FUR-FU-3829</t>
  </si>
  <si>
    <t>TEC-CO-3590</t>
  </si>
  <si>
    <t>OFF-FA-3064</t>
  </si>
  <si>
    <t>OFF-PA-6464</t>
  </si>
  <si>
    <t>OFF-AR-3853</t>
  </si>
  <si>
    <t>TEC-CO-3710</t>
  </si>
  <si>
    <t>TEC-MA-6138</t>
  </si>
  <si>
    <t>OFF-ST-6248</t>
  </si>
  <si>
    <t>TEC-CO-3604</t>
  </si>
  <si>
    <t>FUR-BO-3631</t>
  </si>
  <si>
    <t>FUR-FU-5729</t>
  </si>
  <si>
    <t>TEC-CO-6007</t>
  </si>
  <si>
    <t>OFF-ST-4260</t>
  </si>
  <si>
    <t>TEC-CO-5990</t>
  </si>
  <si>
    <t>TEC-CO-3588</t>
  </si>
  <si>
    <t>TEC-PH-5835</t>
  </si>
  <si>
    <t>OFF-AR-3448</t>
  </si>
  <si>
    <t>TEC-PH-3151</t>
  </si>
  <si>
    <t>FUR-CH-5801</t>
  </si>
  <si>
    <t>OFF-ST-4268</t>
  </si>
  <si>
    <t>TEC-PH-3133</t>
  </si>
  <si>
    <t>TEC-PH-3790</t>
  </si>
  <si>
    <t>OFF-ST-4290</t>
  </si>
  <si>
    <t>OFF-ST-5699</t>
  </si>
  <si>
    <t>OFF-LA-3209</t>
  </si>
  <si>
    <t>TEC-PH-3513</t>
  </si>
  <si>
    <t>OFF-SU-4115</t>
  </si>
  <si>
    <t>OFF-PA-6303</t>
  </si>
  <si>
    <t>OFF-AP-4565</t>
  </si>
  <si>
    <t>OFF-PA-3011</t>
  </si>
  <si>
    <t>OFF-ST-4271</t>
  </si>
  <si>
    <t>FUR-FU-4111</t>
  </si>
  <si>
    <t>TEC-PH-5189</t>
  </si>
  <si>
    <t>TEC-AC-3748</t>
  </si>
  <si>
    <t>OFF-BI-4366</t>
  </si>
  <si>
    <t>TEC-CO-3680</t>
  </si>
  <si>
    <t>OFF-ST-4250</t>
  </si>
  <si>
    <t>TEC-PH-3128</t>
  </si>
  <si>
    <t>TEC-AC-5121</t>
  </si>
  <si>
    <t>OFF-ST-4266</t>
  </si>
  <si>
    <t>FUR-FU-3946</t>
  </si>
  <si>
    <t>TEC-CO-4590</t>
  </si>
  <si>
    <t>FUR-BO-3625</t>
  </si>
  <si>
    <t>FUR-TA-5052</t>
  </si>
  <si>
    <t>TEC-PH-5351</t>
  </si>
  <si>
    <t>FUR-CH-5447</t>
  </si>
  <si>
    <t>TEC-AC-4171</t>
  </si>
  <si>
    <t>TEC-PH-3145</t>
  </si>
  <si>
    <t>OFF-PA-6087</t>
  </si>
  <si>
    <t>OFF-BI-6098</t>
  </si>
  <si>
    <t>FUR-FU-6224</t>
  </si>
  <si>
    <t>TEC-PH-3123</t>
  </si>
  <si>
    <t>TEC-AC-4142</t>
  </si>
  <si>
    <t>OFF-BI-5640</t>
  </si>
  <si>
    <t>OFF-PA-6080</t>
  </si>
  <si>
    <t>FUR-TA-3332</t>
  </si>
  <si>
    <t>FUR-CH-4558</t>
  </si>
  <si>
    <t>TEC-CO-5998</t>
  </si>
  <si>
    <t>FUR-CH-4545</t>
  </si>
  <si>
    <t>FUR-BO-5943</t>
  </si>
  <si>
    <t>TEC-PH-3130</t>
  </si>
  <si>
    <t>TEC-PH-3801</t>
  </si>
  <si>
    <t>FUR-CH-5446</t>
  </si>
  <si>
    <t>FUR-BO-4856</t>
  </si>
  <si>
    <t>TEC-MA-5513</t>
  </si>
  <si>
    <t>FUR-BO-5961</t>
  </si>
  <si>
    <t>FUR-TA-3419</t>
  </si>
  <si>
    <t>TEC-CO-3687</t>
  </si>
  <si>
    <t>TEC-AC-3390</t>
  </si>
  <si>
    <t>FUR-FU-6253</t>
  </si>
  <si>
    <t>OFF-BI-2895</t>
  </si>
  <si>
    <t>FUR-BO-5951</t>
  </si>
  <si>
    <t>TEC-CO-3602</t>
  </si>
  <si>
    <t>FUR-CH-3433</t>
  </si>
  <si>
    <t>OFF-BI-2924</t>
  </si>
  <si>
    <t>OFF-AR-5639</t>
  </si>
  <si>
    <t>FUR-BO-5523</t>
  </si>
  <si>
    <t>OFF-AP-4728</t>
  </si>
  <si>
    <t>OFF-EN-3663</t>
  </si>
  <si>
    <t>FUR-BO-3887</t>
  </si>
  <si>
    <t>FUR-TA-3354</t>
  </si>
  <si>
    <t>OFF-AR-5932</t>
  </si>
  <si>
    <t>TEC-AC-5116</t>
  </si>
  <si>
    <t>TEC-MA-5503</t>
  </si>
  <si>
    <t>OFF-BI-4818</t>
  </si>
  <si>
    <t>OFF-AR-3527</t>
  </si>
  <si>
    <t>OFF-ST-6049</t>
  </si>
  <si>
    <t>TEC-PH-5813</t>
  </si>
  <si>
    <t>TEC-PH-5358</t>
  </si>
  <si>
    <t>FUR-BO-3634</t>
  </si>
  <si>
    <t>TEC-PH-3153</t>
  </si>
  <si>
    <t>TEC-PH-5264</t>
  </si>
  <si>
    <t>FUR-BO-5969</t>
  </si>
  <si>
    <t>TEC-PH-5254</t>
  </si>
  <si>
    <t>OFF-AP-4509</t>
  </si>
  <si>
    <t>FUR-FU-3941</t>
  </si>
  <si>
    <t>OFF-AP-3362</t>
  </si>
  <si>
    <t>OFF-BI-3259</t>
  </si>
  <si>
    <t>OFF-ST-6266</t>
  </si>
  <si>
    <t>OFF-BI-4337</t>
  </si>
  <si>
    <t>OFF-AP-4242</t>
  </si>
  <si>
    <t>OFF-SU-4601</t>
  </si>
  <si>
    <t>OFF-FA-2890</t>
  </si>
  <si>
    <t>TEC-PH-5626</t>
  </si>
  <si>
    <t>TEC-AC-6339</t>
  </si>
  <si>
    <t>FUR-FU-5174</t>
  </si>
  <si>
    <t>TEC-CO-3708</t>
  </si>
  <si>
    <t>OFF-AP-4963</t>
  </si>
  <si>
    <t>FUR-BO-3646</t>
  </si>
  <si>
    <t>FUR-CH-5776</t>
  </si>
  <si>
    <t>FUR-TA-4647</t>
  </si>
  <si>
    <t>TEC-PH-3791</t>
  </si>
  <si>
    <t>FUR-TA-3769</t>
  </si>
  <si>
    <t>FUR-CH-4522</t>
  </si>
  <si>
    <t>OFF-AP-3574</t>
  </si>
  <si>
    <t>OFF-ST-4269</t>
  </si>
  <si>
    <t>FUR-TA-3778</t>
  </si>
  <si>
    <t>TEC-AC-4157</t>
  </si>
  <si>
    <t>TEC-CO-3606</t>
  </si>
  <si>
    <t>TEC-PH-4897</t>
  </si>
  <si>
    <t>OFF-PA-6589</t>
  </si>
  <si>
    <t>OFF-EN-6325</t>
  </si>
  <si>
    <t>TEC-AC-6077</t>
  </si>
  <si>
    <t>OFF-PA-6485</t>
  </si>
  <si>
    <t>OFF-BI-3732</t>
  </si>
  <si>
    <t>OFF-PA-6436</t>
  </si>
  <si>
    <t>FUR-TA-5061</t>
  </si>
  <si>
    <t>OFF-AR-5287</t>
  </si>
  <si>
    <t>OFF-AR-3447</t>
  </si>
  <si>
    <t>OFF-ST-4282</t>
  </si>
  <si>
    <t>FUR-BO-5786</t>
  </si>
  <si>
    <t>TEC-CO-4786</t>
  </si>
  <si>
    <t>OFF-AP-4957</t>
  </si>
  <si>
    <t>FUR-BO-5762</t>
  </si>
  <si>
    <t>OFF-AP-3869</t>
  </si>
  <si>
    <t>TEC-PH-5341</t>
  </si>
  <si>
    <t>OFF-ST-6283</t>
  </si>
  <si>
    <t>FUR-BO-5959</t>
  </si>
  <si>
    <t>OFF-AR-4010</t>
  </si>
  <si>
    <t>TEC-AC-5198</t>
  </si>
  <si>
    <t>TEC-PH-3827</t>
  </si>
  <si>
    <t>FUR-CH-4399</t>
  </si>
  <si>
    <t>FUR-CH-4656</t>
  </si>
  <si>
    <t>OFF-ST-4267</t>
  </si>
  <si>
    <t>OFF-AR-5920</t>
  </si>
  <si>
    <t>OFF-AP-3569</t>
  </si>
  <si>
    <t>FUR-BO-4862</t>
  </si>
  <si>
    <t>TEC-PH-5354</t>
  </si>
  <si>
    <t>FUR-FU-5738</t>
  </si>
  <si>
    <t>OFF-AP-4506</t>
  </si>
  <si>
    <t>FUR-BO-5942</t>
  </si>
  <si>
    <t>OFF-BI-3724</t>
  </si>
  <si>
    <t>OFF-SU-4308</t>
  </si>
  <si>
    <t>TEC-PH-5347</t>
  </si>
  <si>
    <t>OFF-ST-5595</t>
  </si>
  <si>
    <t>OFF-PA-6082</t>
  </si>
  <si>
    <t>OFF-BI-5939</t>
  </si>
  <si>
    <t>OFF-AR-5633</t>
  </si>
  <si>
    <t>OFF-BI-4376</t>
  </si>
  <si>
    <t>OFF-PA-6307</t>
  </si>
  <si>
    <t>OFF-PA-4782</t>
  </si>
  <si>
    <t>FUR-BO-3652</t>
  </si>
  <si>
    <t>TEC-CO-5997</t>
  </si>
  <si>
    <t>OFF-AP-4735</t>
  </si>
  <si>
    <t>OFF-AP-4502</t>
  </si>
  <si>
    <t>TEC-PH-3135</t>
  </si>
  <si>
    <t>FUR-FU-3049</t>
  </si>
  <si>
    <t>OFF-AP-4747</t>
  </si>
  <si>
    <t>FUR-BO-4851</t>
  </si>
  <si>
    <t>OFF-ST-6157</t>
  </si>
  <si>
    <t>FUR-FU-3836</t>
  </si>
  <si>
    <t>TEC-AC-4938</t>
  </si>
  <si>
    <t>OFF-BI-2938</t>
  </si>
  <si>
    <t>OFF-AR-5299</t>
  </si>
  <si>
    <t>TEC-AC-5098</t>
  </si>
  <si>
    <t>OFF-PA-6598</t>
  </si>
  <si>
    <t>OFF-BI-3306</t>
  </si>
  <si>
    <t>OFF-ST-5628</t>
  </si>
  <si>
    <t>OFF-BI-3823</t>
  </si>
  <si>
    <t>OFF-PA-6445</t>
  </si>
  <si>
    <t>TEC-PH-3965</t>
  </si>
  <si>
    <t>OFF-PA-3328</t>
  </si>
  <si>
    <t>OFF-PA-6461</t>
  </si>
  <si>
    <t>TEC-PH-3817</t>
  </si>
  <si>
    <t>FUR-CH-5408</t>
  </si>
  <si>
    <t>FUR-BO-5952</t>
  </si>
  <si>
    <t>TEC-MA-5575</t>
  </si>
  <si>
    <t>FUR-BO-3907</t>
  </si>
  <si>
    <t>OFF-AP-4731</t>
  </si>
  <si>
    <t>TEC-PH-5843</t>
  </si>
  <si>
    <t>OFF-PA-6083</t>
  </si>
  <si>
    <t>OFF-BI-2880</t>
  </si>
  <si>
    <t>OFF-AR-5323</t>
  </si>
  <si>
    <t>FUR-FU-3830</t>
  </si>
  <si>
    <t>OFF-BI-4344</t>
  </si>
  <si>
    <t>OFF-PA-6597</t>
  </si>
  <si>
    <t>TEC-MA-4195</t>
  </si>
  <si>
    <t>TEC-AC-5201</t>
  </si>
  <si>
    <t>TEC-CO-3689</t>
  </si>
  <si>
    <t>TEC-CO-4593</t>
  </si>
  <si>
    <t>OFF-PA-6498</t>
  </si>
  <si>
    <t>TEC-AC-6072</t>
  </si>
  <si>
    <t>FUR-TA-3426</t>
  </si>
  <si>
    <t>FUR-CH-4403</t>
  </si>
  <si>
    <t>OFF-AR-3525</t>
  </si>
  <si>
    <t>TEC-CO-3598</t>
  </si>
  <si>
    <t>TEC-PH-5335</t>
  </si>
  <si>
    <t>TEC-AC-3397</t>
  </si>
  <si>
    <t>FUR-CH-5775</t>
  </si>
  <si>
    <t>TEC-PH-3146</t>
  </si>
  <si>
    <t>OFF-BI-6321</t>
  </si>
  <si>
    <t>OFF-ST-4245</t>
  </si>
  <si>
    <t>OFF-BI-6392</t>
  </si>
  <si>
    <t>OFF-EN-5668</t>
  </si>
  <si>
    <t>OFF-AP-3867</t>
  </si>
  <si>
    <t>OFF-AR-6125</t>
  </si>
  <si>
    <t>TEC-PH-5249</t>
  </si>
  <si>
    <t>TEC-CO-4789</t>
  </si>
  <si>
    <t>OFF-SU-4319</t>
  </si>
  <si>
    <t>TEC-PH-4868</t>
  </si>
  <si>
    <t>FUR-FU-3923</t>
  </si>
  <si>
    <t>OFF-AR-5291</t>
  </si>
  <si>
    <t>FUR-TA-3410</t>
  </si>
  <si>
    <t>OFF-AR-5295</t>
  </si>
  <si>
    <t>OFF-BI-4353</t>
  </si>
  <si>
    <t>OFF-BI-2907</t>
  </si>
  <si>
    <t>TEC-PH-5829</t>
  </si>
  <si>
    <t>OFF-AR-3467</t>
  </si>
  <si>
    <t>FUR-CH-5411</t>
  </si>
  <si>
    <t>OFF-AR-3491</t>
  </si>
  <si>
    <t>FUR-TA-4711</t>
  </si>
  <si>
    <t>TEC-PH-3806</t>
  </si>
  <si>
    <t>OFF-ST-4296</t>
  </si>
  <si>
    <t>FUR-BO-4847</t>
  </si>
  <si>
    <t>OFF-BI-6209</t>
  </si>
  <si>
    <t>OFF-SU-5168</t>
  </si>
  <si>
    <t>OFF-BI-4822</t>
  </si>
  <si>
    <t>OFF-BI-2935</t>
  </si>
  <si>
    <t>OFF-LA-3244</t>
  </si>
  <si>
    <t>TEC-PH-5607</t>
  </si>
  <si>
    <t>TEC-PH-5265</t>
  </si>
  <si>
    <t>TEC-CO-4792</t>
  </si>
  <si>
    <t>OFF-AP-4733</t>
  </si>
  <si>
    <t>FUR-CH-5794</t>
  </si>
  <si>
    <t>TEC-PH-4455</t>
  </si>
  <si>
    <t>OFF-ST-6627</t>
  </si>
  <si>
    <t>TEC-AC-4140</t>
  </si>
  <si>
    <t>OFF-AR-5294</t>
  </si>
  <si>
    <t>FUR-TA-4624</t>
  </si>
  <si>
    <t>OFF-SU-2974</t>
  </si>
  <si>
    <t>OFF-LA-3219</t>
  </si>
  <si>
    <t>TEC-CO-5999</t>
  </si>
  <si>
    <t>TEC-AC-5117</t>
  </si>
  <si>
    <t>FUR-CH-5452</t>
  </si>
  <si>
    <t>FUR-CH-5443</t>
  </si>
  <si>
    <t>TEC-AC-4185</t>
  </si>
  <si>
    <t>OFF-AP-4508</t>
  </si>
  <si>
    <t>FUR-CH-5395</t>
  </si>
  <si>
    <t>TEC-MA-5512</t>
  </si>
  <si>
    <t>TEC-PH-5840</t>
  </si>
  <si>
    <t>TEC-PH-5839</t>
  </si>
  <si>
    <t>OFF-PA-6523</t>
  </si>
  <si>
    <t>FUR-FU-3924</t>
  </si>
  <si>
    <t>OFF-PA-6213</t>
  </si>
  <si>
    <t>OFF-PA-5677</t>
  </si>
  <si>
    <t>OFF-PA-6552</t>
  </si>
  <si>
    <t>OFF-ST-6287</t>
  </si>
  <si>
    <t>OFF-PA-6506</t>
  </si>
  <si>
    <t>FUR-TA-4617</t>
  </si>
  <si>
    <t>TEC-AC-5279</t>
  </si>
  <si>
    <t>OFF-AR-5314</t>
  </si>
  <si>
    <t>FUR-TA-3442</t>
  </si>
  <si>
    <t>FUR-BO-4857</t>
  </si>
  <si>
    <t>OFF-AP-3858</t>
  </si>
  <si>
    <t>OFF-BI-4829</t>
  </si>
  <si>
    <t>TEC-MA-5499</t>
  </si>
  <si>
    <t>FUR-CH-5448</t>
  </si>
  <si>
    <t>OFF-AP-3573</t>
  </si>
  <si>
    <t>TEC-AC-5223</t>
  </si>
  <si>
    <t>OFF-ST-5707</t>
  </si>
  <si>
    <t>TEC-PH-5844</t>
  </si>
  <si>
    <t>OFF-AP-4965</t>
  </si>
  <si>
    <t>TEC-CO-4790</t>
  </si>
  <si>
    <t>OFF-PA-5629</t>
  </si>
  <si>
    <t>OFF-PA-3014</t>
  </si>
  <si>
    <t>OFF-ST-4098</t>
  </si>
  <si>
    <t>OFF-LA-3208</t>
  </si>
  <si>
    <t>TEC-PH-5563</t>
  </si>
  <si>
    <t>TEC-PH-5608</t>
  </si>
  <si>
    <t>OFF-PA-6558</t>
  </si>
  <si>
    <t>FUR-TA-4944</t>
  </si>
  <si>
    <t>OFF-PA-6559</t>
  </si>
  <si>
    <t>OFF-BI-4297</t>
  </si>
  <si>
    <t>OFF-ST-3018</t>
  </si>
  <si>
    <t>OFF-AP-4610</t>
  </si>
  <si>
    <t>OFF-PA-6507</t>
  </si>
  <si>
    <t>FUR-FU-3031</t>
  </si>
  <si>
    <t>OFF-AR-5324</t>
  </si>
  <si>
    <t>OFF-PA-6519</t>
  </si>
  <si>
    <t>OFF-BI-5636</t>
  </si>
  <si>
    <t>OFF-AP-4494</t>
  </si>
  <si>
    <t>OFF-ST-6282</t>
  </si>
  <si>
    <t>OFF-AP-4966</t>
  </si>
  <si>
    <t>TEC-CO-4587</t>
  </si>
  <si>
    <t>OFF-AP-3571</t>
  </si>
  <si>
    <t>FUR-FU-3940</t>
  </si>
  <si>
    <t>FUR-BO-3639</t>
  </si>
  <si>
    <t>TEC-MA-5012</t>
  </si>
  <si>
    <t>TEC-CO-3605</t>
  </si>
  <si>
    <t>TEC-PH-3127</t>
  </si>
  <si>
    <t>TEC-PH-3807</t>
  </si>
  <si>
    <t>OFF-BI-3119</t>
  </si>
  <si>
    <t>TEC-PH-5257</t>
  </si>
  <si>
    <t>OFF-PA-6590</t>
  </si>
  <si>
    <t>OFF-BI-5584</t>
  </si>
  <si>
    <t>TEC-AC-3373</t>
  </si>
  <si>
    <t>OFF-AP-3364</t>
  </si>
  <si>
    <t>FUR-TA-5070</t>
  </si>
  <si>
    <t>FUR-CH-5807</t>
  </si>
  <si>
    <t>OFF-BI-2902</t>
  </si>
  <si>
    <t>FUR-BO-3895</t>
  </si>
  <si>
    <t>FUR-CH-4557</t>
  </si>
  <si>
    <t>TEC-PH-3132</t>
  </si>
  <si>
    <t>FUR-BO-5770</t>
  </si>
  <si>
    <t>TEC-MA-6142</t>
  </si>
  <si>
    <t>FUR-FU-4040</t>
  </si>
  <si>
    <t>TEC-PH-3160</t>
  </si>
  <si>
    <t>OFF-PA-6572</t>
  </si>
  <si>
    <t>TEC-MA-4213</t>
  </si>
  <si>
    <t>OFF-ST-5242</t>
  </si>
  <si>
    <t>TEC-AC-4940</t>
  </si>
  <si>
    <t>OFF-BI-2926</t>
  </si>
  <si>
    <t>FUR-TA-3561</t>
  </si>
  <si>
    <t>OFF-FA-3158</t>
  </si>
  <si>
    <t>OFF-BI-6018</t>
  </si>
  <si>
    <t>TEC-MA-5511</t>
  </si>
  <si>
    <t>TEC-CO-4779</t>
  </si>
  <si>
    <t>OFF-BI-2909</t>
  </si>
  <si>
    <t>OFF-PA-6527</t>
  </si>
  <si>
    <t>FUR-FU-3909</t>
  </si>
  <si>
    <t>OFF-BI-3319</t>
  </si>
  <si>
    <t>FUR-CH-5444</t>
  </si>
  <si>
    <t>OFF-PA-6309</t>
  </si>
  <si>
    <t>TEC-CO-3701</t>
  </si>
  <si>
    <t>TEC-MA-6145</t>
  </si>
  <si>
    <t>TEC-CO-3607</t>
  </si>
  <si>
    <t>FUR-BO-5799</t>
  </si>
  <si>
    <t>FUR-CH-4428</t>
  </si>
  <si>
    <t>OFF-BI-5645</t>
  </si>
  <si>
    <t>FUR-FU-3921</t>
  </si>
  <si>
    <t>FUR-FU-6227</t>
  </si>
  <si>
    <t>OFF-PA-6574</t>
  </si>
  <si>
    <t>OFF-PA-6494</t>
  </si>
  <si>
    <t>OFF-AR-4099</t>
  </si>
  <si>
    <t>TEC-PH-4800</t>
  </si>
  <si>
    <t>OFF-AP-4510</t>
  </si>
  <si>
    <t>OFF-BI-6385</t>
  </si>
  <si>
    <t>TEC-PH-3815</t>
  </si>
  <si>
    <t>TEC-CO-3704</t>
  </si>
  <si>
    <t>FUR-CH-5757</t>
  </si>
  <si>
    <t>TEC-PH-3803</t>
  </si>
  <si>
    <t>TEC-CO-6000</t>
  </si>
  <si>
    <t>TEC-AC-3396</t>
  </si>
  <si>
    <t>OFF-AP-4949</t>
  </si>
  <si>
    <t>TEC-CO-6001</t>
  </si>
  <si>
    <t>FUR-BO-4864</t>
  </si>
  <si>
    <t>OFF-BI-3731</t>
  </si>
  <si>
    <t>FUR-FU-4761</t>
  </si>
  <si>
    <t>FUR-BO-5778</t>
  </si>
  <si>
    <t>OFF-SU-4990</t>
  </si>
  <si>
    <t>OFF-ST-5711</t>
  </si>
  <si>
    <t>OFF-AP-4724</t>
  </si>
  <si>
    <t>TEC-PH-5831</t>
  </si>
  <si>
    <t>TEC-PH-3797</t>
  </si>
  <si>
    <t>FUR-BO-4849</t>
  </si>
  <si>
    <t>OFF-PA-6474</t>
  </si>
  <si>
    <t>FUR-FU-6234</t>
  </si>
  <si>
    <t>TEC-PH-6347</t>
  </si>
  <si>
    <t>OFF-AR-5916</t>
  </si>
  <si>
    <t>FUR-BO-3626</t>
  </si>
  <si>
    <t>TEC-CO-4769</t>
  </si>
  <si>
    <t>TEC-PH-3141</t>
  </si>
  <si>
    <t>OFF-AP-4968</t>
  </si>
  <si>
    <t>FUR-BO-5761</t>
  </si>
  <si>
    <t>TEC-PH-3800</t>
  </si>
  <si>
    <t>TEC-PH-5337</t>
  </si>
  <si>
    <t>TEC-MA-5545</t>
  </si>
  <si>
    <t>OFF-BI-3728</t>
  </si>
  <si>
    <t>TEC-MA-3985</t>
  </si>
  <si>
    <t>TEC-PH-3017</t>
  </si>
  <si>
    <t>OFF-BI-4377</t>
  </si>
  <si>
    <t>OFF-LA-6022</t>
  </si>
  <si>
    <t>FUR-FU-3884</t>
  </si>
  <si>
    <t>TEC-AC-5115</t>
  </si>
  <si>
    <t>TEC-MA-5013</t>
  </si>
  <si>
    <t>FUR-TA-4644</t>
  </si>
  <si>
    <t>FUR-CH-5435</t>
  </si>
  <si>
    <t>FUR-TA-3759</t>
  </si>
  <si>
    <t>TEC-CO-3587</t>
  </si>
  <si>
    <t>FUR-TA-3757</t>
  </si>
  <si>
    <t>OFF-ST-6046</t>
  </si>
  <si>
    <t>TEC-MA-5004</t>
  </si>
  <si>
    <t>FUR-CH-5409</t>
  </si>
  <si>
    <t>TEC-PH-5248</t>
  </si>
  <si>
    <t>FUR-FU-3033</t>
  </si>
  <si>
    <t>FUR-BO-3618</t>
  </si>
  <si>
    <t>TEC-CO-4589</t>
  </si>
  <si>
    <t>OFF-AR-5302</t>
  </si>
  <si>
    <t>FUR-FU-3915</t>
  </si>
  <si>
    <t>FUR-TA-3619</t>
  </si>
  <si>
    <t>OFF-AP-4247</t>
  </si>
  <si>
    <t>TEC-PH-3812</t>
  </si>
  <si>
    <t>OFF-LA-3240</t>
  </si>
  <si>
    <t>FUR-CH-4398</t>
  </si>
  <si>
    <t>OFF-AR-3443</t>
  </si>
  <si>
    <t>TEC-AC-6352</t>
  </si>
  <si>
    <t>OFF-PA-6518</t>
  </si>
  <si>
    <t>FUR-FU-4039</t>
  </si>
  <si>
    <t>OFF-FA-3081</t>
  </si>
  <si>
    <t>TEC-PH-4887</t>
  </si>
  <si>
    <t>OFF-BI-3281</t>
  </si>
  <si>
    <t>OFF-ST-4891</t>
  </si>
  <si>
    <t>OFF-AP-3856</t>
  </si>
  <si>
    <t>FUR-BO-5763</t>
  </si>
  <si>
    <t>TEC-CO-6006</t>
  </si>
  <si>
    <t>TEC-MA-6349</t>
  </si>
  <si>
    <t>OFF-LA-3192</t>
  </si>
  <si>
    <t>OFF-FA-2903</t>
  </si>
  <si>
    <t>OFF-BI-3269</t>
  </si>
  <si>
    <t>FUR-FU-4334</t>
  </si>
  <si>
    <t>OFF-ST-3058</t>
  </si>
  <si>
    <t>TEC-CO-3595</t>
  </si>
  <si>
    <t>OFF-ST-6247</t>
  </si>
  <si>
    <t>OFF-AP-4507</t>
  </si>
  <si>
    <t>TEC-CO-4776</t>
  </si>
  <si>
    <t>FUR-BO-3905</t>
  </si>
  <si>
    <t>TEC-AC-5123</t>
  </si>
  <si>
    <t>OFF-ST-6058</t>
  </si>
  <si>
    <t>TEC-AC-3386</t>
  </si>
  <si>
    <t>FUR-BO-3904</t>
  </si>
  <si>
    <t>OFF-AR-3469</t>
  </si>
  <si>
    <t>TEC-MA-6146</t>
  </si>
  <si>
    <t>OFF-AP-4719</t>
  </si>
  <si>
    <t>TEC-CO-5996</t>
  </si>
  <si>
    <t>TEC-CO-4787</t>
  </si>
  <si>
    <t>FUR-CH-5536</t>
  </si>
  <si>
    <t>TEC-PH-5566</t>
  </si>
  <si>
    <t>FUR-CH-4650</t>
  </si>
  <si>
    <t>FUR-FU-5171</t>
  </si>
  <si>
    <t>OFF-EN-4886</t>
  </si>
  <si>
    <t>FUR-BO-3177</t>
  </si>
  <si>
    <t>OFF-ST-4093</t>
  </si>
  <si>
    <t>OFF-BI-5618</t>
  </si>
  <si>
    <t>OFF-ST-4272</t>
  </si>
  <si>
    <t>OFF-AR-5361</t>
  </si>
  <si>
    <t>OFF-PA-6555</t>
  </si>
  <si>
    <t>TEC-PH-3795</t>
  </si>
  <si>
    <t>FUR-FU-5091</t>
  </si>
  <si>
    <t>FUR-FU-6331</t>
  </si>
  <si>
    <t>OFF-ST-6296</t>
  </si>
  <si>
    <t>FUR-CH-4672</t>
  </si>
  <si>
    <t>FUR-CH-4547</t>
  </si>
  <si>
    <t>FUR-CH-4683</t>
  </si>
  <si>
    <t>FUR-TA-3356</t>
  </si>
  <si>
    <t>OFF-PA-4175</t>
  </si>
  <si>
    <t>FUR-TA-5056</t>
  </si>
  <si>
    <t>TEC-CO-3596</t>
  </si>
  <si>
    <t>TEC-CO-4780</t>
  </si>
  <si>
    <t>TEC-CO-3593</t>
  </si>
  <si>
    <t>OFF-PA-3999</t>
  </si>
  <si>
    <t>OFF-ST-4273</t>
  </si>
  <si>
    <t>FUR-CH-4413</t>
  </si>
  <si>
    <t>OFF-PA-6447</t>
  </si>
  <si>
    <t>TEC-PH-5518</t>
  </si>
  <si>
    <t>TEC-PH-4802</t>
  </si>
  <si>
    <t>TEC-MA-5547</t>
  </si>
  <si>
    <t>TEC-CO-4775</t>
  </si>
  <si>
    <t>TEC-MA-6136</t>
  </si>
  <si>
    <t>OFF-AR-6105</t>
  </si>
  <si>
    <t>FUR-TA-5063</t>
  </si>
  <si>
    <t>FUR-BO-5779</t>
  </si>
  <si>
    <t>TEC-CO-3682</t>
  </si>
  <si>
    <t>OFF-ST-6218</t>
  </si>
  <si>
    <t>FUR-BO-5685</t>
  </si>
  <si>
    <t>OFF-ST-3848</t>
  </si>
  <si>
    <t>TEC-AC-6074</t>
  </si>
  <si>
    <t>OFF-AP-4606</t>
  </si>
  <si>
    <t>TEC-PH-5833</t>
  </si>
  <si>
    <t>OFF-AR-5300</t>
  </si>
  <si>
    <t>FUR-TA-3768</t>
  </si>
  <si>
    <t>OFF-PA-6537</t>
  </si>
  <si>
    <t>OFF-ST-4255</t>
  </si>
  <si>
    <t>OFF-BI-3266</t>
  </si>
  <si>
    <t>TEC-AC-5713</t>
  </si>
  <si>
    <t>OFF-PA-6431</t>
  </si>
  <si>
    <t>FUR-FU-4112</t>
  </si>
  <si>
    <t>FUR-TA-4646</t>
  </si>
  <si>
    <t>TEC-CO-4777</t>
  </si>
  <si>
    <t>FUR-BO-3648</t>
  </si>
  <si>
    <t>OFF-ST-5703</t>
  </si>
  <si>
    <t>TEC-MA-5578</t>
  </si>
  <si>
    <t>OFF-BI-4815</t>
  </si>
  <si>
    <t>TEC-CO-4581</t>
  </si>
  <si>
    <t>OFF-BI-6407</t>
  </si>
  <si>
    <t>FUR-CH-5426</t>
  </si>
  <si>
    <t>TEC-PH-6348</t>
  </si>
  <si>
    <t>TEC-PH-5622</t>
  </si>
  <si>
    <t>FUR-TA-4677</t>
  </si>
  <si>
    <t>TEC-AC-5605</t>
  </si>
  <si>
    <t>OFF-LA-3191</t>
  </si>
  <si>
    <t>OFF-EN-6350</t>
  </si>
  <si>
    <t>TEC-PH-6014</t>
  </si>
  <si>
    <t>OFF-ST-5590</t>
  </si>
  <si>
    <t>OFF-SU-6164</t>
  </si>
  <si>
    <t>FUR-FU-4054</t>
  </si>
  <si>
    <t>OFF-BI-4280</t>
  </si>
  <si>
    <t>FUR-TA-5045</t>
  </si>
  <si>
    <t>FUR-FU-5158</t>
  </si>
  <si>
    <t>TEC-PH-5828</t>
  </si>
  <si>
    <t>FUR-FU-5164</t>
  </si>
  <si>
    <t>TEC-CO-4580</t>
  </si>
  <si>
    <t>FUR-CH-4564</t>
  </si>
  <si>
    <t>FUR-FU-3942</t>
  </si>
  <si>
    <t>FUR-BO-3615</t>
  </si>
  <si>
    <t>TEC-AC-5122</t>
  </si>
  <si>
    <t>TEC-CO-3611</t>
  </si>
  <si>
    <t>TEC-AC-4186</t>
  </si>
  <si>
    <t>TEC-PH-3787</t>
  </si>
  <si>
    <t>TEC-AC-5205</t>
  </si>
  <si>
    <t>TEC-CO-3707</t>
  </si>
  <si>
    <t>FUR-CH-5431</t>
  </si>
  <si>
    <t>OFF-PA-6086</t>
  </si>
  <si>
    <t>OFF-ST-6289</t>
  </si>
  <si>
    <t>OFF-PA-5716</t>
  </si>
  <si>
    <t>OFF-BI-4364</t>
  </si>
  <si>
    <t>FUR-FU-4109</t>
  </si>
  <si>
    <t>FUR-CH-4674</t>
  </si>
  <si>
    <t>FUR-TA-3752</t>
  </si>
  <si>
    <t>FUR-TA-3754</t>
  </si>
  <si>
    <t>TEC-PH-3809</t>
  </si>
  <si>
    <t>OFF-AR-3408</t>
  </si>
  <si>
    <t>TEC-PH-5365</t>
  </si>
  <si>
    <t>FUR-FU-5679</t>
  </si>
  <si>
    <t>OFF-AR-5330</t>
  </si>
  <si>
    <t>FUR-BO-3651</t>
  </si>
  <si>
    <t>OFF-BI-4567</t>
  </si>
  <si>
    <t>OFF-BI-6401</t>
  </si>
  <si>
    <t>OFF-AR-3489</t>
  </si>
  <si>
    <t>TEC-CO-4592</t>
  </si>
  <si>
    <t>FUR-BO-5787</t>
  </si>
  <si>
    <t>FUR-BO-5950</t>
  </si>
  <si>
    <t>FUR-BO-4844</t>
  </si>
  <si>
    <t>TEC-PH-5342</t>
  </si>
  <si>
    <t>TEC-AC-5135</t>
  </si>
  <si>
    <t>TEC-PH-5269</t>
  </si>
  <si>
    <t>FUR-CH-4704</t>
  </si>
  <si>
    <t>TEC-MA-5005</t>
  </si>
  <si>
    <t>TEC-PH-5630</t>
  </si>
  <si>
    <t>OFF-BI-4831</t>
  </si>
  <si>
    <t>FUR-BO-3649</t>
  </si>
  <si>
    <t>OFF-LA-3242</t>
  </si>
  <si>
    <t>TEC-AC-5859</t>
  </si>
  <si>
    <t>FUR-FU-5420</t>
  </si>
  <si>
    <t>OFF-BI-2904</t>
  </si>
  <si>
    <t>FUR-FU-5984</t>
  </si>
  <si>
    <t>OFF-BI-4351</t>
  </si>
  <si>
    <t>TEC-PH-3181</t>
  </si>
  <si>
    <t>OFF-AR-3510</t>
  </si>
  <si>
    <t>TEC-PH-3811</t>
  </si>
  <si>
    <t>OFF-FA-3080</t>
  </si>
  <si>
    <t>OFF-BI-4836</t>
  </si>
  <si>
    <t>FUR-BO-4853</t>
  </si>
  <si>
    <t>OFF-AP-4950</t>
  </si>
  <si>
    <t>OFF-AP-3580</t>
  </si>
  <si>
    <t>OFF-AP-3400</t>
  </si>
  <si>
    <t>TEC-PH-4900</t>
  </si>
  <si>
    <t>OFF-BI-6338</t>
  </si>
  <si>
    <t>OFF-PA-3113</t>
  </si>
  <si>
    <t>OFF-PA-6433</t>
  </si>
  <si>
    <t>OFF-ST-5804</t>
  </si>
  <si>
    <t>FUR-FU-3944</t>
  </si>
  <si>
    <t>OFF-AP-5938</t>
  </si>
  <si>
    <t>OFF-AR-5292</t>
  </si>
  <si>
    <t>OFF-AP-3372</t>
  </si>
  <si>
    <t>OFF-BI-6410</t>
  </si>
  <si>
    <t>OFF-FA-3586</t>
  </si>
  <si>
    <t>TEC-PH-3121</t>
  </si>
  <si>
    <t>FUR-BO-3896</t>
  </si>
  <si>
    <t>TEC-AC-5875</t>
  </si>
  <si>
    <t>FUR-FU-5735</t>
  </si>
  <si>
    <t>TEC-PH-5271</t>
  </si>
  <si>
    <t>FUR-BO-4859</t>
  </si>
  <si>
    <t>TEC-PH-5253</t>
  </si>
  <si>
    <t>OFF-PA-6522</t>
  </si>
  <si>
    <t>OFF-ST-5627</t>
  </si>
  <si>
    <t>TEC-PH-5095</t>
  </si>
  <si>
    <t>OFF-AR-3520</t>
  </si>
  <si>
    <t>OFF-LA-3229</t>
  </si>
  <si>
    <t>TEC-PH-3122</t>
  </si>
  <si>
    <t>OFF-AR-4798</t>
  </si>
  <si>
    <t>FUR-BO-5967</t>
  </si>
  <si>
    <t>FUR-BO-5973</t>
  </si>
  <si>
    <t>FUR-FU-4066</t>
  </si>
  <si>
    <t>TEC-CO-3608</t>
  </si>
  <si>
    <t>TEC-MA-5516</t>
  </si>
  <si>
    <t>TEC-CO-4770</t>
  </si>
  <si>
    <t>FUR-FU-4102</t>
  </si>
  <si>
    <t>FUR-TA-3439</t>
  </si>
  <si>
    <t>OFF-BI-4371</t>
  </si>
  <si>
    <t>OFF-BI-3749</t>
  </si>
  <si>
    <t>OFF-BI-3305</t>
  </si>
  <si>
    <t>TEC-PH-5815</t>
  </si>
  <si>
    <t>FUR-FU-4065</t>
  </si>
  <si>
    <t>OFF-LA-3201</t>
  </si>
  <si>
    <t>FUR-FU-4755</t>
  </si>
  <si>
    <t>OFF-AP-4750</t>
  </si>
  <si>
    <t>OFF-ST-4289</t>
  </si>
  <si>
    <t>OFF-PA-6457</t>
  </si>
  <si>
    <t>OFF-AR-5631</t>
  </si>
  <si>
    <t>OFF-LA-3226</t>
  </si>
  <si>
    <t>FUR-TA-4625</t>
  </si>
  <si>
    <t>TEC-PH-3805</t>
  </si>
  <si>
    <t>TEC-PH-5836</t>
  </si>
  <si>
    <t>TEC-AC-5202</t>
  </si>
  <si>
    <t>FUR-BO-5747</t>
  </si>
  <si>
    <t>TEC-MA-6139</t>
  </si>
  <si>
    <t>FUR-BO-4850</t>
  </si>
  <si>
    <t>FUR-FU-6256</t>
  </si>
  <si>
    <t>FUR-BO-3642</t>
  </si>
  <si>
    <t>TEC-PH-3134</t>
  </si>
  <si>
    <t>FUR-FU-4113</t>
  </si>
  <si>
    <t>TEC-AC-5149</t>
  </si>
  <si>
    <t>OFF-AR-5316</t>
  </si>
  <si>
    <t>FUR-FU-3849</t>
  </si>
  <si>
    <t>FUR-FU-6101</t>
  </si>
  <si>
    <t>OFF-PA-6539</t>
  </si>
  <si>
    <t>OFF-BI-3278</t>
  </si>
  <si>
    <t>TEC-PH-5244</t>
  </si>
  <si>
    <t>OFF-LA-3195</t>
  </si>
  <si>
    <t>FUR-FU-4225</t>
  </si>
  <si>
    <t>OFF-BI-5714</t>
  </si>
  <si>
    <t>OFF-PA-6585</t>
  </si>
  <si>
    <t>OFF-EN-5583</t>
  </si>
  <si>
    <t>TEC-AC-4872</t>
  </si>
  <si>
    <t>TEC-MA-5021</t>
  </si>
  <si>
    <t>OFF-EN-4440</t>
  </si>
  <si>
    <t>TEC-AC-5136</t>
  </si>
  <si>
    <t>TEC-MA-4196</t>
  </si>
  <si>
    <t>FUR-BO-4860</t>
  </si>
  <si>
    <t>TEC-AC-5124</t>
  </si>
  <si>
    <t>FUR-BO-5798</t>
  </si>
  <si>
    <t>TEC-MA-4206</t>
  </si>
  <si>
    <t>FUR-CH-4698</t>
  </si>
  <si>
    <t>FUR-TA-3335</t>
  </si>
  <si>
    <t>TEC-PH-5272</t>
  </si>
  <si>
    <t>OFF-AP-4490</t>
  </si>
  <si>
    <t>TEC-MA-5014</t>
  </si>
  <si>
    <t>FUR-FU-2867</t>
  </si>
  <si>
    <t>TEC-PH-3170</t>
  </si>
  <si>
    <t>TEC-AC-4300</t>
  </si>
  <si>
    <t>OFF-AR-3446</t>
  </si>
  <si>
    <t>OFF-PA-6556</t>
  </si>
  <si>
    <t>FUR-TA-4671</t>
  </si>
  <si>
    <t>FUR-CH-5432</t>
  </si>
  <si>
    <t>OFF-AP-3874</t>
  </si>
  <si>
    <t>FUR-BO-5971</t>
  </si>
  <si>
    <t>TEC-AC-3391</t>
  </si>
  <si>
    <t>FUR-CH-5806</t>
  </si>
  <si>
    <t>TEC-AC-5872</t>
  </si>
  <si>
    <t>OFF-PA-6573</t>
  </si>
  <si>
    <t>OFF-SU-5169</t>
  </si>
  <si>
    <t>TEC-MA-6140</t>
  </si>
  <si>
    <t>FUR-CH-5048</t>
  </si>
  <si>
    <t>FUR-CH-4709</t>
  </si>
  <si>
    <t>OFF-PA-4139</t>
  </si>
  <si>
    <t>OFF-AP-3377</t>
  </si>
  <si>
    <t>OFF-PA-6487</t>
  </si>
  <si>
    <t>OFF-ST-6103</t>
  </si>
  <si>
    <t>OFF-AR-5317</t>
  </si>
  <si>
    <t>OFF-EN-6212</t>
  </si>
  <si>
    <t>TEC-PH-5085</t>
  </si>
  <si>
    <t>OFF-PA-6336</t>
  </si>
  <si>
    <t>OFF-PA-6476</t>
  </si>
  <si>
    <t>OFF-LA-3083</t>
  </si>
  <si>
    <t>TEC-PH-4793</t>
  </si>
  <si>
    <t>TEC-PH-5817</t>
  </si>
  <si>
    <t>OFF-PA-6587</t>
  </si>
  <si>
    <t>FUR-BO-3892</t>
  </si>
  <si>
    <t>FUR-FU-5728</t>
  </si>
  <si>
    <t>FUR-TA-3348</t>
  </si>
  <si>
    <t>FUR-BO-4858</t>
  </si>
  <si>
    <t>TEC-MA-5514</t>
  </si>
  <si>
    <t>FUR-CH-5773</t>
  </si>
  <si>
    <t>OFF-ST-4078</t>
  </si>
  <si>
    <t>FUR-BO-3630</t>
  </si>
  <si>
    <t>FUR-CH-5445</t>
  </si>
  <si>
    <t>TEC-PH-3164</t>
  </si>
  <si>
    <t>OFF-AP-4218</t>
  </si>
  <si>
    <t>TEC-AC-5856</t>
  </si>
  <si>
    <t>OFF-EN-3112</t>
  </si>
  <si>
    <t>OFF-AP-3838</t>
  </si>
  <si>
    <t>OFF-ST-5784</t>
  </si>
  <si>
    <t>OFF-BI-5670</t>
  </si>
  <si>
    <t>OFF-PA-3986</t>
  </si>
  <si>
    <t>TEC-MA-5017</t>
  </si>
  <si>
    <t>TEC-CO-3697</t>
  </si>
  <si>
    <t>OFF-AP-3868</t>
  </si>
  <si>
    <t>FUR-CH-4402</t>
  </si>
  <si>
    <t>OFF-ST-2922</t>
  </si>
  <si>
    <t>FUR-BO-3409</t>
  </si>
  <si>
    <t>OFF-AR-3973</t>
  </si>
  <si>
    <t>FUR-TA-4690</t>
  </si>
  <si>
    <t>TEC-CO-4778</t>
  </si>
  <si>
    <t>TEC-AC-3384</t>
  </si>
  <si>
    <t>TEC-AC-5224</t>
  </si>
  <si>
    <t>OFF-BI-6388</t>
  </si>
  <si>
    <t>TEC-AC-5236</t>
  </si>
  <si>
    <t>OFF-AP-3374</t>
  </si>
  <si>
    <t>OFF-LA-3217</t>
  </si>
  <si>
    <t>FUR-BO-5945</t>
  </si>
  <si>
    <t>OFF-BI-3984</t>
  </si>
  <si>
    <t>FUR-BO-5946</t>
  </si>
  <si>
    <t>OFF-LA-3241</t>
  </si>
  <si>
    <t>FUR-FU-4024</t>
  </si>
  <si>
    <t>OFF-ST-6156</t>
  </si>
  <si>
    <t>FUR-FU-4025</t>
  </si>
  <si>
    <t>FUR-CH-4661</t>
  </si>
  <si>
    <t>FUR-BO-3645</t>
  </si>
  <si>
    <t>OFF-LA-3212</t>
  </si>
  <si>
    <t>FUR-BO-4845</t>
  </si>
  <si>
    <t>TEC-AC-5226</t>
  </si>
  <si>
    <t>FUR-CH-5380</t>
  </si>
  <si>
    <t>TEC-CO-4591</t>
  </si>
  <si>
    <t>FUR-CH-4684</t>
  </si>
  <si>
    <t>FUR-FU-5160</t>
  </si>
  <si>
    <t>OFF-FA-6192</t>
  </si>
  <si>
    <t>TEC-MA-6131</t>
  </si>
  <si>
    <t>OFF-BI-4341</t>
  </si>
  <si>
    <t>OFF-PA-6546</t>
  </si>
  <si>
    <t>OFF-AP-4566</t>
  </si>
  <si>
    <t>OFF-FA-3040</t>
  </si>
  <si>
    <t>OFF-AR-5321</t>
  </si>
  <si>
    <t>OFF-FA-3051</t>
  </si>
  <si>
    <t>OFF-AR-4011</t>
  </si>
  <si>
    <t>OFF-AR-3517</t>
  </si>
  <si>
    <t>FUR-TA-4392</t>
  </si>
  <si>
    <t>OFF-AR-5334</t>
  </si>
  <si>
    <t>OFF-AR-3535</t>
  </si>
  <si>
    <t>OFF-AR-2875</t>
  </si>
  <si>
    <t>FUR-CH-4673</t>
  </si>
  <si>
    <t>OFF-PA-6533</t>
  </si>
  <si>
    <t>OFF-SU-3000</t>
  </si>
  <si>
    <t>TEC-PH-3814</t>
  </si>
  <si>
    <t>OFF-AP-4959</t>
  </si>
  <si>
    <t>TEC-PH-3147</t>
  </si>
  <si>
    <t>TEC-PH-5826</t>
  </si>
  <si>
    <t>TEC-PH-3786</t>
  </si>
  <si>
    <t>TEC-MA-5011</t>
  </si>
  <si>
    <t>OFF-PA-4466</t>
  </si>
  <si>
    <t>OFF-BI-2905</t>
  </si>
  <si>
    <t>OFF-ST-6295</t>
  </si>
  <si>
    <t>OFF-LA-3233</t>
  </si>
  <si>
    <t>TEC-PH-5562</t>
  </si>
  <si>
    <t>FUR-FU-4100</t>
  </si>
  <si>
    <t>OFF-AP-3126</t>
  </si>
  <si>
    <t>FUR-FU-3911</t>
  </si>
  <si>
    <t>OFF-PA-6532</t>
  </si>
  <si>
    <t>FUR-CH-4405</t>
  </si>
  <si>
    <t>OFF-EN-5974</t>
  </si>
  <si>
    <t>OFF-AP-4962</t>
  </si>
  <si>
    <t>FUR-TA-5057</t>
  </si>
  <si>
    <t>TEC-CO-6004</t>
  </si>
  <si>
    <t>FUR-CH-5808</t>
  </si>
  <si>
    <t>OFF-AP-6319</t>
  </si>
  <si>
    <t>FUR-CH-5410</t>
  </si>
  <si>
    <t>TEC-PH-5620</t>
  </si>
  <si>
    <t>OFF-LA-3211</t>
  </si>
  <si>
    <t>OFF-AP-4611</t>
  </si>
  <si>
    <t>TEC-AC-5231</t>
  </si>
  <si>
    <t>OFF-AR-3287</t>
  </si>
  <si>
    <t>TEC-AC-5897</t>
  </si>
  <si>
    <t>TEC-PH-5359</t>
  </si>
  <si>
    <t>TEC-CO-3694</t>
  </si>
  <si>
    <t>TEC-CO-6003</t>
  </si>
  <si>
    <t>TEC-PH-5336</t>
  </si>
  <si>
    <t>FUR-BO-3900</t>
  </si>
  <si>
    <t>OFF-EN-3834</t>
  </si>
  <si>
    <t>OFF-AP-4931</t>
  </si>
  <si>
    <t>FUR-BO-3889</t>
  </si>
  <si>
    <t>TEC-PH-5842</t>
  </si>
  <si>
    <t>FUR-TA-5051</t>
  </si>
  <si>
    <t>TEC-PH-5346</t>
  </si>
  <si>
    <t>TEC-AC-4180</t>
  </si>
  <si>
    <t>TEC-CO-4588</t>
  </si>
  <si>
    <t>FUR-TA-5053</t>
  </si>
  <si>
    <t>OFF-LA-5976</t>
  </si>
  <si>
    <t>FUR-FU-2877</t>
  </si>
  <si>
    <t>OFF-AP-4718</t>
  </si>
  <si>
    <t>OFF-PA-6468</t>
  </si>
  <si>
    <t>FUR-FU-6099</t>
  </si>
  <si>
    <t>OFF-BI-6412</t>
  </si>
  <si>
    <t>OFF-PA-3116</t>
  </si>
  <si>
    <t>OFF-PA-6439</t>
  </si>
  <si>
    <t>OFF-PA-6564</t>
  </si>
  <si>
    <t>OFF-LA-5977</t>
  </si>
  <si>
    <t>FUR-CH-5438</t>
  </si>
  <si>
    <t>FUR-BO-3893</t>
  </si>
  <si>
    <t>FUR-BO-3617</t>
  </si>
  <si>
    <t>OFF-AP-4500</t>
  </si>
  <si>
    <t>FUR-CH-5759</t>
  </si>
  <si>
    <t>OFF-AP-3375</t>
  </si>
  <si>
    <t>OFF-AP-4219</t>
  </si>
  <si>
    <t>OFF-ST-5766</t>
  </si>
  <si>
    <t>OFF-BI-4355</t>
  </si>
  <si>
    <t>FUR-TA-5055</t>
  </si>
  <si>
    <t>FUR-TA-3775</t>
  </si>
  <si>
    <t>FUR-CH-5449</t>
  </si>
  <si>
    <t>OFF-AP-3577</t>
  </si>
  <si>
    <t>TEC-CO-4774</t>
  </si>
  <si>
    <t>OFF-ST-5702</t>
  </si>
  <si>
    <t>OFF-ST-5700</t>
  </si>
  <si>
    <t>OFF-ST-4088</t>
  </si>
  <si>
    <t>OFF-FA-3076</t>
  </si>
  <si>
    <t>OFF-AP-2932</t>
  </si>
  <si>
    <t>TEC-PH-5241</t>
  </si>
  <si>
    <t>TEC-PH-3804</t>
  </si>
  <si>
    <t>OFF-AR-3971</t>
  </si>
  <si>
    <t>FUR-FU-6233</t>
  </si>
  <si>
    <t>TEC-CO-3601</t>
  </si>
  <si>
    <t>FUR-FU-3024</t>
  </si>
  <si>
    <t>FUR-TA-3347</t>
  </si>
  <si>
    <t>TEC-PH-5362</t>
  </si>
  <si>
    <t>FUR-CH-4394</t>
  </si>
  <si>
    <t>TEC-MA-6130</t>
  </si>
  <si>
    <t>FUR-TA-5073</t>
  </si>
  <si>
    <t>FUR-BO-3624</t>
  </si>
  <si>
    <t>OFF-AP-4497</t>
  </si>
  <si>
    <t>TEC-AC-3404</t>
  </si>
  <si>
    <t>TEC-MA-5500</t>
  </si>
  <si>
    <t>TEC-MA-5502</t>
  </si>
  <si>
    <t>OFF-EN-3662</t>
  </si>
  <si>
    <t>FUR-FU-3032</t>
  </si>
  <si>
    <t>FUR-CH-4561</t>
  </si>
  <si>
    <t>FUR-CH-5367</t>
  </si>
  <si>
    <t>OFF-AP-4737</t>
  </si>
  <si>
    <t>FUR-FU-6255</t>
  </si>
  <si>
    <t>TEC-CO-3685</t>
  </si>
  <si>
    <t>TEC-MA-5002</t>
  </si>
  <si>
    <t>TEC-PH-5270</t>
  </si>
  <si>
    <t>FUR-TA-3345</t>
  </si>
  <si>
    <t>FUR-CH-5394</t>
  </si>
  <si>
    <t>TEC-CO-3686</t>
  </si>
  <si>
    <t>TEC-MA-5506</t>
  </si>
  <si>
    <t>TEC-AC-5874</t>
  </si>
  <si>
    <t>FUR-BO-5972</t>
  </si>
  <si>
    <t>OFF-ST-6047</t>
  </si>
  <si>
    <t>FUR-CH-5805</t>
  </si>
  <si>
    <t>OFF-SU-4328</t>
  </si>
  <si>
    <t>OFF-AP-3864</t>
  </si>
  <si>
    <t>FUR-CH-5450</t>
  </si>
  <si>
    <t>FUR-CH-5437</t>
  </si>
  <si>
    <t>TEC-MA-5572</t>
  </si>
  <si>
    <t>FUR-CH-4633</t>
  </si>
  <si>
    <t>OFF-PA-5848</t>
  </si>
  <si>
    <t>TEC-MA-4207</t>
  </si>
  <si>
    <t>OFF-BI-3257</t>
  </si>
  <si>
    <t>OFF-AP-3572</t>
  </si>
  <si>
    <t>TEC-AC-5873</t>
  </si>
  <si>
    <t>OFF-AP-3564</t>
  </si>
  <si>
    <t>FUR-BO-3903</t>
  </si>
  <si>
    <t>TEC-MA-6153</t>
  </si>
  <si>
    <t>TEC-MA-4210</t>
  </si>
  <si>
    <t>TEC-MA-4211</t>
  </si>
  <si>
    <t>FUR-CH-5397</t>
  </si>
  <si>
    <t>OFF-AP-4725</t>
  </si>
  <si>
    <t>TEC-MA-5543</t>
  </si>
  <si>
    <t>FUR-FU-3034</t>
  </si>
  <si>
    <t>OFF-AP-4730</t>
  </si>
  <si>
    <t>FUR-BO-3886</t>
  </si>
  <si>
    <t>OFF-AP-3575</t>
  </si>
  <si>
    <t>FUR-FU-6239</t>
  </si>
  <si>
    <t>OFF-AP-4958</t>
  </si>
  <si>
    <t>TEC-MA-5497</t>
  </si>
  <si>
    <t>TEC-MA-5548</t>
  </si>
  <si>
    <t>TEC-MA-6141</t>
  </si>
  <si>
    <t>TEC-MA-5498</t>
  </si>
  <si>
    <t>OFF-ST-4080</t>
  </si>
  <si>
    <t>FUR-TA-3340</t>
  </si>
  <si>
    <t>FUR-TA-3765</t>
  </si>
  <si>
    <t>TEC-MA-5549</t>
  </si>
  <si>
    <t>FUR-TA-4642</t>
  </si>
  <si>
    <t>TEC-MA-6149</t>
  </si>
  <si>
    <t>OFF-AP-4498</t>
  </si>
  <si>
    <t>OFF-AP-4499</t>
  </si>
  <si>
    <t>OFF-AP-3565</t>
  </si>
  <si>
    <t>TEC-AC-3405</t>
  </si>
  <si>
    <t>OFF-AP-3873</t>
  </si>
  <si>
    <t>FUR-FU-3035</t>
  </si>
  <si>
    <t>FUR-FU-4036</t>
  </si>
  <si>
    <t>TEC-MA-5019</t>
  </si>
  <si>
    <t>FUR-BO-5962</t>
  </si>
  <si>
    <t>FUR-TA-4713</t>
  </si>
  <si>
    <t>TEC-PH-5838</t>
  </si>
  <si>
    <t>TEC-MA-5515</t>
  </si>
  <si>
    <t>FUR-TA-5054</t>
  </si>
  <si>
    <t>FUR-CH-5442</t>
  </si>
  <si>
    <t>FUR-CH-4699</t>
  </si>
  <si>
    <t>OFF-EN-4446</t>
  </si>
  <si>
    <t>FUR-CH-5414</t>
  </si>
  <si>
    <t>FUR-BO-4854</t>
  </si>
  <si>
    <t>FUR-BO-5746</t>
  </si>
  <si>
    <t>TEC-MA-4193</t>
  </si>
  <si>
    <t>TEC-MA-5546</t>
  </si>
  <si>
    <t>TEC-AC-5203</t>
  </si>
  <si>
    <t>TEC-CO-3706</t>
  </si>
  <si>
    <t>TEC-MA-4212</t>
  </si>
  <si>
    <t>FUR-TA-3352</t>
  </si>
  <si>
    <t>FUR-BO-4855</t>
  </si>
  <si>
    <t>OFF-AP-3865</t>
  </si>
  <si>
    <t>TEC-CO-4573</t>
  </si>
  <si>
    <t>TEC-CO-6008</t>
  </si>
  <si>
    <t>TEC-PH-5266</t>
  </si>
  <si>
    <t>TEC-MA-5577</t>
  </si>
  <si>
    <t>TEC-MA-5509</t>
  </si>
  <si>
    <t>TEC-MA-4194</t>
  </si>
  <si>
    <t>FUR-TA-3346</t>
  </si>
  <si>
    <t>TEC-MA-5574</t>
  </si>
  <si>
    <t>OFF-AP-4964</t>
  </si>
  <si>
    <t>TEC-AC-3387</t>
  </si>
  <si>
    <t>OFF-EN-4439</t>
  </si>
  <si>
    <t>TEC-CO-3684</t>
  </si>
  <si>
    <t>FUR-BO-3635</t>
  </si>
  <si>
    <t>OFF-EN-3102</t>
  </si>
  <si>
    <t>TEC-MA-5016</t>
  </si>
  <si>
    <t>TEC-PH-5360</t>
  </si>
  <si>
    <t>FUR-BO-3636</t>
  </si>
  <si>
    <t>TEC-CO-3709</t>
  </si>
  <si>
    <t>FUR-TA-5068</t>
  </si>
  <si>
    <t>OFF-BI-3256</t>
  </si>
  <si>
    <t>TEC-PH-5353</t>
  </si>
  <si>
    <t>TEC-MA-5510</t>
  </si>
  <si>
    <t>FUR-TA-3344</t>
  </si>
  <si>
    <t>FUR-BO-4866</t>
  </si>
  <si>
    <t>FUR-TA-3762</t>
  </si>
  <si>
    <t>OFF-AP-4969</t>
  </si>
  <si>
    <t>FUR-TA-3336</t>
  </si>
  <si>
    <t>TEC-AC-3380</t>
  </si>
  <si>
    <t>FUR-TA-5071</t>
  </si>
  <si>
    <t>FUR-TA-5064</t>
  </si>
  <si>
    <t>TEC-PH-3129</t>
  </si>
  <si>
    <t>FUR-CH-5803</t>
  </si>
  <si>
    <t>FUR-CH-5413</t>
  </si>
  <si>
    <t>FUR-TA-3441</t>
  </si>
  <si>
    <t>FUR-BO-5768</t>
  </si>
  <si>
    <t>OFF-AP-4505</t>
  </si>
  <si>
    <t>OFF-FA-3062</t>
  </si>
  <si>
    <t>TEC-MA-6137</t>
  </si>
  <si>
    <t>TEC-PH-5814</t>
  </si>
  <si>
    <t>TEC-MA-4203</t>
  </si>
  <si>
    <t>FUR-BO-5968</t>
  </si>
  <si>
    <t>TEC-AC-4163</t>
  </si>
  <si>
    <t>FUR-TA-3342</t>
  </si>
  <si>
    <t>FUR-BO-3637</t>
  </si>
  <si>
    <t>FUR-TA-4636</t>
  </si>
  <si>
    <t>OFF-AP-4967</t>
  </si>
  <si>
    <t>FUR-FU-4067</t>
  </si>
  <si>
    <t>OFF-AP-4960</t>
  </si>
  <si>
    <t>TEC-CO-4767</t>
  </si>
  <si>
    <t>FUR-TA-3770</t>
  </si>
  <si>
    <t>FUR-TA-3755</t>
  </si>
  <si>
    <t>FUR-BO-3641</t>
  </si>
  <si>
    <t>FUR-TA-3437</t>
  </si>
  <si>
    <t>FUR-CH-4520</t>
  </si>
  <si>
    <t>TEC-MA-5508</t>
  </si>
  <si>
    <t>FUR-CH-4546</t>
  </si>
  <si>
    <t>TEC-MA-6147</t>
  </si>
  <si>
    <t>OFF-AP-4504</t>
  </si>
  <si>
    <t>FUR-TA-5059</t>
  </si>
  <si>
    <t>TEC-MA-5542</t>
  </si>
  <si>
    <t>FUR-TA-3758</t>
  </si>
  <si>
    <t>FUR-TA-3779</t>
  </si>
  <si>
    <t>FUR-BO-3897</t>
  </si>
  <si>
    <t>TEC-PH-5262</t>
  </si>
  <si>
    <t>FUR-CH-4524</t>
  </si>
  <si>
    <t>TEC-CO-6011</t>
  </si>
  <si>
    <t>TEC-MA-4201</t>
  </si>
  <si>
    <t>FUR-BO-3885</t>
  </si>
  <si>
    <t>TEC-CO-4773</t>
  </si>
  <si>
    <t>FUR-BO-4867</t>
  </si>
  <si>
    <t>OFF-AP-4956</t>
  </si>
  <si>
    <t>TEC-PH-3149</t>
  </si>
  <si>
    <t>FUR-BO-5953</t>
  </si>
  <si>
    <t>OFF-AP-3866</t>
  </si>
  <si>
    <t>TEC-CO-5995</t>
  </si>
  <si>
    <t>TEC-MA-5573</t>
  </si>
  <si>
    <t>TEC-CO-4575</t>
  </si>
  <si>
    <t>TEC-AC-5134</t>
  </si>
  <si>
    <t>TEC-CO-4579</t>
  </si>
  <si>
    <t>FUR-TA-3337</t>
  </si>
  <si>
    <t>OFF-AP-3875</t>
  </si>
  <si>
    <t>TEC-CO-3610</t>
  </si>
  <si>
    <t>OFF-ST-5701</t>
  </si>
  <si>
    <t>FUR-TA-3435</t>
  </si>
  <si>
    <t>TEC-MA-4205</t>
  </si>
  <si>
    <t>TEC-CO-3597</t>
  </si>
  <si>
    <t>FUR-TA-3414</t>
  </si>
  <si>
    <t>FUR-TA-3339</t>
  </si>
  <si>
    <t>OFF-AP-3584</t>
  </si>
  <si>
    <t>FUR-BO-4846</t>
  </si>
  <si>
    <t>OFF-EN-5031</t>
  </si>
  <si>
    <t>OFF-AP-3871</t>
  </si>
  <si>
    <t>FUR-TA-5062</t>
  </si>
  <si>
    <t>FUR-TA-4705</t>
  </si>
  <si>
    <t>FUR-TA-3417</t>
  </si>
  <si>
    <t>FUR-TA-5060</t>
  </si>
  <si>
    <t>FUR-BO-5948</t>
  </si>
  <si>
    <t>FUR-FU-4064</t>
  </si>
  <si>
    <t>FUR-BO-5785</t>
  </si>
  <si>
    <t>FUR-TA-3421</t>
  </si>
  <si>
    <t>FUR-TA-3440</t>
  </si>
  <si>
    <t>FUR-TA-3436</t>
  </si>
  <si>
    <t>FUR-TA-4648</t>
  </si>
  <si>
    <t>TEC-CO-3600</t>
  </si>
  <si>
    <t>OFF-AP-3870</t>
  </si>
  <si>
    <t>FUR-BO-3898</t>
  </si>
  <si>
    <t>FUR-TA-3771</t>
  </si>
  <si>
    <t>OFF-AP-4961</t>
  </si>
  <si>
    <t>OFF-EN-4917</t>
  </si>
  <si>
    <t>FUR-TA-3772</t>
  </si>
  <si>
    <t>TEC-MA-5020</t>
  </si>
  <si>
    <t>FUR-TA-4706</t>
  </si>
  <si>
    <t>FUR-TA-4710</t>
  </si>
  <si>
    <t>FUR-TA-3343</t>
  </si>
  <si>
    <t>OFF-AP-3570</t>
  </si>
  <si>
    <t>FUR-TA-5067</t>
  </si>
  <si>
    <t>FUR-TA-4643</t>
  </si>
  <si>
    <t>FUR-TA-3432</t>
  </si>
  <si>
    <t>TEC-MA-5015</t>
  </si>
  <si>
    <t>FUR-TA-3438</t>
  </si>
  <si>
    <t>OFF-AP-4722</t>
  </si>
  <si>
    <t>FUR-TA-5072</t>
  </si>
  <si>
    <t>FUR-TA-4692</t>
  </si>
  <si>
    <t>TEC-MA-4197</t>
  </si>
  <si>
    <t>TEC-CO-3678</t>
  </si>
  <si>
    <t>FUR-TA-4712</t>
  </si>
  <si>
    <t>FUR-TA-3357</t>
  </si>
  <si>
    <t>FUR-TA-3763</t>
  </si>
  <si>
    <t>FUR-TA-3413</t>
  </si>
  <si>
    <t>FUR-TA-4691</t>
  </si>
  <si>
    <t>FUR-TA-5065</t>
  </si>
  <si>
    <t>OFF-AP-4491</t>
  </si>
  <si>
    <t>OFF-AP-4744</t>
  </si>
  <si>
    <t>FUR-TA-3764</t>
  </si>
  <si>
    <t>FUR-TA-3429</t>
  </si>
  <si>
    <t>FUR-TA-3349</t>
  </si>
  <si>
    <t>FUR-TA-3430</t>
  </si>
  <si>
    <t>FUR-TA-5074</t>
  </si>
  <si>
    <t>TEC-MA-5507</t>
  </si>
  <si>
    <t>FUR-TA-3338</t>
  </si>
  <si>
    <t>FUR-TA-3358</t>
  </si>
  <si>
    <t>FUR-TA-3780</t>
  </si>
  <si>
    <t>OFF-AP-3581</t>
  </si>
  <si>
    <t>FUR-TA-3777</t>
  </si>
  <si>
    <t>FUR-TA-3359</t>
  </si>
  <si>
    <t>FUR-TA-3422</t>
  </si>
  <si>
    <t>FUR-TA-3350</t>
  </si>
  <si>
    <t>FUR-TA-3351</t>
  </si>
  <si>
    <t>FUR-TA-3760</t>
  </si>
  <si>
    <t>FUR-TA-3761</t>
  </si>
  <si>
    <t>FUR-TA-4689</t>
  </si>
  <si>
    <t>ES-2015-AB1001545-42047</t>
  </si>
  <si>
    <t>ES-2014-AB1001545-41930</t>
  </si>
  <si>
    <t>ES-2015-AB1001564-42117</t>
  </si>
  <si>
    <t>IN-2014-AB100157-41815</t>
  </si>
  <si>
    <t>IN-2014-AB1001558-41838</t>
  </si>
  <si>
    <t>IN-2014-AB100157-41941</t>
  </si>
  <si>
    <t>ID-2013-AB1001527-41439</t>
  </si>
  <si>
    <t>CA-2012-AB10015140-40974</t>
  </si>
  <si>
    <t>CA-2012-AB10015140-40958</t>
  </si>
  <si>
    <t>CA-2014-AB10015140-41954</t>
  </si>
  <si>
    <t>ZA-2013-AB15146-41370</t>
  </si>
  <si>
    <t>MX-2012-AH1003082-41251</t>
  </si>
  <si>
    <t>ES-2015-AH100308-42203</t>
  </si>
  <si>
    <t>ES-2015-AH1003014-42341</t>
  </si>
  <si>
    <t>IN-2014-AH1003066-41706</t>
  </si>
  <si>
    <t>CA-2015-AH10030140-42357</t>
  </si>
  <si>
    <t>CA-2014-AH10030140-41719</t>
  </si>
  <si>
    <t>CA-2012-AH10030140-41041</t>
  </si>
  <si>
    <t>US-2012-AH10030140-41206</t>
  </si>
  <si>
    <t>CA-2012-AH10030140-41020</t>
  </si>
  <si>
    <t>CA-2012-AH10030140-41273</t>
  </si>
  <si>
    <t>CA-2013-AH10030140-41635</t>
  </si>
  <si>
    <t>CG-2012-AH1003033-41165</t>
  </si>
  <si>
    <t>UP-2013-AH10030137-41325</t>
  </si>
  <si>
    <t>ES-2015-AS10045139-42042</t>
  </si>
  <si>
    <t>ES-2015-AS1004564-42028</t>
  </si>
  <si>
    <t>ES-2014-AS1004545-41731</t>
  </si>
  <si>
    <t>IT-2012-AS1004564-40999</t>
  </si>
  <si>
    <t>ES-2015-AS1004545-42346</t>
  </si>
  <si>
    <t>ID-2013-AS1004559-41520</t>
  </si>
  <si>
    <t>CA-2015-AS10045140-42007</t>
  </si>
  <si>
    <t>CA-2014-AS10045140-41727</t>
  </si>
  <si>
    <t>CA-2015-AS10045140-42218</t>
  </si>
  <si>
    <t>CA-2015-AS10045140-42281</t>
  </si>
  <si>
    <t>US-2012-AS10045140-41116</t>
  </si>
  <si>
    <t>US-2015-AS10045140-42252</t>
  </si>
  <si>
    <t>CA-2014-AS10045140-41908</t>
  </si>
  <si>
    <t>MX-2014-AB1006028-41755</t>
  </si>
  <si>
    <t>MX-2015-AB1006028-42111</t>
  </si>
  <si>
    <t>ES-2013-AB10060139-41627</t>
  </si>
  <si>
    <t>ES-2014-AB10060139-41650</t>
  </si>
  <si>
    <t>IN-2012-AB1006059-41060</t>
  </si>
  <si>
    <t>CA-2014-AB10060140-41884</t>
  </si>
  <si>
    <t>CA-2014-AB10060140-41881</t>
  </si>
  <si>
    <t>US-2014-AB10060140-41712</t>
  </si>
  <si>
    <t>CA-2015-AB10060140-42264</t>
  </si>
  <si>
    <t>CA-2015-AB10060140-42132</t>
  </si>
  <si>
    <t>CA-2013-AB10060140-41535</t>
  </si>
  <si>
    <t>CA-2015-AB10060140-42315</t>
  </si>
  <si>
    <t>CA-2015-AB10060140-42314</t>
  </si>
  <si>
    <t>SF-2015-AB10060117-42334</t>
  </si>
  <si>
    <t>MX-2015-AH1007582-42139</t>
  </si>
  <si>
    <t>ES-2014-AH1007514-41859</t>
  </si>
  <si>
    <t>ES-2012-AH10075139-41251</t>
  </si>
  <si>
    <t>ID-2015-AH100757-42367</t>
  </si>
  <si>
    <t>ID-2013-AH1007559-41594</t>
  </si>
  <si>
    <t>ID-2012-AH100757-41163</t>
  </si>
  <si>
    <t>CA-2014-AH10075140-41898</t>
  </si>
  <si>
    <t>CA-2015-AH10075140-42335</t>
  </si>
  <si>
    <t>CA-2015-AH10075140-42110</t>
  </si>
  <si>
    <t>CA-2012-AH10075140-41228</t>
  </si>
  <si>
    <t>CA-2015-AH10075140-42144</t>
  </si>
  <si>
    <t>CA-2015-AH10075140-42273</t>
  </si>
  <si>
    <t>CA-2013-AH10075140-41629</t>
  </si>
  <si>
    <t>CA-2014-AH10075140-41991</t>
  </si>
  <si>
    <t>CA-2015-AH10075140-42301</t>
  </si>
  <si>
    <t>CA-2014-AH10075140-41817</t>
  </si>
  <si>
    <t>CA-2015-AH1007523-42101</t>
  </si>
  <si>
    <t>MX-2014-AS1009093-41795</t>
  </si>
  <si>
    <t>ES-2015-AS10090139-42062</t>
  </si>
  <si>
    <t>IT-2012-AS1009091-41049</t>
  </si>
  <si>
    <t>ES-2014-AS1009045-41885</t>
  </si>
  <si>
    <t>ID-2015-AS1009058-42316</t>
  </si>
  <si>
    <t>US-2015-AS10090140-42341</t>
  </si>
  <si>
    <t>CA-2013-AS10090140-41587</t>
  </si>
  <si>
    <t>CA-2015-AS10090140-42096</t>
  </si>
  <si>
    <t>CA-2015-AS10090140-42264</t>
  </si>
  <si>
    <t>CA-2014-AS10090140-41812</t>
  </si>
  <si>
    <t>CA-2014-AS10090140-41894</t>
  </si>
  <si>
    <t>CA-2014-AS10090140-41762</t>
  </si>
  <si>
    <t>CA-2012-AS10090140-41266</t>
  </si>
  <si>
    <t>CA-2012-AS10090140-41173</t>
  </si>
  <si>
    <t>US-2013-AB10105101-41446</t>
  </si>
  <si>
    <t>ES-2013-AB1010548-41437</t>
  </si>
  <si>
    <t>ES-2015-AB1010545-42143</t>
  </si>
  <si>
    <t>IN-2015-AB101057-42153</t>
  </si>
  <si>
    <t>IN-2012-AB1010558-41270</t>
  </si>
  <si>
    <t>IN-2013-AB101057-41443</t>
  </si>
  <si>
    <t>US-2014-AB10105140-41908</t>
  </si>
  <si>
    <t>CA-2015-AB10105140-42328</t>
  </si>
  <si>
    <t>CA-2015-AB10105140-42161</t>
  </si>
  <si>
    <t>CA-2012-AB10105140-41262</t>
  </si>
  <si>
    <t>CA-2015-AB10105140-42143</t>
  </si>
  <si>
    <t>CA-2014-AB10105140-41672</t>
  </si>
  <si>
    <t>CA-2015-AB10105140-42267</t>
  </si>
  <si>
    <t>CA-2014-AB10105140-41991</t>
  </si>
  <si>
    <t>CA-2013-AB10105140-41585</t>
  </si>
  <si>
    <t>CA-2015-AB10105140-42220</t>
  </si>
  <si>
    <t>CA-2015-AB10523-42139</t>
  </si>
  <si>
    <t>MX-2014-AH1012082-41867</t>
  </si>
  <si>
    <t>MX-2012-AH1012082-41226</t>
  </si>
  <si>
    <t>ES-2013-AH10120139-41453</t>
  </si>
  <si>
    <t>ES-2015-AH1012045-42057</t>
  </si>
  <si>
    <t>CA-2012-AH10120140-41107</t>
  </si>
  <si>
    <t>CA-2015-AH10120140-42103</t>
  </si>
  <si>
    <t>CA-2014-AH10120140-41992</t>
  </si>
  <si>
    <t>CA-2015-AH10120140-42309</t>
  </si>
  <si>
    <t>CA-2015-AH10120140-42234</t>
  </si>
  <si>
    <t>CA-2015-AH10120140-42188</t>
  </si>
  <si>
    <t>CA-2014-AH10120140-41821</t>
  </si>
  <si>
    <t>SF-2014-AH120117-41770</t>
  </si>
  <si>
    <t>IT-2013-AS1013548-41467</t>
  </si>
  <si>
    <t>IN-2014-AS1013527-41987</t>
  </si>
  <si>
    <t>IN-2014-AS1013558-41817</t>
  </si>
  <si>
    <t>CA-2015-AS10135140-42328</t>
  </si>
  <si>
    <t>CA-2014-AS10135140-41957</t>
  </si>
  <si>
    <t>IS-2014-AS13563-41923</t>
  </si>
  <si>
    <t>CA-2013-AS13523-41403</t>
  </si>
  <si>
    <t>MX-2014-AB1015082-41863</t>
  </si>
  <si>
    <t>MX-2012-AB1015093-41101</t>
  </si>
  <si>
    <t>ES-2013-AB10150139-41537</t>
  </si>
  <si>
    <t>ES-2013-AB10150120-41588</t>
  </si>
  <si>
    <t>CA-2015-AB10150140-42252</t>
  </si>
  <si>
    <t>CA-2015-AB10150140-42328</t>
  </si>
  <si>
    <t>CA-2013-AB10150140-41527</t>
  </si>
  <si>
    <t>CA-2014-AB10150140-41670</t>
  </si>
  <si>
    <t>CA-2012-AB10150140-40972</t>
  </si>
  <si>
    <t>IR-2014-AB15060-41971</t>
  </si>
  <si>
    <t>ES-2015-AB1016545-42356</t>
  </si>
  <si>
    <t>ES-2014-AB10165139-41888</t>
  </si>
  <si>
    <t>ES-2014-AB1016548-41822</t>
  </si>
  <si>
    <t>ES-2015-AB1016545-42351</t>
  </si>
  <si>
    <t>ES-2012-AB1016545-40957</t>
  </si>
  <si>
    <t>CA-2013-AB10165140-41361</t>
  </si>
  <si>
    <t>CA-2015-AB10165140-42109</t>
  </si>
  <si>
    <t>CA-2015-AB10165140-42344</t>
  </si>
  <si>
    <t>CA-2013-AB10165140-41450</t>
  </si>
  <si>
    <t>US-2012-AB10165140-41228</t>
  </si>
  <si>
    <t>CA-2015-AB10165140-42263</t>
  </si>
  <si>
    <t>CA-2013-AB10165140-41404</t>
  </si>
  <si>
    <t>CA-2015-AB10165140-42094</t>
  </si>
  <si>
    <t>CA-2014-AB16523-41660</t>
  </si>
  <si>
    <t>MX-2012-AD1018018-41136</t>
  </si>
  <si>
    <t>ID-2014-AD1018059-41801</t>
  </si>
  <si>
    <t>US-2012-AD10180140-41268</t>
  </si>
  <si>
    <t>CA-2015-AD10180140-42027</t>
  </si>
  <si>
    <t>CA-2013-AD10180140-41459</t>
  </si>
  <si>
    <t>CA-2013-AD10180140-41439</t>
  </si>
  <si>
    <t>CA-2015-AD10180140-42322</t>
  </si>
  <si>
    <t>CA-2015-AD10180140-42340</t>
  </si>
  <si>
    <t>US-2015-AD10180140-42125</t>
  </si>
  <si>
    <t>CA-2012-AD10180140-41231</t>
  </si>
  <si>
    <t>US-2015-AH1019582-42318</t>
  </si>
  <si>
    <t>MX-2012-AH1019539-40925</t>
  </si>
  <si>
    <t>ID-2012-AH10195102-41237</t>
  </si>
  <si>
    <t>CA-2014-AH10195140-41992</t>
  </si>
  <si>
    <t>CA-2015-AH10195140-42314</t>
  </si>
  <si>
    <t>CA-2013-AH10195140-41338</t>
  </si>
  <si>
    <t>CA-2015-AH10195140-42241</t>
  </si>
  <si>
    <t>CA-2012-AH19523-41129</t>
  </si>
  <si>
    <t>TU-2013-AH195134-41319</t>
  </si>
  <si>
    <t>MX-2015-AH1021051-42039</t>
  </si>
  <si>
    <t>MX-2014-AH1021018-41745</t>
  </si>
  <si>
    <t>US-2014-AH102105-41709</t>
  </si>
  <si>
    <t>ES-2015-AH1021045-42237</t>
  </si>
  <si>
    <t>ES-2012-AH1021045-41244</t>
  </si>
  <si>
    <t>IN-2012-AH1021027-41248</t>
  </si>
  <si>
    <t>CA-2013-AH10210140-41588</t>
  </si>
  <si>
    <t>CA-2015-AH10210140-42363</t>
  </si>
  <si>
    <t>CA-2014-AH10210140-41690</t>
  </si>
  <si>
    <t>CA-2012-AH10210140-41241</t>
  </si>
  <si>
    <t>CA-2015-AH10210140-42072</t>
  </si>
  <si>
    <t>CA-2013-AH10210140-41615</t>
  </si>
  <si>
    <t>CA-2015-AH10210140-42332</t>
  </si>
  <si>
    <t>US-2015-AH10210140-42291</t>
  </si>
  <si>
    <t>CA-2015-AH10210140-42250</t>
  </si>
  <si>
    <t>EG-2013-AH21038-41489</t>
  </si>
  <si>
    <t>ES-2013-AS10225139-41425</t>
  </si>
  <si>
    <t>ES-2015-AS1022545-42357</t>
  </si>
  <si>
    <t>ES-2015-AS10225120-42181</t>
  </si>
  <si>
    <t>IN-2014-AS1022511-41872</t>
  </si>
  <si>
    <t>IN-2014-AS1022527-41797</t>
  </si>
  <si>
    <t>ID-2013-AS1022559-41392</t>
  </si>
  <si>
    <t>CA-2013-AS10225140-41398</t>
  </si>
  <si>
    <t>CA-2012-AS10225140-41199</t>
  </si>
  <si>
    <t>CA-2015-AS10225140-42265</t>
  </si>
  <si>
    <t>CA-2015-AS10225140-42347</t>
  </si>
  <si>
    <t>CA-2014-AS10225140-41976</t>
  </si>
  <si>
    <t>CA-2014-AS22523-41985</t>
  </si>
  <si>
    <t>ES-2015-AS1024064-42297</t>
  </si>
  <si>
    <t>ID-2014-AS102407-41912</t>
  </si>
  <si>
    <t>IN-2014-AS102407-41970</t>
  </si>
  <si>
    <t>CA-2012-AS10240140-40982</t>
  </si>
  <si>
    <t>CA-2015-AS10240140-42177</t>
  </si>
  <si>
    <t>CA-2014-AS10240140-41816</t>
  </si>
  <si>
    <t>CA-2013-AS10240140-41362</t>
  </si>
  <si>
    <t>CA-2012-AS10240140-41192</t>
  </si>
  <si>
    <t>CA-2014-AS10240140-41737</t>
  </si>
  <si>
    <t>CA-2013-AS10240140-41481</t>
  </si>
  <si>
    <t>CA-2012-AS24023-41172</t>
  </si>
  <si>
    <t>EN-2013-AS24042-41422</t>
  </si>
  <si>
    <t>MX-2015-AB1025531-42229</t>
  </si>
  <si>
    <t>US-2012-AB1025582-40928</t>
  </si>
  <si>
    <t>ID-2013-AB10255144-41522</t>
  </si>
  <si>
    <t>CA-2015-AB10255140-42158</t>
  </si>
  <si>
    <t>US-2014-AB10255140-41817</t>
  </si>
  <si>
    <t>CA-2015-AB10255140-42172</t>
  </si>
  <si>
    <t>CA-2013-AB10255140-41611</t>
  </si>
  <si>
    <t>CA-2014-AB10255140-41994</t>
  </si>
  <si>
    <t>CA-2015-AB10255140-42203</t>
  </si>
  <si>
    <t>CA-2014-AB10255140-41936</t>
  </si>
  <si>
    <t>CA-2013-AB10255140-41402</t>
  </si>
  <si>
    <t>CA-2012-AB10255140-41111</t>
  </si>
  <si>
    <t>MO-2015-AB25586-42117</t>
  </si>
  <si>
    <t>MO-2014-AB25586-41966</t>
  </si>
  <si>
    <t>CA-2015-AB25523-42326</t>
  </si>
  <si>
    <t>ES-2015-AG10270139-42017</t>
  </si>
  <si>
    <t>ES-2015-AG1027045-42173</t>
  </si>
  <si>
    <t>IN-2013-AG1027027-41285</t>
  </si>
  <si>
    <t>IN-2014-AG1027092-41649</t>
  </si>
  <si>
    <t>CA-2012-AG10270140-41041</t>
  </si>
  <si>
    <t>CA-2015-AG10270140-42091</t>
  </si>
  <si>
    <t>CA-2014-AG10270140-41896</t>
  </si>
  <si>
    <t>CA-2012-AG10270140-41112</t>
  </si>
  <si>
    <t>CA-2013-AG10270140-41537</t>
  </si>
  <si>
    <t>EZ-2015-AG27032-42249</t>
  </si>
  <si>
    <t>CA-2014-AG27023-41850</t>
  </si>
  <si>
    <t>MZ-2013-AG27087-41432</t>
  </si>
  <si>
    <t>MX-2013-AS1028539-41595</t>
  </si>
  <si>
    <t>MX-2015-AS1028518-42351</t>
  </si>
  <si>
    <t>ES-2015-AS1028545-42014</t>
  </si>
  <si>
    <t>ID-2015-AS1028527-42090</t>
  </si>
  <si>
    <t>IN-2012-AS1028558-41221</t>
  </si>
  <si>
    <t>IN-2012-AS1028527-41034</t>
  </si>
  <si>
    <t>IN-2014-AS1028558-41877</t>
  </si>
  <si>
    <t>IN-2015-AS102857-42217</t>
  </si>
  <si>
    <t>IN-2013-AS1028558-41354</t>
  </si>
  <si>
    <t>CA-2014-AS10285140-41941</t>
  </si>
  <si>
    <t>CA-2014-AS10285140-41948</t>
  </si>
  <si>
    <t>US-2014-AS10285140-41949</t>
  </si>
  <si>
    <t>CA-2015-AS10285140-42350</t>
  </si>
  <si>
    <t>CA-2014-AS10285140-41781</t>
  </si>
  <si>
    <t>US-2014-AS10285140-41955</t>
  </si>
  <si>
    <t>RS-2012-AS285108-41137</t>
  </si>
  <si>
    <t>IR-2014-AS28560-41972</t>
  </si>
  <si>
    <t>ES-2015-AG1030045-42297</t>
  </si>
  <si>
    <t>IN-2014-AG1030027-41759</t>
  </si>
  <si>
    <t>ID-2015-AG1030092-42132</t>
  </si>
  <si>
    <t>CA-2012-AG10300140-41024</t>
  </si>
  <si>
    <t>CA-2015-AG10300140-42251</t>
  </si>
  <si>
    <t>CA-2014-AG10300140-41979</t>
  </si>
  <si>
    <t>CA-2013-AG10300140-41597</t>
  </si>
  <si>
    <t>ES-2015-AA10315139-42220</t>
  </si>
  <si>
    <t>ES-2013-AA10315120-41410</t>
  </si>
  <si>
    <t>IN-2015-AA1031558-42361</t>
  </si>
  <si>
    <t>CA-2015-AA10315140-42185</t>
  </si>
  <si>
    <t>CA-2013-AA10315140-41551</t>
  </si>
  <si>
    <t>CA-2012-AA10315140-40998</t>
  </si>
  <si>
    <t>CA-2014-AA10315140-41702</t>
  </si>
  <si>
    <t>CA-2012-AA10315140-41166</t>
  </si>
  <si>
    <t>BO-2015-AA31513-42160</t>
  </si>
  <si>
    <t>RS-2014-AA315108-41878</t>
  </si>
  <si>
    <t>MX-2014-AG1033028-41865</t>
  </si>
  <si>
    <t>US-2013-AG1033082-41549</t>
  </si>
  <si>
    <t>MX-2015-AG1033012-42187</t>
  </si>
  <si>
    <t>ES-2015-AG1033048-42213</t>
  </si>
  <si>
    <t>IT-2012-AG10330139-41109</t>
  </si>
  <si>
    <t>IN-2015-AG1033059-42197</t>
  </si>
  <si>
    <t>CA-2015-AG10330140-42349</t>
  </si>
  <si>
    <t>CA-2014-AG10330140-41855</t>
  </si>
  <si>
    <t>CA-2015-AG10330140-42361</t>
  </si>
  <si>
    <t>CA-2015-AG10330140-42357</t>
  </si>
  <si>
    <t>MX-2013-AR1034582-41601</t>
  </si>
  <si>
    <t>US-2013-AR1034518-41601</t>
  </si>
  <si>
    <t>ES-2013-AR10345120-41593</t>
  </si>
  <si>
    <t>IT-2015-AR10345139-42116</t>
  </si>
  <si>
    <t>IT-2015-AR1034545-42024</t>
  </si>
  <si>
    <t>ES-2014-AR1034564-41935</t>
  </si>
  <si>
    <t>IN-2013-AR1034559-41598</t>
  </si>
  <si>
    <t>IN-2012-AR10345144-41069</t>
  </si>
  <si>
    <t>IN-2013-AR1034558-41531</t>
  </si>
  <si>
    <t>CA-2015-AR10345140-42258</t>
  </si>
  <si>
    <t>CA-2015-AR10345140-42256</t>
  </si>
  <si>
    <t>US-2012-AR10345140-41272</t>
  </si>
  <si>
    <t>CA-2013-AR10345140-41527</t>
  </si>
  <si>
    <t>MX-2015-AM1036018-42196</t>
  </si>
  <si>
    <t>US-2012-AM1036055-41181</t>
  </si>
  <si>
    <t>ES-2012-AM10360139-41136</t>
  </si>
  <si>
    <t>ES-2013-AM1036045-41461</t>
  </si>
  <si>
    <t>IT-2015-AM1036045-42114</t>
  </si>
  <si>
    <t>IN-2014-AM1036058-41664</t>
  </si>
  <si>
    <t>IN-2014-AM103607-41864</t>
  </si>
  <si>
    <t>CA-2014-AM10360140-41837</t>
  </si>
  <si>
    <t>CA-2015-AM10360140-42341</t>
  </si>
  <si>
    <t>CA-2012-AM10360140-41187</t>
  </si>
  <si>
    <t>US-2013-AM10360140-41356</t>
  </si>
  <si>
    <t>CA-2015-AM10360140-42153</t>
  </si>
  <si>
    <t>MG-2015-AM36084-42194</t>
  </si>
  <si>
    <t>MX-2013-AA1037582-41611</t>
  </si>
  <si>
    <t>IN-2015-AA103751-42195</t>
  </si>
  <si>
    <t>CA-2014-AA10375140-41831</t>
  </si>
  <si>
    <t>CA-2013-AA10375140-41307</t>
  </si>
  <si>
    <t>CA-2012-AA10375140-41019</t>
  </si>
  <si>
    <t>CA-2013-AA10375140-41402</t>
  </si>
  <si>
    <t>CA-2014-AA10375140-41958</t>
  </si>
  <si>
    <t>CA-2012-AA10375140-41205</t>
  </si>
  <si>
    <t>CA-2013-AA10375140-41591</t>
  </si>
  <si>
    <t>CA-2015-AA10375140-42350</t>
  </si>
  <si>
    <t>US-2015-AA10375140-42255</t>
  </si>
  <si>
    <t>CA-2013-AA37523-41544</t>
  </si>
  <si>
    <t>MX-2014-AG1039080-41942</t>
  </si>
  <si>
    <t>ES-2014-AG1039045-41956</t>
  </si>
  <si>
    <t>ES-2014-AG1039045-41685</t>
  </si>
  <si>
    <t>ES-2014-AG1039045-41773</t>
  </si>
  <si>
    <t>IN-2014-AG103907-41969</t>
  </si>
  <si>
    <t>CA-2014-AG10390140-41964</t>
  </si>
  <si>
    <t>CA-2014-AG10390140-41975</t>
  </si>
  <si>
    <t>CA-2012-AG10390140-41154</t>
  </si>
  <si>
    <t>CA-2015-AG10390140-42255</t>
  </si>
  <si>
    <t>CA-2012-AG10390140-41017</t>
  </si>
  <si>
    <t>US-2014-AR104055-41906</t>
  </si>
  <si>
    <t>ES-2012-AR104058-41127</t>
  </si>
  <si>
    <t>IN-2014-AR1040558-41788</t>
  </si>
  <si>
    <t>ID-2012-AR1040527-41081</t>
  </si>
  <si>
    <t>US-2015-AR10405140-42244</t>
  </si>
  <si>
    <t>CA-2015-AR10405140-42175</t>
  </si>
  <si>
    <t>CA-2012-AR10405140-41184</t>
  </si>
  <si>
    <t>CA-2013-AR10405140-41486</t>
  </si>
  <si>
    <t>CA-2015-AR10405140-42145</t>
  </si>
  <si>
    <t>MX-2015-AC1042082-42348</t>
  </si>
  <si>
    <t>IN-2015-AC1042027-42150</t>
  </si>
  <si>
    <t>CA-2012-AC10420140-41101</t>
  </si>
  <si>
    <t>US-2015-AC10420140-42137</t>
  </si>
  <si>
    <t>CA-2014-AC10420140-41693</t>
  </si>
  <si>
    <t>MX-2014-AT1043582-41667</t>
  </si>
  <si>
    <t>ES-2015-AT10435120-42357</t>
  </si>
  <si>
    <t>ES-2014-AT104358-41657</t>
  </si>
  <si>
    <t>IT-2014-AT1043591-41795</t>
  </si>
  <si>
    <t>IN-2015-AT1043559-42243</t>
  </si>
  <si>
    <t>CA-2012-AT10435140-41269</t>
  </si>
  <si>
    <t>CA-2014-AT10435140-41968</t>
  </si>
  <si>
    <t>CA-2015-AT10435140-42348</t>
  </si>
  <si>
    <t>CA-2015-AT10435140-42097</t>
  </si>
  <si>
    <t>CA-2013-AT10435140-41523</t>
  </si>
  <si>
    <t>CA-2012-AT10435140-41236</t>
  </si>
  <si>
    <t>IN-2015-AC1045058-42311</t>
  </si>
  <si>
    <t>CA-2015-AC10450140-42281</t>
  </si>
  <si>
    <t>CA-2013-AC10450140-41586</t>
  </si>
  <si>
    <t>CA-2015-AC10450140-42358</t>
  </si>
  <si>
    <t>CA-2014-AC10450140-41968</t>
  </si>
  <si>
    <t>CA-2014-AC10450140-41905</t>
  </si>
  <si>
    <t>US-2012-AC10450140-41212</t>
  </si>
  <si>
    <t>US-2013-AC10450140-41440</t>
  </si>
  <si>
    <t>CA-2013-AC45023-41366</t>
  </si>
  <si>
    <t>CA-2013-AC45023-41450</t>
  </si>
  <si>
    <t>US-2012-AH1046536-41234</t>
  </si>
  <si>
    <t>MX-2014-AH1046593-42004</t>
  </si>
  <si>
    <t>MX-2012-AH1046539-41185</t>
  </si>
  <si>
    <t>MX-2015-AH1046582-42223</t>
  </si>
  <si>
    <t>CA-2015-AH10465140-42139</t>
  </si>
  <si>
    <t>CA-2013-AH10465140-41276</t>
  </si>
  <si>
    <t>CA-2014-AH10465140-41765</t>
  </si>
  <si>
    <t>CA-2013-AH10465140-41290</t>
  </si>
  <si>
    <t>CA-2015-AH10465140-42097</t>
  </si>
  <si>
    <t>MX-2013-AA1048082-41523</t>
  </si>
  <si>
    <t>MX-2015-AA1048031-42111</t>
  </si>
  <si>
    <t>IT-2013-AA1048045-41516</t>
  </si>
  <si>
    <t>ES-2015-AA1048096-42140</t>
  </si>
  <si>
    <t>ID-2015-AA10480130-42080</t>
  </si>
  <si>
    <t>IN-2012-AA1048059-41083</t>
  </si>
  <si>
    <t>CA-2015-AA10480140-42110</t>
  </si>
  <si>
    <t>CA-2012-AA10480140-41032</t>
  </si>
  <si>
    <t>CA-2014-AA10480140-41838</t>
  </si>
  <si>
    <t>CA-2014-AA10480140-41878</t>
  </si>
  <si>
    <t>CA-2013-AA48023-41432</t>
  </si>
  <si>
    <t>MX-2015-AG1049582-42169</t>
  </si>
  <si>
    <t>MX-2014-AG1049551-41927</t>
  </si>
  <si>
    <t>IT-2015-AG1049545-42229</t>
  </si>
  <si>
    <t>ES-2012-AG1049545-41002</t>
  </si>
  <si>
    <t>ES-2012-AG1049545-41003</t>
  </si>
  <si>
    <t>ES-2014-AG1049548-41868</t>
  </si>
  <si>
    <t>ES-2012-AG1049564-41254</t>
  </si>
  <si>
    <t>IN-2012-AG1049527-41248</t>
  </si>
  <si>
    <t>CA-2015-AG10495140-42291</t>
  </si>
  <si>
    <t>CA-2013-AG10495140-41570</t>
  </si>
  <si>
    <t>CA-2013-AG10495140-41573</t>
  </si>
  <si>
    <t>CA-2013-AG10495140-41571</t>
  </si>
  <si>
    <t>CA-2013-AG10495140-41277</t>
  </si>
  <si>
    <t>CA-2014-AG10495140-41933</t>
  </si>
  <si>
    <t>CA-2013-AG10495140-41589</t>
  </si>
  <si>
    <t>CA-2013-AG10495140-41433</t>
  </si>
  <si>
    <t>CA-2015-AG49523-42321</t>
  </si>
  <si>
    <t>CA-2015-AG49523-42073</t>
  </si>
  <si>
    <t>SG-2015-AG495111-42164</t>
  </si>
  <si>
    <t>TU-2015-AG495134-42130</t>
  </si>
  <si>
    <t>ES-2013-AR1051064-41441</t>
  </si>
  <si>
    <t>ES-2012-AR1051045-41159</t>
  </si>
  <si>
    <t>ES-2015-AR1051045-42234</t>
  </si>
  <si>
    <t>IN-2012-AR1051027-41266</t>
  </si>
  <si>
    <t>US-2012-AR10510140-41051</t>
  </si>
  <si>
    <t>CA-2013-AR10510140-41517</t>
  </si>
  <si>
    <t>CA-2015-AR10510140-42355</t>
  </si>
  <si>
    <t>CA-2014-AR10510140-42000</t>
  </si>
  <si>
    <t>CA-2012-AR10510140-41030</t>
  </si>
  <si>
    <t>MX-2015-AG1052518-42357</t>
  </si>
  <si>
    <t>US-2015-AG1052582-42355</t>
  </si>
  <si>
    <t>ES-2014-AG1052548-41690</t>
  </si>
  <si>
    <t>ES-2015-AG1052545-42332</t>
  </si>
  <si>
    <t>CA-2012-AG10525140-41129</t>
  </si>
  <si>
    <t>CA-2012-AG10525140-41153</t>
  </si>
  <si>
    <t>CA-2013-AG10525140-41524</t>
  </si>
  <si>
    <t>CA-2013-AG10525140-41523</t>
  </si>
  <si>
    <t>IR-2014-AG52560-41641</t>
  </si>
  <si>
    <t>IN-2014-AR10540102-41721</t>
  </si>
  <si>
    <t>IN-2013-AR1054058-41275</t>
  </si>
  <si>
    <t>CA-2015-AR10540140-42363</t>
  </si>
  <si>
    <t>CA-2013-AR10540140-41600</t>
  </si>
  <si>
    <t>CA-2012-AR10540140-41237</t>
  </si>
  <si>
    <t>CA-2014-AR10540140-41912</t>
  </si>
  <si>
    <t>CA-2015-AR10540140-42021</t>
  </si>
  <si>
    <t>US-2013-AR10540140-41375</t>
  </si>
  <si>
    <t>ES-2013-AY10555139-41430</t>
  </si>
  <si>
    <t>CA-2015-AY10555140-42355</t>
  </si>
  <si>
    <t>CA-2012-AY10555140-41004</t>
  </si>
  <si>
    <t>CA-2012-AY10555140-41268</t>
  </si>
  <si>
    <t>CA-2014-AY10555140-41992</t>
  </si>
  <si>
    <t>EG-2015-AY55538-42121</t>
  </si>
  <si>
    <t>MX-2015-AR1057039-42307</t>
  </si>
  <si>
    <t>US-2012-AR1057055-41019</t>
  </si>
  <si>
    <t>IN-2013-AR1057058-41632</t>
  </si>
  <si>
    <t>ID-2015-AR105707-42290</t>
  </si>
  <si>
    <t>IN-2014-AR1057011-41971</t>
  </si>
  <si>
    <t>CA-2014-AR10570140-41835</t>
  </si>
  <si>
    <t>IR-2015-AR57060-42217</t>
  </si>
  <si>
    <t>SA-2015-AR570110-42299</t>
  </si>
  <si>
    <t>ES-2012-AH1058514-41067</t>
  </si>
  <si>
    <t>ES-2014-AH10585139-41920</t>
  </si>
  <si>
    <t>ID-2014-AH105857-41926</t>
  </si>
  <si>
    <t>IN-2015-AH105857-42033</t>
  </si>
  <si>
    <t>CA-2015-AH10585140-42348</t>
  </si>
  <si>
    <t>CA-2012-AH10585140-41207</t>
  </si>
  <si>
    <t>US-2015-AH10585140-42192</t>
  </si>
  <si>
    <t>CA-2014-AH10585140-41898</t>
  </si>
  <si>
    <t>AO-2015-AH5854-42151</t>
  </si>
  <si>
    <t>IR-2015-AH58560-42294</t>
  </si>
  <si>
    <t>TU-2013-AH585134-41367</t>
  </si>
  <si>
    <t>IT-2014-AB10600104-41695</t>
  </si>
  <si>
    <t>ES-2012-AB1060064-40927</t>
  </si>
  <si>
    <t>ES-2013-AB1060048-41527</t>
  </si>
  <si>
    <t>IN-2015-AB1060097-42055</t>
  </si>
  <si>
    <t>IN-2014-AB1060058-41858</t>
  </si>
  <si>
    <t>IN-2014-AB106007-41725</t>
  </si>
  <si>
    <t>US-2015-AB10600140-42319</t>
  </si>
  <si>
    <t>CA-2012-AB10600140-41230</t>
  </si>
  <si>
    <t>CA-2013-AB10600140-41322</t>
  </si>
  <si>
    <t>CA-2013-AB10600140-41608</t>
  </si>
  <si>
    <t>PL-2013-AB600103-41494</t>
  </si>
  <si>
    <t>MO-2015-AB60086-42173</t>
  </si>
  <si>
    <t>EN-2012-AB60042-40932</t>
  </si>
  <si>
    <t>IN-2014-AC106157-42001</t>
  </si>
  <si>
    <t>IN-2015-AC1061527-42049</t>
  </si>
  <si>
    <t>IN-2014-AC1061558-41808</t>
  </si>
  <si>
    <t>CA-2015-AC10615140-42250</t>
  </si>
  <si>
    <t>CA-2015-AC10615140-42363</t>
  </si>
  <si>
    <t>CA-2015-AC10615140-42059</t>
  </si>
  <si>
    <t>CA-2013-AC10615140-41532</t>
  </si>
  <si>
    <t>CA-2015-AC10615140-42088</t>
  </si>
  <si>
    <t>KE-2012-AC61569-41182</t>
  </si>
  <si>
    <t>IN-2014-AS1063092-41989</t>
  </si>
  <si>
    <t>CA-2015-AS10630140-42277</t>
  </si>
  <si>
    <t>CA-2015-AS10630140-42125</t>
  </si>
  <si>
    <t>CA-2012-AS10630140-41121</t>
  </si>
  <si>
    <t>US-2013-AS10630140-41520</t>
  </si>
  <si>
    <t>US-2014-AS10630140-41905</t>
  </si>
  <si>
    <t>CA-2012-AS10630140-41249</t>
  </si>
  <si>
    <t>US-2015-AS10630140-42081</t>
  </si>
  <si>
    <t>NI-2012-AS63095-41096</t>
  </si>
  <si>
    <t>ES-2012-AA1064564-41268</t>
  </si>
  <si>
    <t>ES-2013-AA1064545-41536</t>
  </si>
  <si>
    <t>IN-2014-AA106457-41815</t>
  </si>
  <si>
    <t>ID-2015-AA1064559-42332</t>
  </si>
  <si>
    <t>IN-2014-AA1064558-41779</t>
  </si>
  <si>
    <t>CA-2012-AA10645140-41081</t>
  </si>
  <si>
    <t>CA-2014-AA10645140-41825</t>
  </si>
  <si>
    <t>CA-2014-AA10645140-41887</t>
  </si>
  <si>
    <t>CA-2015-AA10645140-42314</t>
  </si>
  <si>
    <t>CA-2012-AA10645140-41243</t>
  </si>
  <si>
    <t>CA-2013-AA10645140-41595</t>
  </si>
  <si>
    <t>UP-2014-AA645137-41807</t>
  </si>
  <si>
    <t>ES-2015-AC1066045-42218</t>
  </si>
  <si>
    <t>ID-2015-AC10660144-42306</t>
  </si>
  <si>
    <t>CA-2015-AC10660140-42087</t>
  </si>
  <si>
    <t>US-2012-AC10660140-41196</t>
  </si>
  <si>
    <t>CA-2014-AC10660140-41818</t>
  </si>
  <si>
    <t>CA-2014-AC10660140-41716</t>
  </si>
  <si>
    <t>CA-2014-AC10660140-41905</t>
  </si>
  <si>
    <t>EG-2015-AC66038-42250</t>
  </si>
  <si>
    <t>CM-2014-AC66022-41786</t>
  </si>
  <si>
    <t>US-2013-AG1067555-41392</t>
  </si>
  <si>
    <t>IT-2014-AG10675139-41650</t>
  </si>
  <si>
    <t>CA-2014-AG10675140-41891</t>
  </si>
  <si>
    <t>CA-2015-AG10675140-42215</t>
  </si>
  <si>
    <t>CA-2013-AG10675140-41401</t>
  </si>
  <si>
    <t>CA-2015-AG10675140-42272</t>
  </si>
  <si>
    <t>US-2015-AG10675140-42255</t>
  </si>
  <si>
    <t>CA-2014-AG10675140-41653</t>
  </si>
  <si>
    <t>US-2015-AG10675140-42165</t>
  </si>
  <si>
    <t>AU-2012-AG6758-41153</t>
  </si>
  <si>
    <t>UP-2013-AG675137-41496</t>
  </si>
  <si>
    <t>TU-2015-AG675134-42099</t>
  </si>
  <si>
    <t>SF-2012-AG675117-40976</t>
  </si>
  <si>
    <t>MX-2014-AH1069093-41990</t>
  </si>
  <si>
    <t>IT-2013-AH1069048-41469</t>
  </si>
  <si>
    <t>IN-2013-AH106907-41636</t>
  </si>
  <si>
    <t>IN-2015-AH1069027-42181</t>
  </si>
  <si>
    <t>IN-2015-AH106907-42224</t>
  </si>
  <si>
    <t>CA-2014-AH10690140-41858</t>
  </si>
  <si>
    <t>CA-2013-AH10690140-41590</t>
  </si>
  <si>
    <t>CA-2014-AH10690140-41959</t>
  </si>
  <si>
    <t>CA-2014-AH10690140-41790</t>
  </si>
  <si>
    <t>CA-2013-AH10690140-41409</t>
  </si>
  <si>
    <t>CA-2013-AH10690140-41398</t>
  </si>
  <si>
    <t>CA-2013-AH10690140-41491</t>
  </si>
  <si>
    <t>CA-2013-AH10690140-41639</t>
  </si>
  <si>
    <t>CA-2014-AH10690140-41779</t>
  </si>
  <si>
    <t>CA-2014-AH10690140-41852</t>
  </si>
  <si>
    <t>CA-2012-AH10690140-41000</t>
  </si>
  <si>
    <t>CA-2014-AH10690140-41917</t>
  </si>
  <si>
    <t>IT-2014-AM10705125-41892</t>
  </si>
  <si>
    <t>ES-2015-AM10705120-42213</t>
  </si>
  <si>
    <t>ES-2015-AM10705120-42017</t>
  </si>
  <si>
    <t>IT-2012-AM1070548-41193</t>
  </si>
  <si>
    <t>ID-2013-AM1070559-41535</t>
  </si>
  <si>
    <t>IN-2013-AM1070527-41535</t>
  </si>
  <si>
    <t>ID-2014-AM1070559-41803</t>
  </si>
  <si>
    <t>IN-2015-AM107057-42047</t>
  </si>
  <si>
    <t>IN-2014-AM10705102-41891</t>
  </si>
  <si>
    <t>IN-2012-AM10705130-41151</t>
  </si>
  <si>
    <t>CA-2014-AM10705140-41901</t>
  </si>
  <si>
    <t>CA-2013-AM10705140-41542</t>
  </si>
  <si>
    <t>CA-2012-AM10705140-41212</t>
  </si>
  <si>
    <t>US-2015-AM10705140-42181</t>
  </si>
  <si>
    <t>CA-2015-AM10705140-42099</t>
  </si>
  <si>
    <t>CA-2015-AM10705140-42207</t>
  </si>
  <si>
    <t>CA-2013-AM10705140-41530</t>
  </si>
  <si>
    <t>CA-2013-AM10705140-41537</t>
  </si>
  <si>
    <t>CA-2014-AM70523-41992</t>
  </si>
  <si>
    <t>IV-2014-AM70529-41678</t>
  </si>
  <si>
    <t>CG-2015-AM70533-42233</t>
  </si>
  <si>
    <t>MX-2015-AP1072093-42190</t>
  </si>
  <si>
    <t>MX-2013-AP1072018-41482</t>
  </si>
  <si>
    <t>ES-2015-AP10720139-42263</t>
  </si>
  <si>
    <t>IN-2015-AP1072058-42284</t>
  </si>
  <si>
    <t>IN-2013-AP1072092-41409</t>
  </si>
  <si>
    <t>CA-2012-AP10720140-40970</t>
  </si>
  <si>
    <t>CA-2014-AP10720140-41783</t>
  </si>
  <si>
    <t>US-2014-AP10720140-41891</t>
  </si>
  <si>
    <t>US-2013-AP10720140-41600</t>
  </si>
  <si>
    <t>CA-2014-AP10720140-41902</t>
  </si>
  <si>
    <t>CA-2015-AP10720140-42328</t>
  </si>
  <si>
    <t>CA-2014-AP10720140-41934</t>
  </si>
  <si>
    <t>US-2014-AP10720140-41980</t>
  </si>
  <si>
    <t>ES-2015-AT1073545-42367</t>
  </si>
  <si>
    <t>ES-2015-AT1073548-42173</t>
  </si>
  <si>
    <t>IN-2012-AT107357-41065</t>
  </si>
  <si>
    <t>CA-2015-AT10735140-42144</t>
  </si>
  <si>
    <t>CA-2015-AT10735140-42218</t>
  </si>
  <si>
    <t>CA-2014-AT10735140-41892</t>
  </si>
  <si>
    <t>CA-2012-AT10735140-41215</t>
  </si>
  <si>
    <t>CA-2015-AT10735140-42356</t>
  </si>
  <si>
    <t>CA-2013-AT10735140-41601</t>
  </si>
  <si>
    <t>CA-2014-AT10735140-41838</t>
  </si>
  <si>
    <t>CA-2012-AT10735140-41150</t>
  </si>
  <si>
    <t>CA-2015-AT10735140-42193</t>
  </si>
  <si>
    <t>CA-2014-AT10735140-41790</t>
  </si>
  <si>
    <t>MX-2012-AZ1075093-41271</t>
  </si>
  <si>
    <t>MX-2015-AZ1075028-42143</t>
  </si>
  <si>
    <t>CA-2012-AZ10750140-40992</t>
  </si>
  <si>
    <t>CA-2012-AZ10750140-40984</t>
  </si>
  <si>
    <t>CA-2013-AZ10750140-41406</t>
  </si>
  <si>
    <t>CA-2013-AZ10750140-41386</t>
  </si>
  <si>
    <t>CA-2014-AZ10750140-41675</t>
  </si>
  <si>
    <t>CA-2015-AZ10750140-42209</t>
  </si>
  <si>
    <t>CA-2013-AZ75023-41554</t>
  </si>
  <si>
    <t>MX-2014-AG1076539-41887</t>
  </si>
  <si>
    <t>MX-2015-AG1076593-42061</t>
  </si>
  <si>
    <t>MX-2014-AG1076539-41803</t>
  </si>
  <si>
    <t>ID-2014-AG1076558-41993</t>
  </si>
  <si>
    <t>ID-2014-AG1076527-41872</t>
  </si>
  <si>
    <t>IN-2013-AG1076559-41615</t>
  </si>
  <si>
    <t>US-2012-AG10765140-41168</t>
  </si>
  <si>
    <t>CA-2013-AG10765140-41434</t>
  </si>
  <si>
    <t>CA-2015-AG10765140-42292</t>
  </si>
  <si>
    <t>CA-2013-AG10765140-41587</t>
  </si>
  <si>
    <t>US-2014-AJ1078018-41752</t>
  </si>
  <si>
    <t>ES-2014-AJ1078048-41894</t>
  </si>
  <si>
    <t>IN-2015-AJ1078058-42245</t>
  </si>
  <si>
    <t>ID-2013-AJ107801-41383</t>
  </si>
  <si>
    <t>CA-2012-AJ10780140-40919</t>
  </si>
  <si>
    <t>CA-2014-AJ10780140-41972</t>
  </si>
  <si>
    <t>CA-2015-AJ10780140-42294</t>
  </si>
  <si>
    <t>CA-2012-AJ10780140-41270</t>
  </si>
  <si>
    <t>US-2015-AJ10780140-42139</t>
  </si>
  <si>
    <t>CA-2012-AJ10780140-41212</t>
  </si>
  <si>
    <t>CA-2013-AJ10780140-41412</t>
  </si>
  <si>
    <t>CA-2014-AJ78023-41796</t>
  </si>
  <si>
    <t>CA-2012-AJ10795140-41042</t>
  </si>
  <si>
    <t>CA-2014-AJ10795140-41644</t>
  </si>
  <si>
    <t>CA-2014-AJ10795140-41661</t>
  </si>
  <si>
    <t>CA-2012-AJ10795140-41271</t>
  </si>
  <si>
    <t>CA-2014-AJ10795140-42000</t>
  </si>
  <si>
    <t>CA-2015-AJ10795140-42203</t>
  </si>
  <si>
    <t>CA-2014-AJ10795140-41895</t>
  </si>
  <si>
    <t>IT-2013-AO1081064-41548</t>
  </si>
  <si>
    <t>ES-2012-AO10810139-41268</t>
  </si>
  <si>
    <t>ID-2013-AO1081059-41556</t>
  </si>
  <si>
    <t>IN-2012-AO108107-41251</t>
  </si>
  <si>
    <t>IN-2014-AO108107-41721</t>
  </si>
  <si>
    <t>IN-2015-AO1081058-42224</t>
  </si>
  <si>
    <t>CA-2014-AO10810140-41868</t>
  </si>
  <si>
    <t>CA-2015-AO81023-42028</t>
  </si>
  <si>
    <t>MX-2015-AR1082582-42088</t>
  </si>
  <si>
    <t>ES-2012-AR1082564-41041</t>
  </si>
  <si>
    <t>ES-2015-AR1082548-42108</t>
  </si>
  <si>
    <t>IT-2015-AR1082545-42290</t>
  </si>
  <si>
    <t>ES-2015-AR1082545-42270</t>
  </si>
  <si>
    <t>CA-2014-AR10825140-41985</t>
  </si>
  <si>
    <t>US-2014-AR10825140-41888</t>
  </si>
  <si>
    <t>CA-2012-AR10825140-41089</t>
  </si>
  <si>
    <t>CA-2013-AR10825140-41341</t>
  </si>
  <si>
    <t>CA-2015-AR10825140-42311</t>
  </si>
  <si>
    <t>CA-2015-AR10825140-42207</t>
  </si>
  <si>
    <t>CA-2014-AR10825140-41805</t>
  </si>
  <si>
    <t>US-2015-AR10825140-42206</t>
  </si>
  <si>
    <t>MO-2013-AR82586-41362</t>
  </si>
  <si>
    <t>MX-2013-AW1084039-41446</t>
  </si>
  <si>
    <t>MX-2012-AW1084031-41072</t>
  </si>
  <si>
    <t>MX-2012-AW1084082-41192</t>
  </si>
  <si>
    <t>ES-2013-AW1084064-41519</t>
  </si>
  <si>
    <t>ES-2015-AW1084048-42353</t>
  </si>
  <si>
    <t>IT-2012-AW1084091-41242</t>
  </si>
  <si>
    <t>IN-2015-AW1084058-42083</t>
  </si>
  <si>
    <t>IN-2015-AW1084027-42251</t>
  </si>
  <si>
    <t>CA-2013-AW10840140-41607</t>
  </si>
  <si>
    <t>CA-2015-AW10840140-42349</t>
  </si>
  <si>
    <t>CA-2013-AW10840140-41377</t>
  </si>
  <si>
    <t>CA-2015-AW10840140-42250</t>
  </si>
  <si>
    <t>ES-2012-AI1085548-41187</t>
  </si>
  <si>
    <t>IN-2013-AI108557-41455</t>
  </si>
  <si>
    <t>US-2015-AI10855140-42350</t>
  </si>
  <si>
    <t>CA-2015-AI10855140-42356</t>
  </si>
  <si>
    <t>CA-2014-AI10855140-41954</t>
  </si>
  <si>
    <t>CA-2012-AI10855140-41038</t>
  </si>
  <si>
    <t>CA-2015-AI10855140-42257</t>
  </si>
  <si>
    <t>CA-2015-AI10855140-42130</t>
  </si>
  <si>
    <t>CA-2012-AI10855140-41271</t>
  </si>
  <si>
    <t>CA-2012-AI10855140-41026</t>
  </si>
  <si>
    <t>CA-2013-AI10855140-41628</t>
  </si>
  <si>
    <t>CA-2013-AI10855140-41347</t>
  </si>
  <si>
    <t>MX-2012-AF1087031-41208</t>
  </si>
  <si>
    <t>MX-2013-AF1087018-41418</t>
  </si>
  <si>
    <t>MX-2013-AF1087026-41536</t>
  </si>
  <si>
    <t>MX-2013-AF1087012-41347</t>
  </si>
  <si>
    <t>ES-2015-AF1087048-42169</t>
  </si>
  <si>
    <t>ES-2015-AF1087045-42168</t>
  </si>
  <si>
    <t>ES-2012-AF1087014-41179</t>
  </si>
  <si>
    <t>ID-2015-AF108707-42363</t>
  </si>
  <si>
    <t>IN-2015-AF1087058-42090</t>
  </si>
  <si>
    <t>IN-2014-AF10870118-41776</t>
  </si>
  <si>
    <t>IN-2015-AF1087027-42147</t>
  </si>
  <si>
    <t>US-2015-AF10870140-42328</t>
  </si>
  <si>
    <t>CA-2014-AF10870140-41782</t>
  </si>
  <si>
    <t>CA-2014-AF10870140-41766</t>
  </si>
  <si>
    <t>CA-2015-AF10870140-42327</t>
  </si>
  <si>
    <t>CA-2013-AF10870140-41614</t>
  </si>
  <si>
    <t>CA-2015-AF10870140-42119</t>
  </si>
  <si>
    <t>CA-2014-AF10870140-41753</t>
  </si>
  <si>
    <t>CA-2013-AF87023-41604</t>
  </si>
  <si>
    <t>IR-2013-AF87060-41541</t>
  </si>
  <si>
    <t>MX-2015-AF1088582-42316</t>
  </si>
  <si>
    <t>ES-2015-AF1088545-42103</t>
  </si>
  <si>
    <t>ES-2014-AF1088564-41882</t>
  </si>
  <si>
    <t>IN-2015-AF1088558-42222</t>
  </si>
  <si>
    <t>IN-2014-AF108857-41684</t>
  </si>
  <si>
    <t>IN-2013-AF1088558-41627</t>
  </si>
  <si>
    <t>CA-2013-AF10885140-41560</t>
  </si>
  <si>
    <t>CA-2014-AF10885140-41954</t>
  </si>
  <si>
    <t>CA-2012-AF10885140-41163</t>
  </si>
  <si>
    <t>CA-2012-AF10885140-41038</t>
  </si>
  <si>
    <t>MX-2013-AG1090082-41398</t>
  </si>
  <si>
    <t>MX-2014-AG1090018-41880</t>
  </si>
  <si>
    <t>ES-2014-AG1090045-41801</t>
  </si>
  <si>
    <t>IN-2014-AG1090058-41661</t>
  </si>
  <si>
    <t>US-2012-AG10900140-41112</t>
  </si>
  <si>
    <t>CA-2013-AG10900140-41635</t>
  </si>
  <si>
    <t>CA-2013-AG10900140-41522</t>
  </si>
  <si>
    <t>CA-2014-AG10900140-41777</t>
  </si>
  <si>
    <t>CA-2015-AG10900140-42273</t>
  </si>
  <si>
    <t>CA-2015-AG10900140-42251</t>
  </si>
  <si>
    <t>CA-2013-AG10900140-41530</t>
  </si>
  <si>
    <t>CA-2013-AG10900140-41627</t>
  </si>
  <si>
    <t>CA-2014-AG10900140-41982</t>
  </si>
  <si>
    <t>CA-2015-AG10900140-42126</t>
  </si>
  <si>
    <t>TZ-2015-AG900129-42173</t>
  </si>
  <si>
    <t>MX-2013-AP1091536-41528</t>
  </si>
  <si>
    <t>MX-2014-AP1091593-41921</t>
  </si>
  <si>
    <t>MX-2013-AP1091582-41443</t>
  </si>
  <si>
    <t>IT-2014-AP1091564-41896</t>
  </si>
  <si>
    <t>IN-2015-AP1091527-42244</t>
  </si>
  <si>
    <t>IN-2015-AP1091558-42258</t>
  </si>
  <si>
    <t>IN-2013-AP1091527-41509</t>
  </si>
  <si>
    <t>IN-2015-AP1091559-42089</t>
  </si>
  <si>
    <t>CA-2015-AP10915140-42251</t>
  </si>
  <si>
    <t>CA-2012-AP10915140-41180</t>
  </si>
  <si>
    <t>CA-2014-AP10915140-41984</t>
  </si>
  <si>
    <t>US-2015-AP10915140-42271</t>
  </si>
  <si>
    <t>CA-2012-AP10915140-41205</t>
  </si>
  <si>
    <t>US-2014-AP10915140-41746</t>
  </si>
  <si>
    <t>CA-2014-AP10915140-41947</t>
  </si>
  <si>
    <t>CA-2015-AP10915140-42122</t>
  </si>
  <si>
    <t>CA-2012-AP10915140-41223</t>
  </si>
  <si>
    <t>CA-2012-AP10915140-41143</t>
  </si>
  <si>
    <t>MX-2015-AW1093051-42314</t>
  </si>
  <si>
    <t>MX-2012-AW1093031-40912</t>
  </si>
  <si>
    <t>ES-2015-AW10930139-42251</t>
  </si>
  <si>
    <t>ES-2014-AW10930139-41654</t>
  </si>
  <si>
    <t>US-2012-AW10930140-41103</t>
  </si>
  <si>
    <t>CA-2014-AW10930140-41962</t>
  </si>
  <si>
    <t>CA-2015-AW10930140-42248</t>
  </si>
  <si>
    <t>CA-2014-AW10930140-41920</t>
  </si>
  <si>
    <t>CA-2013-AW10930140-41591</t>
  </si>
  <si>
    <t>CA-2014-AW10930140-41803</t>
  </si>
  <si>
    <t>US-2015-AW10930140-42323</t>
  </si>
  <si>
    <t>MX-2015-AJ1094582-42290</t>
  </si>
  <si>
    <t>MX-2012-AJ1094582-41163</t>
  </si>
  <si>
    <t>ES-2013-AJ1094548-41444</t>
  </si>
  <si>
    <t>ES-2012-AJ1094545-41239</t>
  </si>
  <si>
    <t>IN-2014-AJ109457-41793</t>
  </si>
  <si>
    <t>CA-2012-AJ10945140-40970</t>
  </si>
  <si>
    <t>CA-2015-AJ10945140-42248</t>
  </si>
  <si>
    <t>CA-2014-AJ10945140-41962</t>
  </si>
  <si>
    <t>US-2013-AJ10945140-41426</t>
  </si>
  <si>
    <t>CA-2013-AJ10945140-41606</t>
  </si>
  <si>
    <t>CA-2013-AJ10945140-41622</t>
  </si>
  <si>
    <t>CA-2015-AJ10945140-42284</t>
  </si>
  <si>
    <t>SG-2015-AJ945111-42265</t>
  </si>
  <si>
    <t>MX-2014-AJ1096031-41801</t>
  </si>
  <si>
    <t>ES-2013-AJ1096045-41311</t>
  </si>
  <si>
    <t>ES-2013-AJ1096064-41373</t>
  </si>
  <si>
    <t>ES-2014-AJ1096045-41957</t>
  </si>
  <si>
    <t>IN-2015-AJ109607-42173</t>
  </si>
  <si>
    <t>CA-2012-AJ10960140-41165</t>
  </si>
  <si>
    <t>CA-2015-AJ10960140-42295</t>
  </si>
  <si>
    <t>CA-2012-AJ10960140-41272</t>
  </si>
  <si>
    <t>TU-2012-AJ960134-40990</t>
  </si>
  <si>
    <t>MO-2013-AJ96086-41513</t>
  </si>
  <si>
    <t>ES-2013-BF1097545-41517</t>
  </si>
  <si>
    <t>IN-2012-BF1097527-41128</t>
  </si>
  <si>
    <t>CA-2012-BF10975140-41121</t>
  </si>
  <si>
    <t>CA-2013-BF10975140-41460</t>
  </si>
  <si>
    <t>CA-2014-BF10975140-41964</t>
  </si>
  <si>
    <t>CA-2013-BF10975140-41438</t>
  </si>
  <si>
    <t>CA-2013-BF10975140-41461</t>
  </si>
  <si>
    <t>CA-2012-BF10975140-41103</t>
  </si>
  <si>
    <t>US-2015-BF10975140-42278</t>
  </si>
  <si>
    <t>RW-2015-BF975109-42083</t>
  </si>
  <si>
    <t>MX-2013-BB1099036-41377</t>
  </si>
  <si>
    <t>US-2013-BB1099036-41379</t>
  </si>
  <si>
    <t>ES-2015-BB1099048-42060</t>
  </si>
  <si>
    <t>CA-2015-BB10990140-42264</t>
  </si>
  <si>
    <t>CA-2014-BB10990140-41731</t>
  </si>
  <si>
    <t>US-2015-BB10990140-42157</t>
  </si>
  <si>
    <t>CA-2012-BB10990140-41116</t>
  </si>
  <si>
    <t>CA-2013-BB10990140-41580</t>
  </si>
  <si>
    <t>SU-2015-BB990122-42279</t>
  </si>
  <si>
    <t>SA-2015-BB990110-42291</t>
  </si>
  <si>
    <t>ES-2013-BF1100591-41501</t>
  </si>
  <si>
    <t>IT-2015-BF1100548-42311</t>
  </si>
  <si>
    <t>IN-2014-BF1100527-41913</t>
  </si>
  <si>
    <t>IN-2015-BF1100558-42319</t>
  </si>
  <si>
    <t>ID-2015-BF11005130-42361</t>
  </si>
  <si>
    <t>CA-2015-BF11005140-42330</t>
  </si>
  <si>
    <t>CA-2014-BF11005140-41765</t>
  </si>
  <si>
    <t>CA-2012-BF11005140-41176</t>
  </si>
  <si>
    <t>US-2014-BF11005140-41849</t>
  </si>
  <si>
    <t>US-2014-BF11020101-41991</t>
  </si>
  <si>
    <t>ES-2013-BF1102064-41633</t>
  </si>
  <si>
    <t>IT-2013-BF1102045-41418</t>
  </si>
  <si>
    <t>IN-2013-BF1102058-41556</t>
  </si>
  <si>
    <t>CA-2014-BF11020140-41854</t>
  </si>
  <si>
    <t>US-2015-BF11020140-42256</t>
  </si>
  <si>
    <t>CA-2013-BF11020140-41577</t>
  </si>
  <si>
    <t>IV-2015-BF102029-42210</t>
  </si>
  <si>
    <t>MX-2014-BG1103551-41888</t>
  </si>
  <si>
    <t>MX-2012-BG1103518-41263</t>
  </si>
  <si>
    <t>ES-2015-BG1103564-42251</t>
  </si>
  <si>
    <t>ES-2013-BG1103544-41468</t>
  </si>
  <si>
    <t>ES-2013-BG1103548-41594</t>
  </si>
  <si>
    <t>IN-2014-BG110357-41735</t>
  </si>
  <si>
    <t>ID-2014-BG1103527-41781</t>
  </si>
  <si>
    <t>MX-2015-BP1105039-42020</t>
  </si>
  <si>
    <t>ES-2013-BP11050139-41522</t>
  </si>
  <si>
    <t>IV-2015-BP105029-42140</t>
  </si>
  <si>
    <t>NI-2015-BP105095-42249</t>
  </si>
  <si>
    <t>MX-2012-BW1106518-41002</t>
  </si>
  <si>
    <t>IT-2013-BW11065139-41370</t>
  </si>
  <si>
    <t>ES-2012-BW1106548-41125</t>
  </si>
  <si>
    <t>IN-2015-BW110657-42319</t>
  </si>
  <si>
    <t>CG-2013-BW106533-41437</t>
  </si>
  <si>
    <t>CG-2014-BW106533-41727</t>
  </si>
  <si>
    <t>IT-2014-BF1108034-41790</t>
  </si>
  <si>
    <t>IN-2014-BF110807-41976</t>
  </si>
  <si>
    <t>IT-2015-BP11095124-42363</t>
  </si>
  <si>
    <t>CA-2013-BP11095140-41481</t>
  </si>
  <si>
    <t>CA-2015-BP11095140-42352</t>
  </si>
  <si>
    <t>CA-2012-BP11095140-41261</t>
  </si>
  <si>
    <t>MX-2014-BW1111082-41851</t>
  </si>
  <si>
    <t>ES-2015-BW11110139-42159</t>
  </si>
  <si>
    <t>ES-2015-BW11110120-42046</t>
  </si>
  <si>
    <t>IN-2012-BW1111027-41076</t>
  </si>
  <si>
    <t>IN-2014-BW111107-41902</t>
  </si>
  <si>
    <t>IN-2013-BW1111058-41404</t>
  </si>
  <si>
    <t>IN-2012-BW1111092-41051</t>
  </si>
  <si>
    <t>UP-2014-BW1110137-41983</t>
  </si>
  <si>
    <t>ES-2014-BC1112548-41789</t>
  </si>
  <si>
    <t>IT-2015-BC11125139-42308</t>
  </si>
  <si>
    <t>IN-2013-BC1112592-41401</t>
  </si>
  <si>
    <t>CA-2014-BC11125140-41864</t>
  </si>
  <si>
    <t>CA-2014-BC11125140-41846</t>
  </si>
  <si>
    <t>MX-2014-BM1114028-41843</t>
  </si>
  <si>
    <t>MX-2014-BM1114018-41657</t>
  </si>
  <si>
    <t>MX-2014-BM1114055-41961</t>
  </si>
  <si>
    <t>ES-2014-BM1114048-41949</t>
  </si>
  <si>
    <t>IN-2014-BM111407-41937</t>
  </si>
  <si>
    <t>ID-2012-BM1114059-41235</t>
  </si>
  <si>
    <t>UP-2015-BM1140137-42119</t>
  </si>
  <si>
    <t>NI-2012-BM114095-41061</t>
  </si>
  <si>
    <t>MX-2012-BP1115531-41167</t>
  </si>
  <si>
    <t>MX-2014-BP1115582-41699</t>
  </si>
  <si>
    <t>ES-2012-BP11155139-41130</t>
  </si>
  <si>
    <t>MX-2014-BF1117082-41710</t>
  </si>
  <si>
    <t>ES-2013-BF1117048-41527</t>
  </si>
  <si>
    <t>ES-2015-BF1117064-42263</t>
  </si>
  <si>
    <t>ES-2015-BF11170139-42174</t>
  </si>
  <si>
    <t>IN-2013-BF1117027-41353</t>
  </si>
  <si>
    <t>US-2012-BF11170140-41266</t>
  </si>
  <si>
    <t>US-2013-BP1118536-41451</t>
  </si>
  <si>
    <t>ES-2015-BP1118545-42216</t>
  </si>
  <si>
    <t>ES-2012-BP11185139-41252</t>
  </si>
  <si>
    <t>ES-2015-BP11185139-42175</t>
  </si>
  <si>
    <t>MX-2013-BW1120026-41508</t>
  </si>
  <si>
    <t>US-2015-BW112005-42188</t>
  </si>
  <si>
    <t>US-2014-BW1120018-41979</t>
  </si>
  <si>
    <t>ES-2012-BW1120045-41085</t>
  </si>
  <si>
    <t>ES-2015-BW1120045-42313</t>
  </si>
  <si>
    <t>ID-2013-BW1120027-41447</t>
  </si>
  <si>
    <t>MX-2013-BF1121593-41541</t>
  </si>
  <si>
    <t>IT-2015-BF1121545-42343</t>
  </si>
  <si>
    <t>IN-2013-BF1121527-41431</t>
  </si>
  <si>
    <t>IN-2012-BF1121558-40955</t>
  </si>
  <si>
    <t>ES-2012-BP1123064-40999</t>
  </si>
  <si>
    <t>ES-2014-BP11230139-41970</t>
  </si>
  <si>
    <t>ES-2013-BP11230120-41411</t>
  </si>
  <si>
    <t>IN-2013-BP1123058-41329</t>
  </si>
  <si>
    <t>IN-2014-BP112307-41655</t>
  </si>
  <si>
    <t>NI-2012-BP123095-41122</t>
  </si>
  <si>
    <t>RS-2015-BP1230108-42132</t>
  </si>
  <si>
    <t>CM-2013-BP123022-41621</t>
  </si>
  <si>
    <t>TS-2014-BP1230133-41980</t>
  </si>
  <si>
    <t>MX-2015-BV1124528-42245</t>
  </si>
  <si>
    <t>ES-2014-BV11245120-41688</t>
  </si>
  <si>
    <t>ES-2012-BV11245139-41061</t>
  </si>
  <si>
    <t>ES-2015-BV1124548-42164</t>
  </si>
  <si>
    <t>ID-2015-BV1124527-42232</t>
  </si>
  <si>
    <t>ID-2014-BV1124599-41943</t>
  </si>
  <si>
    <t>MX-2013-BK1126031-41383</t>
  </si>
  <si>
    <t>ES-2012-BK1126048-41009</t>
  </si>
  <si>
    <t>IT-2014-BK1126091-41656</t>
  </si>
  <si>
    <t>IN-2014-BK1126011-41940</t>
  </si>
  <si>
    <t>IN-2014-BK1126027-41909</t>
  </si>
  <si>
    <t>IN-2015-BK1126027-42341</t>
  </si>
  <si>
    <t>US-2015-BF1127598-42274</t>
  </si>
  <si>
    <t>MX-2012-BF1127536-41265</t>
  </si>
  <si>
    <t>MX-2012-BF1127582-41039</t>
  </si>
  <si>
    <t>IT-2014-BF1127591-41744</t>
  </si>
  <si>
    <t>ES-2015-BF1127545-42355</t>
  </si>
  <si>
    <t>IN-2013-BF1127592-41633</t>
  </si>
  <si>
    <t>MX-2014-BP1129031-41949</t>
  </si>
  <si>
    <t>US-2013-BP1129098-41384</t>
  </si>
  <si>
    <t>ES-2013-BP1129048-41633</t>
  </si>
  <si>
    <t>IN-2015-BP11290113-42269</t>
  </si>
  <si>
    <t>MX-2012-BT1130582-41214</t>
  </si>
  <si>
    <t>MX-2012-BT1130582-41158</t>
  </si>
  <si>
    <t>IN-2015-BT113057-42116</t>
  </si>
  <si>
    <t>RS-2014-BT1305108-41804</t>
  </si>
  <si>
    <t>ES-2012-BD1132045-41030</t>
  </si>
  <si>
    <t>ES-2014-BD1132048-41992</t>
  </si>
  <si>
    <t>IN-2015-BD1132027-42081</t>
  </si>
  <si>
    <t>MX-2015-BE1133582-42082</t>
  </si>
  <si>
    <t>ES-2013-BE11335139-41340</t>
  </si>
  <si>
    <t>ES-2013-BE1133564-41387</t>
  </si>
  <si>
    <t>IN-2013-BE1133527-41452</t>
  </si>
  <si>
    <t>IN-2015-BE1133527-42276</t>
  </si>
  <si>
    <t>IN-2015-BE113357-42302</t>
  </si>
  <si>
    <t>IN-2012-BE1133578-41088</t>
  </si>
  <si>
    <t>IN-2014-BO1135058-41783</t>
  </si>
  <si>
    <t>MX-2013-BS1136536-41595</t>
  </si>
  <si>
    <t>MX-2015-BS1136518-42199</t>
  </si>
  <si>
    <t>ES-2013-BS1136545-41472</t>
  </si>
  <si>
    <t>MX-2014-BS1138026-41985</t>
  </si>
  <si>
    <t>MX-2012-BS1138093-40965</t>
  </si>
  <si>
    <t>ES-2012-BS1138045-41065</t>
  </si>
  <si>
    <t>ID-2013-BS1138059-41577</t>
  </si>
  <si>
    <t>IN-2014-BS1138027-41759</t>
  </si>
  <si>
    <t>ES-2013-BT11395139-41625</t>
  </si>
  <si>
    <t>ES-2015-BT1139564-42088</t>
  </si>
  <si>
    <t>IN-2015-BT1139527-42077</t>
  </si>
  <si>
    <t>IN-2015-BT113957-42284</t>
  </si>
  <si>
    <t>ES-2014-BE11410139-41675</t>
  </si>
  <si>
    <t>ES-2014-BE1141048-41967</t>
  </si>
  <si>
    <t>ES-2015-BE11410120-42225</t>
  </si>
  <si>
    <t>IN-2014-BE1141027-41844</t>
  </si>
  <si>
    <t>IN-2015-BE1141027-42249</t>
  </si>
  <si>
    <t>ID-2013-BE1141059-41496</t>
  </si>
  <si>
    <t>ID-2014-BE11410102-41755</t>
  </si>
  <si>
    <t>SG-2015-BE1410111-42348</t>
  </si>
  <si>
    <t>GV-2012-BE141052-41006</t>
  </si>
  <si>
    <t>MX-2014-BO1142518-41716</t>
  </si>
  <si>
    <t>MX-2014-BO1142582-41958</t>
  </si>
  <si>
    <t>ES-2014-BO1142545-41927</t>
  </si>
  <si>
    <t>ML-2015-BO142579-42368</t>
  </si>
  <si>
    <t>MX-2013-BT1144093-41585</t>
  </si>
  <si>
    <t>IT-2015-BT1144091-42052</t>
  </si>
  <si>
    <t>ID-2015-BT11440102-42318</t>
  </si>
  <si>
    <t>UP-2014-BT1440137-41944</t>
  </si>
  <si>
    <t>TU-2014-BT1440134-42000</t>
  </si>
  <si>
    <t>MX-2014-BE1145531-41650</t>
  </si>
  <si>
    <t>IT-2014-BE1145548-41879</t>
  </si>
  <si>
    <t>IN-2015-BE114557-42080</t>
  </si>
  <si>
    <t>IN-2012-BE1145527-40971</t>
  </si>
  <si>
    <t>IN-2015-BE1145559-42305</t>
  </si>
  <si>
    <t>ID-2015-BE114557-42242</t>
  </si>
  <si>
    <t>US-2015-BN1147082-42358</t>
  </si>
  <si>
    <t>MX-2014-BN114705-41961</t>
  </si>
  <si>
    <t>ES-2015-BN11470139-42110</t>
  </si>
  <si>
    <t>IT-2015-BN1147064-42174</t>
  </si>
  <si>
    <t>IN-2014-BN1147027-41896</t>
  </si>
  <si>
    <t>IN-2015-BN1147027-42189</t>
  </si>
  <si>
    <t>ID-2012-BN1147078-41242</t>
  </si>
  <si>
    <t>ID-2013-BN11470130-41633</t>
  </si>
  <si>
    <t>CA-2013-BN11470140-41380</t>
  </si>
  <si>
    <t>PL-2014-BN1470103-41896</t>
  </si>
  <si>
    <t>IT-2014-BT1148564-41884</t>
  </si>
  <si>
    <t>IT-2015-BT11485120-42209</t>
  </si>
  <si>
    <t>ES-2012-BT1148545-41177</t>
  </si>
  <si>
    <t>MX-2012-BD1150093-41041</t>
  </si>
  <si>
    <t>IT-2012-BD11500104-41259</t>
  </si>
  <si>
    <t>IN-2013-BD1150059-41552</t>
  </si>
  <si>
    <t>ID-2013-BD115007-41588</t>
  </si>
  <si>
    <t>MX-2014-BN1151593-41908</t>
  </si>
  <si>
    <t>ES-2015-BN1151545-42304</t>
  </si>
  <si>
    <t>IR-2014-BN151560-41880</t>
  </si>
  <si>
    <t>US-2015-BT115305-42336</t>
  </si>
  <si>
    <t>ES-2015-BT1153048-42326</t>
  </si>
  <si>
    <t>ID-2013-BT115307-41508</t>
  </si>
  <si>
    <t>IN-2013-BT1153058-41331</t>
  </si>
  <si>
    <t>CA-2015-BT11530140-42278</t>
  </si>
  <si>
    <t>ES-2014-BB1154548-42003</t>
  </si>
  <si>
    <t>ES-2015-BB1154548-42336</t>
  </si>
  <si>
    <t>IN-2015-BB115457-42326</t>
  </si>
  <si>
    <t>IN-2012-BB115457-41194</t>
  </si>
  <si>
    <t>MX-2012-BD1156082-41072</t>
  </si>
  <si>
    <t>MX-2013-BD1156018-41572</t>
  </si>
  <si>
    <t>IT-2012-BD1156048-41214</t>
  </si>
  <si>
    <t>ES-2013-BD11560139-41327</t>
  </si>
  <si>
    <t>IN-2013-BD1156088-41429</t>
  </si>
  <si>
    <t>MX-2015-BM1157518-42258</t>
  </si>
  <si>
    <t>ES-2015-BM1157545-42276</t>
  </si>
  <si>
    <t>IN-2012-BM1157527-41153</t>
  </si>
  <si>
    <t>ID-2012-BM115757-41149</t>
  </si>
  <si>
    <t>CA-2013-BM11575140-41532</t>
  </si>
  <si>
    <t>CA-2014-BM11575140-41964</t>
  </si>
  <si>
    <t>MR-2014-BM157581-41929</t>
  </si>
  <si>
    <t>MX-2013-BS1159018-41511</t>
  </si>
  <si>
    <t>MX-2012-BS1159039-41145</t>
  </si>
  <si>
    <t>MX-2012-BS1159039-41175</t>
  </si>
  <si>
    <t>ES-2014-BS1159045-41858</t>
  </si>
  <si>
    <t>ES-2014-BS1159045-41733</t>
  </si>
  <si>
    <t>ES-2012-BS1159045-41020</t>
  </si>
  <si>
    <t>IN-2015-BS11590102-42287</t>
  </si>
  <si>
    <t>IN-2014-BS1159027-42000</t>
  </si>
  <si>
    <t>IN-2015-BS1159066-42139</t>
  </si>
  <si>
    <t>HR-2015-BS159030-42132</t>
  </si>
  <si>
    <t>GG-2012-BS159047-41184</t>
  </si>
  <si>
    <t>ID-2013-BD11605102-41383</t>
  </si>
  <si>
    <t>ID-2015-BD116057-42103</t>
  </si>
  <si>
    <t>CA-2014-BD11605140-41742</t>
  </si>
  <si>
    <t>ES-2014-BD11620120-41976</t>
  </si>
  <si>
    <t>IN-2014-BD116207-41650</t>
  </si>
  <si>
    <t>ID-2013-BD11620102-41592</t>
  </si>
  <si>
    <t>ID-2013-BD11620102-41591</t>
  </si>
  <si>
    <t>CA-2014-BD11620140-41999</t>
  </si>
  <si>
    <t>CA-2014-BD11620140-41707</t>
  </si>
  <si>
    <t>IR-2014-BD162060-41820</t>
  </si>
  <si>
    <t>IR-2015-BD162060-42252</t>
  </si>
  <si>
    <t>SF-2013-BD1620117-41376</t>
  </si>
  <si>
    <t>MX-2012-BD1163582-41249</t>
  </si>
  <si>
    <t>ES-2014-BD1163591-41802</t>
  </si>
  <si>
    <t>IT-2014-BD11635139-41887</t>
  </si>
  <si>
    <t>ID-2013-BD116357-41361</t>
  </si>
  <si>
    <t>IN-2012-BD1163592-41222</t>
  </si>
  <si>
    <t>IZ-2015-BD163561-42045</t>
  </si>
  <si>
    <t>MX-2015-BM1165082-42171</t>
  </si>
  <si>
    <t>MX-2014-BM1165031-41934</t>
  </si>
  <si>
    <t>ES-2015-BM1165045-42176</t>
  </si>
  <si>
    <t>IR-2013-BM165060-41436</t>
  </si>
  <si>
    <t>PL-2014-BM1650103-41888</t>
  </si>
  <si>
    <t>MX-2015-BS1166582-42270</t>
  </si>
  <si>
    <t>MX-2013-BS1166582-41556</t>
  </si>
  <si>
    <t>ES-2014-BS1166545-41734</t>
  </si>
  <si>
    <t>IT-2014-BS1166562-41864</t>
  </si>
  <si>
    <t>IN-2015-BS1166558-42250</t>
  </si>
  <si>
    <t>IN-2014-BS116657-41815</t>
  </si>
  <si>
    <t>RO-2012-BS1665107-41042</t>
  </si>
  <si>
    <t>SG-2014-BS1665111-41734</t>
  </si>
  <si>
    <t>IR-2014-BS166560-41807</t>
  </si>
  <si>
    <t>IN-2015-BT1168066-42351</t>
  </si>
  <si>
    <t>IN-2014-BT1168027-41815</t>
  </si>
  <si>
    <t>CA-2014-BT11680140-41751</t>
  </si>
  <si>
    <t>MX-2012-BG1169582-41250</t>
  </si>
  <si>
    <t>US-2012-BG1169582-41251</t>
  </si>
  <si>
    <t>IT-2014-BG1169591-41986</t>
  </si>
  <si>
    <t>ID-2015-BG1169588-42012</t>
  </si>
  <si>
    <t>US-2014-BG11695140-42001</t>
  </si>
  <si>
    <t>MX-2014-BH1171039-41930</t>
  </si>
  <si>
    <t>MX-2015-BH1171018-42299</t>
  </si>
  <si>
    <t>ES-2013-BH11710139-41628</t>
  </si>
  <si>
    <t>ES-2013-BH1171048-41478</t>
  </si>
  <si>
    <t>IN-2014-BH117107-41704</t>
  </si>
  <si>
    <t>CA-2015-BH11710140-42346</t>
  </si>
  <si>
    <t>RS-2015-BH1710108-42152</t>
  </si>
  <si>
    <t>MX-2012-BD1172551-41109</t>
  </si>
  <si>
    <t>MX-2015-BD1172537-42330</t>
  </si>
  <si>
    <t>MX-2013-BD1172539-41275</t>
  </si>
  <si>
    <t>IT-2012-BD1172591-40992</t>
  </si>
  <si>
    <t>CA-2015-BD11725140-42276</t>
  </si>
  <si>
    <t>SU-2015-BD1725122-42253</t>
  </si>
  <si>
    <t>AO-2015-BD17254-42152</t>
  </si>
  <si>
    <t>IZ-2014-BD172561-41762</t>
  </si>
  <si>
    <t>IS-2014-BD172563-41723</t>
  </si>
  <si>
    <t>MX-2013-BG1174018-41493</t>
  </si>
  <si>
    <t>ES-2015-BG1174045-42353</t>
  </si>
  <si>
    <t>IN-2012-BG1174078-41108</t>
  </si>
  <si>
    <t>RW-2015-BG1740109-42353</t>
  </si>
  <si>
    <t>MX-2012-BS1175537-41164</t>
  </si>
  <si>
    <t>MX-2015-BS1175551-42183</t>
  </si>
  <si>
    <t>US-2012-BS1175582-41206</t>
  </si>
  <si>
    <t>ES-2014-BS1175545-41641</t>
  </si>
  <si>
    <t>IN-2012-BS117557-41109</t>
  </si>
  <si>
    <t>IN-2013-BS1175592-41591</t>
  </si>
  <si>
    <t>CA-2012-BS11755140-41046</t>
  </si>
  <si>
    <t>MX-2013-BD1177039-41526</t>
  </si>
  <si>
    <t>ES-2012-BD1177045-41116</t>
  </si>
  <si>
    <t>ES-2013-BD1177048-41394</t>
  </si>
  <si>
    <t>IN-2015-BD1177027-42165</t>
  </si>
  <si>
    <t>ML-2014-BD177079-41893</t>
  </si>
  <si>
    <t>TU-2015-BD1770134-42131</t>
  </si>
  <si>
    <t>MX-2014-BM1178582-41976</t>
  </si>
  <si>
    <t>ES-2015-BM11785120-42320</t>
  </si>
  <si>
    <t>ES-2012-BM1178545-41144</t>
  </si>
  <si>
    <t>IN-2012-BM1178527-40977</t>
  </si>
  <si>
    <t>IN-2013-BM117857-41593</t>
  </si>
  <si>
    <t>IN-2015-BM1178527-42329</t>
  </si>
  <si>
    <t>IN-2012-BM1178558-41124</t>
  </si>
  <si>
    <t>ID-2013-BM1178592-41356</t>
  </si>
  <si>
    <t>CA-2014-BM11785140-41835</t>
  </si>
  <si>
    <t>AG-2012-BM17853-41052</t>
  </si>
  <si>
    <t>TZ-2015-BM1785129-42285</t>
  </si>
  <si>
    <t>IN-2013-BS118007-41613</t>
  </si>
  <si>
    <t>IN-2015-BS1180059-42124</t>
  </si>
  <si>
    <t>SF-2012-BS1800117-41096</t>
  </si>
  <si>
    <t>AO-2012-BS18004-41191</t>
  </si>
  <si>
    <t>MX-2014-CM1181555-41916</t>
  </si>
  <si>
    <t>ES-2013-CM1181548-41445</t>
  </si>
  <si>
    <t>IT-2012-CM1181545-41016</t>
  </si>
  <si>
    <t>IT-2015-CM1181564-42055</t>
  </si>
  <si>
    <t>IN-2014-CM1181597-41870</t>
  </si>
  <si>
    <t>CA-2012-CM11815140-41226</t>
  </si>
  <si>
    <t>CA-2012-CM11815140-41273</t>
  </si>
  <si>
    <t>MX-2014-CM1183093-41982</t>
  </si>
  <si>
    <t>ES-2014-CM11830120-41731</t>
  </si>
  <si>
    <t>ES-2014-CM11830139-41867</t>
  </si>
  <si>
    <t>ES-2014-CM1183045-41773</t>
  </si>
  <si>
    <t>ID-2014-CM11830144-41766</t>
  </si>
  <si>
    <t>IN-2015-CM1183027-42312</t>
  </si>
  <si>
    <t>SF-2013-CM1830117-41389</t>
  </si>
  <si>
    <t>MX-2012-CS1184516-41216</t>
  </si>
  <si>
    <t>IN-2012-CS1184527-41139</t>
  </si>
  <si>
    <t>IN-2014-CS1184511-41664</t>
  </si>
  <si>
    <t>IN-2015-CS1184558-42354</t>
  </si>
  <si>
    <t>IN-2013-CS1184527-41517</t>
  </si>
  <si>
    <t>TU-2012-CS1845134-41235</t>
  </si>
  <si>
    <t>MX-2014-CS1186031-41695</t>
  </si>
  <si>
    <t>ES-2015-CS118608-42292</t>
  </si>
  <si>
    <t>ID-2014-CS11860102-41858</t>
  </si>
  <si>
    <t>TU-2015-CS1860134-42042</t>
  </si>
  <si>
    <t>EG-2014-CS186038-41690</t>
  </si>
  <si>
    <t>BU-2014-CS186019-41993</t>
  </si>
  <si>
    <t>MX-2012-CJ1187518-41196</t>
  </si>
  <si>
    <t>MX-2015-CJ1187593-42356</t>
  </si>
  <si>
    <t>ID-2015-CJ1187597-42147</t>
  </si>
  <si>
    <t>IN-2013-CJ1187527-41586</t>
  </si>
  <si>
    <t>IN-2015-CJ1187527-42089</t>
  </si>
  <si>
    <t>IN-2015-CJ118757-42172</t>
  </si>
  <si>
    <t>ID-2014-CJ1187592-41831</t>
  </si>
  <si>
    <t>US-2013-CL1189018-41459</t>
  </si>
  <si>
    <t>ES-2015-CL1189064-42356</t>
  </si>
  <si>
    <t>IN-2014-CL1189066-41999</t>
  </si>
  <si>
    <t>MX-2014-CW1190593-41788</t>
  </si>
  <si>
    <t>US-2012-CW1190536-41241</t>
  </si>
  <si>
    <t>ES-2014-CW11905139-41909</t>
  </si>
  <si>
    <t>ES-2015-CW11905139-42288</t>
  </si>
  <si>
    <t>ES-2013-CW1190545-41488</t>
  </si>
  <si>
    <t>ES-2015-CW11905139-42361</t>
  </si>
  <si>
    <t>ID-2015-CW119057-42056</t>
  </si>
  <si>
    <t>CA-2015-CW11905140-42138</t>
  </si>
  <si>
    <t>LE-2012-CW190571-41129</t>
  </si>
  <si>
    <t>ES-2013-CD1192045-41609</t>
  </si>
  <si>
    <t>ES-2015-CD1192045-42367</t>
  </si>
  <si>
    <t>IN-2012-CD1192027-40979</t>
  </si>
  <si>
    <t>IN-2015-CD1192059-42326</t>
  </si>
  <si>
    <t>IN-2015-CD1192021-42312</t>
  </si>
  <si>
    <t>SF-2015-CD1920117-42055</t>
  </si>
  <si>
    <t>MX-2015-CM1193531-42264</t>
  </si>
  <si>
    <t>MX-2015-CM1193518-42333</t>
  </si>
  <si>
    <t>ES-2014-CM1193545-41944</t>
  </si>
  <si>
    <t>IN-2015-CM1193559-42097</t>
  </si>
  <si>
    <t>IN-2015-CM1193527-42244</t>
  </si>
  <si>
    <t>IR-2013-CM193560-41296</t>
  </si>
  <si>
    <t>MX-2012-CS1195018-40963</t>
  </si>
  <si>
    <t>ES-2015-CS1195062-42224</t>
  </si>
  <si>
    <t>ES-2015-CS1195096-42324</t>
  </si>
  <si>
    <t>ES-2013-CS11950124-41283</t>
  </si>
  <si>
    <t>ID-2014-CS11950102-41930</t>
  </si>
  <si>
    <t>US-2015-CA1196518-42346</t>
  </si>
  <si>
    <t>IT-2015-CA1196548-42195</t>
  </si>
  <si>
    <t>ID-2014-CA1196559-41670</t>
  </si>
  <si>
    <t>ID-2012-CA1196566-40949</t>
  </si>
  <si>
    <t>IN-2015-CA1196527-42015</t>
  </si>
  <si>
    <t>RO-2015-CA1965107-42090</t>
  </si>
  <si>
    <t>IR-2015-CA196560-42201</t>
  </si>
  <si>
    <t>US-2013-CD1198055-41594</t>
  </si>
  <si>
    <t>ES-2013-CD1198045-41633</t>
  </si>
  <si>
    <t>ES-2012-CD1198048-41151</t>
  </si>
  <si>
    <t>IN-2015-CD119807-42333</t>
  </si>
  <si>
    <t>ID-2013-CD119807-41345</t>
  </si>
  <si>
    <t>SG-2012-CD1980111-41020</t>
  </si>
  <si>
    <t>MA-2015-CD198077-42363</t>
  </si>
  <si>
    <t>MX-2015-CT1199528-42022</t>
  </si>
  <si>
    <t>ES-2014-CT11995120-41892</t>
  </si>
  <si>
    <t>ES-2013-CT11995139-41378</t>
  </si>
  <si>
    <t>ES-2013-CT11995139-41286</t>
  </si>
  <si>
    <t>ID-2014-CT11995118-41810</t>
  </si>
  <si>
    <t>IN-2013-CT1199566-41496</t>
  </si>
  <si>
    <t>MX-2015-CJ12010141-42298</t>
  </si>
  <si>
    <t>MX-2015-CJ1201082-42187</t>
  </si>
  <si>
    <t>MX-2012-CJ1201082-41076</t>
  </si>
  <si>
    <t>IT-2015-CJ1201045-42266</t>
  </si>
  <si>
    <t>IT-2012-CJ1201064-41144</t>
  </si>
  <si>
    <t>ES-2015-CJ1201064-42323</t>
  </si>
  <si>
    <t>IN-2014-CJ1201027-41810</t>
  </si>
  <si>
    <t>ID-2013-CJ12010144-41299</t>
  </si>
  <si>
    <t>US-2015-CB1202582-42305</t>
  </si>
  <si>
    <t>ES-2015-CB1202545-42041</t>
  </si>
  <si>
    <t>ID-2013-CB1202559-41615</t>
  </si>
  <si>
    <t>PL-2015-CB2025103-42347</t>
  </si>
  <si>
    <t>MX-2014-CG1204031-41977</t>
  </si>
  <si>
    <t>IN-2012-CG1204027-41252</t>
  </si>
  <si>
    <t>IN-2015-CG1204092-42032</t>
  </si>
  <si>
    <t>NI-2014-CG204095-41856</t>
  </si>
  <si>
    <t>MX-2015-CA1205582-42276</t>
  </si>
  <si>
    <t>IT-2013-CA1205591-41545</t>
  </si>
  <si>
    <t>ES-2015-CA1205548-42084</t>
  </si>
  <si>
    <t>IZ-2014-CA205561-41816</t>
  </si>
  <si>
    <t>ES-2013-CH1207045-41598</t>
  </si>
  <si>
    <t>IN-2012-CH1207027-41010</t>
  </si>
  <si>
    <t>IR-2015-CH207060-42048</t>
  </si>
  <si>
    <t>MX-2013-CP1208539-41377</t>
  </si>
  <si>
    <t>US-2013-CP1208598-41625</t>
  </si>
  <si>
    <t>IN-2014-CP12085130-41935</t>
  </si>
  <si>
    <t>IN-2014-CP1208527-41643</t>
  </si>
  <si>
    <t>IR-2013-CP208560-41521</t>
  </si>
  <si>
    <t>SF-2013-CP2085117-41506</t>
  </si>
  <si>
    <t>AG-2014-CP20853-41889</t>
  </si>
  <si>
    <t>MX-2013-CC1210082-41308</t>
  </si>
  <si>
    <t>MX-2015-CC1210082-42245</t>
  </si>
  <si>
    <t>ES-2014-CC1210064-41832</t>
  </si>
  <si>
    <t>ES-2013-CC1210045-41278</t>
  </si>
  <si>
    <t>ES-2015-CC1210045-42182</t>
  </si>
  <si>
    <t>IN-2015-CC1210058-42237</t>
  </si>
  <si>
    <t>MX-2015-CM1211528-42296</t>
  </si>
  <si>
    <t>ES-2013-CM1211564-41489</t>
  </si>
  <si>
    <t>IN-2014-CM121157-41913</t>
  </si>
  <si>
    <t>ID-2014-CM1211558-41768</t>
  </si>
  <si>
    <t>IN-2014-CM1211578-41783</t>
  </si>
  <si>
    <t>IN-2015-CM1211527-42235</t>
  </si>
  <si>
    <t>EG-2015-CM211538-42144</t>
  </si>
  <si>
    <t>MX-2015-CS1213082-42108</t>
  </si>
  <si>
    <t>ES-2014-CS1213045-41769</t>
  </si>
  <si>
    <t>IN-2015-CS121307-42266</t>
  </si>
  <si>
    <t>IN-2014-CS1213058-41816</t>
  </si>
  <si>
    <t>TU-2014-CS2130134-41843</t>
  </si>
  <si>
    <t>ES-2015-CC1214596-42047</t>
  </si>
  <si>
    <t>IT-2014-CC1214548-41819</t>
  </si>
  <si>
    <t>ES-2015-CC1214548-42118</t>
  </si>
  <si>
    <t>IN-2014-CC1214559-41872</t>
  </si>
  <si>
    <t>IN-2013-CC1214558-41429</t>
  </si>
  <si>
    <t>MX-2015-CM1216093-42158</t>
  </si>
  <si>
    <t>ES-2014-CM1216048-41991</t>
  </si>
  <si>
    <t>IN-2015-CM121607-42221</t>
  </si>
  <si>
    <t>IN-2013-CM1216027-41506</t>
  </si>
  <si>
    <t>AG-2014-CM21603-41755</t>
  </si>
  <si>
    <t>ES-2015-CS12175139-42235</t>
  </si>
  <si>
    <t>IN-2013-CS1217558-41374</t>
  </si>
  <si>
    <t>IN-2014-CS12175130-41788</t>
  </si>
  <si>
    <t>IN-2014-CS1217566-41804</t>
  </si>
  <si>
    <t>ID-2013-CS121757-41473</t>
  </si>
  <si>
    <t>TZ-2012-CS2175129-40926</t>
  </si>
  <si>
    <t>ES-2015-CM1219045-42094</t>
  </si>
  <si>
    <t>IT-2014-CM1219064-41861</t>
  </si>
  <si>
    <t>ID-2012-CM1219097-41065</t>
  </si>
  <si>
    <t>MR-2015-CM219081-42217</t>
  </si>
  <si>
    <t>ES-2014-CK12205139-41923</t>
  </si>
  <si>
    <t>ES-2013-CK1220564-41422</t>
  </si>
  <si>
    <t>ES-2015-CK1220564-42325</t>
  </si>
  <si>
    <t>ID-2014-CK1220527-41948</t>
  </si>
  <si>
    <t>ID-2014-CK122057-41915</t>
  </si>
  <si>
    <t>MX-2014-CM1223528-41782</t>
  </si>
  <si>
    <t>ES-2015-CM12235139-42221</t>
  </si>
  <si>
    <t>ES-2015-CM1223545-42327</t>
  </si>
  <si>
    <t>IN-2012-CM1223527-41248</t>
  </si>
  <si>
    <t>IN-2015-CM122357-42171</t>
  </si>
  <si>
    <t>IN-2013-CM122357-41360</t>
  </si>
  <si>
    <t>MX-2015-CS1225093-42269</t>
  </si>
  <si>
    <t>IT-2013-CS1225064-41468</t>
  </si>
  <si>
    <t>ES-2012-CS1225048-40997</t>
  </si>
  <si>
    <t>ES-2013-CS1225048-41579</t>
  </si>
  <si>
    <t>ES-2012-CA12265139-41178</t>
  </si>
  <si>
    <t>ES-2013-CA12265139-41506</t>
  </si>
  <si>
    <t>IT-2014-CA1226545-41798</t>
  </si>
  <si>
    <t>IN-2014-CA1226527-41794</t>
  </si>
  <si>
    <t>IN-2013-CA1226592-41627</t>
  </si>
  <si>
    <t>CA-2014-CA12265140-41677</t>
  </si>
  <si>
    <t>BU-2015-CA226519-42162</t>
  </si>
  <si>
    <t>RS-2012-CA2265108-41170</t>
  </si>
  <si>
    <t>ES-2014-CD1228045-41849</t>
  </si>
  <si>
    <t>IN-2013-CD1228058-41311</t>
  </si>
  <si>
    <t>ID-2014-CD122807-41646</t>
  </si>
  <si>
    <t>IN-2015-CD1228058-42197</t>
  </si>
  <si>
    <t>MX-2013-CV1229536-41538</t>
  </si>
  <si>
    <t>US-2012-CV12295140-40995</t>
  </si>
  <si>
    <t>MX-2014-CA1231082-41805</t>
  </si>
  <si>
    <t>IT-2015-CA1231045-42223</t>
  </si>
  <si>
    <t>IT-2014-CA12310139-41961</t>
  </si>
  <si>
    <t>IT-2013-CA12310139-41538</t>
  </si>
  <si>
    <t>IN-2015-CA1231011-42172</t>
  </si>
  <si>
    <t>IZ-2014-CK232561-41996</t>
  </si>
  <si>
    <t>MX-2014-CP1234036-41762</t>
  </si>
  <si>
    <t>ES-2014-CP12340120-41738</t>
  </si>
  <si>
    <t>IN-2015-CP1234058-42239</t>
  </si>
  <si>
    <t>IN-2015-CP1234058-42202</t>
  </si>
  <si>
    <t>CA-2014-CP12340140-41808</t>
  </si>
  <si>
    <t>AG-2013-CP23403-41422</t>
  </si>
  <si>
    <t>MO-2012-CP234086-41131</t>
  </si>
  <si>
    <t>ES-2015-CS1235548-42010</t>
  </si>
  <si>
    <t>ID-2015-CS123557-42328</t>
  </si>
  <si>
    <t>TU-2015-CS2355134-42101</t>
  </si>
  <si>
    <t>MX-2015-CC1237026-42115</t>
  </si>
  <si>
    <t>ES-2015-CC1237048-42095</t>
  </si>
  <si>
    <t>ES-2014-CC12370139-41718</t>
  </si>
  <si>
    <t>IN-2015-CC1237058-42160</t>
  </si>
  <si>
    <t>ID-2014-CC1237059-41912</t>
  </si>
  <si>
    <t>ID-2015-CC12370118-42225</t>
  </si>
  <si>
    <t>IN-2013-CC1237011-41462</t>
  </si>
  <si>
    <t>IN-2014-CC1237058-41710</t>
  </si>
  <si>
    <t>RS-2015-CC2370108-42178</t>
  </si>
  <si>
    <t>IR-2015-CC237060-42363</t>
  </si>
  <si>
    <t>MX-2012-CM1238582-41255</t>
  </si>
  <si>
    <t>IT-2014-CM12385104-41921</t>
  </si>
  <si>
    <t>IN-2014-CM1238558-41755</t>
  </si>
  <si>
    <t>ID-2012-CM12385102-40954</t>
  </si>
  <si>
    <t>ID-2014-CM1238566-41769</t>
  </si>
  <si>
    <t>ID-2015-CM123857-42208</t>
  </si>
  <si>
    <t>MZ-2013-CM238587-41287</t>
  </si>
  <si>
    <t>MX-2014-CS1240028-41886</t>
  </si>
  <si>
    <t>ES-2015-CS1240064-42342</t>
  </si>
  <si>
    <t>ES-2014-CS1240045-41740</t>
  </si>
  <si>
    <t>DJ-2014-CS240035-41775</t>
  </si>
  <si>
    <t>MX-2015-CB1241598-42333</t>
  </si>
  <si>
    <t>MX-2014-CB1241593-41979</t>
  </si>
  <si>
    <t>IT-2012-CB1241545-41093</t>
  </si>
  <si>
    <t>IT-2013-CB1241548-41560</t>
  </si>
  <si>
    <t>MX-2015-CC1243082-42339</t>
  </si>
  <si>
    <t>MX-2015-CC1243051-42363</t>
  </si>
  <si>
    <t>MX-2014-CC1243082-41976</t>
  </si>
  <si>
    <t>MX-2013-CC1243082-41634</t>
  </si>
  <si>
    <t>MX-2015-CM1244582-42354</t>
  </si>
  <si>
    <t>MX-2014-CM1244554-41808</t>
  </si>
  <si>
    <t>IT-2015-CM1244545-42235</t>
  </si>
  <si>
    <t>ES-2013-CM124458-41375</t>
  </si>
  <si>
    <t>IN-2015-CM124457-42315</t>
  </si>
  <si>
    <t>IS-2012-CM244563-41023</t>
  </si>
  <si>
    <t>EZ-2012-CM244532-41185</t>
  </si>
  <si>
    <t>US-2012-CS1246036-41247</t>
  </si>
  <si>
    <t>MX-2015-CS1246093-42259</t>
  </si>
  <si>
    <t>ES-2013-CS1246064-41368</t>
  </si>
  <si>
    <t>ES-2014-CS1246048-41867</t>
  </si>
  <si>
    <t>IN-2013-CS1246058-41609</t>
  </si>
  <si>
    <t>IN-2015-CS1246011-42074</t>
  </si>
  <si>
    <t>SU-2012-CS2460122-41121</t>
  </si>
  <si>
    <t>MX-2015-CC1247518-42353</t>
  </si>
  <si>
    <t>MX-2013-CC1247582-41429</t>
  </si>
  <si>
    <t>IN-2015-CC1247558-42129</t>
  </si>
  <si>
    <t>IN-2013-CC1247566-41572</t>
  </si>
  <si>
    <t>ID-2012-CC12475102-41133</t>
  </si>
  <si>
    <t>CA-2015-CC12475140-42278</t>
  </si>
  <si>
    <t>MZ-2015-CC247587-42024</t>
  </si>
  <si>
    <t>CA-2012-CC247523-41031</t>
  </si>
  <si>
    <t>MX-2014-CS1249082-41763</t>
  </si>
  <si>
    <t>US-2015-CS1249082-42238</t>
  </si>
  <si>
    <t>IN-2013-CS1249027-41360</t>
  </si>
  <si>
    <t>IZ-2013-CS249061-41295</t>
  </si>
  <si>
    <t>ES-2013-CS1250545-41543</t>
  </si>
  <si>
    <t>MX-2015-CG1252031-42269</t>
  </si>
  <si>
    <t>US-2015-CG1252055-42316</t>
  </si>
  <si>
    <t>ES-2013-CG1252045-41635</t>
  </si>
  <si>
    <t>ID-2014-CG1252059-41802</t>
  </si>
  <si>
    <t>IN-2015-CG125207-42077</t>
  </si>
  <si>
    <t>RO-2014-CG2520107-41647</t>
  </si>
  <si>
    <t>ES-2013-CB12535139-41456</t>
  </si>
  <si>
    <t>ES-2014-CB1253548-41965</t>
  </si>
  <si>
    <t>IT-2015-CB1253564-42325</t>
  </si>
  <si>
    <t>IN-2015-CB125357-42327</t>
  </si>
  <si>
    <t>IN-2013-CC1255027-41558</t>
  </si>
  <si>
    <t>IN-2014-CC125507-41963</t>
  </si>
  <si>
    <t>IN-2015-CC125507-42046</t>
  </si>
  <si>
    <t>UP-2012-CC2550137-41062</t>
  </si>
  <si>
    <t>CA-2014-CL12565140-41768</t>
  </si>
  <si>
    <t>CA-2014-CL12565140-41788</t>
  </si>
  <si>
    <t>CM-2012-CL256522-41079</t>
  </si>
  <si>
    <t>AG-2015-CL25653-42164</t>
  </si>
  <si>
    <t>ES-2015-CR1258064-42148</t>
  </si>
  <si>
    <t>IN-2014-CR12580144-41871</t>
  </si>
  <si>
    <t>ID-2012-CR12580144-41132</t>
  </si>
  <si>
    <t>EG-2015-CR258038-42335</t>
  </si>
  <si>
    <t>UP-2014-CR2580137-41922</t>
  </si>
  <si>
    <t>ES-2014-CK1259545-41754</t>
  </si>
  <si>
    <t>IN-2014-CK1259559-41678</t>
  </si>
  <si>
    <t>IN-2014-CK1259592-41929</t>
  </si>
  <si>
    <t>CA-2014-CK12595140-41711</t>
  </si>
  <si>
    <t>MX-2012-CC1261018-41238</t>
  </si>
  <si>
    <t>ES-2013-CC1261045-41495</t>
  </si>
  <si>
    <t>IT-2013-CC1261048-41289</t>
  </si>
  <si>
    <t>IN-2015-CC126107-42353</t>
  </si>
  <si>
    <t>IN-2012-CC1261027-41105</t>
  </si>
  <si>
    <t>IN-2013-CC1261027-41286</t>
  </si>
  <si>
    <t>IN-2015-CC1261027-42059</t>
  </si>
  <si>
    <t>MX-2012-CR1262518-41052</t>
  </si>
  <si>
    <t>IN-2014-CR126257-41928</t>
  </si>
  <si>
    <t>ID-2014-CR126257-41878</t>
  </si>
  <si>
    <t>ID-2012-CR12625118-41119</t>
  </si>
  <si>
    <t>ID-2015-CR1262559-42053</t>
  </si>
  <si>
    <t>IN-2015-CR126257-42046</t>
  </si>
  <si>
    <t>IN-2014-CR1262558-41939</t>
  </si>
  <si>
    <t>IN-2013-CR1262558-41613</t>
  </si>
  <si>
    <t>RS-2015-CR2625108-42230</t>
  </si>
  <si>
    <t>US-2012-Co12640143-41079</t>
  </si>
  <si>
    <t>ES-2012-Co12640139-41165</t>
  </si>
  <si>
    <t>IN-2015-Co1264027-42334</t>
  </si>
  <si>
    <t>IN-2014-Co1264066-41833</t>
  </si>
  <si>
    <t>US-2014-CM1265536-41791</t>
  </si>
  <si>
    <t>US-2015-CM12655143-42185</t>
  </si>
  <si>
    <t>IT-2015-CM12655124-42042</t>
  </si>
  <si>
    <t>IT-2012-CM1265545-41218</t>
  </si>
  <si>
    <t>IN-2013-CM1265559-41535</t>
  </si>
  <si>
    <t>ES-2013-CC1267064-41534</t>
  </si>
  <si>
    <t>IT-2015-CC1267045-42353</t>
  </si>
  <si>
    <t>IN-2012-CC126707-41203</t>
  </si>
  <si>
    <t>LE-2014-CC267071-41648</t>
  </si>
  <si>
    <t>ES-2015-CC12685139-42104</t>
  </si>
  <si>
    <t>ES-2014-CC126858-41973</t>
  </si>
  <si>
    <t>ES-2013-CC1268548-41591</t>
  </si>
  <si>
    <t>ID-2013-CC126857-41572</t>
  </si>
  <si>
    <t>IN-2013-CC1268558-41619</t>
  </si>
  <si>
    <t>SF-2015-CC2685117-42238</t>
  </si>
  <si>
    <t>SF-2012-CC2685117-41263</t>
  </si>
  <si>
    <t>MX-2015-CL1270093-42180</t>
  </si>
  <si>
    <t>MX-2015-CL1270018-42348</t>
  </si>
  <si>
    <t>ES-2012-CL1270045-40923</t>
  </si>
  <si>
    <t>IN-2012-CL1270058-41226</t>
  </si>
  <si>
    <t>ID-2014-CL12700144-41803</t>
  </si>
  <si>
    <t>IN-2013-CL1270027-41555</t>
  </si>
  <si>
    <t>ID-2013-CL1270092-41384</t>
  </si>
  <si>
    <t>IV-2014-CL270029-42000</t>
  </si>
  <si>
    <t>MX-2014-CM1271582-41885</t>
  </si>
  <si>
    <t>IN-2013-CM1271527-41620</t>
  </si>
  <si>
    <t>CA-2012-CM12715140-41177</t>
  </si>
  <si>
    <t>RO-2012-CM2715107-41059</t>
  </si>
  <si>
    <t>MX-2014-CR1273028-41993</t>
  </si>
  <si>
    <t>MX-2013-CR127305-41520</t>
  </si>
  <si>
    <t>MX-2015-CR1273051-42262</t>
  </si>
  <si>
    <t>MX-2013-CR1273082-41447</t>
  </si>
  <si>
    <t>US-2014-CR1273018-41993</t>
  </si>
  <si>
    <t>IT-2015-CR1273045-42347</t>
  </si>
  <si>
    <t>ID-2013-CR1273058-41517</t>
  </si>
  <si>
    <t>IN-2014-CR127307-41929</t>
  </si>
  <si>
    <t>ID-2012-CR12730113-41237</t>
  </si>
  <si>
    <t>EG-2015-CR273038-42266</t>
  </si>
  <si>
    <t>TU-2013-CR2730134-41324</t>
  </si>
  <si>
    <t>MX-2013-CY1274582-41531</t>
  </si>
  <si>
    <t>ES-2014-CY1274564-41726</t>
  </si>
  <si>
    <t>IN-2013-CY1274590-41586</t>
  </si>
  <si>
    <t>IN-2015-CY1274558-42300</t>
  </si>
  <si>
    <t>CA-2014-CY12745140-41867</t>
  </si>
  <si>
    <t>MX-2012-CK1276082-41165</t>
  </si>
  <si>
    <t>ES-2015-CK1276045-42312</t>
  </si>
  <si>
    <t>MX-2015-CA1277582-42117</t>
  </si>
  <si>
    <t>ES-2014-CA1277545-41867</t>
  </si>
  <si>
    <t>IN-2013-CA1277558-41548</t>
  </si>
  <si>
    <t>IN-2014-CA1277558-41802</t>
  </si>
  <si>
    <t>SF-2014-CA2775117-41892</t>
  </si>
  <si>
    <t>MX-2013-CD1279082-41521</t>
  </si>
  <si>
    <t>MX-2015-CD1279080-42293</t>
  </si>
  <si>
    <t>ES-2012-CD1279045-41241</t>
  </si>
  <si>
    <t>ES-2014-CD1279048-41899</t>
  </si>
  <si>
    <t>IT-2013-CD1279045-41592</t>
  </si>
  <si>
    <t>ES-2015-CV12805139-42251</t>
  </si>
  <si>
    <t>ES-2012-CV1280548-41081</t>
  </si>
  <si>
    <t>ID-2014-CV1280559-41805</t>
  </si>
  <si>
    <t>IN-2013-CV1280566-41382</t>
  </si>
  <si>
    <t>ID-2014-CV1280527-41773</t>
  </si>
  <si>
    <t>CA-2015-CV12805140-42025</t>
  </si>
  <si>
    <t>TU-2012-CV2805134-41159</t>
  </si>
  <si>
    <t>LT-2012-CV280572-41025</t>
  </si>
  <si>
    <t>US-2015-CR1282055-42165</t>
  </si>
  <si>
    <t>MX-2013-CR1282051-41543</t>
  </si>
  <si>
    <t>IN-2015-CR1282058-42294</t>
  </si>
  <si>
    <t>IN-2015-CR128207-42270</t>
  </si>
  <si>
    <t>US-2015-CR12820140-42284</t>
  </si>
  <si>
    <t>MX-2012-DK1283536-41089</t>
  </si>
  <si>
    <t>US-2015-DK1283582-42223</t>
  </si>
  <si>
    <t>US-2012-DK1283536-40939</t>
  </si>
  <si>
    <t>MX-2014-DK1283593-41951</t>
  </si>
  <si>
    <t>ES-2014-DK12835120-41651</t>
  </si>
  <si>
    <t>IN-2015-DK1283527-42312</t>
  </si>
  <si>
    <t>AG-2012-DK28353-41264</t>
  </si>
  <si>
    <t>ID-2014-DC128507-41857</t>
  </si>
  <si>
    <t>MX-2015-DL128655-42161</t>
  </si>
  <si>
    <t>ES-2013-DL128658-41515</t>
  </si>
  <si>
    <t>IN-2013-DL128657-41548</t>
  </si>
  <si>
    <t>IN-2012-DL128657-40918</t>
  </si>
  <si>
    <t>IR-2014-DL286560-41950</t>
  </si>
  <si>
    <t>SU-2012-DL2865122-41150</t>
  </si>
  <si>
    <t>ES-2015-DR1288048-42151</t>
  </si>
  <si>
    <t>IN-2013-DR12880144-41384</t>
  </si>
  <si>
    <t>US-2014-DR12880140-41723</t>
  </si>
  <si>
    <t>MX-2015-DK1289526-42090</t>
  </si>
  <si>
    <t>US-2014-DK1289555-42000</t>
  </si>
  <si>
    <t>US-2012-DK1289598-41166</t>
  </si>
  <si>
    <t>MX-2012-DK1289582-41066</t>
  </si>
  <si>
    <t>ES-2014-DK1289548-41842</t>
  </si>
  <si>
    <t>IT-2015-DK12895124-42312</t>
  </si>
  <si>
    <t>ID-2015-DK1289559-42315</t>
  </si>
  <si>
    <t>IN-2015-DK1289559-42281</t>
  </si>
  <si>
    <t>IN-2014-DK1289559-41697</t>
  </si>
  <si>
    <t>MX-2015-DB1291082-42321</t>
  </si>
  <si>
    <t>MX-2014-DB1291036-41942</t>
  </si>
  <si>
    <t>ES-2013-DB12910139-41443</t>
  </si>
  <si>
    <t>IT-2015-DB1291064-42223</t>
  </si>
  <si>
    <t>ES-2015-DB1291048-42185</t>
  </si>
  <si>
    <t>IN-2014-DB1291027-41870</t>
  </si>
  <si>
    <t>ZA-2014-DB2910146-41895</t>
  </si>
  <si>
    <t>US-2014-DL12925101-41646</t>
  </si>
  <si>
    <t>MX-2014-DL1292531-41898</t>
  </si>
  <si>
    <t>IN-2013-DL129257-41418</t>
  </si>
  <si>
    <t>IN-2015-DL1292558-42167</t>
  </si>
  <si>
    <t>IN-2014-DL1292592-41817</t>
  </si>
  <si>
    <t>TU-2013-DL2925134-41534</t>
  </si>
  <si>
    <t>UP-2013-DL2925137-41299</t>
  </si>
  <si>
    <t>IT-2015-DR1294048-42330</t>
  </si>
  <si>
    <t>IN-2012-DR129407-41066</t>
  </si>
  <si>
    <t>IN-2015-DR1294058-42152</t>
  </si>
  <si>
    <t>IN-2014-DR129407-41728</t>
  </si>
  <si>
    <t>ID-2014-DR1294059-41929</t>
  </si>
  <si>
    <t>US-2013-DR12940140-41635</t>
  </si>
  <si>
    <t>MZ-2014-DR294087-41851</t>
  </si>
  <si>
    <t>MX-2014-DM1295598-41807</t>
  </si>
  <si>
    <t>MX-2015-DM1295551-42103</t>
  </si>
  <si>
    <t>MX-2013-DM1295518-41438</t>
  </si>
  <si>
    <t>ES-2012-DM1295548-41100</t>
  </si>
  <si>
    <t>ES-2014-DM1295548-41747</t>
  </si>
  <si>
    <t>ES-2014-DM1295545-42004</t>
  </si>
  <si>
    <t>IN-2014-DM1295527-41888</t>
  </si>
  <si>
    <t>IN-2013-DM129557-41452</t>
  </si>
  <si>
    <t>IN-2012-DM1295558-41142</t>
  </si>
  <si>
    <t>UP-2015-DM2955137-42150</t>
  </si>
  <si>
    <t>IT-2013-DB1297045-41562</t>
  </si>
  <si>
    <t>ES-2013-DB1297045-41458</t>
  </si>
  <si>
    <t>IN-2015-DB129707-42152</t>
  </si>
  <si>
    <t>MX-2012-DK1298582-41256</t>
  </si>
  <si>
    <t>MX-2015-DK1298518-42217</t>
  </si>
  <si>
    <t>MX-2014-DK1298518-41740</t>
  </si>
  <si>
    <t>MX-2013-DK1298539-41339</t>
  </si>
  <si>
    <t>ES-2014-DK1298548-41711</t>
  </si>
  <si>
    <t>IT-2013-DK1298564-41618</t>
  </si>
  <si>
    <t>ES-2013-DK12985139-41352</t>
  </si>
  <si>
    <t>ES-2015-DK1298548-42319</t>
  </si>
  <si>
    <t>IN-2015-DK12985144-42112</t>
  </si>
  <si>
    <t>IN-2014-DK1298558-41863</t>
  </si>
  <si>
    <t>MX-2013-DP1300039-41382</t>
  </si>
  <si>
    <t>ES-2014-DP1300048-41989</t>
  </si>
  <si>
    <t>IN-2012-DP1300078-41223</t>
  </si>
  <si>
    <t>RS-2015-DP3000108-42355</t>
  </si>
  <si>
    <t>MX-2012-DM1301593-40971</t>
  </si>
  <si>
    <t>IT-2015-DM1301564-42167</t>
  </si>
  <si>
    <t>ES-2012-DM1301564-40988</t>
  </si>
  <si>
    <t>ES-2014-DM13015120-41856</t>
  </si>
  <si>
    <t>ID-2015-DM130157-42158</t>
  </si>
  <si>
    <t>IN-2014-DM1301527-41919</t>
  </si>
  <si>
    <t>EG-2015-DM301538-42367</t>
  </si>
  <si>
    <t>IR-2015-DM301560-42019</t>
  </si>
  <si>
    <t>MX-2012-DS1303093-41195</t>
  </si>
  <si>
    <t>IN-2015-DS1303058-42173</t>
  </si>
  <si>
    <t>MX-2012-DV1304582-41142</t>
  </si>
  <si>
    <t>US-2014-DV1304554-41915</t>
  </si>
  <si>
    <t>MX-2014-DV1304582-41866</t>
  </si>
  <si>
    <t>MX-2015-DV1304593-42215</t>
  </si>
  <si>
    <t>US-2012-DV1304582-41208</t>
  </si>
  <si>
    <t>ES-2015-DV1304545-42221</t>
  </si>
  <si>
    <t>ID-2015-DV1304559-42304</t>
  </si>
  <si>
    <t>IN-2015-DV1304558-42329</t>
  </si>
  <si>
    <t>CA-2015-DV13045140-42350</t>
  </si>
  <si>
    <t>NI-2012-DV304595-41121</t>
  </si>
  <si>
    <t>IR-2012-DV304560-40929</t>
  </si>
  <si>
    <t>UP-2014-DV3045137-41998</t>
  </si>
  <si>
    <t>ES-2014-DB1306045-41928</t>
  </si>
  <si>
    <t>ES-2013-DB1306045-41622</t>
  </si>
  <si>
    <t>ES-2012-DB1306048-41171</t>
  </si>
  <si>
    <t>IN-2012-DB1306027-41219</t>
  </si>
  <si>
    <t>IN-2015-DB1306027-42353</t>
  </si>
  <si>
    <t>IN-2012-DB130607-41017</t>
  </si>
  <si>
    <t>IN-2014-DB130607-41999</t>
  </si>
  <si>
    <t>IZ-2015-DB306061-42089</t>
  </si>
  <si>
    <t>ID-2015-DH1307559-42080</t>
  </si>
  <si>
    <t>US-2015-DH13075140-42092</t>
  </si>
  <si>
    <t>MX-2015-DK1309039-42285</t>
  </si>
  <si>
    <t>IT-2015-DK13090120-42345</t>
  </si>
  <si>
    <t>ES-2014-DK130908-41971</t>
  </si>
  <si>
    <t>ES-2015-DK1309045-42158</t>
  </si>
  <si>
    <t>IN-2012-DK1309027-40982</t>
  </si>
  <si>
    <t>IN-2015-DK1309027-42308</t>
  </si>
  <si>
    <t>CA-2015-DK13090140-42279</t>
  </si>
  <si>
    <t>MX-2012-DP1310582-41236</t>
  </si>
  <si>
    <t>IN-2012-DP131057-41215</t>
  </si>
  <si>
    <t>IN-2015-DP131057-42271</t>
  </si>
  <si>
    <t>IN-2013-DP131057-41514</t>
  </si>
  <si>
    <t>MO-2015-DP310586-42305</t>
  </si>
  <si>
    <t>IT-2013-DB1312048-41508</t>
  </si>
  <si>
    <t>IT-2014-DB1312091-41894</t>
  </si>
  <si>
    <t>IN-2012-DB131207-41257</t>
  </si>
  <si>
    <t>IT-2012-DF13135139-41213</t>
  </si>
  <si>
    <t>IN-2015-DF1313559-42360</t>
  </si>
  <si>
    <t>MX-2013-DK1315039-41546</t>
  </si>
  <si>
    <t>MX-2014-DK1315031-41706</t>
  </si>
  <si>
    <t>ES-2013-DK1315048-41386</t>
  </si>
  <si>
    <t>MX-2012-DP1316582-41234</t>
  </si>
  <si>
    <t>MX-2015-DP1316593-42293</t>
  </si>
  <si>
    <t>ES-2012-DP1316548-41055</t>
  </si>
  <si>
    <t>ES-2015-DP1316548-42313</t>
  </si>
  <si>
    <t>ES-2012-DP1316545-41159</t>
  </si>
  <si>
    <t>ID-2013-DP1316559-41601</t>
  </si>
  <si>
    <t>IN-2013-DP1316558-41623</t>
  </si>
  <si>
    <t>IN-2012-DP1316558-41173</t>
  </si>
  <si>
    <t>ID-2015-DP131657-42011</t>
  </si>
  <si>
    <t>CA-2012-DP13165140-41244</t>
  </si>
  <si>
    <t>CA-2013-DP13165140-41557</t>
  </si>
  <si>
    <t>MX-2012-DS1318018-41081</t>
  </si>
  <si>
    <t>MX-2013-DS1318093-41419</t>
  </si>
  <si>
    <t>IN-2012-DS1318027-41131</t>
  </si>
  <si>
    <t>ID-2015-DS1318059-42159</t>
  </si>
  <si>
    <t>MX-2014-DW1319539-41844</t>
  </si>
  <si>
    <t>IN-2014-DW131957-41702</t>
  </si>
  <si>
    <t>IN-2013-DW1319558-41572</t>
  </si>
  <si>
    <t>IN-2015-DW1319527-42321</t>
  </si>
  <si>
    <t>IN-2014-DW131957-41982</t>
  </si>
  <si>
    <t>IN-2014-DW1319559-41730</t>
  </si>
  <si>
    <t>MX-2012-DB1321018-41066</t>
  </si>
  <si>
    <t>MX-2014-DB1321036-41961</t>
  </si>
  <si>
    <t>ES-2015-DB13210139-42164</t>
  </si>
  <si>
    <t>ES-2015-DB13210120-42199</t>
  </si>
  <si>
    <t>ES-2015-DB1321048-42362</t>
  </si>
  <si>
    <t>ID-2014-DB132107-41934</t>
  </si>
  <si>
    <t>IN-2014-DB1321027-41899</t>
  </si>
  <si>
    <t>ID-2014-DB13210144-41865</t>
  </si>
  <si>
    <t>NI-2013-DB321095-41521</t>
  </si>
  <si>
    <t>MX-2015-DK1322582-42150</t>
  </si>
  <si>
    <t>IN-2015-DK132257-42311</t>
  </si>
  <si>
    <t>MX-2014-Dp1324082-41901</t>
  </si>
  <si>
    <t>MX-2014-Dp1324082-41960</t>
  </si>
  <si>
    <t>IN-2014-Dp1324066-41798</t>
  </si>
  <si>
    <t>IN-2012-Dp1324027-41223</t>
  </si>
  <si>
    <t>MX-2013-DE1325551-41370</t>
  </si>
  <si>
    <t>ES-2014-DE1325548-41807</t>
  </si>
  <si>
    <t>ES-2013-DE1325545-41278</t>
  </si>
  <si>
    <t>IN-2013-DE132557-41517</t>
  </si>
  <si>
    <t>BU-2012-DE325519-41219</t>
  </si>
  <si>
    <t>US-2012-DB1327036-41021</t>
  </si>
  <si>
    <t>ES-2014-DB1327045-41689</t>
  </si>
  <si>
    <t>IT-2015-DB1327091-42244</t>
  </si>
  <si>
    <t>IN-2015-DB1327059-42336</t>
  </si>
  <si>
    <t>AG-2014-DB32703-41838</t>
  </si>
  <si>
    <t>MX-2014-DC1328518-41751</t>
  </si>
  <si>
    <t>MX-2015-DC1328582-42091</t>
  </si>
  <si>
    <t>MX-2014-DC1328551-41885</t>
  </si>
  <si>
    <t>IT-2015-DC1328545-42125</t>
  </si>
  <si>
    <t>ES-2012-DC1328548-41081</t>
  </si>
  <si>
    <t>ES-2012-DC1328545-41230</t>
  </si>
  <si>
    <t>MX-2015-DG1330093-42319</t>
  </si>
  <si>
    <t>MX-2013-DG1330082-41417</t>
  </si>
  <si>
    <t>ES-2015-DG133008-42229</t>
  </si>
  <si>
    <t>ES-2013-DG13300120-41626</t>
  </si>
  <si>
    <t>IN-2014-DG1330011-41817</t>
  </si>
  <si>
    <t>IN-2012-DG1330027-41133</t>
  </si>
  <si>
    <t>IN-2015-DG1330058-42166</t>
  </si>
  <si>
    <t>US-2013-DG13300140-41458</t>
  </si>
  <si>
    <t>MZ-2014-DG330087-41991</t>
  </si>
  <si>
    <t>MX-2015-DL1331582-42335</t>
  </si>
  <si>
    <t>ES-2015-DL133158-42320</t>
  </si>
  <si>
    <t>ES-2015-DL13315139-42153</t>
  </si>
  <si>
    <t>IT-2012-DL1331591-41137</t>
  </si>
  <si>
    <t>IN-2013-DL1331578-41391</t>
  </si>
  <si>
    <t>IN-2015-DL1331592-42025</t>
  </si>
  <si>
    <t>RS-2013-DL3315108-41296</t>
  </si>
  <si>
    <t>MX-2014-DL1333031-41741</t>
  </si>
  <si>
    <t>US-2014-DL1333055-41814</t>
  </si>
  <si>
    <t>IT-2012-DL1333091-41145</t>
  </si>
  <si>
    <t>ES-2012-DL13330139-41018</t>
  </si>
  <si>
    <t>IN-2014-DL133307-41814</t>
  </si>
  <si>
    <t>IN-2013-DL1333058-41328</t>
  </si>
  <si>
    <t>IN-2015-DL1333066-42258</t>
  </si>
  <si>
    <t>ID-2013-DL133307-41626</t>
  </si>
  <si>
    <t>CA-2014-DL13330140-41941</t>
  </si>
  <si>
    <t>IZ-2013-DL333061-41514</t>
  </si>
  <si>
    <t>MX-2013-DM1334518-41576</t>
  </si>
  <si>
    <t>IN-2015-DM1334558-42182</t>
  </si>
  <si>
    <t>ID-2015-DM1334597-42048</t>
  </si>
  <si>
    <t>IN-2015-DM1334558-42146</t>
  </si>
  <si>
    <t>CA-2015-DM13345140-42347</t>
  </si>
  <si>
    <t>MX-2015-DB1336051-42185</t>
  </si>
  <si>
    <t>MX-2015-DB1336018-42280</t>
  </si>
  <si>
    <t>CA-2012-DB13360140-41231</t>
  </si>
  <si>
    <t>ZA-2012-DB3360146-41159</t>
  </si>
  <si>
    <t>MX-2013-DK1337582-41530</t>
  </si>
  <si>
    <t>ES-2015-DK13375139-42082</t>
  </si>
  <si>
    <t>IT-2012-DK1337591-41268</t>
  </si>
  <si>
    <t>ES-2014-DK13375120-41920</t>
  </si>
  <si>
    <t>IN-2015-DK1337566-42155</t>
  </si>
  <si>
    <t>IN-2015-DK1337527-42021</t>
  </si>
  <si>
    <t>CG-2015-DK337533-42228</t>
  </si>
  <si>
    <t>CA-2014-DP13390140-41784</t>
  </si>
  <si>
    <t>MX-2013-DB1340582-41478</t>
  </si>
  <si>
    <t>US-2013-DB1340598-41633</t>
  </si>
  <si>
    <t>US-2012-DB1340582-41270</t>
  </si>
  <si>
    <t>IT-2014-DB1340545-41831</t>
  </si>
  <si>
    <t>IN-2015-DB1340558-42094</t>
  </si>
  <si>
    <t>IN-2015-DB1340527-42022</t>
  </si>
  <si>
    <t>IN-2015-DB13405144-42341</t>
  </si>
  <si>
    <t>IN-2014-DB1340511-42000</t>
  </si>
  <si>
    <t>MX-2013-DJ1342082-41639</t>
  </si>
  <si>
    <t>ES-2013-DJ1342045-41548</t>
  </si>
  <si>
    <t>ES-2015-DJ1342045-42035</t>
  </si>
  <si>
    <t>ES-2012-DJ1342048-41032</t>
  </si>
  <si>
    <t>ES-2015-DJ1342064-42215</t>
  </si>
  <si>
    <t>IN-2014-DJ1342058-41646</t>
  </si>
  <si>
    <t>IN-2012-DJ13420144-40988</t>
  </si>
  <si>
    <t>MX-2015-DO1343536-42224</t>
  </si>
  <si>
    <t>IN-2014-DO13435144-41730</t>
  </si>
  <si>
    <t>IN-2015-DO1343558-42141</t>
  </si>
  <si>
    <t>BN-2012-DO343515-41172</t>
  </si>
  <si>
    <t>US-2014-DA1345055-41795</t>
  </si>
  <si>
    <t>MX-2012-DA1345031-41199</t>
  </si>
  <si>
    <t>MX-2015-DA1345051-42180</t>
  </si>
  <si>
    <t>MX-2015-DA1345093-42356</t>
  </si>
  <si>
    <t>US-2014-DA134505-41926</t>
  </si>
  <si>
    <t>ES-2014-DA13450139-41845</t>
  </si>
  <si>
    <t>IN-2012-DA1345058-41264</t>
  </si>
  <si>
    <t>ID-2014-DA1345059-41723</t>
  </si>
  <si>
    <t>IN-2014-DA1345058-41769</t>
  </si>
  <si>
    <t>CG-2012-DA345033-41002</t>
  </si>
  <si>
    <t>MX-2012-DV1346539-41179</t>
  </si>
  <si>
    <t>ES-2014-DV1346564-41961</t>
  </si>
  <si>
    <t>IN-2015-DV1346558-42175</t>
  </si>
  <si>
    <t>IN-2013-DV1346527-41626</t>
  </si>
  <si>
    <t>IZ-2013-DV346561-41431</t>
  </si>
  <si>
    <t>MX-2013-DW1348051-41548</t>
  </si>
  <si>
    <t>ES-2012-DW1348045-41163</t>
  </si>
  <si>
    <t>ES-2014-DW1348048-41875</t>
  </si>
  <si>
    <t>IN-2014-DW1348058-41852</t>
  </si>
  <si>
    <t>IN-2013-DW134807-41404</t>
  </si>
  <si>
    <t>IZ-2015-DW348061-42238</t>
  </si>
  <si>
    <t>UP-2012-DW3480137-41221</t>
  </si>
  <si>
    <t>GH-2015-DW348049-42195</t>
  </si>
  <si>
    <t>MX-2014-DL1349593-41832</t>
  </si>
  <si>
    <t>MX-2015-DL1349539-42305</t>
  </si>
  <si>
    <t>MX-2014-DL1349582-41788</t>
  </si>
  <si>
    <t>ES-2014-DL1349548-41642</t>
  </si>
  <si>
    <t>ES-2015-DL1349548-42052</t>
  </si>
  <si>
    <t>ES-2014-DL1349545-41948</t>
  </si>
  <si>
    <t>IN-2012-DL1349558-41215</t>
  </si>
  <si>
    <t>IN-2014-DL1349558-41861</t>
  </si>
  <si>
    <t>MX-2015-DJ1351018-42250</t>
  </si>
  <si>
    <t>ES-2012-DJ1351048-40923</t>
  </si>
  <si>
    <t>IT-2013-DJ1351064-41352</t>
  </si>
  <si>
    <t>IN-2015-DJ135107-42007</t>
  </si>
  <si>
    <t>IN-2014-DJ1351027-41942</t>
  </si>
  <si>
    <t>ZA-2013-DJ3510146-41524</t>
  </si>
  <si>
    <t>SA-2015-DJ3510110-42363</t>
  </si>
  <si>
    <t>UP-2015-DJ3510137-42202</t>
  </si>
  <si>
    <t>MX-2015-DM1352582-42334</t>
  </si>
  <si>
    <t>MX-2015-DM1352582-42174</t>
  </si>
  <si>
    <t>ES-2013-DM1352548-41369</t>
  </si>
  <si>
    <t>IN-2012-DM1352558-41123</t>
  </si>
  <si>
    <t>MX-2014-DW1354082-41660</t>
  </si>
  <si>
    <t>MX-2012-DW1354039-41037</t>
  </si>
  <si>
    <t>ES-2015-DW13540120-42326</t>
  </si>
  <si>
    <t>IT-2015-DW13540120-42336</t>
  </si>
  <si>
    <t>IN-2015-DW1354078-42357</t>
  </si>
  <si>
    <t>IN-2015-DW135407-42078</t>
  </si>
  <si>
    <t>US-2015-DB1355598-42119</t>
  </si>
  <si>
    <t>ES-2015-DB1355548-42297</t>
  </si>
  <si>
    <t>IT-2015-DB13555139-42063</t>
  </si>
  <si>
    <t>IN-2015-DB135557-42249</t>
  </si>
  <si>
    <t>ID-2015-DB1355592-42026</t>
  </si>
  <si>
    <t>ES-2014-DD1357064-41816</t>
  </si>
  <si>
    <t>CG-2014-DD357033-41859</t>
  </si>
  <si>
    <t>SF-2014-DD3570117-41663</t>
  </si>
  <si>
    <t>MX-2015-DW13585132-42285</t>
  </si>
  <si>
    <t>MX-2014-DW1358531-41779</t>
  </si>
  <si>
    <t>IN-2015-DW1358566-42364</t>
  </si>
  <si>
    <t>CG-2015-DW358533-42341</t>
  </si>
  <si>
    <t>ES-2013-Dl1360045-41440</t>
  </si>
  <si>
    <t>IT-2015-Dl1360048-42209</t>
  </si>
  <si>
    <t>IT-2013-Dl1360045-41570</t>
  </si>
  <si>
    <t>IN-2015-Dl1360058-42364</t>
  </si>
  <si>
    <t>IN-2014-Dl1360078-41898</t>
  </si>
  <si>
    <t>IN-2014-Dl136007-42003</t>
  </si>
  <si>
    <t>IN-2012-Dl13600130-41159</t>
  </si>
  <si>
    <t>IZ-2015-Dl360061-42258</t>
  </si>
  <si>
    <t>ES-2013-DB1361548-41427</t>
  </si>
  <si>
    <t>ES-2012-DB1361548-41161</t>
  </si>
  <si>
    <t>IN-2015-DB1361558-42333</t>
  </si>
  <si>
    <t>ZA-2015-DB3615146-42262</t>
  </si>
  <si>
    <t>MX-2014-DJ1363028-41935</t>
  </si>
  <si>
    <t>US-2014-DJ1363018-41963</t>
  </si>
  <si>
    <t>ES-2012-DJ13630120-41166</t>
  </si>
  <si>
    <t>ID-2015-DJ13630130-42221</t>
  </si>
  <si>
    <t>IN-2015-DJ1363058-42153</t>
  </si>
  <si>
    <t>MX-2013-DO1364512-41461</t>
  </si>
  <si>
    <t>IT-2014-DO1364591-41870</t>
  </si>
  <si>
    <t>ES-2012-DO1364564-41147</t>
  </si>
  <si>
    <t>IN-2014-DO136457-41709</t>
  </si>
  <si>
    <t>IN-2013-DO1364527-41542</t>
  </si>
  <si>
    <t>IN-2014-DO136457-41990</t>
  </si>
  <si>
    <t>CA-2015-DO13645140-42263</t>
  </si>
  <si>
    <t>CA-2015-DO13645140-42343</t>
  </si>
  <si>
    <t>US-2015-DB1366098-42088</t>
  </si>
  <si>
    <t>US-2014-DB1366055-41951</t>
  </si>
  <si>
    <t>ES-2013-DB13660120-41478</t>
  </si>
  <si>
    <t>ES-2013-DB1366045-41445</t>
  </si>
  <si>
    <t>IN-2015-DB13660102-42089</t>
  </si>
  <si>
    <t>ID-2015-DB136607-42200</t>
  </si>
  <si>
    <t>RO-2013-DB3660107-41503</t>
  </si>
  <si>
    <t>ES-2015-DH13675139-42182</t>
  </si>
  <si>
    <t>IN-2012-DH1367558-41233</t>
  </si>
  <si>
    <t>MA-2014-DH367577-41926</t>
  </si>
  <si>
    <t>CG-2013-DH367533-41630</t>
  </si>
  <si>
    <t>MX-2014-DN1369018-41688</t>
  </si>
  <si>
    <t>MX-2012-EB1370539-41048</t>
  </si>
  <si>
    <t>MX-2013-EB1370518-41560</t>
  </si>
  <si>
    <t>ES-2012-EB13705120-40941</t>
  </si>
  <si>
    <t>CA-2015-EB13705140-42321</t>
  </si>
  <si>
    <t>EG-2014-EB370538-41971</t>
  </si>
  <si>
    <t>LY-2013-EB370574-41409</t>
  </si>
  <si>
    <t>US-2013-EJ1372018-41628</t>
  </si>
  <si>
    <t>IN-2015-EJ1372059-42319</t>
  </si>
  <si>
    <t>IN-2014-EJ13720102-41945</t>
  </si>
  <si>
    <t>IN-2013-EJ13720113-41608</t>
  </si>
  <si>
    <t>CA-2012-EJ13720140-41258</t>
  </si>
  <si>
    <t>KE-2013-EJ372069-41448</t>
  </si>
  <si>
    <t>IR-2014-EJ372060-41907</t>
  </si>
  <si>
    <t>MX-2015-EL1373582-42264</t>
  </si>
  <si>
    <t>MX-2015-EL1373582-42316</t>
  </si>
  <si>
    <t>MX-2015-EL1373536-42278</t>
  </si>
  <si>
    <t>ES-2015-EL13735120-42159</t>
  </si>
  <si>
    <t>ES-2014-EL13735139-41987</t>
  </si>
  <si>
    <t>IN-2014-EL137357-41943</t>
  </si>
  <si>
    <t>IN-2013-EL1373527-41360</t>
  </si>
  <si>
    <t>SF-2014-EL3735117-41875</t>
  </si>
  <si>
    <t>MX-2015-EB1375018-42279</t>
  </si>
  <si>
    <t>IN-2014-EB13750113-41873</t>
  </si>
  <si>
    <t>CA-2015-EB13750140-42111</t>
  </si>
  <si>
    <t>IT-2012-EH1376564-41255</t>
  </si>
  <si>
    <t>IN-2013-EH1376527-41612</t>
  </si>
  <si>
    <t>IN-2014-EH1376527-41855</t>
  </si>
  <si>
    <t>CA-2014-EH13765140-41997</t>
  </si>
  <si>
    <t>CA-2012-EH13765140-41199</t>
  </si>
  <si>
    <t>CA-2015-EH13765140-42027</t>
  </si>
  <si>
    <t>NI-2013-EH376595-41500</t>
  </si>
  <si>
    <t>ID-2015-EN137807-42312</t>
  </si>
  <si>
    <t>TU-2015-EN3780134-42164</t>
  </si>
  <si>
    <t>IT-2015-EK13795139-42277</t>
  </si>
  <si>
    <t>IT-2014-EK1379591-41771</t>
  </si>
  <si>
    <t>ID-2014-EK13795102-41781</t>
  </si>
  <si>
    <t>SY-2015-EK3795126-42157</t>
  </si>
  <si>
    <t>MX-2013-EM1381018-41552</t>
  </si>
  <si>
    <t>IN-2013-EM1381058-41308</t>
  </si>
  <si>
    <t>ID-2015-EM138107-42097</t>
  </si>
  <si>
    <t>IN-2014-EM1381092-41892</t>
  </si>
  <si>
    <t>MX-2015-EM1382531-42134</t>
  </si>
  <si>
    <t>US-2013-EM1382555-41579</t>
  </si>
  <si>
    <t>IT-2013-EM1382564-41529</t>
  </si>
  <si>
    <t>ES-2014-EM1382545-41861</t>
  </si>
  <si>
    <t>ES-2014-EM1382545-41684</t>
  </si>
  <si>
    <t>ID-2013-EM138257-41436</t>
  </si>
  <si>
    <t>IN-2014-EM1382566-41850</t>
  </si>
  <si>
    <t>AL-2012-EM38252-41213</t>
  </si>
  <si>
    <t>ES-2013-EB13840139-41487</t>
  </si>
  <si>
    <t>IT-2012-EB1384048-40941</t>
  </si>
  <si>
    <t>IT-2014-EB1384045-41706</t>
  </si>
  <si>
    <t>ID-2014-EB1384059-41928</t>
  </si>
  <si>
    <t>IN-2013-EB1384027-41418</t>
  </si>
  <si>
    <t>TU-2015-EB3840134-42326</t>
  </si>
  <si>
    <t>ES-2012-ER13855120-41159</t>
  </si>
  <si>
    <t>IN-2013-ER13855102-41585</t>
  </si>
  <si>
    <t>TU-2014-ER3855134-41983</t>
  </si>
  <si>
    <t>HU-2012-ER385557-40918</t>
  </si>
  <si>
    <t>ID-2012-EB1387059-41200</t>
  </si>
  <si>
    <t>ID-2013-EB1387059-41451</t>
  </si>
  <si>
    <t>CA-2015-EB13870140-42269</t>
  </si>
  <si>
    <t>MX-2012-ED1388582-41184</t>
  </si>
  <si>
    <t>MX-2013-ED1388539-41545</t>
  </si>
  <si>
    <t>ES-2015-ED1388545-42200</t>
  </si>
  <si>
    <t>IT-2012-ED1388564-41066</t>
  </si>
  <si>
    <t>IN-2013-ED13885144-41549</t>
  </si>
  <si>
    <t>IN-2015-ED1388527-42207</t>
  </si>
  <si>
    <t>US-2013-EG13900143-41589</t>
  </si>
  <si>
    <t>ES-2015-EG13900139-42108</t>
  </si>
  <si>
    <t>ES-2014-EG13900139-41800</t>
  </si>
  <si>
    <t>ES-2014-EG1390045-41644</t>
  </si>
  <si>
    <t>IN-2015-EG139007-42110</t>
  </si>
  <si>
    <t>IN-2015-EG1390011-42132</t>
  </si>
  <si>
    <t>TU-2014-EG3900134-41794</t>
  </si>
  <si>
    <t>AG-2012-EG39003-41262</t>
  </si>
  <si>
    <t>EG-2015-EG390038-42280</t>
  </si>
  <si>
    <t>MX-2014-EP1391582-41788</t>
  </si>
  <si>
    <t>ES-2014-EP1391548-42004</t>
  </si>
  <si>
    <t>IN-2012-EP1391527-41186</t>
  </si>
  <si>
    <t>IN-2012-EP1391559-41049</t>
  </si>
  <si>
    <t>CA-2015-EP13915140-42316</t>
  </si>
  <si>
    <t>EK-2014-EP391540-41947</t>
  </si>
  <si>
    <t>ES-2014-EB13930139-41962</t>
  </si>
  <si>
    <t>ID-2015-EB1393059-42206</t>
  </si>
  <si>
    <t>US-2015-EB13930140-42208</t>
  </si>
  <si>
    <t>US-2013-EH1394582-41405</t>
  </si>
  <si>
    <t>ES-2015-EH13945139-42179</t>
  </si>
  <si>
    <t>IT-2014-EH13945139-41840</t>
  </si>
  <si>
    <t>IT-2013-EH1394564-41628</t>
  </si>
  <si>
    <t>CA-2014-EH13945140-41655</t>
  </si>
  <si>
    <t>CA-2013-EH13945140-41465</t>
  </si>
  <si>
    <t>SF-2015-EH3945117-42075</t>
  </si>
  <si>
    <t>BU-2012-EH394519-41265</t>
  </si>
  <si>
    <t>MX-2014-EM1396082-41979</t>
  </si>
  <si>
    <t>IT-2012-EM1396062-41265</t>
  </si>
  <si>
    <t>ES-2012-EM13960139-41152</t>
  </si>
  <si>
    <t>IN-2014-EM139607-41895</t>
  </si>
  <si>
    <t>ID-2014-EM1396058-41901</t>
  </si>
  <si>
    <t>IN-2015-EM1396059-42148</t>
  </si>
  <si>
    <t>IN-2013-EM1396092-41289</t>
  </si>
  <si>
    <t>IN-2015-EM139607-42130</t>
  </si>
  <si>
    <t>CA-2013-EM13960140-41548</t>
  </si>
  <si>
    <t>MO-2012-EM396086-40951</t>
  </si>
  <si>
    <t>IZ-2015-EM396061-42110</t>
  </si>
  <si>
    <t>MX-2015-EB1397518-42369</t>
  </si>
  <si>
    <t>US-2015-EB1397518-42304</t>
  </si>
  <si>
    <t>ES-2014-EB13975139-41818</t>
  </si>
  <si>
    <t>ES-2013-EB1397564-41405</t>
  </si>
  <si>
    <t>ES-2014-EB1397564-41814</t>
  </si>
  <si>
    <t>ID-2014-EB1397559-41919</t>
  </si>
  <si>
    <t>SG-2012-EB3975111-41107</t>
  </si>
  <si>
    <t>IN-2014-EH1399027-41794</t>
  </si>
  <si>
    <t>IN-2012-EH1399058-41187</t>
  </si>
  <si>
    <t>IN-2012-EH13990102-41156</t>
  </si>
  <si>
    <t>IN-2012-EH139907-41140</t>
  </si>
  <si>
    <t>MX-2012-EH1400531-41215</t>
  </si>
  <si>
    <t>US-2015-EH1400551-42315</t>
  </si>
  <si>
    <t>IT-2015-EH14005139-42355</t>
  </si>
  <si>
    <t>ES-2012-EH14005139-41065</t>
  </si>
  <si>
    <t>IT-2014-EH14005120-41992</t>
  </si>
  <si>
    <t>PL-2015-EH4005103-42173</t>
  </si>
  <si>
    <t>SG-2013-EH4005111-41331</t>
  </si>
  <si>
    <t>MX-2014-ES1402082-41929</t>
  </si>
  <si>
    <t>MX-2015-ES1402039-42228</t>
  </si>
  <si>
    <t>ES-2015-ES1402045-42032</t>
  </si>
  <si>
    <t>ES-2014-ES14020120-41817</t>
  </si>
  <si>
    <t>IN-2013-ES1402027-41445</t>
  </si>
  <si>
    <t>CA-2014-ES14020140-41802</t>
  </si>
  <si>
    <t>CA-2013-ES14020140-41384</t>
  </si>
  <si>
    <t>MX-2013-EA1403582-41464</t>
  </si>
  <si>
    <t>ES-2014-EA14035139-41791</t>
  </si>
  <si>
    <t>IN-2014-EA140357-41807</t>
  </si>
  <si>
    <t>MX-2013-EC1405018-41599</t>
  </si>
  <si>
    <t>ES-2013-EC1405048-41520</t>
  </si>
  <si>
    <t>IN-2013-EC1405058-41605</t>
  </si>
  <si>
    <t>ES-2014-EM1406548-41775</t>
  </si>
  <si>
    <t>ID-2013-EM140657-41411</t>
  </si>
  <si>
    <t>CM-2013-EM406522-41536</t>
  </si>
  <si>
    <t>SA-2015-EM4065110-42299</t>
  </si>
  <si>
    <t>MX-2013-ES1408018-41619</t>
  </si>
  <si>
    <t>ES-2013-ES1408048-41364</t>
  </si>
  <si>
    <t>IN-2012-ES1408027-40941</t>
  </si>
  <si>
    <t>IN-2014-ES140807-41734</t>
  </si>
  <si>
    <t>IN-2012-ES140807-41059</t>
  </si>
  <si>
    <t>CA-2014-ES14080140-41737</t>
  </si>
  <si>
    <t>MO-2014-ES408086-41886</t>
  </si>
  <si>
    <t>IT-2015-EM14095139-42080</t>
  </si>
  <si>
    <t>ES-2014-EM1409545-41909</t>
  </si>
  <si>
    <t>ID-2015-EM140957-42176</t>
  </si>
  <si>
    <t>MA-2014-EM409577-41781</t>
  </si>
  <si>
    <t>RO-2015-EM4095107-42103</t>
  </si>
  <si>
    <t>ES-2012-EB1411048-40981</t>
  </si>
  <si>
    <t>ES-2015-EB141108-42267</t>
  </si>
  <si>
    <t>ES-2013-EB14110139-41528</t>
  </si>
  <si>
    <t>ES-2013-EB14110139-41527</t>
  </si>
  <si>
    <t>CA-2013-EB14110140-41377</t>
  </si>
  <si>
    <t>NI-2015-EB411095-42174</t>
  </si>
  <si>
    <t>ML-2013-EB411079-41535</t>
  </si>
  <si>
    <t>MX-2015-EH1412539-42140</t>
  </si>
  <si>
    <t>MX-2013-EH1412555-41276</t>
  </si>
  <si>
    <t>ES-2015-EH1412545-42245</t>
  </si>
  <si>
    <t>ES-2013-EH14125120-41573</t>
  </si>
  <si>
    <t>IN-2012-EH1412558-41066</t>
  </si>
  <si>
    <t>ID-2012-EH14125102-41097</t>
  </si>
  <si>
    <t>IN-2014-EH1412578-41936</t>
  </si>
  <si>
    <t>CA-2015-EH14125140-42035</t>
  </si>
  <si>
    <t>IZ-2015-EH412561-42161</t>
  </si>
  <si>
    <t>NI-2013-EH412595-41541</t>
  </si>
  <si>
    <t>TU-2015-EH4125134-42068</t>
  </si>
  <si>
    <t>HU-2015-EH412557-42300</t>
  </si>
  <si>
    <t>MX-2015-EM1414039-42345</t>
  </si>
  <si>
    <t>IN-2015-EM1414011-42021</t>
  </si>
  <si>
    <t>IN-2015-EM1414058-42194</t>
  </si>
  <si>
    <t>CA-2014-EM14140140-41822</t>
  </si>
  <si>
    <t>IR-2013-EM414060-41506</t>
  </si>
  <si>
    <t>MX-2013-EJ1415516-41465</t>
  </si>
  <si>
    <t>MX-2014-EJ1415531-41770</t>
  </si>
  <si>
    <t>ES-2014-EJ1415545-41901</t>
  </si>
  <si>
    <t>ID-2015-EJ1415592-42299</t>
  </si>
  <si>
    <t>ES-2015-EB1417064-42012</t>
  </si>
  <si>
    <t>IN-2015-EB1417058-42238</t>
  </si>
  <si>
    <t>MX-2015-EH1418531-42166</t>
  </si>
  <si>
    <t>MX-2014-EH1418518-41915</t>
  </si>
  <si>
    <t>ES-2015-EH1418548-42146</t>
  </si>
  <si>
    <t>ES-2012-EH1418548-41135</t>
  </si>
  <si>
    <t>IT-2012-EH1418545-40941</t>
  </si>
  <si>
    <t>IN-2013-EH141857-41425</t>
  </si>
  <si>
    <t>IZ-2015-EH418561-42173</t>
  </si>
  <si>
    <t>MX-2015-EM1420082-42161</t>
  </si>
  <si>
    <t>MX-2015-EM1420082-42328</t>
  </si>
  <si>
    <t>ES-2015-EM14200139-42283</t>
  </si>
  <si>
    <t>ES-2013-EM1420048-41597</t>
  </si>
  <si>
    <t>ID-2013-EM14200130-41502</t>
  </si>
  <si>
    <t>IN-2015-EM14200102-42250</t>
  </si>
  <si>
    <t>MO-2015-EM420086-42218</t>
  </si>
  <si>
    <t>SU-2015-EM4200122-42178</t>
  </si>
  <si>
    <t>US-2015-FM1421551-42115</t>
  </si>
  <si>
    <t>IT-2015-FM1421545-42271</t>
  </si>
  <si>
    <t>ES-2014-FM1421564-41804</t>
  </si>
  <si>
    <t>IN-2015-FM1421578-42151</t>
  </si>
  <si>
    <t>ID-2014-FM1421559-41651</t>
  </si>
  <si>
    <t>MO-2014-FM421586-41901</t>
  </si>
  <si>
    <t>MX-2014-FA1423055-41976</t>
  </si>
  <si>
    <t>ES-2015-FA14230139-42223</t>
  </si>
  <si>
    <t>ES-2015-FA1423048-42115</t>
  </si>
  <si>
    <t>IN-2014-FA1423027-41877</t>
  </si>
  <si>
    <t>EG-2013-FA423038-41534</t>
  </si>
  <si>
    <t>MX-2014-FC1424528-41840</t>
  </si>
  <si>
    <t>IN-2015-FC142457-42326</t>
  </si>
  <si>
    <t>OD-2012-FC4245119-41018</t>
  </si>
  <si>
    <t>MX-2015-FG142605-42318</t>
  </si>
  <si>
    <t>ES-2015-FG1426045-42153</t>
  </si>
  <si>
    <t>ES-2015-FG142608-42278</t>
  </si>
  <si>
    <t>IN-2013-FG1426058-41378</t>
  </si>
  <si>
    <t>IN-2013-FG1426058-41509</t>
  </si>
  <si>
    <t>ID-2014-FG1426092-41723</t>
  </si>
  <si>
    <t>TU-2012-FG4260134-41177</t>
  </si>
  <si>
    <t>US-2015-FH1427528-42365</t>
  </si>
  <si>
    <t>ES-2015-FH1427545-42266</t>
  </si>
  <si>
    <t>ES-2015-FH14275139-42229</t>
  </si>
  <si>
    <t>IN-2014-FH1427559-41991</t>
  </si>
  <si>
    <t>IN-2013-FH1427558-41566</t>
  </si>
  <si>
    <t>MX-2013-FM14290132-41520</t>
  </si>
  <si>
    <t>MX-2012-FM1429065-41216</t>
  </si>
  <si>
    <t>IN-2012-FM142907-41174</t>
  </si>
  <si>
    <t>IN-2012-FM1429027-41189</t>
  </si>
  <si>
    <t>IT-2015-FO1430564-42342</t>
  </si>
  <si>
    <t>ES-2013-FO1430548-41621</t>
  </si>
  <si>
    <t>ES-2012-FO1430545-41141</t>
  </si>
  <si>
    <t>ES-2015-FO1430514-42077</t>
  </si>
  <si>
    <t>ES-2013-FO1430545-41322</t>
  </si>
  <si>
    <t>ID-2013-FO143057-41406</t>
  </si>
  <si>
    <t>IN-2015-FO1430527-42076</t>
  </si>
  <si>
    <t>US-2014-FO14305140-41944</t>
  </si>
  <si>
    <t>KG-2015-FO430570-42318</t>
  </si>
  <si>
    <t>IN-2012-FP143207-41184</t>
  </si>
  <si>
    <t>CA-2012-FP14320140-41251</t>
  </si>
  <si>
    <t>ES-2014-FC1433564-41893</t>
  </si>
  <si>
    <t>IN-2013-FC14335144-41410</t>
  </si>
  <si>
    <t>ID-2014-FC143357-41817</t>
  </si>
  <si>
    <t>CA-2013-FC14335140-41409</t>
  </si>
  <si>
    <t>MX-2015-FH1435039-42178</t>
  </si>
  <si>
    <t>ES-2015-FH1435045-42005</t>
  </si>
  <si>
    <t>ES-2012-FH14350139-41167</t>
  </si>
  <si>
    <t>ES-2015-FH1435048-42273</t>
  </si>
  <si>
    <t>IN-2014-FH1435027-41971</t>
  </si>
  <si>
    <t>MX-2013-FH1436582-41628</t>
  </si>
  <si>
    <t>US-2015-FH1436582-42327</t>
  </si>
  <si>
    <t>MX-2013-FH1436582-41558</t>
  </si>
  <si>
    <t>ES-2015-FH14365120-42165</t>
  </si>
  <si>
    <t>ID-2014-FH1436597-41934</t>
  </si>
  <si>
    <t>ID-2015-FH14365102-42245</t>
  </si>
  <si>
    <t>SA-2015-FH4365110-42203</t>
  </si>
  <si>
    <t>TU-2012-FH4365134-41121</t>
  </si>
  <si>
    <t>IR-2012-FH436560-41114</t>
  </si>
  <si>
    <t>ID-2012-FM1438027-40964</t>
  </si>
  <si>
    <t>IN-2013-FM143807-41419</t>
  </si>
  <si>
    <t>US-2015-FW1439518-42306</t>
  </si>
  <si>
    <t>IT-2014-FW1439548-41902</t>
  </si>
  <si>
    <t>ES-2015-FW1439545-42069</t>
  </si>
  <si>
    <t>IN-2014-FW1439559-41836</t>
  </si>
  <si>
    <t>IN-2012-FW1439511-41196</t>
  </si>
  <si>
    <t>MX-2014-GH1441082-41835</t>
  </si>
  <si>
    <t>IT-2014-GH14410120-41835</t>
  </si>
  <si>
    <t>MO-2013-GH441086-41531</t>
  </si>
  <si>
    <t>US-2015-GH1442598-42351</t>
  </si>
  <si>
    <t>US-2012-GH1442598-41140</t>
  </si>
  <si>
    <t>ES-2015-GH1442564-42188</t>
  </si>
  <si>
    <t>IN-2013-GH144257-41489</t>
  </si>
  <si>
    <t>IN-2015-GH1442558-42150</t>
  </si>
  <si>
    <t>IN-2014-GH1442527-41845</t>
  </si>
  <si>
    <t>IZ-2015-GH442561-42348</t>
  </si>
  <si>
    <t>MO-2015-GH442586-42020</t>
  </si>
  <si>
    <t>MX-2015-GM1444037-42265</t>
  </si>
  <si>
    <t>IT-2013-GM1444091-41347</t>
  </si>
  <si>
    <t>IN-2013-GM144407-41401</t>
  </si>
  <si>
    <t>IN-2014-GM1444027-41795</t>
  </si>
  <si>
    <t>IN-2012-GM1444027-41128</t>
  </si>
  <si>
    <t>IN-2012-GM1444058-41200</t>
  </si>
  <si>
    <t>ID-2014-GM1444092-41996</t>
  </si>
  <si>
    <t>IN-2013-GM1445527-41622</t>
  </si>
  <si>
    <t>IN-2015-GM1445527-42227</t>
  </si>
  <si>
    <t>IN-2015-GM1445558-42273</t>
  </si>
  <si>
    <t>IN-2015-GM144551-42217</t>
  </si>
  <si>
    <t>ID-2015-GM1445592-42334</t>
  </si>
  <si>
    <t>CA-2015-GM14455140-42353</t>
  </si>
  <si>
    <t>SO-2014-GM4455116-41984</t>
  </si>
  <si>
    <t>US-2015-GZ1447082-42348</t>
  </si>
  <si>
    <t>ES-2015-GZ1447045-42017</t>
  </si>
  <si>
    <t>ES-2015-GZ1447048-42060</t>
  </si>
  <si>
    <t>ES-2015-GZ1447064-42362</t>
  </si>
  <si>
    <t>IT-2012-GZ1447091-40954</t>
  </si>
  <si>
    <t>IN-2014-GZ1447058-41721</t>
  </si>
  <si>
    <t>ID-2013-GZ144707-41467</t>
  </si>
  <si>
    <t>US-2015-GZ14470140-42362</t>
  </si>
  <si>
    <t>CG-2015-GZ447033-42220</t>
  </si>
  <si>
    <t>MX-2015-GH1448551-42165</t>
  </si>
  <si>
    <t>MX-2013-GH1448582-41415</t>
  </si>
  <si>
    <t>ES-2012-GH14485139-41054</t>
  </si>
  <si>
    <t>ES-2015-GH14485120-42266</t>
  </si>
  <si>
    <t>IN-2015-GH1448566-42080</t>
  </si>
  <si>
    <t>US-2013-GM14500101-41366</t>
  </si>
  <si>
    <t>MX-2012-GM1450093-41245</t>
  </si>
  <si>
    <t>IN-2014-GM1450027-41755</t>
  </si>
  <si>
    <t>AO-2014-GM45004-41979</t>
  </si>
  <si>
    <t>US-2014-GA145155-41941</t>
  </si>
  <si>
    <t>IT-2015-GA1451591-42347</t>
  </si>
  <si>
    <t>IN-2014-GA145157-41830</t>
  </si>
  <si>
    <t>IN-2013-GB145307-41338</t>
  </si>
  <si>
    <t>IN-2015-GB145307-42260</t>
  </si>
  <si>
    <t>CA-2013-GB14530140-41583</t>
  </si>
  <si>
    <t>CA-2013-GB14530140-41528</t>
  </si>
  <si>
    <t>ES-2015-GZ1454545-42229</t>
  </si>
  <si>
    <t>ID-2013-GZ14545130-41605</t>
  </si>
  <si>
    <t>US-2015-GZ14545140-42212</t>
  </si>
  <si>
    <t>IZ-2013-GZ454561-41314</t>
  </si>
  <si>
    <t>RS-2012-GZ4545108-41088</t>
  </si>
  <si>
    <t>US-2012-GR1456054-41082</t>
  </si>
  <si>
    <t>US-2015-GR1456082-42302</t>
  </si>
  <si>
    <t>IT-2013-GR1456045-41440</t>
  </si>
  <si>
    <t>ES-2013-GR1456096-41280</t>
  </si>
  <si>
    <t>IN-2015-GR1456027-42314</t>
  </si>
  <si>
    <t>LT-2014-GR456072-42003</t>
  </si>
  <si>
    <t>MX-2015-GB1457518-42105</t>
  </si>
  <si>
    <t>SF-2015-GB4575117-42117</t>
  </si>
  <si>
    <t>MX-2013-GD1459082-41506</t>
  </si>
  <si>
    <t>MX-2012-GD1459082-41118</t>
  </si>
  <si>
    <t>ES-2014-GD14590139-41920</t>
  </si>
  <si>
    <t>IT-2012-GD1459091-40988</t>
  </si>
  <si>
    <t>ID-2013-GD145907-41633</t>
  </si>
  <si>
    <t>IN-2015-GD145907-42151</t>
  </si>
  <si>
    <t>ID-2015-GD1459092-42144</t>
  </si>
  <si>
    <t>MX-2014-GW1460565-41914</t>
  </si>
  <si>
    <t>ES-2015-GW1460545-42262</t>
  </si>
  <si>
    <t>IN-2015-GW1460527-42089</t>
  </si>
  <si>
    <t>IN-2015-GW1460558-42173</t>
  </si>
  <si>
    <t>ML-2013-GW460579-41403</t>
  </si>
  <si>
    <t>RS-2013-GW4605108-41625</t>
  </si>
  <si>
    <t>US-2014-GK14620101-41744</t>
  </si>
  <si>
    <t>MX-2014-GK1462026-41989</t>
  </si>
  <si>
    <t>ES-2015-GK14620139-42071</t>
  </si>
  <si>
    <t>IN-2013-GK146207-41586</t>
  </si>
  <si>
    <t>IN-2015-GK1462092-42294</t>
  </si>
  <si>
    <t>CA-2014-GK14620140-41753</t>
  </si>
  <si>
    <t>CA-2015-GK14620140-42257</t>
  </si>
  <si>
    <t>MX-2015-GT1463531-42313</t>
  </si>
  <si>
    <t>ES-2013-GT1463548-41587</t>
  </si>
  <si>
    <t>IT-2015-GT14635139-42304</t>
  </si>
  <si>
    <t>ID-2013-GT1463597-41564</t>
  </si>
  <si>
    <t>IN-2014-GT1463558-41936</t>
  </si>
  <si>
    <t>ID-2012-GT1463559-41020</t>
  </si>
  <si>
    <t>ES-2015-GG1465048-42245</t>
  </si>
  <si>
    <t>IT-2014-GG1465048-41989</t>
  </si>
  <si>
    <t>ES-2013-GG1465045-41615</t>
  </si>
  <si>
    <t>IN-2012-GG1465027-40992</t>
  </si>
  <si>
    <t>RS-2015-GG4650108-42102</t>
  </si>
  <si>
    <t>MX-2015-GH1466536-42294</t>
  </si>
  <si>
    <t>ES-2015-GH14665139-42364</t>
  </si>
  <si>
    <t>IN-2015-GH14665144-42120</t>
  </si>
  <si>
    <t>IN-2012-GH1466527-41074</t>
  </si>
  <si>
    <t>IN-2014-GH146657-41898</t>
  </si>
  <si>
    <t>IN-2012-GH14665113-41248</t>
  </si>
  <si>
    <t>MX-2015-GM1468093-42364</t>
  </si>
  <si>
    <t>MX-2015-GM1468054-42242</t>
  </si>
  <si>
    <t>IT-2012-GM1468091-41215</t>
  </si>
  <si>
    <t>IN-2014-GM1468027-41849</t>
  </si>
  <si>
    <t>TS-2013-GM4680133-41294</t>
  </si>
  <si>
    <t>SA-2013-GM4680110-41328</t>
  </si>
  <si>
    <t>KG-2014-GM468070-41872</t>
  </si>
  <si>
    <t>ES-2015-GM14695139-42025</t>
  </si>
  <si>
    <t>IN-2015-GM1469527-42163</t>
  </si>
  <si>
    <t>MX-2014-GT1471031-41787</t>
  </si>
  <si>
    <t>MX-2012-GT1471039-40975</t>
  </si>
  <si>
    <t>US-2015-GT1471055-42299</t>
  </si>
  <si>
    <t>ES-2012-GT14710120-41198</t>
  </si>
  <si>
    <t>IT-2013-GT14710125-41392</t>
  </si>
  <si>
    <t>ES-2013-GT14710139-41621</t>
  </si>
  <si>
    <t>ES-2013-GT14710139-41614</t>
  </si>
  <si>
    <t>IN-2012-GT1471058-41158</t>
  </si>
  <si>
    <t>ID-2015-GT14710118-42329</t>
  </si>
  <si>
    <t>ID-2014-GT147107-42003</t>
  </si>
  <si>
    <t>US-2014-GT14710140-41980</t>
  </si>
  <si>
    <t>US-2013-GA1472598-41599</t>
  </si>
  <si>
    <t>IT-2015-GA1472545-42290</t>
  </si>
  <si>
    <t>IN-2013-GA1472527-41290</t>
  </si>
  <si>
    <t>ES-2015-GP14740139-42172</t>
  </si>
  <si>
    <t>IN-2013-GP1474058-41419</t>
  </si>
  <si>
    <t>ID-2015-GP1474092-42313</t>
  </si>
  <si>
    <t>MO-2014-GP474086-41678</t>
  </si>
  <si>
    <t>MX-2015-GT1475582-42157</t>
  </si>
  <si>
    <t>ES-2013-GT1475545-41597</t>
  </si>
  <si>
    <t>CG-2015-GT475533-42349</t>
  </si>
  <si>
    <t>MX-2015-HR1477082-42328</t>
  </si>
  <si>
    <t>ES-2015-HR14770139-42290</t>
  </si>
  <si>
    <t>IN-2015-HR14770102-42270</t>
  </si>
  <si>
    <t>SA-2012-HR4770110-41213</t>
  </si>
  <si>
    <t>CG-2012-HR477033-41163</t>
  </si>
  <si>
    <t>US-2013-HD1478555-41565</t>
  </si>
  <si>
    <t>US-2013-HD1478598-41583</t>
  </si>
  <si>
    <t>ES-2015-HD1478548-42271</t>
  </si>
  <si>
    <t>ES-2012-HD1478548-41068</t>
  </si>
  <si>
    <t>IN-2015-HD1478527-42327</t>
  </si>
  <si>
    <t>IN-2014-HD1478527-41923</t>
  </si>
  <si>
    <t>IN-2015-HD1478527-42240</t>
  </si>
  <si>
    <t>IN-2014-HD1478592-41820</t>
  </si>
  <si>
    <t>SF-2014-HD4785117-41832</t>
  </si>
  <si>
    <t>MX-2012-HE1480082-41247</t>
  </si>
  <si>
    <t>MX-2014-HE1480031-41811</t>
  </si>
  <si>
    <t>MX-2014-HE1480018-41845</t>
  </si>
  <si>
    <t>MX-2014-HE1480082-41851</t>
  </si>
  <si>
    <t>ES-2015-HE14800139-42357</t>
  </si>
  <si>
    <t>MX-2014-HP1481582-41709</t>
  </si>
  <si>
    <t>US-2014-HP148155-41906</t>
  </si>
  <si>
    <t>MX-2012-HP1481582-41056</t>
  </si>
  <si>
    <t>IT-2013-HP1481545-41349</t>
  </si>
  <si>
    <t>CA-2012-HP14815140-41236</t>
  </si>
  <si>
    <t>ID-2014-HR148307-41856</t>
  </si>
  <si>
    <t>MX-2015-HG1484539-42260</t>
  </si>
  <si>
    <t>MX-2015-HG1484536-42070</t>
  </si>
  <si>
    <t>US-2015-HG1484551-42171</t>
  </si>
  <si>
    <t>IT-2013-HG1484591-41348</t>
  </si>
  <si>
    <t>ES-2015-HG1484545-42327</t>
  </si>
  <si>
    <t>US-2013-HG14845140-41530</t>
  </si>
  <si>
    <t>UP-2013-HG4845137-41593</t>
  </si>
  <si>
    <t>MX-2014-HM1486018-41912</t>
  </si>
  <si>
    <t>ES-2015-HM14860139-42181</t>
  </si>
  <si>
    <t>ES-2015-HM1486045-42365</t>
  </si>
  <si>
    <t>ES-2015-HM14860125-42368</t>
  </si>
  <si>
    <t>ID-2015-HM148607-42243</t>
  </si>
  <si>
    <t>IN-2014-HM1486027-41963</t>
  </si>
  <si>
    <t>IN-2014-HM1486092-41679</t>
  </si>
  <si>
    <t>CA-2015-HM14860140-42221</t>
  </si>
  <si>
    <t>IT-2015-HJ14875120-42228</t>
  </si>
  <si>
    <t>ES-2015-HJ14875139-42013</t>
  </si>
  <si>
    <t>ES-2015-HJ1487545-42227</t>
  </si>
  <si>
    <t>ID-2014-HJ1487527-41875</t>
  </si>
  <si>
    <t>IN-2012-HJ1487559-41119</t>
  </si>
  <si>
    <t>IN-2013-HJ148757-41398</t>
  </si>
  <si>
    <t>IN-2013-HJ148757-41511</t>
  </si>
  <si>
    <t>MX-2015-HK1489018-42326</t>
  </si>
  <si>
    <t>ES-2012-HK1489045-41216</t>
  </si>
  <si>
    <t>ID-2012-HK1489059-40934</t>
  </si>
  <si>
    <t>IN-2015-HK1489059-42244</t>
  </si>
  <si>
    <t>UP-2015-HK4890137-42313</t>
  </si>
  <si>
    <t>ES-2015-HA1490564-42264</t>
  </si>
  <si>
    <t>ID-2014-HA14905102-41702</t>
  </si>
  <si>
    <t>IN-2014-HA1490511-41984</t>
  </si>
  <si>
    <t>IN-2012-HA1490527-41188</t>
  </si>
  <si>
    <t>ID-2015-HA1490592-42287</t>
  </si>
  <si>
    <t>MX-2014-HA1492016-41984</t>
  </si>
  <si>
    <t>IN-2015-HA1492027-42111</t>
  </si>
  <si>
    <t>ID-2013-HA1492059-41479</t>
  </si>
  <si>
    <t>ES-2015-HW1493545-42335</t>
  </si>
  <si>
    <t>ID-2014-HW149357-41741</t>
  </si>
  <si>
    <t>ES-2013-HZ1495045-41612</t>
  </si>
  <si>
    <t>IN-2014-HZ149507-41801</t>
  </si>
  <si>
    <t>IN-2015-HZ1495092-42223</t>
  </si>
  <si>
    <t>AO-2012-HZ49504-40916</t>
  </si>
  <si>
    <t>MX-2013-HG1496539-41375</t>
  </si>
  <si>
    <t>ES-2015-HG14965120-42080</t>
  </si>
  <si>
    <t>ES-2013-HG14965120-41571</t>
  </si>
  <si>
    <t>IN-2015-HG1496566-42155</t>
  </si>
  <si>
    <t>IN-2014-HG1496527-41985</t>
  </si>
  <si>
    <t>ID-2015-HG1496597-42230</t>
  </si>
  <si>
    <t>US-2012-HM1498055-41160</t>
  </si>
  <si>
    <t>ES-2013-HM1498064-41289</t>
  </si>
  <si>
    <t>ES-2015-HM1498048-42049</t>
  </si>
  <si>
    <t>ID-2013-HM1498059-41571</t>
  </si>
  <si>
    <t>IN-2015-HM1498027-42153</t>
  </si>
  <si>
    <t>CA-2015-HM14980140-42122</t>
  </si>
  <si>
    <t>CG-2014-HM498033-41846</t>
  </si>
  <si>
    <t>MX-2013-HF1499518-41423</t>
  </si>
  <si>
    <t>ES-2013-HF1499545-41517</t>
  </si>
  <si>
    <t>CA-2014-HF14995140-41761</t>
  </si>
  <si>
    <t>MX-2015-HH1501039-42308</t>
  </si>
  <si>
    <t>MX-2014-HH1501018-41999</t>
  </si>
  <si>
    <t>IN-2013-HH1501066-41553</t>
  </si>
  <si>
    <t>IN-2013-HH1501058-41576</t>
  </si>
  <si>
    <t>IN-2014-HH1501058-41773</t>
  </si>
  <si>
    <t>TZ-2014-HH5010129-41906</t>
  </si>
  <si>
    <t>MX-2015-HG1502593-42363</t>
  </si>
  <si>
    <t>ES-2014-HG1502548-41783</t>
  </si>
  <si>
    <t>ID-2015-HG1502559-42194</t>
  </si>
  <si>
    <t>ID-2013-HG1502597-41579</t>
  </si>
  <si>
    <t>CA-2015-HG15025140-42363</t>
  </si>
  <si>
    <t>EG-2012-HG502538-41012</t>
  </si>
  <si>
    <t>MX-2012-HL1504093-40929</t>
  </si>
  <si>
    <t>MX-2015-HL1504039-42333</t>
  </si>
  <si>
    <t>ES-2014-HL15040139-41709</t>
  </si>
  <si>
    <t>ID-2015-HL1504059-42339</t>
  </si>
  <si>
    <t>IN-2012-HL150407-41237</t>
  </si>
  <si>
    <t>CA-2012-IM15055140-40932</t>
  </si>
  <si>
    <t>CF-2012-IM5055106-41224</t>
  </si>
  <si>
    <t>US-2014-IM1507055-41952</t>
  </si>
  <si>
    <t>ES-2015-IM1507048-42234</t>
  </si>
  <si>
    <t>ES-2014-IM15070139-41809</t>
  </si>
  <si>
    <t>IT-2015-IM1507091-42329</t>
  </si>
  <si>
    <t>ES-2015-IM1507045-42234</t>
  </si>
  <si>
    <t>IN-2015-IM1507059-42157</t>
  </si>
  <si>
    <t>IN-2014-IM1507058-41812</t>
  </si>
  <si>
    <t>CA-2013-IM15070140-41459</t>
  </si>
  <si>
    <t>MX-2013-IG1508539-41367</t>
  </si>
  <si>
    <t>ES-2015-IG1508545-42032</t>
  </si>
  <si>
    <t>IN-2015-IG1508566-42228</t>
  </si>
  <si>
    <t>IN-2015-IG150857-42305</t>
  </si>
  <si>
    <t>IN-2015-IG1508527-42356</t>
  </si>
  <si>
    <t>CA-2014-IG15085140-41808</t>
  </si>
  <si>
    <t>SA-2015-IG5085110-42133</t>
  </si>
  <si>
    <t>ZA-2013-IG5085146-41437</t>
  </si>
  <si>
    <t>AO-2014-IG50854-41937</t>
  </si>
  <si>
    <t>EG-2012-IG508538-41109</t>
  </si>
  <si>
    <t>MX-2012-JG1511582-41196</t>
  </si>
  <si>
    <t>MX-2014-JG1511539-41865</t>
  </si>
  <si>
    <t>IT-2014-JG15115104-41952</t>
  </si>
  <si>
    <t>CA-2012-JG15115140-41189</t>
  </si>
  <si>
    <t>ES-2012-JL1513045-41146</t>
  </si>
  <si>
    <t>IN-2012-JL151307-40988</t>
  </si>
  <si>
    <t>RS-2014-JL5130108-41866</t>
  </si>
  <si>
    <t>IT-2012-JO1514548-41166</t>
  </si>
  <si>
    <t>IN-2015-JO151457-42300</t>
  </si>
  <si>
    <t>IN-2015-JO1514566-42172</t>
  </si>
  <si>
    <t>MX-2013-JG1516082-41542</t>
  </si>
  <si>
    <t>ES-2013-JG15160139-41433</t>
  </si>
  <si>
    <t>ES-2014-JG15160139-41660</t>
  </si>
  <si>
    <t>CA-2014-JG15160140-41910</t>
  </si>
  <si>
    <t>IR-2014-JG516060-41720</t>
  </si>
  <si>
    <t>NI-2015-JG516095-42235</t>
  </si>
  <si>
    <t>NI-2015-JG516095-42353</t>
  </si>
  <si>
    <t>MX-2012-JL1517582-41163</t>
  </si>
  <si>
    <t>MX-2015-JL1517593-42328</t>
  </si>
  <si>
    <t>MX-2014-JL1517518-41903</t>
  </si>
  <si>
    <t>IT-2015-JL1517545-42010</t>
  </si>
  <si>
    <t>ES-2013-JL15175139-41286</t>
  </si>
  <si>
    <t>ID-2012-JL15175130-41037</t>
  </si>
  <si>
    <t>IN-2014-JL1517527-41962</t>
  </si>
  <si>
    <t>IN-2014-JL1517559-41934</t>
  </si>
  <si>
    <t>SF-2015-JL5175117-42245</t>
  </si>
  <si>
    <t>IN-2013-JF151907-41409</t>
  </si>
  <si>
    <t>IN-2015-JF1519027-42129</t>
  </si>
  <si>
    <t>IN-2015-JF1519021-42341</t>
  </si>
  <si>
    <t>PL-2013-JF5190103-41443</t>
  </si>
  <si>
    <t>TU-2012-JF5190134-41121</t>
  </si>
  <si>
    <t>IN-2012-JK152057-41184</t>
  </si>
  <si>
    <t>CA-2013-JK15205140-41544</t>
  </si>
  <si>
    <t>BN-2012-JK520515-41172</t>
  </si>
  <si>
    <t>ES-2015-JW1522045-42101</t>
  </si>
  <si>
    <t>ES-2015-JW1522045-42172</t>
  </si>
  <si>
    <t>IT-2015-JW1522091-42234</t>
  </si>
  <si>
    <t>ES-2015-JW152208-42033</t>
  </si>
  <si>
    <t>IN-2015-JW1522058-42101</t>
  </si>
  <si>
    <t>IZ-2013-JW522061-41527</t>
  </si>
  <si>
    <t>SG-2015-JW5220111-42108</t>
  </si>
  <si>
    <t>TU-2014-JW5220134-41755</t>
  </si>
  <si>
    <t>MZ-2015-JW522087-42183</t>
  </si>
  <si>
    <t>MX-2014-JL1523526-41815</t>
  </si>
  <si>
    <t>MX-2013-JL1523536-41606</t>
  </si>
  <si>
    <t>ES-2015-JL1523545-42356</t>
  </si>
  <si>
    <t>ES-2015-JL1523545-42239</t>
  </si>
  <si>
    <t>IN-2015-JL1523527-42322</t>
  </si>
  <si>
    <t>ES-2014-JM1525045-41835</t>
  </si>
  <si>
    <t>ID-2015-JM1525027-42186</t>
  </si>
  <si>
    <t>IN-2013-JM152507-41564</t>
  </si>
  <si>
    <t>IN-2014-JM1525027-41985</t>
  </si>
  <si>
    <t>IZ-2015-JM525061-42235</t>
  </si>
  <si>
    <t>NI-2013-JM525095-41633</t>
  </si>
  <si>
    <t>MX-2013-JM1526582-41594</t>
  </si>
  <si>
    <t>MX-2013-JM1526536-41570</t>
  </si>
  <si>
    <t>IN-2015-JM1526511-42289</t>
  </si>
  <si>
    <t>IN-2013-JM1526527-41389</t>
  </si>
  <si>
    <t>IN-2013-JM152657-41403</t>
  </si>
  <si>
    <t>IN-2013-JM152657-41576</t>
  </si>
  <si>
    <t>IN-2012-JM15265144-41031</t>
  </si>
  <si>
    <t>IN-2015-JM15265102-42316</t>
  </si>
  <si>
    <t>ES-2014-JO15280139-41969</t>
  </si>
  <si>
    <t>IN-2015-JO1528058-42242</t>
  </si>
  <si>
    <t>IN-2014-JO1528058-41875</t>
  </si>
  <si>
    <t>MX-2013-JF1529531-41564</t>
  </si>
  <si>
    <t>MX-2014-JF1529539-41822</t>
  </si>
  <si>
    <t>MX-2014-JF1529536-41930</t>
  </si>
  <si>
    <t>ES-2013-JF15295139-41450</t>
  </si>
  <si>
    <t>ES-2014-JF15295120-41924</t>
  </si>
  <si>
    <t>IT-2014-JF15295120-41668</t>
  </si>
  <si>
    <t>IN-2015-JF152957-42118</t>
  </si>
  <si>
    <t>IR-2012-JF529560-40988</t>
  </si>
  <si>
    <t>IR-2015-JF529560-42260</t>
  </si>
  <si>
    <t>MX-2014-JG1531031-41780</t>
  </si>
  <si>
    <t>ES-2015-JG1531045-42290</t>
  </si>
  <si>
    <t>IN-2015-JG1531059-42134</t>
  </si>
  <si>
    <t>IN-2013-JG1531027-41602</t>
  </si>
  <si>
    <t>ID-2015-JG15310130-42133</t>
  </si>
  <si>
    <t>IN-2013-JG1531027-41564</t>
  </si>
  <si>
    <t>MG-2012-JG531084-41084</t>
  </si>
  <si>
    <t>MX-2014-JK1532593-41677</t>
  </si>
  <si>
    <t>MX-2014-JK1532582-41797</t>
  </si>
  <si>
    <t>IT-2015-JK1532545-42052</t>
  </si>
  <si>
    <t>IN-2012-JK1532527-41030</t>
  </si>
  <si>
    <t>ID-2014-JK153257-41984</t>
  </si>
  <si>
    <t>IN-2012-JK1532527-41216</t>
  </si>
  <si>
    <t>MX-2013-JC1534082-41392</t>
  </si>
  <si>
    <t>IT-2015-JC1534045-42101</t>
  </si>
  <si>
    <t>IT-2015-JC15340139-42046</t>
  </si>
  <si>
    <t>ES-2014-JC1534045-41803</t>
  </si>
  <si>
    <t>IT-2013-JC1534091-41580</t>
  </si>
  <si>
    <t>ES-2013-JC15340139-41334</t>
  </si>
  <si>
    <t>ES-2014-JC1534045-41887</t>
  </si>
  <si>
    <t>IN-2015-JC153407-42283</t>
  </si>
  <si>
    <t>ID-2015-JC153407-42324</t>
  </si>
  <si>
    <t>ID-2015-JC15340102-42012</t>
  </si>
  <si>
    <t>ID-2015-JC153407-42153</t>
  </si>
  <si>
    <t>ES-2014-JF1535545-41804</t>
  </si>
  <si>
    <t>IT-2015-JF1535545-42126</t>
  </si>
  <si>
    <t>ID-2014-JF153557-41649</t>
  </si>
  <si>
    <t>IR-2015-JF535560-42273</t>
  </si>
  <si>
    <t>MX-2015-JK15370100-42132</t>
  </si>
  <si>
    <t>US-2013-JK15370143-41310</t>
  </si>
  <si>
    <t>MX-2014-JK1537082-41907</t>
  </si>
  <si>
    <t>EG-2012-JK537038-41270</t>
  </si>
  <si>
    <t>MX-2013-JC1538518-41384</t>
  </si>
  <si>
    <t>MX-2013-JC1538528-41574</t>
  </si>
  <si>
    <t>MX-2015-JC1538582-42335</t>
  </si>
  <si>
    <t>ES-2014-JC15385139-41960</t>
  </si>
  <si>
    <t>ES-2014-JC1538548-41998</t>
  </si>
  <si>
    <t>ES-2015-JC15385120-42230</t>
  </si>
  <si>
    <t>IN-2014-JC1538558-41815</t>
  </si>
  <si>
    <t>ID-2015-JC1538592-42039</t>
  </si>
  <si>
    <t>IR-2015-JC538560-42266</t>
  </si>
  <si>
    <t>LH-2015-JC538575-42188</t>
  </si>
  <si>
    <t>MX-2015-JB1540051-42263</t>
  </si>
  <si>
    <t>ES-2015-JB15400139-42116</t>
  </si>
  <si>
    <t>ES-2015-JB1540045-42060</t>
  </si>
  <si>
    <t>ES-2014-JB1540064-41789</t>
  </si>
  <si>
    <t>ES-2015-JB15400139-42241</t>
  </si>
  <si>
    <t>SF-2014-JB5400117-41758</t>
  </si>
  <si>
    <t>IT-2015-JF1541545-42120</t>
  </si>
  <si>
    <t>ES-2015-JF15415139-42132</t>
  </si>
  <si>
    <t>IN-2015-JF1541527-42095</t>
  </si>
  <si>
    <t>CA-2015-JF15415140-42367</t>
  </si>
  <si>
    <t>SF-2012-JF5415117-41068</t>
  </si>
  <si>
    <t>MO-2012-JF541586-41266</t>
  </si>
  <si>
    <t>GH-2015-JF541549-42084</t>
  </si>
  <si>
    <t>US-2015-JH1543055-42328</t>
  </si>
  <si>
    <t>MX-2012-JH1543082-40913</t>
  </si>
  <si>
    <t>MX-2014-JH1543018-41866</t>
  </si>
  <si>
    <t>ID-2014-JH1543059-41996</t>
  </si>
  <si>
    <t>IN-2013-JH1543092-41466</t>
  </si>
  <si>
    <t>CA-2015-JH15430140-42329</t>
  </si>
  <si>
    <t>MX-2015-JJ1544598-42336</t>
  </si>
  <si>
    <t>MX-2015-JJ1544565-42018</t>
  </si>
  <si>
    <t>ES-2013-JJ1544514-41600</t>
  </si>
  <si>
    <t>IN-2015-JJ1544558-42020</t>
  </si>
  <si>
    <t>GH-2013-JJ544549-41562</t>
  </si>
  <si>
    <t>MX-2014-JP1546082-41971</t>
  </si>
  <si>
    <t>ES-2015-JP1546045-42059</t>
  </si>
  <si>
    <t>IN-2015-JP1546058-42258</t>
  </si>
  <si>
    <t>IN-2015-JP154607-42253</t>
  </si>
  <si>
    <t>ID-2014-JP1546059-41803</t>
  </si>
  <si>
    <t>IR-2012-JP546060-41124</t>
  </si>
  <si>
    <t>ES-2013-JE1547545-41450</t>
  </si>
  <si>
    <t>ID-2013-JE154757-41639</t>
  </si>
  <si>
    <t>IN-2012-JE1547566-40954</t>
  </si>
  <si>
    <t>UP-2014-JE5475137-41807</t>
  </si>
  <si>
    <t>IN-2015-JF1549078-42334</t>
  </si>
  <si>
    <t>IN-2015-JF154907-42259</t>
  </si>
  <si>
    <t>US-2012-JF15490140-41269</t>
  </si>
  <si>
    <t>MX-2014-JL1550582-41961</t>
  </si>
  <si>
    <t>IZ-2015-JL550561-42028</t>
  </si>
  <si>
    <t>MX-2012-JP1552018-41174</t>
  </si>
  <si>
    <t>MX-2013-JP1552082-41440</t>
  </si>
  <si>
    <t>US-2012-JP155205-41153</t>
  </si>
  <si>
    <t>MX-2012-JP1552051-41227</t>
  </si>
  <si>
    <t>ES-2014-JP1552045-41871</t>
  </si>
  <si>
    <t>ES-2013-JP1552048-41619</t>
  </si>
  <si>
    <t>HU-2015-JP552057-42249</t>
  </si>
  <si>
    <t>TZ-2014-JP5520129-41786</t>
  </si>
  <si>
    <t>IN-2012-JM1553566-41069</t>
  </si>
  <si>
    <t>CA-2014-JM15535140-41998</t>
  </si>
  <si>
    <t>MX-2012-JO1555082-41150</t>
  </si>
  <si>
    <t>IZ-2013-JO555061-41296</t>
  </si>
  <si>
    <t>MX-2015-JF1556518-42368</t>
  </si>
  <si>
    <t>ES-2012-JF1556564-41075</t>
  </si>
  <si>
    <t>ES-2012-JF15565139-41135</t>
  </si>
  <si>
    <t>ES-2015-JF1556534-42067</t>
  </si>
  <si>
    <t>ES-2013-JF1556548-41306</t>
  </si>
  <si>
    <t>ID-2014-JF155657-41899</t>
  </si>
  <si>
    <t>IN-2015-JF1556527-42112</t>
  </si>
  <si>
    <t>CA-2014-JF15565140-41686</t>
  </si>
  <si>
    <t>TU-2014-JF5565134-41818</t>
  </si>
  <si>
    <t>CG-2014-JF556533-41863</t>
  </si>
  <si>
    <t>MX-2012-JM1558082-41045</t>
  </si>
  <si>
    <t>MX-2014-JM1558026-41788</t>
  </si>
  <si>
    <t>MX-2014-JM1558028-41734</t>
  </si>
  <si>
    <t>US-2012-JM1558018-41045</t>
  </si>
  <si>
    <t>IT-2014-JM1558045-41923</t>
  </si>
  <si>
    <t>IN-2013-JM1558027-41475</t>
  </si>
  <si>
    <t>IN-2012-JM1558092-41042</t>
  </si>
  <si>
    <t>KE-2014-JM558069-41872</t>
  </si>
  <si>
    <t>ID-2013-JS1559559-41275</t>
  </si>
  <si>
    <t>IN-2014-JE1561058-41895</t>
  </si>
  <si>
    <t>ID-2015-JE1561097-42193</t>
  </si>
  <si>
    <t>US-2015-JE15610140-42321</t>
  </si>
  <si>
    <t>MX-2015-JK1562539-42245</t>
  </si>
  <si>
    <t>MX-2014-JK1562526-41962</t>
  </si>
  <si>
    <t>MX-2015-JK1562539-42144</t>
  </si>
  <si>
    <t>IN-2013-JK1562527-41529</t>
  </si>
  <si>
    <t>NI-2014-JK562595-41779</t>
  </si>
  <si>
    <t>CG-2014-JK562533-41949</t>
  </si>
  <si>
    <t>MX-2015-JK1564055-42174</t>
  </si>
  <si>
    <t>US-2012-JK1564036-41191</t>
  </si>
  <si>
    <t>ES-2015-JK1564045-42218</t>
  </si>
  <si>
    <t>ES-2015-JK1564064-42297</t>
  </si>
  <si>
    <t>ES-2012-JK1564048-41191</t>
  </si>
  <si>
    <t>ES-2012-JK156408-41261</t>
  </si>
  <si>
    <t>MX-2013-JM156555-41549</t>
  </si>
  <si>
    <t>ES-2014-JM1565564-41822</t>
  </si>
  <si>
    <t>ES-2015-JM1565548-42211</t>
  </si>
  <si>
    <t>IN-2014-JM156557-41818</t>
  </si>
  <si>
    <t>GV-2014-JM565552-41807</t>
  </si>
  <si>
    <t>US-2014-JR1567054-41807</t>
  </si>
  <si>
    <t>IT-2012-JR1567048-41238</t>
  </si>
  <si>
    <t>ID-2014-JR1567059-41788</t>
  </si>
  <si>
    <t>IN-2012-JR1567027-41031</t>
  </si>
  <si>
    <t>IN-2013-JR1567027-41597</t>
  </si>
  <si>
    <t>IN-2012-JR156707-40975</t>
  </si>
  <si>
    <t>EG-2013-JR567038-41363</t>
  </si>
  <si>
    <t>IZ-2015-JR567061-42241</t>
  </si>
  <si>
    <t>MX-2012-JS1568593-41247</t>
  </si>
  <si>
    <t>IT-2012-JS15685139-41066</t>
  </si>
  <si>
    <t>IN-2015-JS1568527-42329</t>
  </si>
  <si>
    <t>IN-2015-JS156857-42035</t>
  </si>
  <si>
    <t>IS-2015-JS568563-42094</t>
  </si>
  <si>
    <t>US-2014-JR1570055-41983</t>
  </si>
  <si>
    <t>MX-2014-JR1570036-41775</t>
  </si>
  <si>
    <t>MX-2014-JR1570039-41955</t>
  </si>
  <si>
    <t>US-2014-JR1570018-41983</t>
  </si>
  <si>
    <t>IN-2013-JR1570058-41441</t>
  </si>
  <si>
    <t>IN-2015-JR1570058-42290</t>
  </si>
  <si>
    <t>ID-2014-JE157157-41944</t>
  </si>
  <si>
    <t>IN-2013-JE1571527-41513</t>
  </si>
  <si>
    <t>IN-2014-JE1571527-41640</t>
  </si>
  <si>
    <t>IN-2014-JE1571559-41784</t>
  </si>
  <si>
    <t>MX-2013-JK1573082-41626</t>
  </si>
  <si>
    <t>ES-2014-JK1573064-42004</t>
  </si>
  <si>
    <t>IT-2013-JK15730125-41500</t>
  </si>
  <si>
    <t>IT-2015-JK1573064-42150</t>
  </si>
  <si>
    <t>ID-2015-JK15730102-42110</t>
  </si>
  <si>
    <t>ZA-2014-JK5730146-41886</t>
  </si>
  <si>
    <t>RS-2012-JK5730108-41150</t>
  </si>
  <si>
    <t>MX-2015-JE1574531-42255</t>
  </si>
  <si>
    <t>MX-2015-JE1574555-42278</t>
  </si>
  <si>
    <t>US-2014-JE1574555-41971</t>
  </si>
  <si>
    <t>ES-2015-JE15745120-42249</t>
  </si>
  <si>
    <t>ID-2014-JE1574559-41811</t>
  </si>
  <si>
    <t>ID-2012-JE1574559-41234</t>
  </si>
  <si>
    <t>CA-2015-JE15745140-42111</t>
  </si>
  <si>
    <t>EZ-2014-JE574532-41809</t>
  </si>
  <si>
    <t>AO-2013-JE57454-41544</t>
  </si>
  <si>
    <t>MX-2013-JJ1576018-41591</t>
  </si>
  <si>
    <t>ES-2014-JJ1576045-41852</t>
  </si>
  <si>
    <t>ES-2012-JJ1576045-41185</t>
  </si>
  <si>
    <t>ID-2014-JJ1576027-41880</t>
  </si>
  <si>
    <t>IN-2013-JJ157607-41593</t>
  </si>
  <si>
    <t>ES-2012-JC1577548-41195</t>
  </si>
  <si>
    <t>ES-2015-JC1577548-42328</t>
  </si>
  <si>
    <t>IN-2015-JC15775102-42362</t>
  </si>
  <si>
    <t>IN-2013-JC157757-41310</t>
  </si>
  <si>
    <t>UP-2015-JC5775137-42305</t>
  </si>
  <si>
    <t>NG-2015-JC577594-42260</t>
  </si>
  <si>
    <t>ES-2014-JD1579044-41745</t>
  </si>
  <si>
    <t>IN-2014-JD1579059-41787</t>
  </si>
  <si>
    <t>PL-2012-JD5790103-41249</t>
  </si>
  <si>
    <t>TZ-2014-JD5790129-41672</t>
  </si>
  <si>
    <t>MX-2014-JG1580539-41766</t>
  </si>
  <si>
    <t>ES-2014-JG1580545-41809</t>
  </si>
  <si>
    <t>ES-2014-JG15805139-41962</t>
  </si>
  <si>
    <t>ES-2015-JG1580548-42235</t>
  </si>
  <si>
    <t>IN-2014-JG1580527-41867</t>
  </si>
  <si>
    <t>IN-2015-JG1580559-42173</t>
  </si>
  <si>
    <t>IN-2015-JG1580592-42120</t>
  </si>
  <si>
    <t>MX-2015-JH15820141-42356</t>
  </si>
  <si>
    <t>US-2015-JH1582055-42122</t>
  </si>
  <si>
    <t>ES-2013-JH15820120-41602</t>
  </si>
  <si>
    <t>ES-2015-JH1582045-42256</t>
  </si>
  <si>
    <t>ES-2013-JH1582048-41306</t>
  </si>
  <si>
    <t>ES-2012-JH15820139-41012</t>
  </si>
  <si>
    <t>ES-2015-JH1582048-42259</t>
  </si>
  <si>
    <t>IN-2015-JH1582059-42328</t>
  </si>
  <si>
    <t>IN-2015-JH158207-42140</t>
  </si>
  <si>
    <t>IN-2014-JH158207-41891</t>
  </si>
  <si>
    <t>IR-2014-JH582060-41811</t>
  </si>
  <si>
    <t>SF-2012-JH5820117-40949</t>
  </si>
  <si>
    <t>US-2013-JL15835101-41627</t>
  </si>
  <si>
    <t>MX-2012-JL1583531-41065</t>
  </si>
  <si>
    <t>IT-2014-JL1583545-41697</t>
  </si>
  <si>
    <t>ES-2013-JL1583545-41500</t>
  </si>
  <si>
    <t>IN-2015-JL1583527-42258</t>
  </si>
  <si>
    <t>IN-2014-JL1583527-41845</t>
  </si>
  <si>
    <t>AJ-2014-JL58359-41662</t>
  </si>
  <si>
    <t>IT-2015-JL1585048-42230</t>
  </si>
  <si>
    <t>ID-2013-JL1585092-41317</t>
  </si>
  <si>
    <t>LO-2012-JL5850114-41121</t>
  </si>
  <si>
    <t>TU-2013-JL5850134-41583</t>
  </si>
  <si>
    <t>MX-2015-JM1586582-42137</t>
  </si>
  <si>
    <t>MX-2012-JM1586582-41188</t>
  </si>
  <si>
    <t>ES-2013-JM1586545-41312</t>
  </si>
  <si>
    <t>ES-2013-JM1586564-41499</t>
  </si>
  <si>
    <t>ID-2013-JM1586597-41628</t>
  </si>
  <si>
    <t>UP-2015-JM5865137-42208</t>
  </si>
  <si>
    <t>IT-2015-JS15880120-42224</t>
  </si>
  <si>
    <t>IN-2012-JS1588058-41058</t>
  </si>
  <si>
    <t>NI-2013-JS588095-41416</t>
  </si>
  <si>
    <t>MX-2015-JD1589555-42343</t>
  </si>
  <si>
    <t>MX-2013-JD1589536-41523</t>
  </si>
  <si>
    <t>ES-2015-JD1589514-42227</t>
  </si>
  <si>
    <t>IT-2015-JD1589564-42294</t>
  </si>
  <si>
    <t>IN-2015-JD1589588-42124</t>
  </si>
  <si>
    <t>IN-2015-JD1589558-42288</t>
  </si>
  <si>
    <t>IN-2014-JD1589527-41975</t>
  </si>
  <si>
    <t>CA-2013-JD15895140-41620</t>
  </si>
  <si>
    <t>IN-2012-JH1591027-41262</t>
  </si>
  <si>
    <t>IN-2014-JH1591066-41831</t>
  </si>
  <si>
    <t>IN-2014-JH1591092-41959</t>
  </si>
  <si>
    <t>TU-2014-JH5910134-41806</t>
  </si>
  <si>
    <t>SF-2015-JH5910117-42122</t>
  </si>
  <si>
    <t>MX-2015-JB1592539-42323</t>
  </si>
  <si>
    <t>IT-2014-JB1592548-41789</t>
  </si>
  <si>
    <t>IN-2015-JB1592527-42360</t>
  </si>
  <si>
    <t>ID-2013-JB159257-41527</t>
  </si>
  <si>
    <t>IT-2013-JS1594091-41501</t>
  </si>
  <si>
    <t>SA-2015-JS5940110-42080</t>
  </si>
  <si>
    <t>CA-2015-JS594023-42346</t>
  </si>
  <si>
    <t>US-2012-JW1595555-41073</t>
  </si>
  <si>
    <t>ES-2015-JW1595545-42228</t>
  </si>
  <si>
    <t>ES-2013-JW1595545-41354</t>
  </si>
  <si>
    <t>IN-2012-JW1595558-41234</t>
  </si>
  <si>
    <t>IN-2015-JW1595527-42190</t>
  </si>
  <si>
    <t>IN-2014-JW1595527-41989</t>
  </si>
  <si>
    <t>US-2012-JA1597055-41237</t>
  </si>
  <si>
    <t>ES-2015-JA15970125-42207</t>
  </si>
  <si>
    <t>ES-2012-JA15970139-41080</t>
  </si>
  <si>
    <t>ES-2014-JA1597048-41884</t>
  </si>
  <si>
    <t>ES-2015-JA15970139-42184</t>
  </si>
  <si>
    <t>ID-2015-JA15970130-42295</t>
  </si>
  <si>
    <t>MX-2014-JH1598551-41816</t>
  </si>
  <si>
    <t>MX-2013-JH159855-41553</t>
  </si>
  <si>
    <t>IT-2014-JH15985120-41856</t>
  </si>
  <si>
    <t>IN-2014-JH1598559-41947</t>
  </si>
  <si>
    <t>IN-2014-JH15985102-41746</t>
  </si>
  <si>
    <t>IN-2015-JH159857-42221</t>
  </si>
  <si>
    <t>CA-2014-JH15985140-41888</t>
  </si>
  <si>
    <t>KE-2015-JH598569-42317</t>
  </si>
  <si>
    <t>AO-2014-JH59854-42004</t>
  </si>
  <si>
    <t>MX-2012-JB1600093-41208</t>
  </si>
  <si>
    <t>ES-2015-JB16000139-42273</t>
  </si>
  <si>
    <t>ES-2014-JB1600048-41842</t>
  </si>
  <si>
    <t>ES-2015-JB1600064-42131</t>
  </si>
  <si>
    <t>ES-2014-JB1600048-41856</t>
  </si>
  <si>
    <t>ES-2014-JB1600048-41668</t>
  </si>
  <si>
    <t>ID-2014-JB1600059-41873</t>
  </si>
  <si>
    <t>ID-2014-JB16000102-41654</t>
  </si>
  <si>
    <t>NI-2013-JB600095-41621</t>
  </si>
  <si>
    <t>MX-2014-JD1601551-41842</t>
  </si>
  <si>
    <t>ID-2012-JD16015102-41216</t>
  </si>
  <si>
    <t>IN-2015-JD1601592-42321</t>
  </si>
  <si>
    <t>TU-2015-JD6015134-42327</t>
  </si>
  <si>
    <t>NI-2012-JD601595-41259</t>
  </si>
  <si>
    <t>MX-2015-JS1603082-42348</t>
  </si>
  <si>
    <t>IT-2015-JS1603045-42229</t>
  </si>
  <si>
    <t>IN-2015-JS1603097-42223</t>
  </si>
  <si>
    <t>IN-2014-JS160307-41774</t>
  </si>
  <si>
    <t>IN-2013-JS1603058-41431</t>
  </si>
  <si>
    <t>IN-2012-JS1603059-41084</t>
  </si>
  <si>
    <t>ID-2014-JS1603059-41760</t>
  </si>
  <si>
    <t>CM-2015-JS603022-42151</t>
  </si>
  <si>
    <t>MX-2015-JB1604526-42151</t>
  </si>
  <si>
    <t>IT-2014-JB1604564-41676</t>
  </si>
  <si>
    <t>IN-2014-JB1604527-41920</t>
  </si>
  <si>
    <t>ID-2013-JB1604559-41433</t>
  </si>
  <si>
    <t>ID-2013-JB1604592-41550</t>
  </si>
  <si>
    <t>CA-2015-JB16045140-42362</t>
  </si>
  <si>
    <t>UP-2015-JB6045137-42132</t>
  </si>
  <si>
    <t>ZA-2015-JB6045147-42165</t>
  </si>
  <si>
    <t>EG-2013-JB604538-41580</t>
  </si>
  <si>
    <t>IT-2015-JD1606048-42029</t>
  </si>
  <si>
    <t>IT-2013-JD16060120-41515</t>
  </si>
  <si>
    <t>ES-2014-JD1606045-41699</t>
  </si>
  <si>
    <t>IT-2014-JD1606091-41975</t>
  </si>
  <si>
    <t>ID-2015-JD160607-42147</t>
  </si>
  <si>
    <t>GH-2015-JD606049-42172</t>
  </si>
  <si>
    <t>MO-2013-JD606086-41598</t>
  </si>
  <si>
    <t>SF-2014-JD6060117-41648</t>
  </si>
  <si>
    <t>MX-2012-JW1607582-40989</t>
  </si>
  <si>
    <t>ES-2014-JW1607545-41996</t>
  </si>
  <si>
    <t>ID-2014-JW160757-41916</t>
  </si>
  <si>
    <t>IN-2015-JW1607592-42301</t>
  </si>
  <si>
    <t>MO-2013-JW607586-41520</t>
  </si>
  <si>
    <t>ZA-2014-JW6075146-41739</t>
  </si>
  <si>
    <t>MX-2012-JK1609082-41269</t>
  </si>
  <si>
    <t>MX-2013-JK1609082-41399</t>
  </si>
  <si>
    <t>ES-2015-JK1609048-42175</t>
  </si>
  <si>
    <t>IT-2015-JK1609048-42097</t>
  </si>
  <si>
    <t>ES-2014-JK1609064-41800</t>
  </si>
  <si>
    <t>IN-2012-JK160907-41159</t>
  </si>
  <si>
    <t>IN-2015-JK1609058-42288</t>
  </si>
  <si>
    <t>IN-2013-JK1609078-41446</t>
  </si>
  <si>
    <t>IN-2013-JK1609027-41615</t>
  </si>
  <si>
    <t>ES-2012-JC1610514-40963</t>
  </si>
  <si>
    <t>ES-2015-JC16105139-42173</t>
  </si>
  <si>
    <t>ES-2013-JC16105139-41468</t>
  </si>
  <si>
    <t>IT-2012-JC1610564-41053</t>
  </si>
  <si>
    <t>ID-2013-JC161057-41531</t>
  </si>
  <si>
    <t>CA-2013-JC16105140-41520</t>
  </si>
  <si>
    <t>CA-2015-JC16105140-42301</t>
  </si>
  <si>
    <t>LH-2015-JC610575-42032</t>
  </si>
  <si>
    <t>MX-2013-JK1612018-41580</t>
  </si>
  <si>
    <t>IN-2015-JK1612059-42204</t>
  </si>
  <si>
    <t>IN-2015-JK1612058-42126</t>
  </si>
  <si>
    <t>IN-2014-JK161207-41971</t>
  </si>
  <si>
    <t>CA-2013-JK16120140-41551</t>
  </si>
  <si>
    <t>PL-2015-JK6120103-42176</t>
  </si>
  <si>
    <t>MX-2015-JP1613582-42326</t>
  </si>
  <si>
    <t>ES-2014-JP16135139-41899</t>
  </si>
  <si>
    <t>IN-2014-JP1613592-41797</t>
  </si>
  <si>
    <t>SA-2013-JP6135110-41439</t>
  </si>
  <si>
    <t>MX-2015-JD1615018-42167</t>
  </si>
  <si>
    <t>IT-2014-JD1615048-41846</t>
  </si>
  <si>
    <t>ES-2014-JD16150139-41868</t>
  </si>
  <si>
    <t>IN-2015-JD16150130-42369</t>
  </si>
  <si>
    <t>IN-2015-JD161507-42251</t>
  </si>
  <si>
    <t>SF-2014-JD6150117-41903</t>
  </si>
  <si>
    <t>IR-2015-JD615060-42186</t>
  </si>
  <si>
    <t>SA-2012-JD6150110-41082</t>
  </si>
  <si>
    <t>SA-2013-JD6150110-41600</t>
  </si>
  <si>
    <t>ID-2014-JE1616559-41856</t>
  </si>
  <si>
    <t>IN-2014-JE1616592-41725</t>
  </si>
  <si>
    <t>CT-2015-JE616524-42106</t>
  </si>
  <si>
    <t>LY-2014-JE616574-41874</t>
  </si>
  <si>
    <t>US-2012-JH161805-41264</t>
  </si>
  <si>
    <t>MX-2012-JH1618051-41102</t>
  </si>
  <si>
    <t>ES-2013-JH1618064-41574</t>
  </si>
  <si>
    <t>ES-2012-JH16180139-41090</t>
  </si>
  <si>
    <t>ES-2015-JH1618064-42071</t>
  </si>
  <si>
    <t>ES-2012-JH1618048-40996</t>
  </si>
  <si>
    <t>ES-2013-JH16180120-41548</t>
  </si>
  <si>
    <t>IN-2015-JH1618059-42196</t>
  </si>
  <si>
    <t>IN-2015-JH1618058-42277</t>
  </si>
  <si>
    <t>US-2013-JM1619593-41532</t>
  </si>
  <si>
    <t>IN-2013-JM161957-41366</t>
  </si>
  <si>
    <t>MX-2013-JR1621037-41627</t>
  </si>
  <si>
    <t>IN-2014-JR162107-41675</t>
  </si>
  <si>
    <t>US-2014-SC2005055-41783</t>
  </si>
  <si>
    <t>ID-2013-KM162257-41501</t>
  </si>
  <si>
    <t>HR-2014-KM622530-41670</t>
  </si>
  <si>
    <t>MX-2015-KB1624039-42364</t>
  </si>
  <si>
    <t>ES-2012-KB162408-41191</t>
  </si>
  <si>
    <t>IN-2014-KB1624058-41760</t>
  </si>
  <si>
    <t>IN-2014-KB162407-41902</t>
  </si>
  <si>
    <t>MX-2015-KC1625582-42259</t>
  </si>
  <si>
    <t>MX-2015-KC1625518-42083</t>
  </si>
  <si>
    <t>MX-2015-KC1625555-42308</t>
  </si>
  <si>
    <t>US-2014-KC1625582-41864</t>
  </si>
  <si>
    <t>ES-2015-KC1625514-42325</t>
  </si>
  <si>
    <t>IN-2012-KC162557-41047</t>
  </si>
  <si>
    <t>CA-2013-KC16255140-41473</t>
  </si>
  <si>
    <t>EG-2013-KC625538-41496</t>
  </si>
  <si>
    <t>MX-2015-KD1627018-42330</t>
  </si>
  <si>
    <t>MX-2015-KD1627093-42287</t>
  </si>
  <si>
    <t>ES-2014-KD1627045-41991</t>
  </si>
  <si>
    <t>ES-2015-KD1627045-42021</t>
  </si>
  <si>
    <t>ID-2013-KD1627059-41435</t>
  </si>
  <si>
    <t>IN-2014-KD1627021-41887</t>
  </si>
  <si>
    <t>ID-2015-KD1627059-42306</t>
  </si>
  <si>
    <t>IN-2014-KD1627027-41935</t>
  </si>
  <si>
    <t>IN-2015-KF162857-42115</t>
  </si>
  <si>
    <t>IN-2014-KF1628527-41824</t>
  </si>
  <si>
    <t>ES-2015-KS1630014-42334</t>
  </si>
  <si>
    <t>IN-2014-KS163007-41912</t>
  </si>
  <si>
    <t>US-2012-KB1631598-41064</t>
  </si>
  <si>
    <t>MX-2012-KB1631551-41184</t>
  </si>
  <si>
    <t>IT-2015-KB1631564-42301</t>
  </si>
  <si>
    <t>IT-2013-KB1631545-41377</t>
  </si>
  <si>
    <t>IN-2013-KB1631578-41495</t>
  </si>
  <si>
    <t>IN-2014-KB1631527-41746</t>
  </si>
  <si>
    <t>ID-2014-KB16315144-41670</t>
  </si>
  <si>
    <t>US-2013-KB16315140-41318</t>
  </si>
  <si>
    <t>RS-2015-KB6315108-42033</t>
  </si>
  <si>
    <t>BN-2014-KB631515-41904</t>
  </si>
  <si>
    <t>PL-2015-KB6315103-42058</t>
  </si>
  <si>
    <t>ES-2014-KH16330139-41933</t>
  </si>
  <si>
    <t>IN-2013-KH1633059-41489</t>
  </si>
  <si>
    <t>IN-2012-KH1633027-41129</t>
  </si>
  <si>
    <t>IN-2014-KH1633058-41828</t>
  </si>
  <si>
    <t>CA-2015-KH16330140-42329</t>
  </si>
  <si>
    <t>MX-2012-KD1634518-40977</t>
  </si>
  <si>
    <t>IT-2015-KD1634545-42238</t>
  </si>
  <si>
    <t>IN-2015-KD1634558-42029</t>
  </si>
  <si>
    <t>IN-2014-KD16345144-41768</t>
  </si>
  <si>
    <t>ID-2014-KH163607-41950</t>
  </si>
  <si>
    <t>BO-2014-KH636013-41859</t>
  </si>
  <si>
    <t>KE-2013-KH636069-41361</t>
  </si>
  <si>
    <t>ES-2015-KM1637548-42259</t>
  </si>
  <si>
    <t>ES-2014-KM1637548-41667</t>
  </si>
  <si>
    <t>IN-2015-KM163757-42342</t>
  </si>
  <si>
    <t>IN-2013-KM1637592-41443</t>
  </si>
  <si>
    <t>ZA-2013-KM6375146-41478</t>
  </si>
  <si>
    <t>MX-2015-KN1639031-42307</t>
  </si>
  <si>
    <t>MX-2014-KN1639082-41907</t>
  </si>
  <si>
    <t>MX-2014-KN1639039-41801</t>
  </si>
  <si>
    <t>IT-2012-KN16390139-41268</t>
  </si>
  <si>
    <t>ES-2013-KN1639048-41352</t>
  </si>
  <si>
    <t>IN-2013-KN163907-41611</t>
  </si>
  <si>
    <t>ID-2012-KN1639059-41207</t>
  </si>
  <si>
    <t>CA-2012-KN16390140-41244</t>
  </si>
  <si>
    <t>SF-2013-KN6390117-41614</t>
  </si>
  <si>
    <t>ES-2015-KB1640545-42122</t>
  </si>
  <si>
    <t>IT-2015-KB1640562-42274</t>
  </si>
  <si>
    <t>IN-2015-KB16405102-42048</t>
  </si>
  <si>
    <t>MX-2015-KE1642031-42028</t>
  </si>
  <si>
    <t>MX-2012-KE1642018-41187</t>
  </si>
  <si>
    <t>MX-2012-KE1642039-41138</t>
  </si>
  <si>
    <t>MX-2015-KE1642031-42252</t>
  </si>
  <si>
    <t>ES-2013-KE1642091-41539</t>
  </si>
  <si>
    <t>IN-2015-KE1642066-42174</t>
  </si>
  <si>
    <t>MZ-2015-KE642087-42118</t>
  </si>
  <si>
    <t>US-2015-KW1643598-42287</t>
  </si>
  <si>
    <t>MX-2014-KW1643582-41915</t>
  </si>
  <si>
    <t>ES-2014-KW1643545-41759</t>
  </si>
  <si>
    <t>ES-2014-KW16435139-41641</t>
  </si>
  <si>
    <t>ES-2014-KW16435139-41813</t>
  </si>
  <si>
    <t>ES-2015-KW1643545-42032</t>
  </si>
  <si>
    <t>MX-2014-KN1645082-41983</t>
  </si>
  <si>
    <t>MX-2014-KN1645082-41770</t>
  </si>
  <si>
    <t>IN-2012-KN164507-40911</t>
  </si>
  <si>
    <t>IN-2015-KN1645058-42109</t>
  </si>
  <si>
    <t>IN-2015-KN164507-42332</t>
  </si>
  <si>
    <t>GH-2013-KN645049-41593</t>
  </si>
  <si>
    <t>MX-2012-KT1646518-41017</t>
  </si>
  <si>
    <t>MX-2015-KT16465141-42301</t>
  </si>
  <si>
    <t>ES-2014-KT1646548-41678</t>
  </si>
  <si>
    <t>IN-2014-KT16465113-41958</t>
  </si>
  <si>
    <t>US-2012-KT16465140-41168</t>
  </si>
  <si>
    <t>ID-2013-KT1648059-41620</t>
  </si>
  <si>
    <t>ES-2015-KD1649545-42255</t>
  </si>
  <si>
    <t>ES-2013-KD1649545-41445</t>
  </si>
  <si>
    <t>IN-2015-KD1649578-42159</t>
  </si>
  <si>
    <t>IN-2015-KD1649527-42175</t>
  </si>
  <si>
    <t>IN-2013-KD1649558-41487</t>
  </si>
  <si>
    <t>ID-2014-KD1649559-41807</t>
  </si>
  <si>
    <t>IN-2014-KD164957-41901</t>
  </si>
  <si>
    <t>US-2014-KD16495140-41976</t>
  </si>
  <si>
    <t>ES-2015-KH1651014-42333</t>
  </si>
  <si>
    <t>IN-2014-KH1651058-41857</t>
  </si>
  <si>
    <t>IN-2013-KH1651011-41503</t>
  </si>
  <si>
    <t>ID-2015-KH16510102-42052</t>
  </si>
  <si>
    <t>CA-2015-KH16510140-42347</t>
  </si>
  <si>
    <t>MX-2014-KA1652539-41922</t>
  </si>
  <si>
    <t>US-2015-KA1652582-42328</t>
  </si>
  <si>
    <t>US-2013-KA1652582-41360</t>
  </si>
  <si>
    <t>ES-2015-KA1652564-42236</t>
  </si>
  <si>
    <t>ES-2015-KA1652548-42231</t>
  </si>
  <si>
    <t>ES-2015-KA1652545-42353</t>
  </si>
  <si>
    <t>ID-2013-KA1652559-41436</t>
  </si>
  <si>
    <t>MX-2015-KC1654036-42316</t>
  </si>
  <si>
    <t>MX-2015-KC1654093-42158</t>
  </si>
  <si>
    <t>IT-2013-KC16540120-41551</t>
  </si>
  <si>
    <t>IN-2014-KC165407-41921</t>
  </si>
  <si>
    <t>IN-2013-KC1654059-41552</t>
  </si>
  <si>
    <t>US-2015-KL165555-42284</t>
  </si>
  <si>
    <t>ES-2013-KL165558-41285</t>
  </si>
  <si>
    <t>IN-2014-KL1655592-41857</t>
  </si>
  <si>
    <t>CA-2015-KL16555140-42313</t>
  </si>
  <si>
    <t>EG-2013-KL655538-41606</t>
  </si>
  <si>
    <t>ES-2015-KW16570139-42059</t>
  </si>
  <si>
    <t>IN-2015-KW1657058-42083</t>
  </si>
  <si>
    <t>IN-2013-KW1657027-41452</t>
  </si>
  <si>
    <t>RO-2014-KW6570107-41800</t>
  </si>
  <si>
    <t>ES-2015-KB1658548-42276</t>
  </si>
  <si>
    <t>IN-2015-KB165857-42040</t>
  </si>
  <si>
    <t>IN-2014-KB165857-41809</t>
  </si>
  <si>
    <t>IN-2013-KB1658527-41488</t>
  </si>
  <si>
    <t>IN-2014-KB1658558-41994</t>
  </si>
  <si>
    <t>US-2015-KB1660051-42182</t>
  </si>
  <si>
    <t>ES-2015-KB1660096-42048</t>
  </si>
  <si>
    <t>IN-2012-KB1660058-41136</t>
  </si>
  <si>
    <t>ID-2014-KB16600144-41986</t>
  </si>
  <si>
    <t>IN-2012-KB1660058-41046</t>
  </si>
  <si>
    <t>MX-2014-KD1661531-41873</t>
  </si>
  <si>
    <t>ES-2014-KD1661545-41965</t>
  </si>
  <si>
    <t>IT-2015-KD1661562-42237</t>
  </si>
  <si>
    <t>GH-2015-KD661549-42183</t>
  </si>
  <si>
    <t>ES-2012-KH1663048-40941</t>
  </si>
  <si>
    <t>CA-2012-KH16630140-41213</t>
  </si>
  <si>
    <t>SA-2015-KH6630110-42043</t>
  </si>
  <si>
    <t>MX-2014-KL1664593-41733</t>
  </si>
  <si>
    <t>ES-2015-KL16645139-42163</t>
  </si>
  <si>
    <t>ID-2015-KL166457-42202</t>
  </si>
  <si>
    <t>ID-2012-KL1664592-40911</t>
  </si>
  <si>
    <t>NI-2015-KL664595-42341</t>
  </si>
  <si>
    <t>ES-2012-KM1666048-41129</t>
  </si>
  <si>
    <t>ID-2014-KM1666059-41815</t>
  </si>
  <si>
    <t>IN-2013-KM1666059-41574</t>
  </si>
  <si>
    <t>IN-2015-KM1666059-42207</t>
  </si>
  <si>
    <t>MX-2013-KC1667582-41412</t>
  </si>
  <si>
    <t>MX-2015-KC1667518-42070</t>
  </si>
  <si>
    <t>IT-2014-KC1667548-41882</t>
  </si>
  <si>
    <t>IT-2015-KC16675139-42263</t>
  </si>
  <si>
    <t>CA-2012-KC16675140-41255</t>
  </si>
  <si>
    <t>IT-2013-KH1669045-41490</t>
  </si>
  <si>
    <t>IT-2012-KH16690104-41037</t>
  </si>
  <si>
    <t>ES-2015-KH16690120-42089</t>
  </si>
  <si>
    <t>IT-2015-KH1669096-42220</t>
  </si>
  <si>
    <t>ID-2013-KH1669027-41454</t>
  </si>
  <si>
    <t>IN-2012-KH166907-41135</t>
  </si>
  <si>
    <t>ID-2014-KH16690144-41991</t>
  </si>
  <si>
    <t>MO-2014-KH669086-41830</t>
  </si>
  <si>
    <t>ES-2012-KN16705120-41257</t>
  </si>
  <si>
    <t>IN-2012-KN1670527-41123</t>
  </si>
  <si>
    <t>IN-2014-KN167057-41942</t>
  </si>
  <si>
    <t>IR-2013-KN670560-41508</t>
  </si>
  <si>
    <t>MX-2012-KM1672018-41242</t>
  </si>
  <si>
    <t>ES-2015-KM1672048-42027</t>
  </si>
  <si>
    <t>IN-2012-KM1672078-41051</t>
  </si>
  <si>
    <t>ID-2015-KM16720102-42255</t>
  </si>
  <si>
    <t>IR-2013-KM672060-41389</t>
  </si>
  <si>
    <t>MX-2015-LB1673528-42155</t>
  </si>
  <si>
    <t>MX-2015-LB1673536-42312</t>
  </si>
  <si>
    <t>US-2012-LB167355-41172</t>
  </si>
  <si>
    <t>MX-2015-LB1673518-42273</t>
  </si>
  <si>
    <t>MX-2015-LB1673539-42326</t>
  </si>
  <si>
    <t>ES-2014-LB16735139-41968</t>
  </si>
  <si>
    <t>IN-2013-LB1673558-41604</t>
  </si>
  <si>
    <t>US-2012-LH1675036-41129</t>
  </si>
  <si>
    <t>US-2014-LH1675055-41840</t>
  </si>
  <si>
    <t>ES-2014-LH1675048-41907</t>
  </si>
  <si>
    <t>IN-2015-LH1675092-42218</t>
  </si>
  <si>
    <t>MX-2013-LT1676539-41532</t>
  </si>
  <si>
    <t>MX-2012-LT1676593-40931</t>
  </si>
  <si>
    <t>ES-2014-LT1676564-41947</t>
  </si>
  <si>
    <t>IN-2015-LT1676558-42133</t>
  </si>
  <si>
    <t>IN-2014-LT1676558-41954</t>
  </si>
  <si>
    <t>IN-2015-LT1676511-42286</t>
  </si>
  <si>
    <t>CA-2012-LT16765140-41152</t>
  </si>
  <si>
    <t>MX-2015-LA1678051-42286</t>
  </si>
  <si>
    <t>MX-2012-LA1678018-41063</t>
  </si>
  <si>
    <t>ES-2015-LA167808-42067</t>
  </si>
  <si>
    <t>ES-2012-LA1678045-41263</t>
  </si>
  <si>
    <t>IN-2015-LA1678059-42242</t>
  </si>
  <si>
    <t>IN-2015-LA16780102-42095</t>
  </si>
  <si>
    <t>IN-2015-LA1678027-42148</t>
  </si>
  <si>
    <t>IN-2014-LA1678027-41858</t>
  </si>
  <si>
    <t>IN-2015-LA1678021-42074</t>
  </si>
  <si>
    <t>IN-2012-LA1678058-41247</t>
  </si>
  <si>
    <t>MO-2015-LA678086-42168</t>
  </si>
  <si>
    <t>RO-2015-LA6780107-42063</t>
  </si>
  <si>
    <t>US-2013-LB1679555-41462</t>
  </si>
  <si>
    <t>ES-2014-LB16795139-41697</t>
  </si>
  <si>
    <t>ES-2014-LB1679564-41903</t>
  </si>
  <si>
    <t>IN-2015-LB1679558-42033</t>
  </si>
  <si>
    <t>ID-2014-LB167957-41829</t>
  </si>
  <si>
    <t>IN-2014-LB1679558-41893</t>
  </si>
  <si>
    <t>US-2014-LB16795140-41957</t>
  </si>
  <si>
    <t>ES-2014-LE16810120-41719</t>
  </si>
  <si>
    <t>ID-2014-LE168107-41923</t>
  </si>
  <si>
    <t>CA-2015-LE16810140-42348</t>
  </si>
  <si>
    <t>CA-2012-LE16810140-41258</t>
  </si>
  <si>
    <t>ES-2015-LW1682545-42258</t>
  </si>
  <si>
    <t>ES-2015-LW16825139-42218</t>
  </si>
  <si>
    <t>IN-2013-LW1682558-41376</t>
  </si>
  <si>
    <t>MX-2014-LL1684039-41853</t>
  </si>
  <si>
    <t>ES-2012-LL16840139-41087</t>
  </si>
  <si>
    <t>ES-2014-LL1684048-41986</t>
  </si>
  <si>
    <t>IT-2013-LL1684045-41634</t>
  </si>
  <si>
    <t>IN-2014-LL1684066-41812</t>
  </si>
  <si>
    <t>IN-2015-LL168407-42252</t>
  </si>
  <si>
    <t>UP-2014-LL6840137-41670</t>
  </si>
  <si>
    <t>CG-2015-LL684033-42334</t>
  </si>
  <si>
    <t>PL-2012-LL6840103-41137</t>
  </si>
  <si>
    <t>MX-2012-LD1685582-41059</t>
  </si>
  <si>
    <t>ES-2014-LD16855139-41896</t>
  </si>
  <si>
    <t>ES-2015-LD1685545-42265</t>
  </si>
  <si>
    <t>IT-2013-LD16855125-41552</t>
  </si>
  <si>
    <t>ES-2015-LD1685548-42185</t>
  </si>
  <si>
    <t>SF-2014-LD6855117-41718</t>
  </si>
  <si>
    <t>US-2014-LC16870143-41897</t>
  </si>
  <si>
    <t>ES-2014-LC1687045-41796</t>
  </si>
  <si>
    <t>IN-2014-LC1687058-41702</t>
  </si>
  <si>
    <t>ID-2014-LC16870118-41899</t>
  </si>
  <si>
    <t>ID-2015-LC168707-42155</t>
  </si>
  <si>
    <t>CA-2015-LC16870140-42091</t>
  </si>
  <si>
    <t>SA-2012-LC6870110-41121</t>
  </si>
  <si>
    <t>US-2013-LC1688555-41512</t>
  </si>
  <si>
    <t>MX-2015-LC1688582-42329</t>
  </si>
  <si>
    <t>IN-2014-LC168857-41747</t>
  </si>
  <si>
    <t>IV-2014-LC688529-41898</t>
  </si>
  <si>
    <t>CG-2014-LC688533-41768</t>
  </si>
  <si>
    <t>MX-2013-LH1690018-41489</t>
  </si>
  <si>
    <t>US-2015-LH16900140-42348</t>
  </si>
  <si>
    <t>MX-2012-LR1691539-40992</t>
  </si>
  <si>
    <t>US-2015-LR1691518-42180</t>
  </si>
  <si>
    <t>ES-2014-LR16915120-41924</t>
  </si>
  <si>
    <t>ES-2015-LR1691545-42237</t>
  </si>
  <si>
    <t>ES-2013-LR1691544-41537</t>
  </si>
  <si>
    <t>IN-2013-LR1691558-41280</t>
  </si>
  <si>
    <t>IN-2014-LR1691558-41899</t>
  </si>
  <si>
    <t>CA-2012-LR16915140-41128</t>
  </si>
  <si>
    <t>MX-2013-LC1693051-41422</t>
  </si>
  <si>
    <t>ES-2014-LC1693045-41823</t>
  </si>
  <si>
    <t>IN-2014-LC1693027-41944</t>
  </si>
  <si>
    <t>EG-2013-LC693038-41559</t>
  </si>
  <si>
    <t>TU-2015-LC6930134-42078</t>
  </si>
  <si>
    <t>MX-2015-LS1694531-42287</t>
  </si>
  <si>
    <t>ID-2015-LS1694559-42149</t>
  </si>
  <si>
    <t>IN-2015-LS1694559-42045</t>
  </si>
  <si>
    <t>CA-2014-LS16945140-41912</t>
  </si>
  <si>
    <t>EG-2015-LS694538-42024</t>
  </si>
  <si>
    <t>EG-2014-LS694538-41667</t>
  </si>
  <si>
    <t>ZA-2014-LS6945147-41672</t>
  </si>
  <si>
    <t>ES-2015-LC1696064-42049</t>
  </si>
  <si>
    <t>ES-2013-LC1696045-41517</t>
  </si>
  <si>
    <t>IN-2012-LC1696058-41241</t>
  </si>
  <si>
    <t>ID-2015-LC16960102-42229</t>
  </si>
  <si>
    <t>TO-2014-LC6960131-41811</t>
  </si>
  <si>
    <t>MX-2014-LS1697550-41709</t>
  </si>
  <si>
    <t>MX-2014-LS1697518-41666</t>
  </si>
  <si>
    <t>ES-2015-LS1697548-42316</t>
  </si>
  <si>
    <t>ES-2014-LW1699045-41759</t>
  </si>
  <si>
    <t>IT-2015-LW1699064-42238</t>
  </si>
  <si>
    <t>CA-2015-LW16990140-42336</t>
  </si>
  <si>
    <t>IZ-2012-LW699061-40911</t>
  </si>
  <si>
    <t>US-2012-LD170055-41220</t>
  </si>
  <si>
    <t>US-2012-LD1700582-41237</t>
  </si>
  <si>
    <t>IN-2015-LD170057-42063</t>
  </si>
  <si>
    <t>IN-2013-LD1700511-41374</t>
  </si>
  <si>
    <t>IN-2015-LD1700558-42285</t>
  </si>
  <si>
    <t>MX-2014-LH1702093-41994</t>
  </si>
  <si>
    <t>IT-2013-LH1702045-41534</t>
  </si>
  <si>
    <t>IN-2013-LH1702027-41572</t>
  </si>
  <si>
    <t>CG-2015-LH702033-42311</t>
  </si>
  <si>
    <t>ES-2012-LR1703548-41245</t>
  </si>
  <si>
    <t>ES-2014-LR17035120-41976</t>
  </si>
  <si>
    <t>IN-2012-LR1703558-41195</t>
  </si>
  <si>
    <t>MA-2014-LR703577-41839</t>
  </si>
  <si>
    <t>MX-2014-LC1705051-41643</t>
  </si>
  <si>
    <t>ES-2014-LC1705048-41718</t>
  </si>
  <si>
    <t>ES-2015-LC1705048-42161</t>
  </si>
  <si>
    <t>ID-2013-LC1705092-41560</t>
  </si>
  <si>
    <t>SA-2015-LC7050110-42236</t>
  </si>
  <si>
    <t>IN-2014-LM1706566-41893</t>
  </si>
  <si>
    <t>IN-2015-LM170657-42285</t>
  </si>
  <si>
    <t>IN-2015-LM1706527-42265</t>
  </si>
  <si>
    <t>QA-2015-LM7065105-42362</t>
  </si>
  <si>
    <t>US-2014-LP1708082-41957</t>
  </si>
  <si>
    <t>IT-2014-LP1708091-41907</t>
  </si>
  <si>
    <t>IN-2012-LP170807-41047</t>
  </si>
  <si>
    <t>TU-2015-LP7080134-42185</t>
  </si>
  <si>
    <t>MX-2012-LP1709528-41002</t>
  </si>
  <si>
    <t>MX-2012-LP1709551-41116</t>
  </si>
  <si>
    <t>ES-2014-LP17095139-41772</t>
  </si>
  <si>
    <t>ES-2015-LP1709545-42007</t>
  </si>
  <si>
    <t>IN-2014-LP1709527-41793</t>
  </si>
  <si>
    <t>IN-2015-LP1709559-42096</t>
  </si>
  <si>
    <t>ES-2013-LT1711045-41340</t>
  </si>
  <si>
    <t>ES-2015-LT1711045-42025</t>
  </si>
  <si>
    <t>ES-2012-LT1711048-41248</t>
  </si>
  <si>
    <t>CA-2015-LT17110140-42335</t>
  </si>
  <si>
    <t>US-2012-LT17110140-41060</t>
  </si>
  <si>
    <t>SF-2015-LT7110117-42280</t>
  </si>
  <si>
    <t>TZ-2015-LT7110129-42314</t>
  </si>
  <si>
    <t>KE-2015-LW712569-42183</t>
  </si>
  <si>
    <t>AG-2014-LW71253-41983</t>
  </si>
  <si>
    <t>ES-2014-LC1714064-41840</t>
  </si>
  <si>
    <t>ES-2013-LC1714064-41409</t>
  </si>
  <si>
    <t>ES-2013-LC17140120-41276</t>
  </si>
  <si>
    <t>IN-2014-LC1714058-41727</t>
  </si>
  <si>
    <t>ES-2013-LH1715545-41444</t>
  </si>
  <si>
    <t>IT-2012-LH17155104-41255</t>
  </si>
  <si>
    <t>ID-2012-LH17155118-41123</t>
  </si>
  <si>
    <t>IN-2015-LH171557-42294</t>
  </si>
  <si>
    <t>IN-2012-LH1715559-40968</t>
  </si>
  <si>
    <t>ID-2012-LH1715592-41091</t>
  </si>
  <si>
    <t>UP-2015-LH7155137-42242</t>
  </si>
  <si>
    <t>IT-2012-LO17170124-41243</t>
  </si>
  <si>
    <t>ES-2015-LO1717048-42255</t>
  </si>
  <si>
    <t>ES-2014-LO17170139-41717</t>
  </si>
  <si>
    <t>ES-2015-LO17170139-42166</t>
  </si>
  <si>
    <t>IN-2014-LO171701-41906</t>
  </si>
  <si>
    <t>KE-2015-LO717069-42365</t>
  </si>
  <si>
    <t>ES-2015-LF17185139-42320</t>
  </si>
  <si>
    <t>IN-2015-LF1718558-42320</t>
  </si>
  <si>
    <t>ID-2014-LF17185102-41648</t>
  </si>
  <si>
    <t>CA-2014-LF17185140-41933</t>
  </si>
  <si>
    <t>MX-2015-LS1720080-42294</t>
  </si>
  <si>
    <t>ES-2013-LS1720045-41628</t>
  </si>
  <si>
    <t>IT-2013-LS1720045-41526</t>
  </si>
  <si>
    <t>IT-2014-LS1720064-41954</t>
  </si>
  <si>
    <t>ID-2015-LS172007-42133</t>
  </si>
  <si>
    <t>ID-2015-LW172157-42293</t>
  </si>
  <si>
    <t>CA-2015-LW17215140-42106</t>
  </si>
  <si>
    <t>CA-2015-LW17215140-42348</t>
  </si>
  <si>
    <t>MX-2013-LS1723082-41368</t>
  </si>
  <si>
    <t>ES-2012-LS17230120-41268</t>
  </si>
  <si>
    <t>ES-2015-LS1723045-42159</t>
  </si>
  <si>
    <t>IN-2014-LS172307-41954</t>
  </si>
  <si>
    <t>IN-2015-LS1723078-42251</t>
  </si>
  <si>
    <t>IN-2014-LS172307-41881</t>
  </si>
  <si>
    <t>MX-2013-LS1724582-41531</t>
  </si>
  <si>
    <t>MX-2015-LS1724582-42319</t>
  </si>
  <si>
    <t>US-2013-LS1724518-41531</t>
  </si>
  <si>
    <t>ES-2015-LS1724545-42032</t>
  </si>
  <si>
    <t>IN-2015-LS1724527-42089</t>
  </si>
  <si>
    <t>CA-2013-LS17245140-41629</t>
  </si>
  <si>
    <t>TO-2013-LS7245131-41467</t>
  </si>
  <si>
    <t>MX-2015-MM1726051-42365</t>
  </si>
  <si>
    <t>MX-2014-MM1726051-41643</t>
  </si>
  <si>
    <t>ES-2014-MM1726045-41688</t>
  </si>
  <si>
    <t>IN-2013-MM172607-41395</t>
  </si>
  <si>
    <t>IN-2015-MM1726027-42291</t>
  </si>
  <si>
    <t>IN-2014-MM1726027-41933</t>
  </si>
  <si>
    <t>ID-2015-MM1726078-42181</t>
  </si>
  <si>
    <t>SA-2012-MM7260110-41269</t>
  </si>
  <si>
    <t>MX-2014-MC1727539-41765</t>
  </si>
  <si>
    <t>MX-2013-MC1727582-41464</t>
  </si>
  <si>
    <t>IT-2014-MC1727548-41991</t>
  </si>
  <si>
    <t>IT-2012-MC1727545-41069</t>
  </si>
  <si>
    <t>IN-2015-MC1727588-42241</t>
  </si>
  <si>
    <t>EG-2012-MC727538-41130</t>
  </si>
  <si>
    <t>UP-2014-MC7275137-41997</t>
  </si>
  <si>
    <t>MX-2014-MH1729082-41745</t>
  </si>
  <si>
    <t>MX-2015-MH1729082-42272</t>
  </si>
  <si>
    <t>ES-2012-MH1729014-40930</t>
  </si>
  <si>
    <t>IN-2014-MH17290113-41821</t>
  </si>
  <si>
    <t>MA-2013-MH729077-41521</t>
  </si>
  <si>
    <t>GH-2013-MH729049-41615</t>
  </si>
  <si>
    <t>IT-2015-MB17305125-42342</t>
  </si>
  <si>
    <t>ES-2014-MB1730545-41759</t>
  </si>
  <si>
    <t>IT-2015-MB17305139-42190</t>
  </si>
  <si>
    <t>IN-2015-MB173057-42179</t>
  </si>
  <si>
    <t>ID-2015-MB17305144-42049</t>
  </si>
  <si>
    <t>CG-2014-MB730533-41688</t>
  </si>
  <si>
    <t>MX-2012-ME1732018-41164</t>
  </si>
  <si>
    <t>ES-2015-ME17320139-42227</t>
  </si>
  <si>
    <t>ES-2015-ME1732064-42253</t>
  </si>
  <si>
    <t>IN-2014-ME173207-41893</t>
  </si>
  <si>
    <t>IN-2015-ME1732027-42364</t>
  </si>
  <si>
    <t>IN-2015-ME1732027-42340</t>
  </si>
  <si>
    <t>IN-2015-ME173207-42361</t>
  </si>
  <si>
    <t>US-2015-ME17320140-42322</t>
  </si>
  <si>
    <t>MX-2015-MZ1733555-42333</t>
  </si>
  <si>
    <t>MX-2014-MZ1733593-41963</t>
  </si>
  <si>
    <t>MX-2014-MZ1733537-41898</t>
  </si>
  <si>
    <t>US-2015-MZ1733582-42147</t>
  </si>
  <si>
    <t>ES-2014-MZ1733545-41885</t>
  </si>
  <si>
    <t>IN-2013-MZ173357-41578</t>
  </si>
  <si>
    <t>IN-2013-MZ173357-41340</t>
  </si>
  <si>
    <t>BO-2015-MZ733513-42046</t>
  </si>
  <si>
    <t>MX-2012-MD1735082-41202</t>
  </si>
  <si>
    <t>MX-2012-MD1735028-41222</t>
  </si>
  <si>
    <t>MX-2015-MD1735082-42276</t>
  </si>
  <si>
    <t>MX-2014-MD1735018-41999</t>
  </si>
  <si>
    <t>ES-2014-MD17350139-41949</t>
  </si>
  <si>
    <t>MX-2014-MS1736539-41780</t>
  </si>
  <si>
    <t>MX-2014-MS1736539-41936</t>
  </si>
  <si>
    <t>ES-2014-MS17365139-41971</t>
  </si>
  <si>
    <t>IN-2015-MS1736578-42189</t>
  </si>
  <si>
    <t>CA-2013-MS17365140-41632</t>
  </si>
  <si>
    <t>MX-2015-MY1738082-42252</t>
  </si>
  <si>
    <t>ES-2015-MY17380120-42316</t>
  </si>
  <si>
    <t>IT-2014-MY1738096-41794</t>
  </si>
  <si>
    <t>ES-2014-MY17380120-41928</t>
  </si>
  <si>
    <t>IN-2013-MY1738058-41545</t>
  </si>
  <si>
    <t>IN-2013-MY1738092-41583</t>
  </si>
  <si>
    <t>AE-2014-MY7380138-42004</t>
  </si>
  <si>
    <t>SA-2015-MY7380110-42047</t>
  </si>
  <si>
    <t>MX-2013-ML1739531-41387</t>
  </si>
  <si>
    <t>IT-2014-ML17395120-41794</t>
  </si>
  <si>
    <t>IN-2015-ML1739559-42369</t>
  </si>
  <si>
    <t>CA-2012-ML17395140-41194</t>
  </si>
  <si>
    <t>MX-2014-ML1741082-41959</t>
  </si>
  <si>
    <t>MX-2014-ML1741039-41935</t>
  </si>
  <si>
    <t>MX-2015-ML1741031-42320</t>
  </si>
  <si>
    <t>IT-2015-ML1741048-42204</t>
  </si>
  <si>
    <t>IN-2015-ML1741027-42313</t>
  </si>
  <si>
    <t>IN-2012-ML1741027-41255</t>
  </si>
  <si>
    <t>CA-2015-ML17410140-42025</t>
  </si>
  <si>
    <t>MX-2015-MC1742593-42304</t>
  </si>
  <si>
    <t>US-2012-MC17425101-40988</t>
  </si>
  <si>
    <t>MX-2012-MC1742582-41115</t>
  </si>
  <si>
    <t>IT-2012-MC1742548-41177</t>
  </si>
  <si>
    <t>IN-2015-MC1742559-42346</t>
  </si>
  <si>
    <t>CA-2012-MC17425140-41058</t>
  </si>
  <si>
    <t>IN-2015-MH1744027-42025</t>
  </si>
  <si>
    <t>IN-2015-MH1744027-42334</t>
  </si>
  <si>
    <t>CG-2015-MH744033-42218</t>
  </si>
  <si>
    <t>SF-2012-MH7440117-41065</t>
  </si>
  <si>
    <t>ES-2015-MH1745545-42144</t>
  </si>
  <si>
    <t>IN-2014-MH1745558-41893</t>
  </si>
  <si>
    <t>NI-2014-MH745595-41696</t>
  </si>
  <si>
    <t>BU-2014-MH745519-41670</t>
  </si>
  <si>
    <t>PL-2015-MH7455103-42277</t>
  </si>
  <si>
    <t>MX-2014-MP1747093-41914</t>
  </si>
  <si>
    <t>ES-2015-MP1747048-42364</t>
  </si>
  <si>
    <t>ID-2013-MP17470102-41536</t>
  </si>
  <si>
    <t>ID-2014-MP1747059-41709</t>
  </si>
  <si>
    <t>IT-2014-MV1748545-41717</t>
  </si>
  <si>
    <t>ES-2015-MV17485120-42314</t>
  </si>
  <si>
    <t>ES-2014-MV17485120-41935</t>
  </si>
  <si>
    <t>IN-2012-MV17485113-41213</t>
  </si>
  <si>
    <t>CA-2015-MV17485140-42333</t>
  </si>
  <si>
    <t>CA-2013-MV17485140-41450</t>
  </si>
  <si>
    <t>MX-2012-MO1750016-41222</t>
  </si>
  <si>
    <t>ES-2015-MO1750045-42164</t>
  </si>
  <si>
    <t>ES-2013-MO1750048-41588</t>
  </si>
  <si>
    <t>SF-2013-MO7500117-41634</t>
  </si>
  <si>
    <t>ES-2012-MZ1751545-41262</t>
  </si>
  <si>
    <t>ES-2015-MZ17515124-42326</t>
  </si>
  <si>
    <t>ID-2015-MZ1751578-42325</t>
  </si>
  <si>
    <t>IR-2014-MZ751560-41853</t>
  </si>
  <si>
    <t>US-2012-MS17530143-41221</t>
  </si>
  <si>
    <t>IN-2013-MS175307-41579</t>
  </si>
  <si>
    <t>IN-2015-MS175307-42290</t>
  </si>
  <si>
    <t>CA-2013-MS17530140-41579</t>
  </si>
  <si>
    <t>MA-2013-MS753077-41432</t>
  </si>
  <si>
    <t>TU-2014-MS7530134-41854</t>
  </si>
  <si>
    <t>ES-2012-MR1754564-41157</t>
  </si>
  <si>
    <t>ES-2014-MR1754545-41898</t>
  </si>
  <si>
    <t>ES-2013-MR1754548-41583</t>
  </si>
  <si>
    <t>ES-2015-MR1754548-42218</t>
  </si>
  <si>
    <t>IN-2014-MR1754558-41954</t>
  </si>
  <si>
    <t>IN-2015-MR175457-42263</t>
  </si>
  <si>
    <t>CG-2014-MR754533-41650</t>
  </si>
  <si>
    <t>MX-2015-MA1756037-42266</t>
  </si>
  <si>
    <t>ES-2015-MA1756048-42028</t>
  </si>
  <si>
    <t>IT-2015-MA1756048-42241</t>
  </si>
  <si>
    <t>IT-2014-MA17560124-41675</t>
  </si>
  <si>
    <t>CA-2015-MA17560140-42298</t>
  </si>
  <si>
    <t>TU-2013-MA7560134-41497</t>
  </si>
  <si>
    <t>US-2014-MC1757598-41721</t>
  </si>
  <si>
    <t>MX-2014-MC1757518-41982</t>
  </si>
  <si>
    <t>IN-2015-MC1757527-42066</t>
  </si>
  <si>
    <t>IN-2015-MC17575130-42278</t>
  </si>
  <si>
    <t>SA-2015-MC7575110-42326</t>
  </si>
  <si>
    <t>IR-2014-MC757560-41970</t>
  </si>
  <si>
    <t>MX-2013-MC1759039-41577</t>
  </si>
  <si>
    <t>MX-2014-MC1759051-41657</t>
  </si>
  <si>
    <t>IN-2015-MC1759027-42167</t>
  </si>
  <si>
    <t>MO-2015-MC759086-42033</t>
  </si>
  <si>
    <t>RS-2013-MC7590108-41341</t>
  </si>
  <si>
    <t>MX-2014-MC1760551-41992</t>
  </si>
  <si>
    <t>US-2015-MC1760536-42081</t>
  </si>
  <si>
    <t>ES-2014-MC1760548-41900</t>
  </si>
  <si>
    <t>ES-2013-MC17605139-41451</t>
  </si>
  <si>
    <t>ES-2013-MC1760564-41494</t>
  </si>
  <si>
    <t>IN-2012-MC176057-41254</t>
  </si>
  <si>
    <t>EN-2015-MC760542-42174</t>
  </si>
  <si>
    <t>MX-2013-MH1762082-41612</t>
  </si>
  <si>
    <t>ES-2015-MH1762048-42257</t>
  </si>
  <si>
    <t>ES-2012-MH1762062-41060</t>
  </si>
  <si>
    <t>ID-2015-MH17620102-42154</t>
  </si>
  <si>
    <t>RO-2014-MH7620107-41677</t>
  </si>
  <si>
    <t>MX-2015-MC1763536-42340</t>
  </si>
  <si>
    <t>MX-2014-MC1763582-41921</t>
  </si>
  <si>
    <t>MX-2013-MC1763539-41496</t>
  </si>
  <si>
    <t>ID-2015-MC176357-42132</t>
  </si>
  <si>
    <t>IN-2015-MC1763566-42264</t>
  </si>
  <si>
    <t>IN-2014-MC1763559-41984</t>
  </si>
  <si>
    <t>IN-2015-MC1763559-42309</t>
  </si>
  <si>
    <t>ES-2012-MG1765045-41251</t>
  </si>
  <si>
    <t>IN-2014-MG1765027-41878</t>
  </si>
  <si>
    <t>IN-2015-MG1765027-42350</t>
  </si>
  <si>
    <t>MX-2013-MF1766551-41402</t>
  </si>
  <si>
    <t>MX-2012-MF1766582-41174</t>
  </si>
  <si>
    <t>ES-2015-MF17665139-42238</t>
  </si>
  <si>
    <t>ES-2012-MF1766545-41257</t>
  </si>
  <si>
    <t>IN-2013-MF176657-41300</t>
  </si>
  <si>
    <t>IN-2014-MF1766527-41947</t>
  </si>
  <si>
    <t>ID-2015-MF176657-42128</t>
  </si>
  <si>
    <t>IT-2013-MG1768045-41630</t>
  </si>
  <si>
    <t>ES-2013-MG176808-41611</t>
  </si>
  <si>
    <t>ES-2014-MG17680120-41867</t>
  </si>
  <si>
    <t>ID-2012-MG1768058-41219</t>
  </si>
  <si>
    <t>ID-2015-MG17680144-42078</t>
  </si>
  <si>
    <t>IN-2015-MG1768027-42281</t>
  </si>
  <si>
    <t>ID-2015-MG1768092-42032</t>
  </si>
  <si>
    <t>ID-2014-MG176807-41786</t>
  </si>
  <si>
    <t>IR-2015-MG768060-42109</t>
  </si>
  <si>
    <t>CG-2014-MG768033-41681</t>
  </si>
  <si>
    <t>ES-2015-MG1769564-42018</t>
  </si>
  <si>
    <t>ES-2015-MG1769591-42335</t>
  </si>
  <si>
    <t>IN-2013-MG1769558-41620</t>
  </si>
  <si>
    <t>IN-2015-MG1769527-42294</t>
  </si>
  <si>
    <t>IN-2013-MG176957-41542</t>
  </si>
  <si>
    <t>SA-2012-MG7695110-40974</t>
  </si>
  <si>
    <t>ES-2015-MS17710139-42290</t>
  </si>
  <si>
    <t>IN-2013-MS17710113-41495</t>
  </si>
  <si>
    <t>ES-2013-ME1772545-41370</t>
  </si>
  <si>
    <t>ES-2015-ME1772548-42095</t>
  </si>
  <si>
    <t>IN-2014-ME1772558-41672</t>
  </si>
  <si>
    <t>MX-2012-MJ1774082-41196</t>
  </si>
  <si>
    <t>ES-2015-MJ1774045-42168</t>
  </si>
  <si>
    <t>ES-2015-MJ17740139-42073</t>
  </si>
  <si>
    <t>ID-2014-MJ177407-41948</t>
  </si>
  <si>
    <t>ID-2014-MJ1774058-41814</t>
  </si>
  <si>
    <t>MX-2014-ML1775593-41795</t>
  </si>
  <si>
    <t>ES-2014-ML17755120-41886</t>
  </si>
  <si>
    <t>ES-2014-ML1775545-41794</t>
  </si>
  <si>
    <t>IN-2014-ML177557-41922</t>
  </si>
  <si>
    <t>ID-2014-ML177557-41775</t>
  </si>
  <si>
    <t>ID-2014-ML1775527-41787</t>
  </si>
  <si>
    <t>IN-2015-ML1775511-42007</t>
  </si>
  <si>
    <t>CG-2014-ML775533-41740</t>
  </si>
  <si>
    <t>ES-2015-MS17770139-42275</t>
  </si>
  <si>
    <t>ES-2013-MS1777048-41577</t>
  </si>
  <si>
    <t>ID-2014-MS177707-41971</t>
  </si>
  <si>
    <t>US-2014-MH177855-41801</t>
  </si>
  <si>
    <t>ES-2014-MH1778545-41966</t>
  </si>
  <si>
    <t>IN-2012-MH1778559-41221</t>
  </si>
  <si>
    <t>IN-2014-MH1778527-41697</t>
  </si>
  <si>
    <t>SF-2012-MH7785117-41229</t>
  </si>
  <si>
    <t>MX-2013-MO1780051-41382</t>
  </si>
  <si>
    <t>IN-2015-MO178007-42363</t>
  </si>
  <si>
    <t>IN-2014-MO17800113-41774</t>
  </si>
  <si>
    <t>IN-2015-MO1780027-42311</t>
  </si>
  <si>
    <t>IN-2015-MO1780066-42308</t>
  </si>
  <si>
    <t>RS-2014-MO7800108-41808</t>
  </si>
  <si>
    <t>ES-2013-MT1781545-41599</t>
  </si>
  <si>
    <t>IT-2013-MT1781545-41458</t>
  </si>
  <si>
    <t>IN-2012-MT1781527-41121</t>
  </si>
  <si>
    <t>IN-2013-MT1781559-41527</t>
  </si>
  <si>
    <t>MX-2014-MS1783039-41717</t>
  </si>
  <si>
    <t>IT-2012-MS17830139-41103</t>
  </si>
  <si>
    <t>IT-2014-MS1783045-41818</t>
  </si>
  <si>
    <t>IN-2013-MS178307-41611</t>
  </si>
  <si>
    <t>CA-2013-MS17830140-41478</t>
  </si>
  <si>
    <t>SA-2013-MS7830110-41450</t>
  </si>
  <si>
    <t>IZ-2015-MS783061-42322</t>
  </si>
  <si>
    <t>IT-2015-MC1784545-42249</t>
  </si>
  <si>
    <t>IN-2012-MC1784559-41116</t>
  </si>
  <si>
    <t>IN-2015-MC1784527-42249</t>
  </si>
  <si>
    <t>IN-2014-MC1784558-41971</t>
  </si>
  <si>
    <t>US-2012-MD1786098-41249</t>
  </si>
  <si>
    <t>ES-2014-MD17860139-41793</t>
  </si>
  <si>
    <t>IN-2013-MD1786058-41544</t>
  </si>
  <si>
    <t>IN-2015-MD178607-42171</t>
  </si>
  <si>
    <t>IN-2013-MD178607-41502</t>
  </si>
  <si>
    <t>ID-2012-MD1786059-40965</t>
  </si>
  <si>
    <t>IN-2015-MD1786059-42214</t>
  </si>
  <si>
    <t>UP-2014-MD7860137-41810</t>
  </si>
  <si>
    <t>ES-2012-MG1787514-41243</t>
  </si>
  <si>
    <t>ES-2015-MG1787545-42258</t>
  </si>
  <si>
    <t>ES-2014-MG1787548-41878</t>
  </si>
  <si>
    <t>ES-2015-MG17875139-42244</t>
  </si>
  <si>
    <t>IN-2012-MG178757-41175</t>
  </si>
  <si>
    <t>US-2012-MG1789055-41172</t>
  </si>
  <si>
    <t>IT-2015-MG17890139-42252</t>
  </si>
  <si>
    <t>ES-2012-MG17890139-41257</t>
  </si>
  <si>
    <t>IN-2014-MG17890130-41796</t>
  </si>
  <si>
    <t>IN-2015-MG1789097-42022</t>
  </si>
  <si>
    <t>IN-2015-MG1789027-42279</t>
  </si>
  <si>
    <t>CA-2014-MG17890140-41703</t>
  </si>
  <si>
    <t>US-2012-MK17905143-41151</t>
  </si>
  <si>
    <t>NI-2015-MK790595-42144</t>
  </si>
  <si>
    <t>PL-2013-MK7905103-41552</t>
  </si>
  <si>
    <t>MX-2013-MM1792082-41388</t>
  </si>
  <si>
    <t>MX-2015-MM1792039-42356</t>
  </si>
  <si>
    <t>ES-2015-MM1792045-42199</t>
  </si>
  <si>
    <t>IN-2015-MM1792058-42325</t>
  </si>
  <si>
    <t>IN-2014-MM1792027-41950</t>
  </si>
  <si>
    <t>ES-2013-MN1793548-41466</t>
  </si>
  <si>
    <t>IN-2012-MN1793527-41152</t>
  </si>
  <si>
    <t>RS-2014-MN7935108-41712</t>
  </si>
  <si>
    <t>ZA-2015-MN7935147-42339</t>
  </si>
  <si>
    <t>ES-2012-MO17950120-41137</t>
  </si>
  <si>
    <t>ES-2015-MO1795014-42363</t>
  </si>
  <si>
    <t>ES-2014-MO1795064-41912</t>
  </si>
  <si>
    <t>MO-2014-MO795086-41706</t>
  </si>
  <si>
    <t>IZ-2015-MO795061-42271</t>
  </si>
  <si>
    <t>MX-2015-MP1796531-42193</t>
  </si>
  <si>
    <t>MX-2014-MP1796582-41775</t>
  </si>
  <si>
    <t>MX-2015-MP1796518-42189</t>
  </si>
  <si>
    <t>IT-2015-MP1796545-42106</t>
  </si>
  <si>
    <t>ES-2014-MP1796545-41972</t>
  </si>
  <si>
    <t>IN-2012-MP179657-41242</t>
  </si>
  <si>
    <t>ID-2015-MP17965144-42008</t>
  </si>
  <si>
    <t>MX-2015-MS1798028-42300</t>
  </si>
  <si>
    <t>US-2014-MS179805-41748</t>
  </si>
  <si>
    <t>MX-2014-MS1798018-41832</t>
  </si>
  <si>
    <t>US-2012-MS17980143-41195</t>
  </si>
  <si>
    <t>ES-2015-MS1798048-42227</t>
  </si>
  <si>
    <t>IN-2014-MS1798058-41801</t>
  </si>
  <si>
    <t>IN-2014-MS1798058-41867</t>
  </si>
  <si>
    <t>BO-2015-MS798013-42091</t>
  </si>
  <si>
    <t>US-2013-MA1799536-41346</t>
  </si>
  <si>
    <t>IT-2015-MA1799548-42080</t>
  </si>
  <si>
    <t>IN-2013-MA1799559-41314</t>
  </si>
  <si>
    <t>IN-2015-MA1799527-42250</t>
  </si>
  <si>
    <t>IN-2015-MA17995121-42230</t>
  </si>
  <si>
    <t>AO-2012-MA79954-40928</t>
  </si>
  <si>
    <t>MX-2014-ME1801082-41934</t>
  </si>
  <si>
    <t>IT-2015-ME18010124-42235</t>
  </si>
  <si>
    <t>ES-2014-ME1801045-41959</t>
  </si>
  <si>
    <t>IT-2015-ME1801045-42222</t>
  </si>
  <si>
    <t>IN-2013-ME1801027-41322</t>
  </si>
  <si>
    <t>IN-2014-ME1801021-41935</t>
  </si>
  <si>
    <t>MX-2015-MH1802539-42349</t>
  </si>
  <si>
    <t>IT-2015-MH1802545-42187</t>
  </si>
  <si>
    <t>IN-2013-MH180257-41443</t>
  </si>
  <si>
    <t>IT-2012-ML18040124-41038</t>
  </si>
  <si>
    <t>ES-2012-ML1804045-41124</t>
  </si>
  <si>
    <t>ES-2014-ML1804045-41972</t>
  </si>
  <si>
    <t>IN-2012-ML180407-40957</t>
  </si>
  <si>
    <t>IN-2013-ML1804059-41513</t>
  </si>
  <si>
    <t>MX-2014-MM1805582-41901</t>
  </si>
  <si>
    <t>MX-2012-MM1805531-40978</t>
  </si>
  <si>
    <t>ES-2012-MM1805548-41259</t>
  </si>
  <si>
    <t>IR-2014-MM805560-41990</t>
  </si>
  <si>
    <t>ES-2013-MT18070139-41636</t>
  </si>
  <si>
    <t>ES-2015-MT1807045-42176</t>
  </si>
  <si>
    <t>NI-2014-MT807095-41870</t>
  </si>
  <si>
    <t>TU-2012-MT8070134-41066</t>
  </si>
  <si>
    <t>EG-2014-MT807038-41675</t>
  </si>
  <si>
    <t>MX-2015-MB1808582-42102</t>
  </si>
  <si>
    <t>MX-2012-MB1808582-41262</t>
  </si>
  <si>
    <t>ES-2015-MB1808545-42049</t>
  </si>
  <si>
    <t>ES-2013-MB1808545-41629</t>
  </si>
  <si>
    <t>IT-2015-MB1808591-42145</t>
  </si>
  <si>
    <t>ES-2014-MB18085139-41956</t>
  </si>
  <si>
    <t>IN-2013-MB1808527-41583</t>
  </si>
  <si>
    <t>IN-2015-MB180857-42172</t>
  </si>
  <si>
    <t>IN-2013-MB1808592-41378</t>
  </si>
  <si>
    <t>ES-2014-MC1810045-41857</t>
  </si>
  <si>
    <t>ES-2015-MC18100120-42246</t>
  </si>
  <si>
    <t>ES-2014-MC1810045-41982</t>
  </si>
  <si>
    <t>ID-2015-MC18100102-42265</t>
  </si>
  <si>
    <t>ID-2013-MC1810058-41591</t>
  </si>
  <si>
    <t>ID-2015-MC181007-42252</t>
  </si>
  <si>
    <t>US-2014-MH1811554-41900</t>
  </si>
  <si>
    <t>ES-2012-MH1811564-41270</t>
  </si>
  <si>
    <t>ES-2015-MH1811545-42237</t>
  </si>
  <si>
    <t>IN-2015-MH1811558-42157</t>
  </si>
  <si>
    <t>IN-2015-MH1811558-42185</t>
  </si>
  <si>
    <t>IN-2015-MH1811592-42116</t>
  </si>
  <si>
    <t>US-2015-MC181305-42318</t>
  </si>
  <si>
    <t>ES-2012-MC18130139-41060</t>
  </si>
  <si>
    <t>ES-2015-MC1813048-42094</t>
  </si>
  <si>
    <t>MX-2013-MG1814526-41319</t>
  </si>
  <si>
    <t>US-2014-MG1814555-41928</t>
  </si>
  <si>
    <t>MX-2015-MG1814539-42361</t>
  </si>
  <si>
    <t>ES-2015-MG1814545-42332</t>
  </si>
  <si>
    <t>ES-2013-MG1814548-41380</t>
  </si>
  <si>
    <t>IN-2015-MG1814558-42087</t>
  </si>
  <si>
    <t>ID-2015-MG1814592-42132</t>
  </si>
  <si>
    <t>CA-2015-MG18145140-42285</t>
  </si>
  <si>
    <t>CG-2013-MG814533-41559</t>
  </si>
  <si>
    <t>ID-2012-MK18160118-41213</t>
  </si>
  <si>
    <t>IN-2015-MK1816059-42174</t>
  </si>
  <si>
    <t>IN-2015-MK1816058-42330</t>
  </si>
  <si>
    <t>MX-2014-MP1817518-41921</t>
  </si>
  <si>
    <t>ES-2012-MP1817564-41187</t>
  </si>
  <si>
    <t>IT-2012-MP1817545-41040</t>
  </si>
  <si>
    <t>ES-2015-MP1817545-42122</t>
  </si>
  <si>
    <t>ES-2014-MP1817548-41706</t>
  </si>
  <si>
    <t>ID-2012-MP1817527-41090</t>
  </si>
  <si>
    <t>IN-2015-MP18175118-42236</t>
  </si>
  <si>
    <t>IN-2015-MP181757-42347</t>
  </si>
  <si>
    <t>IN-2013-MP1817511-41462</t>
  </si>
  <si>
    <t>IN-2015-MP18175144-42328</t>
  </si>
  <si>
    <t>ES-2014-MV18190120-41677</t>
  </si>
  <si>
    <t>IN-2013-MV1819027-41450</t>
  </si>
  <si>
    <t>IN-2012-MV1819058-40988</t>
  </si>
  <si>
    <t>IN-2014-MV181907-41646</t>
  </si>
  <si>
    <t>IN-2012-MV1819011-40970</t>
  </si>
  <si>
    <t>SF-2015-MV8190117-42362</t>
  </si>
  <si>
    <t>MX-2015-MG1820518-42140</t>
  </si>
  <si>
    <t>MX-2013-MG1820518-41447</t>
  </si>
  <si>
    <t>ES-2014-MG18205139-41867</t>
  </si>
  <si>
    <t>ES-2015-MG1820514-42167</t>
  </si>
  <si>
    <t>ES-2013-MG18205120-41384</t>
  </si>
  <si>
    <t>IN-2012-MG1820527-41195</t>
  </si>
  <si>
    <t>IN-2012-MG1820558-40962</t>
  </si>
  <si>
    <t>IN-2014-MG1820558-41853</t>
  </si>
  <si>
    <t>SF-2014-MG8205117-42000</t>
  </si>
  <si>
    <t>US-2013-MW1822036-41387</t>
  </si>
  <si>
    <t>ES-2014-MW1822048-41998</t>
  </si>
  <si>
    <t>ES-2015-MW18220139-42253</t>
  </si>
  <si>
    <t>IN-2013-MW1822027-41633</t>
  </si>
  <si>
    <t>IN-2015-MW182207-42221</t>
  </si>
  <si>
    <t>SA-2015-MW8220110-42105</t>
  </si>
  <si>
    <t>RS-2012-MW8220108-41123</t>
  </si>
  <si>
    <t>MX-2014-MW1823539-41864</t>
  </si>
  <si>
    <t>MX-2012-MW1823536-40970</t>
  </si>
  <si>
    <t>MX-2015-MW1823518-42306</t>
  </si>
  <si>
    <t>IN-2013-MW182357-41627</t>
  </si>
  <si>
    <t>ID-2012-MW1823597-41263</t>
  </si>
  <si>
    <t>UP-2013-MW8235137-41585</t>
  </si>
  <si>
    <t>MX-2013-MF1825031-41535</t>
  </si>
  <si>
    <t>ES-2015-MF1825045-42249</t>
  </si>
  <si>
    <t>ES-2015-MF1825045-42330</t>
  </si>
  <si>
    <t>IT-2014-MF18250139-41646</t>
  </si>
  <si>
    <t>ID-2015-MF18250102-42039</t>
  </si>
  <si>
    <t>UP-2015-MF8250137-42277</t>
  </si>
  <si>
    <t>ES-2014-ML1826548-41787</t>
  </si>
  <si>
    <t>ES-2013-ML1826514-41359</t>
  </si>
  <si>
    <t>IN-2012-ML182657-41114</t>
  </si>
  <si>
    <t>PL-2015-ML8265103-42252</t>
  </si>
  <si>
    <t>MX-2015-MM1828036-42320</t>
  </si>
  <si>
    <t>ES-2012-MM1828048-41031</t>
  </si>
  <si>
    <t>CG-2012-MM828033-40983</t>
  </si>
  <si>
    <t>RS-2012-MM8280108-40953</t>
  </si>
  <si>
    <t>MX-2015-MY1829582-42321</t>
  </si>
  <si>
    <t>MX-2015-MY1829593-42355</t>
  </si>
  <si>
    <t>ES-2013-MY1829548-41535</t>
  </si>
  <si>
    <t>ES-2012-MY182958-41160</t>
  </si>
  <si>
    <t>ID-2014-MY182957-41768</t>
  </si>
  <si>
    <t>ID-2014-MY182957-41640</t>
  </si>
  <si>
    <t>TU-2012-MY8295134-41137</t>
  </si>
  <si>
    <t>EG-2014-MY829538-41878</t>
  </si>
  <si>
    <t>IS-2013-MY829563-41460</t>
  </si>
  <si>
    <t>TU-2014-MY8295134-41860</t>
  </si>
  <si>
    <t>IT-2015-NL18310124-42215</t>
  </si>
  <si>
    <t>IN-2014-NL1831058-41927</t>
  </si>
  <si>
    <t>IN-2013-NL1831027-41586</t>
  </si>
  <si>
    <t>IN-2015-NL1831092-42266</t>
  </si>
  <si>
    <t>US-2015-NP1832582-42216</t>
  </si>
  <si>
    <t>ES-2013-NP1832548-41466</t>
  </si>
  <si>
    <t>ID-2015-NP183257-42368</t>
  </si>
  <si>
    <t>IN-2013-NC183407-41634</t>
  </si>
  <si>
    <t>IN-2013-NC1834058-41385</t>
  </si>
  <si>
    <t>ID-2015-NC1834097-42147</t>
  </si>
  <si>
    <t>LI-2015-NC834073-42143</t>
  </si>
  <si>
    <t>MX-2014-NG1835531-41947</t>
  </si>
  <si>
    <t>CA-2015-NG18355140-42235</t>
  </si>
  <si>
    <t>LI-2012-NG835573-41262</t>
  </si>
  <si>
    <t>MX-2012-ND1837082-41223</t>
  </si>
  <si>
    <t>ES-2013-ND18370139-41318</t>
  </si>
  <si>
    <t>CA-2014-ND18370140-41963</t>
  </si>
  <si>
    <t>RO-2014-ND8370107-41839</t>
  </si>
  <si>
    <t>MX-2015-NF1838582-42087</t>
  </si>
  <si>
    <t>ES-2015-NF1838545-42290</t>
  </si>
  <si>
    <t>IT-2012-NF18385139-41237</t>
  </si>
  <si>
    <t>ES-2014-NF183858-41970</t>
  </si>
  <si>
    <t>ES-2012-NF18385124-41074</t>
  </si>
  <si>
    <t>ES-2015-NF18385139-42349</t>
  </si>
  <si>
    <t>IN-2015-NF1838511-42279</t>
  </si>
  <si>
    <t>IN-2015-NF1838527-42329</t>
  </si>
  <si>
    <t>ZA-2012-NF8385146-41256</t>
  </si>
  <si>
    <t>UP-2015-NF8385137-42320</t>
  </si>
  <si>
    <t>EG-2015-NF838538-42060</t>
  </si>
  <si>
    <t>MX-2012-NW1840082-41164</t>
  </si>
  <si>
    <t>MX-2013-NW1840082-41584</t>
  </si>
  <si>
    <t>IN-2012-NW1840027-41234</t>
  </si>
  <si>
    <t>CA-2013-NW18400140-41599</t>
  </si>
  <si>
    <t>BK-2013-NW840017-41492</t>
  </si>
  <si>
    <t>IV-2012-NW840029-41130</t>
  </si>
  <si>
    <t>MX-2013-NC1841593-41572</t>
  </si>
  <si>
    <t>ES-2015-NC1841514-42180</t>
  </si>
  <si>
    <t>UP-2013-NC8415137-41583</t>
  </si>
  <si>
    <t>MX-2015-NG1843018-42298</t>
  </si>
  <si>
    <t>MX-2012-NG1843018-41201</t>
  </si>
  <si>
    <t>ES-2014-NG18430139-41852</t>
  </si>
  <si>
    <t>IT-2013-NG1843064-41433</t>
  </si>
  <si>
    <t>ID-2013-NG18430102-41523</t>
  </si>
  <si>
    <t>IN-2014-NG1843058-41996</t>
  </si>
  <si>
    <t>IN-2013-NG1843058-41319</t>
  </si>
  <si>
    <t>IN-2012-NG1843027-41251</t>
  </si>
  <si>
    <t>IN-2015-NG184307-42322</t>
  </si>
  <si>
    <t>RS-2012-NG8430108-40998</t>
  </si>
  <si>
    <t>UP-2015-NG8430137-42351</t>
  </si>
  <si>
    <t>ES-2015-NM18445139-42218</t>
  </si>
  <si>
    <t>ID-2013-NM1844597-41580</t>
  </si>
  <si>
    <t>IN-2014-NM1844527-41800</t>
  </si>
  <si>
    <t>ID-2013-NM18445130-41504</t>
  </si>
  <si>
    <t>IN-2015-NM184457-42284</t>
  </si>
  <si>
    <t>IN-2012-NM1844527-41189</t>
  </si>
  <si>
    <t>EG-2012-NM844538-41002</t>
  </si>
  <si>
    <t>SA-2015-NM8445110-42336</t>
  </si>
  <si>
    <t>RO-2015-NM8445107-42258</t>
  </si>
  <si>
    <t>MX-2013-ND1846093-41433</t>
  </si>
  <si>
    <t>ES-2015-ND18460120-42132</t>
  </si>
  <si>
    <t>IT-2015-ND1846096-42223</t>
  </si>
  <si>
    <t>ES-2014-ND1846048-41834</t>
  </si>
  <si>
    <t>IN-2015-ND184607-42029</t>
  </si>
  <si>
    <t>ML-2014-ND846079-41866</t>
  </si>
  <si>
    <t>ES-2015-NF1847548-42010</t>
  </si>
  <si>
    <t>ES-2015-NF1847548-42248</t>
  </si>
  <si>
    <t>IN-2014-NF1847527-41741</t>
  </si>
  <si>
    <t>CA-2013-NF847523-41549</t>
  </si>
  <si>
    <t>MX-2013-NK1849018-41415</t>
  </si>
  <si>
    <t>IN-2014-NK184907-41719</t>
  </si>
  <si>
    <t>IN-2015-NK1849058-42154</t>
  </si>
  <si>
    <t>ID-2014-NK1849088-41649</t>
  </si>
  <si>
    <t>IN-2014-NK184907-41972</t>
  </si>
  <si>
    <t>MO-2013-NK849086-41366</t>
  </si>
  <si>
    <t>MX-2012-NS1850582-41223</t>
  </si>
  <si>
    <t>US-2015-NS1850582-42308</t>
  </si>
  <si>
    <t>MX-2015-NS1850528-42059</t>
  </si>
  <si>
    <t>ES-2013-NS18505139-41530</t>
  </si>
  <si>
    <t>IN-2013-NS185057-41431</t>
  </si>
  <si>
    <t>CA-2014-NS18505140-41968</t>
  </si>
  <si>
    <t>NI-2014-NS850595-41699</t>
  </si>
  <si>
    <t>MX-2013-NM1852082-41283</t>
  </si>
  <si>
    <t>ES-2013-NM18520120-41634</t>
  </si>
  <si>
    <t>ES-2014-NM1852064-41863</t>
  </si>
  <si>
    <t>IN-2014-NM1852056-41682</t>
  </si>
  <si>
    <t>IN-2012-NM1852058-41101</t>
  </si>
  <si>
    <t>UZ-2015-NM8520142-42211</t>
  </si>
  <si>
    <t>US-2015-NC1853582-42028</t>
  </si>
  <si>
    <t>CA-2015-NC18535140-42096</t>
  </si>
  <si>
    <t>CA-2012-NC18535140-41112</t>
  </si>
  <si>
    <t>IN-2013-NR1855027-41565</t>
  </si>
  <si>
    <t>IN-2015-NR1855027-42239</t>
  </si>
  <si>
    <t>ID-2015-NR18550102-42078</t>
  </si>
  <si>
    <t>SA-2013-NR8550110-41496</t>
  </si>
  <si>
    <t>ES-2012-NZ18565139-41111</t>
  </si>
  <si>
    <t>ES-2014-NZ1856545-41975</t>
  </si>
  <si>
    <t>IN-2013-NZ1856558-41398</t>
  </si>
  <si>
    <t>IN-2013-NZ185657-41606</t>
  </si>
  <si>
    <t>CA-2014-NZ18565140-41964</t>
  </si>
  <si>
    <t>ID-2012-NB1858092-41241</t>
  </si>
  <si>
    <t>NG-2013-NB858094-41469</t>
  </si>
  <si>
    <t>MX-2015-NF1859539-42209</t>
  </si>
  <si>
    <t>US-2015-NF1859582-42145</t>
  </si>
  <si>
    <t>IN-2012-NF1859527-40916</t>
  </si>
  <si>
    <t>AG-2014-NF85953-41830</t>
  </si>
  <si>
    <t>ES-2014-NH1861045-41910</t>
  </si>
  <si>
    <t>ES-2015-NH1861048-42299</t>
  </si>
  <si>
    <t>IN-2013-NH1861059-41417</t>
  </si>
  <si>
    <t>IN-2012-NH1861092-41187</t>
  </si>
  <si>
    <t>MX-2014-NC1862593-41955</t>
  </si>
  <si>
    <t>MX-2015-NC1862531-42262</t>
  </si>
  <si>
    <t>IN-2012-NC1862511-41041</t>
  </si>
  <si>
    <t>IN-2012-NC1862558-41199</t>
  </si>
  <si>
    <t>IN-2014-NC1862592-41801</t>
  </si>
  <si>
    <t>IN-2015-NC1862592-42242</t>
  </si>
  <si>
    <t>IN-2013-NC186257-41401</t>
  </si>
  <si>
    <t>MX-2013-NS1864051-41492</t>
  </si>
  <si>
    <t>US-2015-NS1864055-42312</t>
  </si>
  <si>
    <t>ES-2015-NS18640120-42329</t>
  </si>
  <si>
    <t>IT-2013-NS1864045-41509</t>
  </si>
  <si>
    <t>ES-2015-NS1864048-42307</t>
  </si>
  <si>
    <t>IN-2014-NS1864092-41816</t>
  </si>
  <si>
    <t>CA-2014-NS18640140-41985</t>
  </si>
  <si>
    <t>ES-2015-NB18655120-42331</t>
  </si>
  <si>
    <t>ES-2012-NB1865548-41194</t>
  </si>
  <si>
    <t>IN-2014-NB1865527-41858</t>
  </si>
  <si>
    <t>IN-2014-NB1865527-41793</t>
  </si>
  <si>
    <t>MX-2014-NP1867082-41951</t>
  </si>
  <si>
    <t>ES-2014-NP1867048-41805</t>
  </si>
  <si>
    <t>IN-2013-NP186707-41474</t>
  </si>
  <si>
    <t>SF-2015-NP8670117-42143</t>
  </si>
  <si>
    <t>MX-2015-NP1868582-42019</t>
  </si>
  <si>
    <t>MX-2015-NP1868518-42143</t>
  </si>
  <si>
    <t>IN-2015-NP1868588-42242</t>
  </si>
  <si>
    <t>ID-2015-NP18685102-42224</t>
  </si>
  <si>
    <t>IN-2013-NP18685144-41457</t>
  </si>
  <si>
    <t>SF-2013-NP8685117-41587</t>
  </si>
  <si>
    <t>SF-2015-NP8685117-42089</t>
  </si>
  <si>
    <t>ES-2012-NP18700120-41237</t>
  </si>
  <si>
    <t>ES-2014-NP1870091-41864</t>
  </si>
  <si>
    <t>MX-2013-ON1871582-41627</t>
  </si>
  <si>
    <t>ES-2012-ON1871545-41273</t>
  </si>
  <si>
    <t>IT-2012-ON1871545-40955</t>
  </si>
  <si>
    <t>ID-2012-ON187157-41068</t>
  </si>
  <si>
    <t>CA-2014-ON18715140-41710</t>
  </si>
  <si>
    <t>US-2013-ON18715140-41411</t>
  </si>
  <si>
    <t>CA-2014-ON18715140-41959</t>
  </si>
  <si>
    <t>MX-2015-OT1873031-42164</t>
  </si>
  <si>
    <t>ES-2015-OT18730120-42328</t>
  </si>
  <si>
    <t>IN-2014-OT187307-41944</t>
  </si>
  <si>
    <t>IN-2015-OT1873059-42297</t>
  </si>
  <si>
    <t>CA-2015-OT18730140-42304</t>
  </si>
  <si>
    <t>US-2013-PC1874555-41427</t>
  </si>
  <si>
    <t>MX-2013-PC1874531-41580</t>
  </si>
  <si>
    <t>US-2012-PC1874536-41181</t>
  </si>
  <si>
    <t>ES-2015-PC1874548-42348</t>
  </si>
  <si>
    <t>IN-2013-PC1874527-41534</t>
  </si>
  <si>
    <t>ID-2015-PC18745102-42287</t>
  </si>
  <si>
    <t>CA-2012-PC18745140-41273</t>
  </si>
  <si>
    <t>BU-2014-PC874519-41954</t>
  </si>
  <si>
    <t>MX-2014-PS1876082-41903</t>
  </si>
  <si>
    <t>ES-2012-PS18760120-41141</t>
  </si>
  <si>
    <t>ES-2015-PS1876048-42179</t>
  </si>
  <si>
    <t>ES-2012-PS187608-41105</t>
  </si>
  <si>
    <t>IN-2015-PS1876059-42288</t>
  </si>
  <si>
    <t>IN-2015-PS18760102-42263</t>
  </si>
  <si>
    <t>IN-2013-PS187607-41402</t>
  </si>
  <si>
    <t>MX-2014-PN1877582-41857</t>
  </si>
  <si>
    <t>MX-2012-PN1877582-41144</t>
  </si>
  <si>
    <t>IN-2013-PN1877527-41527</t>
  </si>
  <si>
    <t>US-2015-PN18775140-42339</t>
  </si>
  <si>
    <t>CA-2015-PN18775140-42120</t>
  </si>
  <si>
    <t>IV-2015-PN877529-42156</t>
  </si>
  <si>
    <t>MX-2012-PH1879018-41160</t>
  </si>
  <si>
    <t>MX-2014-PH1879051-41842</t>
  </si>
  <si>
    <t>IN-2015-PH1879092-42290</t>
  </si>
  <si>
    <t>RS-2014-PH8790108-41951</t>
  </si>
  <si>
    <t>MX-2014-PB1880593-41942</t>
  </si>
  <si>
    <t>ES-2013-PB18805120-41591</t>
  </si>
  <si>
    <t>IT-2013-PB1880548-41515</t>
  </si>
  <si>
    <t>IT-2012-PB1880548-41250</t>
  </si>
  <si>
    <t>ID-2013-PB18805130-41421</t>
  </si>
  <si>
    <t>IN-2015-PB1880558-42314</t>
  </si>
  <si>
    <t>PL-2014-PB8805103-41928</t>
  </si>
  <si>
    <t>MX-2012-PG1882082-41208</t>
  </si>
  <si>
    <t>IN-2014-PG1882021-41755</t>
  </si>
  <si>
    <t>IN-2014-PG1882027-41649</t>
  </si>
  <si>
    <t>IN-2015-PG1882097-42251</t>
  </si>
  <si>
    <t>IN-2015-PG1882027-42334</t>
  </si>
  <si>
    <t>ZA-2012-PG8820146-40927</t>
  </si>
  <si>
    <t>MX-2014-PJ1883528-41965</t>
  </si>
  <si>
    <t>ES-2015-PJ1883564-42255</t>
  </si>
  <si>
    <t>IN-2012-PJ188357-41202</t>
  </si>
  <si>
    <t>US-2015-PO1885055-42164</t>
  </si>
  <si>
    <t>MX-2015-PO1885028-42357</t>
  </si>
  <si>
    <t>MX-2013-PO1885051-41338</t>
  </si>
  <si>
    <t>MX-2015-PO1885082-42279</t>
  </si>
  <si>
    <t>ES-2015-PO18850139-42264</t>
  </si>
  <si>
    <t>ES-2015-PO18850139-42207</t>
  </si>
  <si>
    <t>ES-2014-PO1885048-41898</t>
  </si>
  <si>
    <t>ES-2012-PO1885045-41025</t>
  </si>
  <si>
    <t>IN-2014-PO188507-41830</t>
  </si>
  <si>
    <t>SF-2014-PO8850117-41697</t>
  </si>
  <si>
    <t>MX-2014-PO1886593-41642</t>
  </si>
  <si>
    <t>ES-2015-PO1886545-42306</t>
  </si>
  <si>
    <t>ES-2014-PO1886564-41891</t>
  </si>
  <si>
    <t>ES-2012-PO1886545-41217</t>
  </si>
  <si>
    <t>ES-2015-PO18865139-42018</t>
  </si>
  <si>
    <t>IN-2012-PO18865102-40985</t>
  </si>
  <si>
    <t>AG-2015-PO88653-42017</t>
  </si>
  <si>
    <t>AG-2013-PO88653-41634</t>
  </si>
  <si>
    <t>US-2013-PR18880101-41567</t>
  </si>
  <si>
    <t>MX-2015-PR1888018-42153</t>
  </si>
  <si>
    <t>MX-2014-PR1888082-41709</t>
  </si>
  <si>
    <t>IT-2015-PR1888048-42192</t>
  </si>
  <si>
    <t>ES-2013-PR18880139-41577</t>
  </si>
  <si>
    <t>IN-2015-PR1888027-42125</t>
  </si>
  <si>
    <t>IN-2012-PR1888058-41013</t>
  </si>
  <si>
    <t>IN-2013-PR1888027-41430</t>
  </si>
  <si>
    <t>KZ-2012-PR888068-41144</t>
  </si>
  <si>
    <t>US-2014-PG1889582-41647</t>
  </si>
  <si>
    <t>ES-2015-PG1889545-42346</t>
  </si>
  <si>
    <t>ES-2012-PG1889564-40961</t>
  </si>
  <si>
    <t>IT-2015-PG1889591-42108</t>
  </si>
  <si>
    <t>ES-2014-PG18895139-41704</t>
  </si>
  <si>
    <t>IN-2015-PG18895130-42168</t>
  </si>
  <si>
    <t>IN-2012-PG1889527-41242</t>
  </si>
  <si>
    <t>IN-2013-PG1889592-41570</t>
  </si>
  <si>
    <t>RS-2012-PG8895108-40998</t>
  </si>
  <si>
    <t>MX-2014-PK1891039-41989</t>
  </si>
  <si>
    <t>MX-2013-PK1891082-41532</t>
  </si>
  <si>
    <t>MX-2015-PK1891093-42256</t>
  </si>
  <si>
    <t>ES-2014-PK1891048-41944</t>
  </si>
  <si>
    <t>IR-2013-PK891060-41342</t>
  </si>
  <si>
    <t>TU-2014-PK8910134-41798</t>
  </si>
  <si>
    <t>ES-2014-PL1892545-41784</t>
  </si>
  <si>
    <t>IN-2014-PL1892527-41969</t>
  </si>
  <si>
    <t>IN-2012-PL1892527-41228</t>
  </si>
  <si>
    <t>IN-2014-PL1892588-41871</t>
  </si>
  <si>
    <t>IN-2015-PL1892527-42279</t>
  </si>
  <si>
    <t>MX-2015-PM1894031-42340</t>
  </si>
  <si>
    <t>MX-2012-PM1894031-41208</t>
  </si>
  <si>
    <t>MX-2014-PM1894082-41767</t>
  </si>
  <si>
    <t>IT-2013-PM1894045-41546</t>
  </si>
  <si>
    <t>ES-2012-PM1894045-41145</t>
  </si>
  <si>
    <t>ES-2012-PM18940139-41216</t>
  </si>
  <si>
    <t>IN-2013-PM1894059-41284</t>
  </si>
  <si>
    <t>EG-2014-PM894038-41846</t>
  </si>
  <si>
    <t>ES-2013-PP1895545-41313</t>
  </si>
  <si>
    <t>IN-2015-PP189557-42125</t>
  </si>
  <si>
    <t>IN-2015-PP1895566-42315</t>
  </si>
  <si>
    <t>IN-2012-PP1895527-41205</t>
  </si>
  <si>
    <t>ID-2015-PP189557-42161</t>
  </si>
  <si>
    <t>ID-2013-PP1895559-41594</t>
  </si>
  <si>
    <t>MX-2015-PS1897028-42109</t>
  </si>
  <si>
    <t>MX-2013-PS1897082-41412</t>
  </si>
  <si>
    <t>MX-2015-PS1897051-42195</t>
  </si>
  <si>
    <t>ES-2015-PS1897045-42179</t>
  </si>
  <si>
    <t>ES-2012-PS1897064-40930</t>
  </si>
  <si>
    <t>IT-2013-PS1897045-41534</t>
  </si>
  <si>
    <t>ID-2012-PS18970118-40967</t>
  </si>
  <si>
    <t>ID-2013-PS18970113-41523</t>
  </si>
  <si>
    <t>IN-2015-PS189707-42342</t>
  </si>
  <si>
    <t>RO-2012-PS8970107-41240</t>
  </si>
  <si>
    <t>MX-2013-PV1898518-41614</t>
  </si>
  <si>
    <t>MX-2015-PV1898518-42305</t>
  </si>
  <si>
    <t>MX-2014-PV1898582-41643</t>
  </si>
  <si>
    <t>ES-2015-PV1898545-42270</t>
  </si>
  <si>
    <t>IN-2015-PV18985113-42214</t>
  </si>
  <si>
    <t>IN-2013-PV1898558-41628</t>
  </si>
  <si>
    <t>ZA-2014-PV8985146-41661</t>
  </si>
  <si>
    <t>RS-2015-PV8985108-42139</t>
  </si>
  <si>
    <t>CG-2015-PV898533-42225</t>
  </si>
  <si>
    <t>CM-2012-PV898522-41149</t>
  </si>
  <si>
    <t>ES-2015-PC1900045-42227</t>
  </si>
  <si>
    <t>IT-2012-PC19000120-41004</t>
  </si>
  <si>
    <t>ES-2015-PC1900048-42337</t>
  </si>
  <si>
    <t>IN-2013-PC1900078-41416</t>
  </si>
  <si>
    <t>KE-2014-PC900069-41693</t>
  </si>
  <si>
    <t>ES-2014-PJ19015139-41958</t>
  </si>
  <si>
    <t>ES-2012-PJ19015139-41257</t>
  </si>
  <si>
    <t>CA-2012-PJ19015140-41005</t>
  </si>
  <si>
    <t>UP-2013-PJ9015137-41353</t>
  </si>
  <si>
    <t>MX-2012-PW1903082-41174</t>
  </si>
  <si>
    <t>ES-2015-PW19030139-42076</t>
  </si>
  <si>
    <t>IN-2014-PW1903058-41999</t>
  </si>
  <si>
    <t>MX-2012-PS1904551-41258</t>
  </si>
  <si>
    <t>MX-2014-PS1904528-41843</t>
  </si>
  <si>
    <t>MX-2015-PS1904518-42335</t>
  </si>
  <si>
    <t>ES-2014-PS190458-41818</t>
  </si>
  <si>
    <t>ES-2014-PS1904545-41845</t>
  </si>
  <si>
    <t>IN-2015-PS1904558-42272</t>
  </si>
  <si>
    <t>IN-2012-PS1904527-41014</t>
  </si>
  <si>
    <t>ID-2013-PS1904559-41450</t>
  </si>
  <si>
    <t>IN-2014-PS1904592-41990</t>
  </si>
  <si>
    <t>CA-2013-PS19045140-41438</t>
  </si>
  <si>
    <t>EZ-2012-PS904532-41150</t>
  </si>
  <si>
    <t>MX-2014-PA1906036-41671</t>
  </si>
  <si>
    <t>IT-2015-PA1906048-42295</t>
  </si>
  <si>
    <t>SF-2012-PA9060117-40954</t>
  </si>
  <si>
    <t>IT-2014-PK1907545-41911</t>
  </si>
  <si>
    <t>ES-2014-PK1907544-41703</t>
  </si>
  <si>
    <t>ID-2014-PK190757-41691</t>
  </si>
  <si>
    <t>ID-2015-PK1907592-42033</t>
  </si>
  <si>
    <t>US-2014-PK19075140-41907</t>
  </si>
  <si>
    <t>CA-2015-PK19075140-42316</t>
  </si>
  <si>
    <t>TU-2014-PK9075134-41822</t>
  </si>
  <si>
    <t>MX-2015-PT1909082-42363</t>
  </si>
  <si>
    <t>MX-2013-PT1909082-41579</t>
  </si>
  <si>
    <t>US-2013-PT1909018-41418</t>
  </si>
  <si>
    <t>ES-2015-PT1909048-42223</t>
  </si>
  <si>
    <t>ES-2014-PT1909045-41948</t>
  </si>
  <si>
    <t>IN-2015-PT1909027-42245</t>
  </si>
  <si>
    <t>ID-2014-PT190907-41919</t>
  </si>
  <si>
    <t>TU-2015-PT9090134-42008</t>
  </si>
  <si>
    <t>MX-2015-PB1910528-42231</t>
  </si>
  <si>
    <t>MX-2014-PB1910518-41921</t>
  </si>
  <si>
    <t>IN-2015-PB191057-42281</t>
  </si>
  <si>
    <t>RS-2015-PB9105108-42369</t>
  </si>
  <si>
    <t>MX-2012-PF1912028-41059</t>
  </si>
  <si>
    <t>IN-2014-PF1912027-41916</t>
  </si>
  <si>
    <t>IN-2014-PF1912027-41796</t>
  </si>
  <si>
    <t>IN-2012-PF191207-41176</t>
  </si>
  <si>
    <t>ID-2013-PF1912092-41573</t>
  </si>
  <si>
    <t>IN-2015-PF1912092-42276</t>
  </si>
  <si>
    <t>ID-2012-PM1913559-41089</t>
  </si>
  <si>
    <t>IN-2013-PM191357-41417</t>
  </si>
  <si>
    <t>IR-2012-PM913560-40978</t>
  </si>
  <si>
    <t>US-2012-PB1915055-41157</t>
  </si>
  <si>
    <t>US-2015-PB191505-42360</t>
  </si>
  <si>
    <t>ES-2013-PB1915034-41373</t>
  </si>
  <si>
    <t>CA-2012-PB19150140-41254</t>
  </si>
  <si>
    <t>BO-2015-PB915013-42172</t>
  </si>
  <si>
    <t>US-2013-PF1916582-41445</t>
  </si>
  <si>
    <t>US-2012-PF1916582-40919</t>
  </si>
  <si>
    <t>ES-2014-PF1916548-41874</t>
  </si>
  <si>
    <t>ES-2013-PF1916545-41545</t>
  </si>
  <si>
    <t>ES-2014-PF19165139-41961</t>
  </si>
  <si>
    <t>IN-2015-PF191657-42164</t>
  </si>
  <si>
    <t>ID-2014-PF1916597-41848</t>
  </si>
  <si>
    <t>SF-2013-PF9165117-41490</t>
  </si>
  <si>
    <t>BN-2015-PF916515-42335</t>
  </si>
  <si>
    <t>IZ-2015-PF916561-42244</t>
  </si>
  <si>
    <t>TU-2012-PF9165134-41074</t>
  </si>
  <si>
    <t>US-2013-PO1918082-41504</t>
  </si>
  <si>
    <t>IN-2014-PO1918027-41986</t>
  </si>
  <si>
    <t>IN-2013-PO1918011-41570</t>
  </si>
  <si>
    <t>IN-2014-PO1918027-41711</t>
  </si>
  <si>
    <t>NI-2013-PO918095-41527</t>
  </si>
  <si>
    <t>IT-2013-PO19195120-41492</t>
  </si>
  <si>
    <t>IN-2012-PO1919527-41200</t>
  </si>
  <si>
    <t>ID-2013-PO191957-41514</t>
  </si>
  <si>
    <t>CA-2013-PO19195140-41598</t>
  </si>
  <si>
    <t>MO-2015-PO919586-42336</t>
  </si>
  <si>
    <t>MO-2015-PO919586-42264</t>
  </si>
  <si>
    <t>MX-2015-PB1921082-42123</t>
  </si>
  <si>
    <t>ES-2013-PB19210139-41327</t>
  </si>
  <si>
    <t>IN-2014-PB19210130-41872</t>
  </si>
  <si>
    <t>IN-2015-PB1921027-42337</t>
  </si>
  <si>
    <t>IN-2015-PB192107-42248</t>
  </si>
  <si>
    <t>IN-2012-PB19210127-41259</t>
  </si>
  <si>
    <t>IS-2015-PB921063-42062</t>
  </si>
  <si>
    <t>MX-2013-PF1922582-41281</t>
  </si>
  <si>
    <t>CA-2014-PF19225140-41817</t>
  </si>
  <si>
    <t>PL-2013-PF9225103-41537</t>
  </si>
  <si>
    <t>ES-2013-PW1924048-41524</t>
  </si>
  <si>
    <t>EG-2015-PW924038-42308</t>
  </si>
  <si>
    <t>MX-2015-QJ1925551-42255</t>
  </si>
  <si>
    <t>ES-2014-QJ1925564-41793</t>
  </si>
  <si>
    <t>IN-2014-QJ1925566-41644</t>
  </si>
  <si>
    <t>IN-2015-QJ1925527-42283</t>
  </si>
  <si>
    <t>IT-2015-RP1927045-42081</t>
  </si>
  <si>
    <t>ES-2015-RP19270139-42104</t>
  </si>
  <si>
    <t>IN-2014-RP19270102-41944</t>
  </si>
  <si>
    <t>ID-2014-RP1927059-41918</t>
  </si>
  <si>
    <t>IN-2013-RP192707-41438</t>
  </si>
  <si>
    <t>ID-2014-RP192707-41790</t>
  </si>
  <si>
    <t>CA-2012-RP19270140-41200</t>
  </si>
  <si>
    <t>ES-2013-RA19285120-41335</t>
  </si>
  <si>
    <t>ES-2015-RA1928548-42018</t>
  </si>
  <si>
    <t>ES-2015-RA1928548-42224</t>
  </si>
  <si>
    <t>IT-2012-RA19285120-41256</t>
  </si>
  <si>
    <t>IN-2014-RA1928558-41863</t>
  </si>
  <si>
    <t>SF-2013-RA9285117-41396</t>
  </si>
  <si>
    <t>TU-2014-RA9285134-41933</t>
  </si>
  <si>
    <t>EG-2013-RA928538-41488</t>
  </si>
  <si>
    <t>IS-2014-RA928563-41916</t>
  </si>
  <si>
    <t>MX-2015-RK1930082-42206</t>
  </si>
  <si>
    <t>MX-2015-RK1930018-42181</t>
  </si>
  <si>
    <t>US-2015-RK1930018-42206</t>
  </si>
  <si>
    <t>IN-2014-RK1930027-41822</t>
  </si>
  <si>
    <t>IN-2013-RK193007-41586</t>
  </si>
  <si>
    <t>UP-2015-RK9300137-42341</t>
  </si>
  <si>
    <t>MX-2014-RR1931526-41951</t>
  </si>
  <si>
    <t>ES-2015-RR19315120-42188</t>
  </si>
  <si>
    <t>IN-2012-RR193157-41081</t>
  </si>
  <si>
    <t>IN-2012-RR1931558-41194</t>
  </si>
  <si>
    <t>MX-2015-RB1933082-42294</t>
  </si>
  <si>
    <t>US-2015-RB1933082-42286</t>
  </si>
  <si>
    <t>ES-2015-RB19330139-42334</t>
  </si>
  <si>
    <t>IT-2012-RB1933045-41080</t>
  </si>
  <si>
    <t>IT-2012-RB19330120-41077</t>
  </si>
  <si>
    <t>ES-2012-RB19330139-41073</t>
  </si>
  <si>
    <t>ID-2014-RB19330102-41767</t>
  </si>
  <si>
    <t>ID-2012-RB193307-41261</t>
  </si>
  <si>
    <t>SA-2015-RB9330110-42153</t>
  </si>
  <si>
    <t>MO-2015-RB933086-42220</t>
  </si>
  <si>
    <t>ES-2015-RF19345120-42043</t>
  </si>
  <si>
    <t>ID-2012-RF1934527-41062</t>
  </si>
  <si>
    <t>SA-2014-RF9345110-41826</t>
  </si>
  <si>
    <t>MX-2013-RB1936082-41552</t>
  </si>
  <si>
    <t>ES-2013-RB1936045-41629</t>
  </si>
  <si>
    <t>ES-2015-RB1936045-42294</t>
  </si>
  <si>
    <t>IN-2015-RB1936027-42116</t>
  </si>
  <si>
    <t>IN-2013-RB1936058-41405</t>
  </si>
  <si>
    <t>ID-2012-RB193607-41227</t>
  </si>
  <si>
    <t>IN-2014-RB1936027-41762</t>
  </si>
  <si>
    <t>MX-2014-RM1937539-41725</t>
  </si>
  <si>
    <t>IT-2014-RM19375139-41870</t>
  </si>
  <si>
    <t>ES-2014-RM1937545-41643</t>
  </si>
  <si>
    <t>ID-2014-RM193757-41837</t>
  </si>
  <si>
    <t>IN-2013-RM19375130-41583</t>
  </si>
  <si>
    <t>IN-2012-RM1937558-41209</t>
  </si>
  <si>
    <t>EG-2015-RM937538-42360</t>
  </si>
  <si>
    <t>MX-2014-RP1939016-41801</t>
  </si>
  <si>
    <t>IN-2015-RP19390102-42192</t>
  </si>
  <si>
    <t>IN-2014-RP1939058-41993</t>
  </si>
  <si>
    <t>IN-2013-RP19390102-41635</t>
  </si>
  <si>
    <t>SG-2014-RP9390111-41885</t>
  </si>
  <si>
    <t>MX-2015-RE1940539-42110</t>
  </si>
  <si>
    <t>MX-2012-RE1940539-41195</t>
  </si>
  <si>
    <t>MX-2015-RE1940582-42132</t>
  </si>
  <si>
    <t>US-2015-RE1940536-42334</t>
  </si>
  <si>
    <t>IN-2013-RE1940527-41488</t>
  </si>
  <si>
    <t>IN-2014-RE194057-41993</t>
  </si>
  <si>
    <t>IN-2012-RE194057-41264</t>
  </si>
  <si>
    <t>ES-2014-RS1942048-41831</t>
  </si>
  <si>
    <t>MX-2015-RB1943582-42041</t>
  </si>
  <si>
    <t>ID-2015-RB1943559-42301</t>
  </si>
  <si>
    <t>IN-2015-RB1943558-42090</t>
  </si>
  <si>
    <t>CA-2012-RB19435140-41236</t>
  </si>
  <si>
    <t>US-2012-RB19435140-41237</t>
  </si>
  <si>
    <t>UP-2012-RB9435137-41030</t>
  </si>
  <si>
    <t>LH-2013-RB943575-41424</t>
  </si>
  <si>
    <t>MX-2014-RE1945036-41791</t>
  </si>
  <si>
    <t>ES-2012-RE1945048-41235</t>
  </si>
  <si>
    <t>IN-2015-RE1945058-42346</t>
  </si>
  <si>
    <t>IN-2013-RE194507-41329</t>
  </si>
  <si>
    <t>SA-2015-RE9450110-42168</t>
  </si>
  <si>
    <t>IN-2014-RB194657-41898</t>
  </si>
  <si>
    <t>IN-2015-RB1946558-42326</t>
  </si>
  <si>
    <t>IN-2015-RB1946558-42355</t>
  </si>
  <si>
    <t>RS-2015-RB9465108-42082</t>
  </si>
  <si>
    <t>MX-2014-RD1948026-41766</t>
  </si>
  <si>
    <t>ES-2015-RD19480120-42165</t>
  </si>
  <si>
    <t>ES-2015-RD1948048-42140</t>
  </si>
  <si>
    <t>IN-2015-RD1948011-42109</t>
  </si>
  <si>
    <t>IN-2014-RD194807-41965</t>
  </si>
  <si>
    <t>MX-2015-RH1949518-42291</t>
  </si>
  <si>
    <t>US-2014-RH1949536-41760</t>
  </si>
  <si>
    <t>ES-2014-RH19495120-41896</t>
  </si>
  <si>
    <t>ES-2015-RH1949545-42010</t>
  </si>
  <si>
    <t>ID-2014-RH1949559-41984</t>
  </si>
  <si>
    <t>IN-2015-RH1949559-42257</t>
  </si>
  <si>
    <t>CA-2012-RH19495140-41143</t>
  </si>
  <si>
    <t>SG-2014-RH9495111-41948</t>
  </si>
  <si>
    <t>MX-2014-RH1951082-41797</t>
  </si>
  <si>
    <t>MX-2015-RH1951082-42262</t>
  </si>
  <si>
    <t>IN-2015-RH1951011-42040</t>
  </si>
  <si>
    <t>IN-2013-RH195107-41573</t>
  </si>
  <si>
    <t>CA-2013-RH19510140-41544</t>
  </si>
  <si>
    <t>US-2012-RR1952536-41270</t>
  </si>
  <si>
    <t>US-2012-RR1952518-41270</t>
  </si>
  <si>
    <t>ES-2014-RR1952545-41682</t>
  </si>
  <si>
    <t>IN-2012-RR1952527-41162</t>
  </si>
  <si>
    <t>IN-2015-RR1952527-42035</t>
  </si>
  <si>
    <t>US-2013-RR19525140-41613</t>
  </si>
  <si>
    <t>MX-2014-RW1954082-41867</t>
  </si>
  <si>
    <t>ES-2012-RW19540120-41163</t>
  </si>
  <si>
    <t>ES-2015-RW1954096-42222</t>
  </si>
  <si>
    <t>IN-2015-RW195407-42327</t>
  </si>
  <si>
    <t>ID-2012-RW195407-41055</t>
  </si>
  <si>
    <t>ID-2013-RW1954097-41476</t>
  </si>
  <si>
    <t>SF-2014-RW9540117-41942</t>
  </si>
  <si>
    <t>US-2015-RH1955518-42079</t>
  </si>
  <si>
    <t>ES-2015-RH1955545-42141</t>
  </si>
  <si>
    <t>IN-2014-RH19555102-41858</t>
  </si>
  <si>
    <t>KG-2015-RH955570-42340</t>
  </si>
  <si>
    <t>TZ-2015-RH9555129-42343</t>
  </si>
  <si>
    <t>SA-2012-RH9555110-41124</t>
  </si>
  <si>
    <t>IT-2015-RB19570120-42181</t>
  </si>
  <si>
    <t>ES-2014-RB19570120-41971</t>
  </si>
  <si>
    <t>IN-2014-RB195707-41784</t>
  </si>
  <si>
    <t>IN-2015-RB1957058-42206</t>
  </si>
  <si>
    <t>US-2014-RB19570140-41886</t>
  </si>
  <si>
    <t>ES-2012-RD19585120-41215</t>
  </si>
  <si>
    <t>ES-2013-RD1958514-41639</t>
  </si>
  <si>
    <t>ES-2013-RD19585139-41348</t>
  </si>
  <si>
    <t>ES-2015-RD19585120-42007</t>
  </si>
  <si>
    <t>IN-2013-RD1958527-41494</t>
  </si>
  <si>
    <t>CA-2012-RD19585140-41000</t>
  </si>
  <si>
    <t>SU-2015-RD9585122-42334</t>
  </si>
  <si>
    <t>AG-2014-RD95853-41712</t>
  </si>
  <si>
    <t>IN-2015-RH196007-42179</t>
  </si>
  <si>
    <t>EG-2013-RH960038-41615</t>
  </si>
  <si>
    <t>MX-2012-RL1961539-40965</t>
  </si>
  <si>
    <t>MX-2012-RL1961518-41184</t>
  </si>
  <si>
    <t>MX-2013-RL1961582-41572</t>
  </si>
  <si>
    <t>IN-2014-RL1961527-41907</t>
  </si>
  <si>
    <t>ID-2014-RL196157-41641</t>
  </si>
  <si>
    <t>IN-2013-RL1961558-41550</t>
  </si>
  <si>
    <t>US-2015-RL19615140-42147</t>
  </si>
  <si>
    <t>SA-2012-RL9615110-41188</t>
  </si>
  <si>
    <t>MX-2013-RW1963082-41528</t>
  </si>
  <si>
    <t>BN-2012-RW963015-41216</t>
  </si>
  <si>
    <t>IT-2014-RB19645120-41732</t>
  </si>
  <si>
    <t>ES-2014-RB1964545-41859</t>
  </si>
  <si>
    <t>CA-2012-RB19645140-41143</t>
  </si>
  <si>
    <t>MX-2015-RD1966082-42038</t>
  </si>
  <si>
    <t>ES-2015-RD1966048-42131</t>
  </si>
  <si>
    <t>ES-2014-RD1966064-41643</t>
  </si>
  <si>
    <t>IN-2014-RD1966027-41800</t>
  </si>
  <si>
    <t>ID-2012-RD1966066-41258</t>
  </si>
  <si>
    <t>IN-2014-RD1966092-41689</t>
  </si>
  <si>
    <t>AG-2015-RD96603-42342</t>
  </si>
  <si>
    <t>EG-2015-RD966038-42283</t>
  </si>
  <si>
    <t>IN-2014-RW1969027-41763</t>
  </si>
  <si>
    <t>IN-2013-RW1969058-41623</t>
  </si>
  <si>
    <t>MX-2014-RB1970539-41925</t>
  </si>
  <si>
    <t>IN-2015-RB1970527-42236</t>
  </si>
  <si>
    <t>CA-2015-RB19705140-42262</t>
  </si>
  <si>
    <t>EG-2015-RB970538-42187</t>
  </si>
  <si>
    <t>ES-2015-RD1972048-42229</t>
  </si>
  <si>
    <t>ES-2012-RD1972045-41265</t>
  </si>
  <si>
    <t>ID-2014-RD197207-41776</t>
  </si>
  <si>
    <t>IN-2012-RD19720113-41030</t>
  </si>
  <si>
    <t>IZ-2015-RD972061-42311</t>
  </si>
  <si>
    <t>EG-2012-RD972038-40921</t>
  </si>
  <si>
    <t>MX-2013-RF1973582-41545</t>
  </si>
  <si>
    <t>IN-2014-RF197357-41709</t>
  </si>
  <si>
    <t>IN-2012-RF1973588-41100</t>
  </si>
  <si>
    <t>US-2015-RM197505-42122</t>
  </si>
  <si>
    <t>MX-2014-RM1975018-41713</t>
  </si>
  <si>
    <t>ID-2015-RM197507-42129</t>
  </si>
  <si>
    <t>KZ-2015-RM975068-42228</t>
  </si>
  <si>
    <t>US-2014-RS1976536-41825</t>
  </si>
  <si>
    <t>ES-2014-RS197658-41823</t>
  </si>
  <si>
    <t>ID-2013-RS19765102-41283</t>
  </si>
  <si>
    <t>IN-2015-RS1976592-42202</t>
  </si>
  <si>
    <t>SF-2015-RS9765117-42224</t>
  </si>
  <si>
    <t>GH-2012-RS976549-41228</t>
  </si>
  <si>
    <t>MX-2014-RO1978016-41807</t>
  </si>
  <si>
    <t>IN-2012-RO1978027-41052</t>
  </si>
  <si>
    <t>IN-2013-RO1978058-41296</t>
  </si>
  <si>
    <t>AG-2012-RO97803-40964</t>
  </si>
  <si>
    <t>MX-2014-RB1979582-41902</t>
  </si>
  <si>
    <t>MX-2014-RB1979551-41759</t>
  </si>
  <si>
    <t>MX-2015-RB1979518-42258</t>
  </si>
  <si>
    <t>MX-2013-RB1979518-41322</t>
  </si>
  <si>
    <t>CA-2015-RB19795140-42138</t>
  </si>
  <si>
    <t>MX-2013-RD1981082-41381</t>
  </si>
  <si>
    <t>MX-2015-RD1981093-42248</t>
  </si>
  <si>
    <t>CA-2014-RD19810140-41798</t>
  </si>
  <si>
    <t>MR-2015-RD981081-42316</t>
  </si>
  <si>
    <t>ES-2014-RC1982548-41965</t>
  </si>
  <si>
    <t>IT-2012-RC1982545-41024</t>
  </si>
  <si>
    <t>ES-2012-RC19825139-40919</t>
  </si>
  <si>
    <t>IN-2012-RC198257-41167</t>
  </si>
  <si>
    <t>MX-2014-RF1984031-41747</t>
  </si>
  <si>
    <t>MX-2013-RF1984055-41550</t>
  </si>
  <si>
    <t>ES-2013-RF1984014-41515</t>
  </si>
  <si>
    <t>IN-2015-RF1984058-42273</t>
  </si>
  <si>
    <t>SA-2013-RF9840110-41277</t>
  </si>
  <si>
    <t>MX-2012-RP1985536-41268</t>
  </si>
  <si>
    <t>ES-2014-RP1985545-41829</t>
  </si>
  <si>
    <t>ES-2015-RP1985548-42012</t>
  </si>
  <si>
    <t>ID-2015-RP19855130-42348</t>
  </si>
  <si>
    <t>MO-2014-RP985586-41907</t>
  </si>
  <si>
    <t>SA-2013-RP9855110-41434</t>
  </si>
  <si>
    <t>MX-2013-RS1987018-41384</t>
  </si>
  <si>
    <t>IT-2012-RS1987091-41200</t>
  </si>
  <si>
    <t>ES-2014-RS1987048-41807</t>
  </si>
  <si>
    <t>ES-2013-RS1987045-41504</t>
  </si>
  <si>
    <t>SF-2015-RS9870117-42349</t>
  </si>
  <si>
    <t>ES-2014-RA1988545-41803</t>
  </si>
  <si>
    <t>IN-2015-RA1988527-42034</t>
  </si>
  <si>
    <t>CA-2012-RA988523-41160</t>
  </si>
  <si>
    <t>MX-2015-RD1990036-42337</t>
  </si>
  <si>
    <t>MX-2014-RD1990018-41704</t>
  </si>
  <si>
    <t>IN-2013-RD1990011-41602</t>
  </si>
  <si>
    <t>IN-2013-RD1990027-41598</t>
  </si>
  <si>
    <t>CA-2014-RD19900140-41960</t>
  </si>
  <si>
    <t>UP-2012-RD9900137-40968</t>
  </si>
  <si>
    <t>US-2015-RA1991582-42342</t>
  </si>
  <si>
    <t>MX-2012-RA1991518-40912</t>
  </si>
  <si>
    <t>MX-2012-RA1991518-41226</t>
  </si>
  <si>
    <t>IT-2012-RA1991545-41068</t>
  </si>
  <si>
    <t>ES-2015-RA1991564-42245</t>
  </si>
  <si>
    <t>IN-2014-RA199157-41948</t>
  </si>
  <si>
    <t>CA-2015-RA19915140-42357</t>
  </si>
  <si>
    <t>MX-2013-RD1993026-41298</t>
  </si>
  <si>
    <t>MX-2012-RD1993051-41223</t>
  </si>
  <si>
    <t>MX-2012-RD1993051-41237</t>
  </si>
  <si>
    <t>IT-2012-RD19930120-41222</t>
  </si>
  <si>
    <t>ID-2015-RD1993092-42140</t>
  </si>
  <si>
    <t>NI-2013-RD993095-41632</t>
  </si>
  <si>
    <t>IR-2014-RD993060-41944</t>
  </si>
  <si>
    <t>MX-2015-RA1994528-42286</t>
  </si>
  <si>
    <t>MX-2014-RA1994518-41998</t>
  </si>
  <si>
    <t>MX-2013-RA1994582-41500</t>
  </si>
  <si>
    <t>ES-2015-RA1994548-42249</t>
  </si>
  <si>
    <t>ES-2015-RA1994545-42218</t>
  </si>
  <si>
    <t>ES-2013-RA1994564-41584</t>
  </si>
  <si>
    <t>EG-2015-RA994538-42342</t>
  </si>
  <si>
    <t>NI-2014-RA994595-41979</t>
  </si>
  <si>
    <t>MX-2013-RC1996018-41621</t>
  </si>
  <si>
    <t>ES-2012-RC19960139-41124</t>
  </si>
  <si>
    <t>ZA-2015-RC9960146-42257</t>
  </si>
  <si>
    <t>AG-2015-RC99603-42185</t>
  </si>
  <si>
    <t>MX-2013-SH1997582-41454</t>
  </si>
  <si>
    <t>MX-2014-SH1997528-41822</t>
  </si>
  <si>
    <t>US-2015-SH1997555-42052</t>
  </si>
  <si>
    <t>US-2013-SH1997555-41612</t>
  </si>
  <si>
    <t>IN-2014-SH199757-41776</t>
  </si>
  <si>
    <t>IN-2014-SH19975130-41975</t>
  </si>
  <si>
    <t>HU-2015-SH997557-42239</t>
  </si>
  <si>
    <t>MG-2012-SH997584-40929</t>
  </si>
  <si>
    <t>MX-2014-SK1999082-41922</t>
  </si>
  <si>
    <t>MX-2014-SK1999082-41902</t>
  </si>
  <si>
    <t>ES-2015-SK1999045-42222</t>
  </si>
  <si>
    <t>ES-2013-SK1999045-41471</t>
  </si>
  <si>
    <t>IN-2014-SK19990144-41993</t>
  </si>
  <si>
    <t>AU-2013-SK99908-41376</t>
  </si>
  <si>
    <t>MX-2014-SM2000518-41696</t>
  </si>
  <si>
    <t>ES-2014-SM2000591-41973</t>
  </si>
  <si>
    <t>SI-2015-SM10005115-42252</t>
  </si>
  <si>
    <t>SO-2015-SM10005116-42265</t>
  </si>
  <si>
    <t>ES-2014-SC2002045-41790</t>
  </si>
  <si>
    <t>ES-2013-SC2002045-41499</t>
  </si>
  <si>
    <t>ES-2013-SC20020139-41349</t>
  </si>
  <si>
    <t>IN-2015-SC2002027-42243</t>
  </si>
  <si>
    <t>IN-2012-SC2002066-40960</t>
  </si>
  <si>
    <t>MX-2014-SZ2003518-41703</t>
  </si>
  <si>
    <t>MX-2013-SZ2003580-41461</t>
  </si>
  <si>
    <t>MX-2015-SZ2003536-42216</t>
  </si>
  <si>
    <t>MX-2014-SZ2003531-41822</t>
  </si>
  <si>
    <t>IN-2012-SZ2003527-41221</t>
  </si>
  <si>
    <t>IN-2014-SZ200357-41880</t>
  </si>
  <si>
    <t>IN-2014-SZ2003558-41776</t>
  </si>
  <si>
    <t>US-2012-SC200505-41163</t>
  </si>
  <si>
    <t>IN-2015-SC2005027-42270</t>
  </si>
  <si>
    <t>IN-2015-SC2005058-42183</t>
  </si>
  <si>
    <t>IN-2012-SC200507-41249</t>
  </si>
  <si>
    <t>US-2015-SC20050140-42278</t>
  </si>
  <si>
    <t>TU-2015-SC10050134-42216</t>
  </si>
  <si>
    <t>MX-2015-SF2006528-42213</t>
  </si>
  <si>
    <t>ES-2012-SF20065139-41200</t>
  </si>
  <si>
    <t>IN-2013-SF2006527-41494</t>
  </si>
  <si>
    <t>UP-2012-SF10065137-41157</t>
  </si>
  <si>
    <t>MX-2012-SG2008039-41042</t>
  </si>
  <si>
    <t>MX-2014-SG2008031-41993</t>
  </si>
  <si>
    <t>US-2014-SG2008055-41769</t>
  </si>
  <si>
    <t>IN-2013-SG20080113-41443</t>
  </si>
  <si>
    <t>IN-2012-SG2008058-41208</t>
  </si>
  <si>
    <t>CA-2013-SG20080140-41578</t>
  </si>
  <si>
    <t>ES-2014-SC20095139-41948</t>
  </si>
  <si>
    <t>ES-2014-SC20095139-41765</t>
  </si>
  <si>
    <t>ES-2014-SC2009545-41991</t>
  </si>
  <si>
    <t>CA-2012-SC20095140-41174</t>
  </si>
  <si>
    <t>EG-2014-SC1009538-41847</t>
  </si>
  <si>
    <t>MX-2015-SE2011082-42214</t>
  </si>
  <si>
    <t>ES-2015-SE2011048-42335</t>
  </si>
  <si>
    <t>ES-2015-SE2011064-42122</t>
  </si>
  <si>
    <t>ES-2014-SE2011045-41751</t>
  </si>
  <si>
    <t>ES-2014-SE2011045-41808</t>
  </si>
  <si>
    <t>ES-2015-SE201108-42284</t>
  </si>
  <si>
    <t>IN-2014-SE2011066-41772</t>
  </si>
  <si>
    <t>MX-2014-SJ2012539-41908</t>
  </si>
  <si>
    <t>ES-2015-SJ2012545-42097</t>
  </si>
  <si>
    <t>CA-2015-SJ20125140-42105</t>
  </si>
  <si>
    <t>SA-2014-SJ10125110-41944</t>
  </si>
  <si>
    <t>EG-2012-SJ1012538-40918</t>
  </si>
  <si>
    <t>MX-2014-SS2014018-41658</t>
  </si>
  <si>
    <t>IT-2014-SS20140104-41800</t>
  </si>
  <si>
    <t>IT-2013-SS2014045-41611</t>
  </si>
  <si>
    <t>ID-2013-SS201401-41624</t>
  </si>
  <si>
    <t>IN-2012-SS2014027-41081</t>
  </si>
  <si>
    <t>IN-2014-SS2014027-41929</t>
  </si>
  <si>
    <t>IZ-2015-SS1014061-42028</t>
  </si>
  <si>
    <t>US-2013-SL2015582-41422</t>
  </si>
  <si>
    <t>MX-2014-SL2015593-41954</t>
  </si>
  <si>
    <t>ES-2012-SL20155120-41243</t>
  </si>
  <si>
    <t>ES-2015-SL2015545-42335</t>
  </si>
  <si>
    <t>IN-2013-SL2015527-41425</t>
  </si>
  <si>
    <t>IN-2015-SL2015558-42222</t>
  </si>
  <si>
    <t>IN-2014-SL2015566-41803</t>
  </si>
  <si>
    <t>IV-2012-SL1015529-41212</t>
  </si>
  <si>
    <t>IT-2015-SB2017091-42367</t>
  </si>
  <si>
    <t>IN-2015-SB201707-42125</t>
  </si>
  <si>
    <t>IN-2012-SB2017027-41208</t>
  </si>
  <si>
    <t>ID-2012-SB201707-41271</t>
  </si>
  <si>
    <t>MX-2015-SB2018518-42245</t>
  </si>
  <si>
    <t>MX-2013-SB2018593-41312</t>
  </si>
  <si>
    <t>MX-2014-SB2018518-41822</t>
  </si>
  <si>
    <t>ES-2015-SB2018564-42015</t>
  </si>
  <si>
    <t>ID-2013-SB20185118-41433</t>
  </si>
  <si>
    <t>IN-2012-SB2018559-41157</t>
  </si>
  <si>
    <t>EG-2014-SB1018538-41944</t>
  </si>
  <si>
    <t>MX-2015-SF2020039-42255</t>
  </si>
  <si>
    <t>ES-2012-SF20200139-41032</t>
  </si>
  <si>
    <t>ES-2015-SF20200139-42229</t>
  </si>
  <si>
    <t>IT-2015-SF2020048-42364</t>
  </si>
  <si>
    <t>TU-2013-SF10200134-41417</t>
  </si>
  <si>
    <t>AO-2013-SF102004-41628</t>
  </si>
  <si>
    <t>US-2013-SJ2021582-41543</t>
  </si>
  <si>
    <t>US-2012-SJ2021582-41194</t>
  </si>
  <si>
    <t>MX-2015-SJ2021582-42179</t>
  </si>
  <si>
    <t>US-2015-SJ2021554-42255</t>
  </si>
  <si>
    <t>ES-2014-SJ2021548-41998</t>
  </si>
  <si>
    <t>ES-2015-SJ202158-42269</t>
  </si>
  <si>
    <t>ES-2015-SJ20215120-42238</t>
  </si>
  <si>
    <t>ES-2015-SJ20215139-42341</t>
  </si>
  <si>
    <t>IN-2015-SJ2021527-42182</t>
  </si>
  <si>
    <t>CA-2013-SJ20215140-41461</t>
  </si>
  <si>
    <t>MX-2014-SC2023082-41718</t>
  </si>
  <si>
    <t>IT-2013-SC20230120-41296</t>
  </si>
  <si>
    <t>ES-2014-SC2023048-41894</t>
  </si>
  <si>
    <t>IN-2012-SC2023058-41081</t>
  </si>
  <si>
    <t>US-2014-SC20230140-41873</t>
  </si>
  <si>
    <t>AL-2012-SC102302-40970</t>
  </si>
  <si>
    <t>MX-2013-SW2024531-41549</t>
  </si>
  <si>
    <t>ES-2013-SW202458-41340</t>
  </si>
  <si>
    <t>ES-2012-SW2024548-41073</t>
  </si>
  <si>
    <t>ES-2012-SW2024548-41012</t>
  </si>
  <si>
    <t>IN-2013-SW2024558-41425</t>
  </si>
  <si>
    <t>ID-2013-SW2024559-41557</t>
  </si>
  <si>
    <t>IN-2015-SW202457-42251</t>
  </si>
  <si>
    <t>SO-2015-SW10245116-42347</t>
  </si>
  <si>
    <t>SF-2014-SW10245117-41873</t>
  </si>
  <si>
    <t>US-2013-SC2026082-41355</t>
  </si>
  <si>
    <t>ES-2013-SC20260139-41625</t>
  </si>
  <si>
    <t>IN-2013-SC202607-41416</t>
  </si>
  <si>
    <t>IN-2015-SC20260130-42032</t>
  </si>
  <si>
    <t>ID-2014-SC2026092-41894</t>
  </si>
  <si>
    <t>US-2012-SC20260140-41165</t>
  </si>
  <si>
    <t>IR-2015-SC1026060-42054</t>
  </si>
  <si>
    <t>SA-2013-SC10260110-41451</t>
  </si>
  <si>
    <t>MX-2013-SW2027536-41587</t>
  </si>
  <si>
    <t>MX-2015-SW2027518-42348</t>
  </si>
  <si>
    <t>ES-2015-SW20275139-42249</t>
  </si>
  <si>
    <t>IT-2015-SW2027564-42277</t>
  </si>
  <si>
    <t>ID-2014-SW202757-41969</t>
  </si>
  <si>
    <t>IN-2015-SW2027558-42125</t>
  </si>
  <si>
    <t>IN-2013-SW202757-41585</t>
  </si>
  <si>
    <t>TU-2015-SW10275134-42311</t>
  </si>
  <si>
    <t>ES-2013-SB2029045-41444</t>
  </si>
  <si>
    <t>IT-2014-SB2029064-41887</t>
  </si>
  <si>
    <t>ID-2015-SB202907-42178</t>
  </si>
  <si>
    <t>IN-2012-SB20290144-41087</t>
  </si>
  <si>
    <t>MX-2013-SC2030593-41571</t>
  </si>
  <si>
    <t>ES-2014-SC20305120-41909</t>
  </si>
  <si>
    <t>ES-2013-SC20305139-41480</t>
  </si>
  <si>
    <t>IT-2014-SC2030545-41902</t>
  </si>
  <si>
    <t>IN-2014-SC203057-41998</t>
  </si>
  <si>
    <t>ID-2013-SC203057-41488</t>
  </si>
  <si>
    <t>CA-2015-SC20305140-42245</t>
  </si>
  <si>
    <t>CG-2013-SC1030533-41538</t>
  </si>
  <si>
    <t>IR-2015-SC1030560-42353</t>
  </si>
  <si>
    <t>MX-2012-SM2032036-41234</t>
  </si>
  <si>
    <t>ES-2015-SM20320139-42190</t>
  </si>
  <si>
    <t>ID-2015-SM2032059-42296</t>
  </si>
  <si>
    <t>MO-2012-SM1032086-41237</t>
  </si>
  <si>
    <t>CD-2014-SM1032025-41684</t>
  </si>
  <si>
    <t>IV-2012-SM1032029-41178</t>
  </si>
  <si>
    <t>MX-2012-SO2033582-41076</t>
  </si>
  <si>
    <t>MX-2013-SO2033526-41400</t>
  </si>
  <si>
    <t>ES-2012-SO203358-41046</t>
  </si>
  <si>
    <t>ES-2012-SO20335139-41157</t>
  </si>
  <si>
    <t>IN-2015-SO203357-42178</t>
  </si>
  <si>
    <t>IN-2014-SO2033527-41914</t>
  </si>
  <si>
    <t>ES-2015-SW20350139-42127</t>
  </si>
  <si>
    <t>IN-2014-SW20350102-41769</t>
  </si>
  <si>
    <t>IN-2012-SW2035059-41067</t>
  </si>
  <si>
    <t>TU-2015-SW10350134-42024</t>
  </si>
  <si>
    <t>ZA-2015-SW10350146-42061</t>
  </si>
  <si>
    <t>ES-2012-SV20365120-41132</t>
  </si>
  <si>
    <t>ES-2015-SV20365139-42188</t>
  </si>
  <si>
    <t>IN-2013-SV2036527-41306</t>
  </si>
  <si>
    <t>SA-2013-SV10365110-41616</t>
  </si>
  <si>
    <t>MX-2015-SC2038093-42151</t>
  </si>
  <si>
    <t>IN-2015-SC2038027-42229</t>
  </si>
  <si>
    <t>IN-2015-SC2038027-42306</t>
  </si>
  <si>
    <t>ID-2015-SC20380102-42165</t>
  </si>
  <si>
    <t>CA-2015-SC20380140-42039</t>
  </si>
  <si>
    <t>MA-2015-SC1038077-42094</t>
  </si>
  <si>
    <t>US-2015-SH20395143-42330</t>
  </si>
  <si>
    <t>MX-2014-SH2039582-41895</t>
  </si>
  <si>
    <t>MX-2015-SH2039539-42316</t>
  </si>
  <si>
    <t>ES-2015-SH2039545-42068</t>
  </si>
  <si>
    <t>ES-2012-SH2039545-40914</t>
  </si>
  <si>
    <t>ID-2012-SH203957-41138</t>
  </si>
  <si>
    <t>CA-2012-SH20395140-41214</t>
  </si>
  <si>
    <t>MX-2015-SS2041018-42336</t>
  </si>
  <si>
    <t>ES-2013-SS2041045-41501</t>
  </si>
  <si>
    <t>IT-2014-SS2041091-41671</t>
  </si>
  <si>
    <t>ES-2014-SS2041045-41999</t>
  </si>
  <si>
    <t>IN-2013-SS2041059-41521</t>
  </si>
  <si>
    <t>IN-2012-SS2041058-41228</t>
  </si>
  <si>
    <t>CA-2014-SS1041023-41995</t>
  </si>
  <si>
    <t>IT-2015-SR2042548-42264</t>
  </si>
  <si>
    <t>IN-2015-SR2042566-42244</t>
  </si>
  <si>
    <t>CA-2015-SR20425140-42361</t>
  </si>
  <si>
    <t>MX-2015-SC2044031-42189</t>
  </si>
  <si>
    <t>MX-2014-SC2044082-41877</t>
  </si>
  <si>
    <t>ES-2015-SW20455139-42325</t>
  </si>
  <si>
    <t>ES-2015-SW2045545-42078</t>
  </si>
  <si>
    <t>ID-2012-SW2045592-41051</t>
  </si>
  <si>
    <t>MX-2012-SG2047093-41228</t>
  </si>
  <si>
    <t>MX-2015-SG2047031-42074</t>
  </si>
  <si>
    <t>IN-2013-SG2047058-41424</t>
  </si>
  <si>
    <t>GG-2013-SG1047047-41405</t>
  </si>
  <si>
    <t>MX-2013-SD2048531-41569</t>
  </si>
  <si>
    <t>US-2012-SD2048582-41005</t>
  </si>
  <si>
    <t>ES-2014-SD2048545-41749</t>
  </si>
  <si>
    <t>ES-2015-SD20485139-42354</t>
  </si>
  <si>
    <t>IN-2015-SD2048527-42259</t>
  </si>
  <si>
    <t>TU-2014-SD10485134-41771</t>
  </si>
  <si>
    <t>MX-2014-SJ2050051-41962</t>
  </si>
  <si>
    <t>ES-2013-SJ2050045-41609</t>
  </si>
  <si>
    <t>ES-2013-SJ2050045-41443</t>
  </si>
  <si>
    <t>IT-2012-SS2051591-41270</t>
  </si>
  <si>
    <t>IN-2014-SS2051559-41656</t>
  </si>
  <si>
    <t>CA-2013-SS20515140-41479</t>
  </si>
  <si>
    <t>IR-2012-SS1051560-41125</t>
  </si>
  <si>
    <t>MX-2012-ST2053093-41234</t>
  </si>
  <si>
    <t>MX-2012-ST2053039-41117</t>
  </si>
  <si>
    <t>IN-2012-ST2053058-41058</t>
  </si>
  <si>
    <t>IN-2013-ST2053059-41430</t>
  </si>
  <si>
    <t>ID-2015-ST205307-42336</t>
  </si>
  <si>
    <t>MX-2015-SP2054518-42347</t>
  </si>
  <si>
    <t>ES-2015-SP2054545-42342</t>
  </si>
  <si>
    <t>IN-2014-SP205457-41670</t>
  </si>
  <si>
    <t>MX-2012-SN2056018-41150</t>
  </si>
  <si>
    <t>IN-2013-SN2056027-41520</t>
  </si>
  <si>
    <t>ID-2014-SN2056097-41896</t>
  </si>
  <si>
    <t>IN-2014-SN2056058-41874</t>
  </si>
  <si>
    <t>CA-2014-SN20560140-41817</t>
  </si>
  <si>
    <t>NI-2012-SN1056095-41065</t>
  </si>
  <si>
    <t>MX-2012-SC2057531-41049</t>
  </si>
  <si>
    <t>US-2015-SC2057582-42342</t>
  </si>
  <si>
    <t>ES-2015-SC2057545-42291</t>
  </si>
  <si>
    <t>IN-2014-SC2057527-41958</t>
  </si>
  <si>
    <t>IN-2012-SC2057559-41146</t>
  </si>
  <si>
    <t>IN-2014-SC205757-41662</t>
  </si>
  <si>
    <t>CA-2015-SC20575140-42236</t>
  </si>
  <si>
    <t>MX-2014-SS2059031-41977</t>
  </si>
  <si>
    <t>MX-2013-SS2059093-41565</t>
  </si>
  <si>
    <t>ES-2015-SS20590139-42220</t>
  </si>
  <si>
    <t>IN-2015-SS2059059-42236</t>
  </si>
  <si>
    <t>IN-2015-SS2059059-42364</t>
  </si>
  <si>
    <t>ID-2015-SS205907-42361</t>
  </si>
  <si>
    <t>MX-2015-SG2060582-42294</t>
  </si>
  <si>
    <t>IN-2012-SG206057-40978</t>
  </si>
  <si>
    <t>CA-2015-SG20605140-42120</t>
  </si>
  <si>
    <t>RO-2013-SG10605107-41614</t>
  </si>
  <si>
    <t>IV-2013-SG1060529-41436</t>
  </si>
  <si>
    <t>IT-2014-SP20620120-41993</t>
  </si>
  <si>
    <t>ES-2013-SP2062096-41461</t>
  </si>
  <si>
    <t>IN-2012-SP2062011-41262</t>
  </si>
  <si>
    <t>ES-2013-SH2063548-41516</t>
  </si>
  <si>
    <t>ES-2014-SH206358-41831</t>
  </si>
  <si>
    <t>IN-2014-SH2063527-41879</t>
  </si>
  <si>
    <t>IN-2014-SH2063527-41858</t>
  </si>
  <si>
    <t>MX-2015-SP2065018-42313</t>
  </si>
  <si>
    <t>MX-2015-SP2065082-42257</t>
  </si>
  <si>
    <t>ES-2015-SP20650120-42349</t>
  </si>
  <si>
    <t>IN-2015-SP2065059-42342</t>
  </si>
  <si>
    <t>IN-2015-SP2065059-42290</t>
  </si>
  <si>
    <t>IN-2015-SU2066527-42090</t>
  </si>
  <si>
    <t>KE-2015-SU1066569-42164</t>
  </si>
  <si>
    <t>MX-2015-SC2068082-42231</t>
  </si>
  <si>
    <t>ES-2015-SC2068045-42348</t>
  </si>
  <si>
    <t>IN-2012-SC2068027-41222</t>
  </si>
  <si>
    <t>IN-2012-SC2068021-40975</t>
  </si>
  <si>
    <t>ID-2013-SC20680144-41342</t>
  </si>
  <si>
    <t>NG-2014-SC1068094-41864</t>
  </si>
  <si>
    <t>TU-2015-SC10680134-42180</t>
  </si>
  <si>
    <t>CM-2012-SC1068022-41009</t>
  </si>
  <si>
    <t>PL-2014-SC10680103-41659</t>
  </si>
  <si>
    <t>US-2015-SC206955-42237</t>
  </si>
  <si>
    <t>MX-2015-SC2069539-42360</t>
  </si>
  <si>
    <t>ES-2013-SC2069545-41585</t>
  </si>
  <si>
    <t>ES-2012-SC206958-41033</t>
  </si>
  <si>
    <t>IT-2014-SC20695120-41867</t>
  </si>
  <si>
    <t>IN-2014-SC2069578-41888</t>
  </si>
  <si>
    <t>IN-2012-SC2069559-41248</t>
  </si>
  <si>
    <t>ID-2014-SC20695102-41667</t>
  </si>
  <si>
    <t>NI-2013-SC1069595-41503</t>
  </si>
  <si>
    <t>SF-2014-SC10695117-41956</t>
  </si>
  <si>
    <t>ES-2015-SN2071014-42181</t>
  </si>
  <si>
    <t>ES-2014-SN20710139-41941</t>
  </si>
  <si>
    <t>IN-2013-SN207107-41515</t>
  </si>
  <si>
    <t>IN-2012-SN207107-41174</t>
  </si>
  <si>
    <t>US-2012-SC2072518-41166</t>
  </si>
  <si>
    <t>MX-2015-SC2072582-42192</t>
  </si>
  <si>
    <t>ES-2013-SC2072545-41362</t>
  </si>
  <si>
    <t>CA-2015-SC20725140-42182</t>
  </si>
  <si>
    <t>CT-2013-SC1072524-41301</t>
  </si>
  <si>
    <t>US-2014-SR2074055-41739</t>
  </si>
  <si>
    <t>ES-2014-SR20740120-41804</t>
  </si>
  <si>
    <t>ES-2012-SR20740139-41107</t>
  </si>
  <si>
    <t>IN-2015-SR207407-42276</t>
  </si>
  <si>
    <t>IN-2015-SR207407-42143</t>
  </si>
  <si>
    <t>IN-2014-SR2074027-41767</t>
  </si>
  <si>
    <t>IR-2015-SR1074060-42266</t>
  </si>
  <si>
    <t>MX-2014-SW2075582-41811</t>
  </si>
  <si>
    <t>MX-2015-SW2075528-42224</t>
  </si>
  <si>
    <t>MX-2012-SW2075593-41250</t>
  </si>
  <si>
    <t>ES-2014-SW2075545-41852</t>
  </si>
  <si>
    <t>IN-2013-SW20755102-41481</t>
  </si>
  <si>
    <t>ID-2014-SW207557-41977</t>
  </si>
  <si>
    <t>IN-2013-SW20755113-41612</t>
  </si>
  <si>
    <t>IN-2013-SW207557-41502</t>
  </si>
  <si>
    <t>MX-2014-SC2077018-41901</t>
  </si>
  <si>
    <t>MX-2013-SC2077018-41329</t>
  </si>
  <si>
    <t>IN-2012-SC207707-41062</t>
  </si>
  <si>
    <t>MX-2015-SV2078582-42347</t>
  </si>
  <si>
    <t>ES-2014-SV2078545-41807</t>
  </si>
  <si>
    <t>IN-2015-SV2078559-42110</t>
  </si>
  <si>
    <t>TU-2015-SV10785134-42340</t>
  </si>
  <si>
    <t>IV-2015-SV1078529-42348</t>
  </si>
  <si>
    <t>ES-2012-SC2080045-41138</t>
  </si>
  <si>
    <t>IN-2013-SC2080058-41310</t>
  </si>
  <si>
    <t>ID-2013-SC2080059-41380</t>
  </si>
  <si>
    <t>IN-2014-SV2081558-41968</t>
  </si>
  <si>
    <t>ID-2014-SV208157-41679</t>
  </si>
  <si>
    <t>IN-2015-SV2081527-42258</t>
  </si>
  <si>
    <t>NI-2015-SV1081595-42252</t>
  </si>
  <si>
    <t>SY-2013-SV10815126-41541</t>
  </si>
  <si>
    <t>ET-2014-SV1081543-41814</t>
  </si>
  <si>
    <t>MX-2013-SA2083082-41465</t>
  </si>
  <si>
    <t>MX-2015-SA2083082-42190</t>
  </si>
  <si>
    <t>ES-2012-SA20830139-40998</t>
  </si>
  <si>
    <t>CA-2012-SA20830140-41210</t>
  </si>
  <si>
    <t>RO-2015-SA10830107-42012</t>
  </si>
  <si>
    <t>MX-2012-SC2084582-41240</t>
  </si>
  <si>
    <t>US-2015-SC2084582-42125</t>
  </si>
  <si>
    <t>ES-2012-SC208458-41070</t>
  </si>
  <si>
    <t>IN-2013-SC2084527-41445</t>
  </si>
  <si>
    <t>MR-2014-SC1084581-41818</t>
  </si>
  <si>
    <t>MX-2015-SP2086018-42164</t>
  </si>
  <si>
    <t>MX-2014-SP2086082-41878</t>
  </si>
  <si>
    <t>IT-2014-SP2086045-41956</t>
  </si>
  <si>
    <t>US-2014-SP20860140-41968</t>
  </si>
  <si>
    <t>CA-2015-SP20860140-42276</t>
  </si>
  <si>
    <t>NI-2012-SP1086095-41090</t>
  </si>
  <si>
    <t>ES-2014-SS208758-41683</t>
  </si>
  <si>
    <t>ID-2012-SS2087559-41009</t>
  </si>
  <si>
    <t>MX-2014-SG2089051-41752</t>
  </si>
  <si>
    <t>US-2015-SG208905-42353</t>
  </si>
  <si>
    <t>ES-2013-SG20890139-41577</t>
  </si>
  <si>
    <t>ID-2015-SG2089059-42217</t>
  </si>
  <si>
    <t>AJ-2013-SG108909-41580</t>
  </si>
  <si>
    <t>ES-2013-SM2090548-41282</t>
  </si>
  <si>
    <t>IN-2014-SM209057-41894</t>
  </si>
  <si>
    <t>SL-2013-SM10905112-41617</t>
  </si>
  <si>
    <t>MX-2015-SP2092055-42363</t>
  </si>
  <si>
    <t>MX-2013-SP2092018-41397</t>
  </si>
  <si>
    <t>ES-2014-SP2092064-41828</t>
  </si>
  <si>
    <t>ES-2013-SP2092064-41521</t>
  </si>
  <si>
    <t>ES-2014-SP2092045-41990</t>
  </si>
  <si>
    <t>ES-2013-SP2092048-41510</t>
  </si>
  <si>
    <t>IN-2014-SP20920130-41808</t>
  </si>
  <si>
    <t>ES-2014-SV2093545-41674</t>
  </si>
  <si>
    <t>ES-2012-SV2093544-41227</t>
  </si>
  <si>
    <t>ES-2015-SV20935139-42369</t>
  </si>
  <si>
    <t>IN-2015-SV2093559-42353</t>
  </si>
  <si>
    <t>IN-2013-SV2093527-41620</t>
  </si>
  <si>
    <t>IN-2015-SV2093558-42321</t>
  </si>
  <si>
    <t>ID-2012-SV209357-41062</t>
  </si>
  <si>
    <t>MX-2012-SM2095018-41229</t>
  </si>
  <si>
    <t>MX-2012-SM2095082-40928</t>
  </si>
  <si>
    <t>ES-2014-SM2095045-41864</t>
  </si>
  <si>
    <t>ES-2014-SM2095045-41643</t>
  </si>
  <si>
    <t>CA-2013-SM20950140-41627</t>
  </si>
  <si>
    <t>IR-2014-SM1095060-41746</t>
  </si>
  <si>
    <t>MX-2014-SF2096518-41892</t>
  </si>
  <si>
    <t>IN-2012-SF209657-41137</t>
  </si>
  <si>
    <t>TU-2014-SF10965134-41992</t>
  </si>
  <si>
    <t>SG-2014-SF10965111-41721</t>
  </si>
  <si>
    <t>IR-2015-SF1096560-42166</t>
  </si>
  <si>
    <t>MX-2013-TC2098018-41349</t>
  </si>
  <si>
    <t>US-2014-TC2098055-41958</t>
  </si>
  <si>
    <t>ES-2013-TC2098045-41588</t>
  </si>
  <si>
    <t>IT-2015-TC2098045-42056</t>
  </si>
  <si>
    <t>IN-2012-TC2098027-41034</t>
  </si>
  <si>
    <t>IN-2014-TC2098058-41971</t>
  </si>
  <si>
    <t>AJ-2012-TC109809-41067</t>
  </si>
  <si>
    <t>SI-2014-TC10980115-41955</t>
  </si>
  <si>
    <t>UP-2012-TC10980137-41203</t>
  </si>
  <si>
    <t>ES-2014-TD2099548-41819</t>
  </si>
  <si>
    <t>IN-2013-TD20995130-41609</t>
  </si>
  <si>
    <t>IN-2015-TD2099527-42349</t>
  </si>
  <si>
    <t>CA-2015-TD20995140-42118</t>
  </si>
  <si>
    <t>ES-2015-TM2101044-42159</t>
  </si>
  <si>
    <t>ES-2015-TM2101048-42305</t>
  </si>
  <si>
    <t>ID-2013-TM210107-41492</t>
  </si>
  <si>
    <t>ES-2012-TW2102545-40991</t>
  </si>
  <si>
    <t>ES-2014-TW21025139-41807</t>
  </si>
  <si>
    <t>IT-2012-TW2102545-41172</t>
  </si>
  <si>
    <t>IN-2014-TW2102527-41780</t>
  </si>
  <si>
    <t>IN-2015-TW2102578-42063</t>
  </si>
  <si>
    <t>IN-2012-TW2102527-41138</t>
  </si>
  <si>
    <t>MX-2014-TN2104082-41641</t>
  </si>
  <si>
    <t>IT-2015-TB2105545-42334</t>
  </si>
  <si>
    <t>IN-2014-TB2105527-41872</t>
  </si>
  <si>
    <t>IZ-2013-TB1105561-41441</t>
  </si>
  <si>
    <t>MX-2012-TT2107036-41224</t>
  </si>
  <si>
    <t>IN-2013-TT2107058-41551</t>
  </si>
  <si>
    <t>ID-2012-TT2107059-41263</t>
  </si>
  <si>
    <t>IN-2015-TT2107066-42288</t>
  </si>
  <si>
    <t>CA-2012-TT21070140-41159</t>
  </si>
  <si>
    <t>GH-2015-TT1107049-42332</t>
  </si>
  <si>
    <t>US-2012-TS2108536-41070</t>
  </si>
  <si>
    <t>ES-2015-TH2110048-42306</t>
  </si>
  <si>
    <t>ES-2013-TH2110045-41524</t>
  </si>
  <si>
    <t>IN-2013-TH2110078-41287</t>
  </si>
  <si>
    <t>ID-2012-TH21100118-41125</t>
  </si>
  <si>
    <t>IN-2013-TH2111558-41488</t>
  </si>
  <si>
    <t>IN-2013-TH2111578-41447</t>
  </si>
  <si>
    <t>IN-2015-TH2111527-42146</t>
  </si>
  <si>
    <t>MX-2012-TP2113082-41207</t>
  </si>
  <si>
    <t>MX-2012-TP2113093-41253</t>
  </si>
  <si>
    <t>ES-2013-TP21130139-41277</t>
  </si>
  <si>
    <t>IT-2015-TP2113091-42255</t>
  </si>
  <si>
    <t>ES-2013-TP2113048-41495</t>
  </si>
  <si>
    <t>IN-2012-TP21130144-41223</t>
  </si>
  <si>
    <t>ID-2013-TP2113027-41389</t>
  </si>
  <si>
    <t>IN-2015-TP211307-42173</t>
  </si>
  <si>
    <t>PL-2015-TP11130103-42230</t>
  </si>
  <si>
    <t>MX-2013-TC2114582-41446</t>
  </si>
  <si>
    <t>US-2015-TC2114555-42166</t>
  </si>
  <si>
    <t>ID-2013-TC21145102-41591</t>
  </si>
  <si>
    <t>IN-2013-TC211457-41286</t>
  </si>
  <si>
    <t>ID-2013-TC2114527-41594</t>
  </si>
  <si>
    <t>ID-2015-TC21145102-42358</t>
  </si>
  <si>
    <t>ID-2015-TC211457-42343</t>
  </si>
  <si>
    <t>IN-2015-TC2114566-42318</t>
  </si>
  <si>
    <t>TU-2014-TC11145134-41656</t>
  </si>
  <si>
    <t>IR-2015-TC1114560-42357</t>
  </si>
  <si>
    <t>MO-2015-TC1114586-42221</t>
  </si>
  <si>
    <t>RS-2015-TC11145108-42178</t>
  </si>
  <si>
    <t>ES-2014-TS2116045-41817</t>
  </si>
  <si>
    <t>ID-2012-TS21160102-41207</t>
  </si>
  <si>
    <t>IN-2012-TS211607-41179</t>
  </si>
  <si>
    <t>IN-2014-TS211607-41875</t>
  </si>
  <si>
    <t>CA-2014-TS21160140-41702</t>
  </si>
  <si>
    <t>MX-2014-TB2117531-41814</t>
  </si>
  <si>
    <t>ES-2012-TB2117545-41146</t>
  </si>
  <si>
    <t>ES-2014-TB2117545-41968</t>
  </si>
  <si>
    <t>IT-2015-TB2117564-42284</t>
  </si>
  <si>
    <t>ID-2012-TB2117559-41132</t>
  </si>
  <si>
    <t>ES-2014-TB2119045-41828</t>
  </si>
  <si>
    <t>ES-2012-TB21190139-40992</t>
  </si>
  <si>
    <t>IN-2013-TB2119058-41552</t>
  </si>
  <si>
    <t>IN-2014-TB2119058-41942</t>
  </si>
  <si>
    <t>MX-2014-TS2120518-41791</t>
  </si>
  <si>
    <t>ES-2013-TS21205120-41390</t>
  </si>
  <si>
    <t>IN-2013-TS212057-41495</t>
  </si>
  <si>
    <t>IN-2014-TS212057-41852</t>
  </si>
  <si>
    <t>MX-2014-TT2122051-41727</t>
  </si>
  <si>
    <t>ES-2012-TT2122045-41170</t>
  </si>
  <si>
    <t>ID-2014-TT2122088-41999</t>
  </si>
  <si>
    <t>US-2015-TT21220140-42186</t>
  </si>
  <si>
    <t>TZ-2015-TT11220129-42252</t>
  </si>
  <si>
    <t>ES-2015-TH2123564-42361</t>
  </si>
  <si>
    <t>ES-2014-TH21235125-41814</t>
  </si>
  <si>
    <t>IT-2015-TH2123545-42013</t>
  </si>
  <si>
    <t>ID-2015-TH212357-42175</t>
  </si>
  <si>
    <t>IN-2012-TH212357-41139</t>
  </si>
  <si>
    <t>US-2012-TH21235140-41216</t>
  </si>
  <si>
    <t>IZ-2014-TH1123561-41738</t>
  </si>
  <si>
    <t>MX-2015-TB2125031-42289</t>
  </si>
  <si>
    <t>MX-2013-TB2125018-41599</t>
  </si>
  <si>
    <t>ES-2014-TB2125048-41959</t>
  </si>
  <si>
    <t>ID-2014-TB2125059-41973</t>
  </si>
  <si>
    <t>RW-2014-TB11250109-41677</t>
  </si>
  <si>
    <t>IR-2015-TB1125060-42361</t>
  </si>
  <si>
    <t>RS-2014-TB11250108-41913</t>
  </si>
  <si>
    <t>US-2013-TT21265143-41636</t>
  </si>
  <si>
    <t>IN-2014-TT2126527-41734</t>
  </si>
  <si>
    <t>CA-2014-TT21265140-41915</t>
  </si>
  <si>
    <t>MZ-2014-TT1126587-41742</t>
  </si>
  <si>
    <t>PL-2012-TT11265103-41219</t>
  </si>
  <si>
    <t>MX-2015-TB2128018-42298</t>
  </si>
  <si>
    <t>MX-2013-TB2128039-41278</t>
  </si>
  <si>
    <t>ID-2014-TB21280130-41884</t>
  </si>
  <si>
    <t>CA-2014-TB21280140-41786</t>
  </si>
  <si>
    <t>CA-2014-TB21280140-41724</t>
  </si>
  <si>
    <t>IT-2012-TC2129545-41058</t>
  </si>
  <si>
    <t>IT-2015-TC2129548-42307</t>
  </si>
  <si>
    <t>IT-2014-TC2129591-41760</t>
  </si>
  <si>
    <t>IN-2014-TC2129527-41907</t>
  </si>
  <si>
    <t>ID-2015-TC2129559-42223</t>
  </si>
  <si>
    <t>ID-2012-TC2129527-41137</t>
  </si>
  <si>
    <t>IN-2014-TC21295130-41962</t>
  </si>
  <si>
    <t>CA-2014-TC21295140-41800</t>
  </si>
  <si>
    <t>MX-2013-TG2131082-41401</t>
  </si>
  <si>
    <t>MX-2012-TG2131018-41132</t>
  </si>
  <si>
    <t>ES-2015-TG2131045-42158</t>
  </si>
  <si>
    <t>IN-2014-TG213107-41767</t>
  </si>
  <si>
    <t>MX-2012-TR2132518-41110</t>
  </si>
  <si>
    <t>IN-2012-TR2132527-41188</t>
  </si>
  <si>
    <t>IN-2014-TR213257-41908</t>
  </si>
  <si>
    <t>IN-2015-TR2132559-42368</t>
  </si>
  <si>
    <t>TZ-2012-TR11325129-41031</t>
  </si>
  <si>
    <t>MX-2014-TS2134018-41956</t>
  </si>
  <si>
    <t>MX-2013-TS2134082-41566</t>
  </si>
  <si>
    <t>US-2013-TS2134055-41356</t>
  </si>
  <si>
    <t>IN-2012-TS2134092-41219</t>
  </si>
  <si>
    <t>PU-2015-TS1134053-42329</t>
  </si>
  <si>
    <t>MX-2015-TB2135518-42270</t>
  </si>
  <si>
    <t>MX-2013-TB2135518-41606</t>
  </si>
  <si>
    <t>ES-2015-TB21355139-42155</t>
  </si>
  <si>
    <t>IN-2012-TB213557-41066</t>
  </si>
  <si>
    <t>IT-2012-TS2137048-41061</t>
  </si>
  <si>
    <t>ES-2012-TS21370139-40968</t>
  </si>
  <si>
    <t>ES-2014-TS2137045-41866</t>
  </si>
  <si>
    <t>IN-2012-TS2137058-41187</t>
  </si>
  <si>
    <t>RS-2015-TS11370108-42253</t>
  </si>
  <si>
    <t>UP-2014-TS11370137-41716</t>
  </si>
  <si>
    <t>MX-2014-TA2138582-41991</t>
  </si>
  <si>
    <t>MX-2015-TA2138526-42272</t>
  </si>
  <si>
    <t>MX-2015-TA2138582-42272</t>
  </si>
  <si>
    <t>ES-2015-TA2138548-42096</t>
  </si>
  <si>
    <t>ES-2013-TA2138548-41439</t>
  </si>
  <si>
    <t>ID-2014-TA21385102-41654</t>
  </si>
  <si>
    <t>IN-2015-TA213857-42351</t>
  </si>
  <si>
    <t>ZA-2014-TA11385146-41692</t>
  </si>
  <si>
    <t>TU-2013-TA11385134-41326</t>
  </si>
  <si>
    <t>ES-2012-TB2140048-40968</t>
  </si>
  <si>
    <t>IN-2014-TB2140066-41873</t>
  </si>
  <si>
    <t>IN-2015-TB21400102-42049</t>
  </si>
  <si>
    <t>ID-2015-TB214007-42322</t>
  </si>
  <si>
    <t>GV-2013-TB1140052-41458</t>
  </si>
  <si>
    <t>IR-2013-TB1140060-41522</t>
  </si>
  <si>
    <t>MX-2012-TP2141531-40948</t>
  </si>
  <si>
    <t>ES-2015-TP21415139-42251</t>
  </si>
  <si>
    <t>IT-2014-TP2141545-41858</t>
  </si>
  <si>
    <t>IN-2013-TP2141559-41432</t>
  </si>
  <si>
    <t>MX-2013-TS2143051-41607</t>
  </si>
  <si>
    <t>ES-2015-TS2143045-42180</t>
  </si>
  <si>
    <t>IT-2013-TS2143045-41346</t>
  </si>
  <si>
    <t>ES-2012-TS2143064-41016</t>
  </si>
  <si>
    <t>MW-2015-TS1143085-42220</t>
  </si>
  <si>
    <t>IR-2012-TS1143060-40963</t>
  </si>
  <si>
    <t>US-2015-TZ2144518-42259</t>
  </si>
  <si>
    <t>US-2012-TZ2144536-41046</t>
  </si>
  <si>
    <t>ES-2013-TZ2144545-41507</t>
  </si>
  <si>
    <t>IN-2014-TZ2144527-41927</t>
  </si>
  <si>
    <t>IN-2015-TZ2144527-42300</t>
  </si>
  <si>
    <t>IN-2013-TZ2144527-41430</t>
  </si>
  <si>
    <t>CA-2014-TZ1144523-41985</t>
  </si>
  <si>
    <t>MA-2012-TZ1144577-41037</t>
  </si>
  <si>
    <t>ES-2012-TT2146045-41014</t>
  </si>
  <si>
    <t>IT-2015-TT2146064-42230</t>
  </si>
  <si>
    <t>ES-2015-TT2146014-42201</t>
  </si>
  <si>
    <t>ES-2012-TT2146048-40977</t>
  </si>
  <si>
    <t>ID-2015-TT2146059-42185</t>
  </si>
  <si>
    <t>IN-2013-TT2146078-41289</t>
  </si>
  <si>
    <t>AL-2014-TT114602-41863</t>
  </si>
  <si>
    <t>IN-2014-TC214757-41764</t>
  </si>
  <si>
    <t>IN-2014-TC2147592-41884</t>
  </si>
  <si>
    <t>CA-2013-TC21475140-41391</t>
  </si>
  <si>
    <t>MX-2014-TM2149039-41923</t>
  </si>
  <si>
    <t>MX-2015-TM2149031-42329</t>
  </si>
  <si>
    <t>ES-2014-TM2149045-41676</t>
  </si>
  <si>
    <t>IN-2013-TM2149059-41349</t>
  </si>
  <si>
    <t>IN-2012-TM2149059-41230</t>
  </si>
  <si>
    <t>ES-2015-TS2150545-42042</t>
  </si>
  <si>
    <t>IT-2013-TS2150545-41448</t>
  </si>
  <si>
    <t>IN-2012-TS2150559-40990</t>
  </si>
  <si>
    <t>IN-2015-TS2150527-42286</t>
  </si>
  <si>
    <t>IN-2014-TS2150559-41703</t>
  </si>
  <si>
    <t>ID-2013-TS215057-41599</t>
  </si>
  <si>
    <t>CA-2015-TS21505140-42316</t>
  </si>
  <si>
    <t>AG-2013-TS115053-41607</t>
  </si>
  <si>
    <t>MX-2014-TB2152039-41814</t>
  </si>
  <si>
    <t>US-2015-TB215205-42339</t>
  </si>
  <si>
    <t>ES-2014-TB21520120-41765</t>
  </si>
  <si>
    <t>IN-2012-TB2152059-41207</t>
  </si>
  <si>
    <t>IN-2012-TB215207-41083</t>
  </si>
  <si>
    <t>RS-2015-TB11520108-42126</t>
  </si>
  <si>
    <t>WA-2015-TB1152089-42190</t>
  </si>
  <si>
    <t>MX-2013-TC2153531-41466</t>
  </si>
  <si>
    <t>MX-2015-TC2153582-42349</t>
  </si>
  <si>
    <t>IN-2014-TC2153527-41668</t>
  </si>
  <si>
    <t>IN-2014-TC215357-41958</t>
  </si>
  <si>
    <t>CA-2013-TC21535140-41536</t>
  </si>
  <si>
    <t>NI-2014-TC1153595-41823</t>
  </si>
  <si>
    <t>CG-2014-TC1153533-41879</t>
  </si>
  <si>
    <t>ES-2015-TH21550139-42294</t>
  </si>
  <si>
    <t>ID-2013-TH21550130-41634</t>
  </si>
  <si>
    <t>IN-2012-TH215507-41109</t>
  </si>
  <si>
    <t>ES-2013-TP2156545-41598</t>
  </si>
  <si>
    <t>ES-2012-TP21565139-41073</t>
  </si>
  <si>
    <t>MX-2012-TZ2158093-40955</t>
  </si>
  <si>
    <t>ES-2013-TZ2158048-41426</t>
  </si>
  <si>
    <t>ES-2014-TZ21580139-41692</t>
  </si>
  <si>
    <t>MX-2015-TB2159582-42158</t>
  </si>
  <si>
    <t>MX-2014-TB2159518-41824</t>
  </si>
  <si>
    <t>ES-2014-TB21595120-41800</t>
  </si>
  <si>
    <t>ES-2014-TB21595120-41937</t>
  </si>
  <si>
    <t>ES-2012-TB215958-41234</t>
  </si>
  <si>
    <t>IN-2013-TB2159527-41579</t>
  </si>
  <si>
    <t>IN-2014-TB2159558-41968</t>
  </si>
  <si>
    <t>RS-2014-TB11595108-41756</t>
  </si>
  <si>
    <t>IT-2015-TS21610139-42173</t>
  </si>
  <si>
    <t>ID-2014-TS216107-41888</t>
  </si>
  <si>
    <t>IN-2012-TS216107-41250</t>
  </si>
  <si>
    <t>IN-2012-TS2161092-40939</t>
  </si>
  <si>
    <t>MX-2014-TB2162582-41903</t>
  </si>
  <si>
    <t>ES-2013-TB2162548-41374</t>
  </si>
  <si>
    <t>ES-2012-TB2162545-41262</t>
  </si>
  <si>
    <t>ES-2012-TB216258-41236</t>
  </si>
  <si>
    <t>ES-2013-TB21625139-41489</t>
  </si>
  <si>
    <t>IN-2014-TB216257-41798</t>
  </si>
  <si>
    <t>IN-2014-TB2162558-41724</t>
  </si>
  <si>
    <t>IN-2012-TB2162588-41177</t>
  </si>
  <si>
    <t>TU-2014-TB11625134-41971</t>
  </si>
  <si>
    <t>MX-2014-TG2164018-41805</t>
  </si>
  <si>
    <t>MX-2014-TG216405-41952</t>
  </si>
  <si>
    <t>MX-2015-TG2164082-42173</t>
  </si>
  <si>
    <t>ES-2013-TG2164014-41591</t>
  </si>
  <si>
    <t>ES-2014-TG21640139-41964</t>
  </si>
  <si>
    <t>IN-2013-TG2164078-41299</t>
  </si>
  <si>
    <t>ID-2013-TG21640102-41508</t>
  </si>
  <si>
    <t>IR-2015-TG1164060-42265</t>
  </si>
  <si>
    <t>MX-2014-TS2165518-41983</t>
  </si>
  <si>
    <t>IT-2013-TS21655139-41284</t>
  </si>
  <si>
    <t>CA-2014-TS21655140-41999</t>
  </si>
  <si>
    <t>MX-2015-VD2167039-42252</t>
  </si>
  <si>
    <t>IT-2014-VD21670139-41999</t>
  </si>
  <si>
    <t>ES-2013-VD21670139-41293</t>
  </si>
  <si>
    <t>IN-2012-VD2167059-41269</t>
  </si>
  <si>
    <t>CA-2013-VD21670140-41583</t>
  </si>
  <si>
    <t>MX-2013-VM2168582-41512</t>
  </si>
  <si>
    <t>ES-2015-VM2168545-42140</t>
  </si>
  <si>
    <t>IT-2014-VM2168591-41711</t>
  </si>
  <si>
    <t>IN-2014-VM2168527-41912</t>
  </si>
  <si>
    <t>MX-2015-VT2170018-42012</t>
  </si>
  <si>
    <t>IN-2014-VT2170027-41877</t>
  </si>
  <si>
    <t>IN-2014-VT2170058-41804</t>
  </si>
  <si>
    <t>IN-2013-VT2170092-41634</t>
  </si>
  <si>
    <t>MX-2015-VF2171582-42152</t>
  </si>
  <si>
    <t>MX-2013-VF2171518-41591</t>
  </si>
  <si>
    <t>ES-2014-VF21715120-41824</t>
  </si>
  <si>
    <t>IN-2014-VF2171527-41819</t>
  </si>
  <si>
    <t>ID-2015-VF21715102-42321</t>
  </si>
  <si>
    <t>MX-2013-VP2173026-41430</t>
  </si>
  <si>
    <t>MX-2015-VP2173082-42297</t>
  </si>
  <si>
    <t>IT-2014-VP2173048-41990</t>
  </si>
  <si>
    <t>IN-2015-VP2173058-42024</t>
  </si>
  <si>
    <t>IN-2012-VP217307-41166</t>
  </si>
  <si>
    <t>IN-2015-VP2173058-42085</t>
  </si>
  <si>
    <t>ES-2012-VB2174545-41242</t>
  </si>
  <si>
    <t>ES-2014-VB21745120-41983</t>
  </si>
  <si>
    <t>IN-2015-VB217451-42349</t>
  </si>
  <si>
    <t>MX-2013-VP2176082-41598</t>
  </si>
  <si>
    <t>ES-2015-VP21760139-42280</t>
  </si>
  <si>
    <t>ES-2014-VP21760120-41990</t>
  </si>
  <si>
    <t>IN-2014-VP2176059-41703</t>
  </si>
  <si>
    <t>IN-2015-VP2176058-42293</t>
  </si>
  <si>
    <t>RS-2014-VP11760108-41952</t>
  </si>
  <si>
    <t>IT-2013-VW2177545-41580</t>
  </si>
  <si>
    <t>IN-2014-VW217751-41901</t>
  </si>
  <si>
    <t>IN-2013-VW2177566-41569</t>
  </si>
  <si>
    <t>IN-2014-VW2177527-41836</t>
  </si>
  <si>
    <t>IN-2012-VW2177592-41258</t>
  </si>
  <si>
    <t>CA-2015-VW21775140-42326</t>
  </si>
  <si>
    <t>US-2014-VG217905-41800</t>
  </si>
  <si>
    <t>MX-2015-VG2179051-42185</t>
  </si>
  <si>
    <t>IT-2015-VG2179064-42218</t>
  </si>
  <si>
    <t>IT-2015-VG2179045-42197</t>
  </si>
  <si>
    <t>EG-2013-VG1179038-41590</t>
  </si>
  <si>
    <t>MX-2015-VG2180518-42265</t>
  </si>
  <si>
    <t>MX-2012-VG2180582-41079</t>
  </si>
  <si>
    <t>ES-2012-VG2180548-41175</t>
  </si>
  <si>
    <t>IN-2012-VG2180558-41122</t>
  </si>
  <si>
    <t>IN-2014-VG2180527-41996</t>
  </si>
  <si>
    <t>ID-2014-VG2180527-41790</t>
  </si>
  <si>
    <t>IN-2015-VG2180558-42273</t>
  </si>
  <si>
    <t>SA-2014-VG11805110-41746</t>
  </si>
  <si>
    <t>ES-2013-VS2182045-41537</t>
  </si>
  <si>
    <t>IN-2014-VS2182027-41790</t>
  </si>
  <si>
    <t>IN-2012-VS218207-41006</t>
  </si>
  <si>
    <t>IN-2013-VS218207-41602</t>
  </si>
  <si>
    <t>MX-2012-VM2183551-41185</t>
  </si>
  <si>
    <t>US-2014-VM21835140-41772</t>
  </si>
  <si>
    <t>ES-2013-WB2185064-41587</t>
  </si>
  <si>
    <t>ES-2015-WB21850139-42248</t>
  </si>
  <si>
    <t>IN-2015-WB2185027-42346</t>
  </si>
  <si>
    <t>CA-2014-WB21850140-41654</t>
  </si>
  <si>
    <t>MX-2012-XP2186539-41032</t>
  </si>
  <si>
    <t>IT-2012-XP2186534-41247</t>
  </si>
  <si>
    <t>IN-2013-XP218657-41523</t>
  </si>
  <si>
    <t>MX-2012-YS2188093-41060</t>
  </si>
  <si>
    <t>ES-2013-YS2188048-41496</t>
  </si>
  <si>
    <t>IT-2013-YS2188048-41607</t>
  </si>
  <si>
    <t>IN-2014-YS2188027-41738</t>
  </si>
  <si>
    <t>IN-2014-YS218807-41957</t>
  </si>
  <si>
    <t>SA-2013-YS11880110-41549</t>
  </si>
  <si>
    <t>ES-2012-YC21895120-41040</t>
  </si>
  <si>
    <t>ES-2015-YC21895139-42097</t>
  </si>
  <si>
    <t>IN-2014-YC2189527-41896</t>
  </si>
  <si>
    <t>ID-2012-YC2189592-41243</t>
  </si>
  <si>
    <t>IT-2012-ZC2191048-41174</t>
  </si>
  <si>
    <t>ES-2014-ZC2191064-41828</t>
  </si>
  <si>
    <t>IN-2015-ZC219107-42333</t>
  </si>
  <si>
    <t>IN-2014-ZC2191058-41760</t>
  </si>
  <si>
    <t>CA-2012-ZC21910140-41271</t>
  </si>
  <si>
    <t>MX-2015-ZD2192582-42173</t>
  </si>
  <si>
    <t>IT-2013-ZD2192548-41503</t>
  </si>
  <si>
    <t>IT-2013-ZD2192545-41468</t>
  </si>
  <si>
    <t>ES-2012-ZD2192564-40960</t>
  </si>
  <si>
    <t>IZ-2014-ZD1192561-41796</t>
  </si>
  <si>
    <t>AG-88888148</t>
  </si>
  <si>
    <t>DJ-88887148</t>
  </si>
  <si>
    <t>ES-2012-DJ88887148-41231</t>
  </si>
  <si>
    <t>ES-2014-AG88888148-41734</t>
  </si>
  <si>
    <t>AB-100151402</t>
  </si>
  <si>
    <t>AB-100151404</t>
  </si>
  <si>
    <t>AH-100301406</t>
  </si>
  <si>
    <t>AH-100301404</t>
  </si>
  <si>
    <t>AH-100301408</t>
  </si>
  <si>
    <t>AS-100451408</t>
  </si>
  <si>
    <t>AS-100451402</t>
  </si>
  <si>
    <t>AS-100451404</t>
  </si>
  <si>
    <t>AS-100451406</t>
  </si>
  <si>
    <t>AB-100601404</t>
  </si>
  <si>
    <t>AB-100601406</t>
  </si>
  <si>
    <t>AB-100601408</t>
  </si>
  <si>
    <t>AB-100601402</t>
  </si>
  <si>
    <t>AH-100751406</t>
  </si>
  <si>
    <t>AH-100751404</t>
  </si>
  <si>
    <t>AH-100751402</t>
  </si>
  <si>
    <t>AH-100751408</t>
  </si>
  <si>
    <t>AS-100901406</t>
  </si>
  <si>
    <t>AS-100901402</t>
  </si>
  <si>
    <t>AS-100901408</t>
  </si>
  <si>
    <t>AS-100901404</t>
  </si>
  <si>
    <t>AB-101051402</t>
  </si>
  <si>
    <t>AB-101051408</t>
  </si>
  <si>
    <t>AB-101051404</t>
  </si>
  <si>
    <t>AB-101051406</t>
  </si>
  <si>
    <t>AH-101201404</t>
  </si>
  <si>
    <t>AH-101201402</t>
  </si>
  <si>
    <t>AH-101201408</t>
  </si>
  <si>
    <t>AS-101351406</t>
  </si>
  <si>
    <t>AS-101351404</t>
  </si>
  <si>
    <t>AB-101501406</t>
  </si>
  <si>
    <t>AB-101501402</t>
  </si>
  <si>
    <t>AB-101651404</t>
  </si>
  <si>
    <t>AB-101651408</t>
  </si>
  <si>
    <t>AB-101651406</t>
  </si>
  <si>
    <t>AB-101651402</t>
  </si>
  <si>
    <t>AD-101801404</t>
  </si>
  <si>
    <t>AD-101801402</t>
  </si>
  <si>
    <t>AD-101801406</t>
  </si>
  <si>
    <t>AH-101951408</t>
  </si>
  <si>
    <t>AH-101951406</t>
  </si>
  <si>
    <t>AH-101951402</t>
  </si>
  <si>
    <t>AH-102101406</t>
  </si>
  <si>
    <t>AH-102101404</t>
  </si>
  <si>
    <t>AH-102101408</t>
  </si>
  <si>
    <t>AH-102101402</t>
  </si>
  <si>
    <t>AS-102251408</t>
  </si>
  <si>
    <t>AS-102251404</t>
  </si>
  <si>
    <t>AS-102251406</t>
  </si>
  <si>
    <t>AS-102401408</t>
  </si>
  <si>
    <t>AS-102401404</t>
  </si>
  <si>
    <t>AS-102401406</t>
  </si>
  <si>
    <t>AB-102551404</t>
  </si>
  <si>
    <t>AB-102551406</t>
  </si>
  <si>
    <t>AB-102551402</t>
  </si>
  <si>
    <t>AB-102551408</t>
  </si>
  <si>
    <t>AG-102701402</t>
  </si>
  <si>
    <t>AG-102701406</t>
  </si>
  <si>
    <t>AG-102701404</t>
  </si>
  <si>
    <t>AS-102851402</t>
  </si>
  <si>
    <t>AS-102851404</t>
  </si>
  <si>
    <t>AS-102851406</t>
  </si>
  <si>
    <t>AG-103001404</t>
  </si>
  <si>
    <t>AG-103001406</t>
  </si>
  <si>
    <t>AA-103151402</t>
  </si>
  <si>
    <t>AA-103151404</t>
  </si>
  <si>
    <t>AA-103151406</t>
  </si>
  <si>
    <t>AG-103301404</t>
  </si>
  <si>
    <t>AG-103301402</t>
  </si>
  <si>
    <t>AG-103301408</t>
  </si>
  <si>
    <t>AR-103451406</t>
  </si>
  <si>
    <t>AR-103451402</t>
  </si>
  <si>
    <t>AM-103601404</t>
  </si>
  <si>
    <t>AM-103601406</t>
  </si>
  <si>
    <t>AM-103601402</t>
  </si>
  <si>
    <t>AA-103751408</t>
  </si>
  <si>
    <t>AA-103751402</t>
  </si>
  <si>
    <t>AA-103751406</t>
  </si>
  <si>
    <t>AA-103751404</t>
  </si>
  <si>
    <t>AG-103901408</t>
  </si>
  <si>
    <t>AG-103901406</t>
  </si>
  <si>
    <t>AG-103901404</t>
  </si>
  <si>
    <t>AR-104051406</t>
  </si>
  <si>
    <t>AR-104051408</t>
  </si>
  <si>
    <t>AR-104051404</t>
  </si>
  <si>
    <t>AR-104051402</t>
  </si>
  <si>
    <t>AC-104201404</t>
  </si>
  <si>
    <t>AC-104201402</t>
  </si>
  <si>
    <t>AC-104201406</t>
  </si>
  <si>
    <t>AT-104351404</t>
  </si>
  <si>
    <t>AT-104351408</t>
  </si>
  <si>
    <t>AT-104351406</t>
  </si>
  <si>
    <t>AC-104501408</t>
  </si>
  <si>
    <t>AC-104501402</t>
  </si>
  <si>
    <t>AC-104501404</t>
  </si>
  <si>
    <t>AC-104501406</t>
  </si>
  <si>
    <t>AH-104651402</t>
  </si>
  <si>
    <t>AH-104651406</t>
  </si>
  <si>
    <t>AH-104651404</t>
  </si>
  <si>
    <t>AH-104651408</t>
  </si>
  <si>
    <t>AA-104801402</t>
  </si>
  <si>
    <t>AA-104801406</t>
  </si>
  <si>
    <t>AA-104801408</t>
  </si>
  <si>
    <t>AG-104951402</t>
  </si>
  <si>
    <t>AG-104951408</t>
  </si>
  <si>
    <t>AG-104951404</t>
  </si>
  <si>
    <t>AG-104951406</t>
  </si>
  <si>
    <t>AR-105101406</t>
  </si>
  <si>
    <t>AR-105101404</t>
  </si>
  <si>
    <t>AR-105101402</t>
  </si>
  <si>
    <t>AG-105251402</t>
  </si>
  <si>
    <t>AG-105251406</t>
  </si>
  <si>
    <t>AG-105251408</t>
  </si>
  <si>
    <t>AR-105401402</t>
  </si>
  <si>
    <t>AR-105401404</t>
  </si>
  <si>
    <t>AR-105401406</t>
  </si>
  <si>
    <t>AY-105551404</t>
  </si>
  <si>
    <t>AY-105551406</t>
  </si>
  <si>
    <t>AR-105701408</t>
  </si>
  <si>
    <t>AH-105851408</t>
  </si>
  <si>
    <t>AH-105851404</t>
  </si>
  <si>
    <t>AH-105851402</t>
  </si>
  <si>
    <t>AB-106001404</t>
  </si>
  <si>
    <t>AB-106001408</t>
  </si>
  <si>
    <t>AB-106001402</t>
  </si>
  <si>
    <t>AC-106151406</t>
  </si>
  <si>
    <t>AC-106151404</t>
  </si>
  <si>
    <t>AC-106151402</t>
  </si>
  <si>
    <t>AS-106301404</t>
  </si>
  <si>
    <t>AS-106301402</t>
  </si>
  <si>
    <t>AS-106301408</t>
  </si>
  <si>
    <t>AS-106301406</t>
  </si>
  <si>
    <t>AA-106451404</t>
  </si>
  <si>
    <t>AA-106451402</t>
  </si>
  <si>
    <t>AA-106451406</t>
  </si>
  <si>
    <t>AA-106451408</t>
  </si>
  <si>
    <t>AC-106601406</t>
  </si>
  <si>
    <t>AC-106601404</t>
  </si>
  <si>
    <t>AC-106601402</t>
  </si>
  <si>
    <t>AG-106751402</t>
  </si>
  <si>
    <t>AG-106751408</t>
  </si>
  <si>
    <t>AH-106901408</t>
  </si>
  <si>
    <t>AH-106901404</t>
  </si>
  <si>
    <t>AH-106901402</t>
  </si>
  <si>
    <t>AH-106901406</t>
  </si>
  <si>
    <t>AM-107051406</t>
  </si>
  <si>
    <t>AM-107051404</t>
  </si>
  <si>
    <t>AM-107051408</t>
  </si>
  <si>
    <t>AM-107051402</t>
  </si>
  <si>
    <t>AP-107201404</t>
  </si>
  <si>
    <t>AP-107201406</t>
  </si>
  <si>
    <t>AP-107201408</t>
  </si>
  <si>
    <t>AP-107201402</t>
  </si>
  <si>
    <t>AT-107351406</t>
  </si>
  <si>
    <t>AT-107351402</t>
  </si>
  <si>
    <t>AT-107351404</t>
  </si>
  <si>
    <t>AT-107351408</t>
  </si>
  <si>
    <t>AZ-107501404</t>
  </si>
  <si>
    <t>AZ-107501406</t>
  </si>
  <si>
    <t>AZ-107501402</t>
  </si>
  <si>
    <t>AG-107651408</t>
  </si>
  <si>
    <t>AG-107651402</t>
  </si>
  <si>
    <t>AG-107651406</t>
  </si>
  <si>
    <t>AJ-107801406</t>
  </si>
  <si>
    <t>AJ-107801404</t>
  </si>
  <si>
    <t>AJ-107801408</t>
  </si>
  <si>
    <t>AJ-107951404</t>
  </si>
  <si>
    <t>AJ-107951408</t>
  </si>
  <si>
    <t>AJ-107951406</t>
  </si>
  <si>
    <t>AO-108101404</t>
  </si>
  <si>
    <t>AR-108251404</t>
  </si>
  <si>
    <t>AR-108251406</t>
  </si>
  <si>
    <t>AR-108251402</t>
  </si>
  <si>
    <t>AW-108401406</t>
  </si>
  <si>
    <t>AW-108401404</t>
  </si>
  <si>
    <t>AW-108401402</t>
  </si>
  <si>
    <t>AI-108551404</t>
  </si>
  <si>
    <t>AI-108551408</t>
  </si>
  <si>
    <t>AI-108551406</t>
  </si>
  <si>
    <t>AF-108701406</t>
  </si>
  <si>
    <t>AF-108701402</t>
  </si>
  <si>
    <t>AF-108701404</t>
  </si>
  <si>
    <t>AF-108701408</t>
  </si>
  <si>
    <t>AF-108851406</t>
  </si>
  <si>
    <t>AF-108851408</t>
  </si>
  <si>
    <t>AG-109001404</t>
  </si>
  <si>
    <t>AG-109001408</t>
  </si>
  <si>
    <t>AG-109001402</t>
  </si>
  <si>
    <t>AG-109001406</t>
  </si>
  <si>
    <t>AP-109151408</t>
  </si>
  <si>
    <t>AP-109151404</t>
  </si>
  <si>
    <t>AW-109301402</t>
  </si>
  <si>
    <t>AW-109301404</t>
  </si>
  <si>
    <t>AW-109301406</t>
  </si>
  <si>
    <t>AJ-109451402</t>
  </si>
  <si>
    <t>AJ-109451404</t>
  </si>
  <si>
    <t>AJ-109451408</t>
  </si>
  <si>
    <t>AJ-109601406</t>
  </si>
  <si>
    <t>AJ-109601404</t>
  </si>
  <si>
    <t>BF-109751402</t>
  </si>
  <si>
    <t>BF-109751408</t>
  </si>
  <si>
    <t>BF-109751406</t>
  </si>
  <si>
    <t>BB-109901404</t>
  </si>
  <si>
    <t>BB-109901402</t>
  </si>
  <si>
    <t>BB-109901406</t>
  </si>
  <si>
    <t>BF-110051404</t>
  </si>
  <si>
    <t>BF-110051402</t>
  </si>
  <si>
    <t>BF-110201406</t>
  </si>
  <si>
    <t>BF-110201404</t>
  </si>
  <si>
    <t>BF-110201402</t>
  </si>
  <si>
    <t>Alsace-Champagne-Ardenne-Lorraine</t>
  </si>
  <si>
    <t>Aquitaine-Limousin-Poitou-Charentes</t>
  </si>
  <si>
    <t>Bourgogne-Franche-Comté</t>
  </si>
  <si>
    <t>Languedoc-Roussillon-Midi-Pyrénées</t>
  </si>
  <si>
    <t>Normandy</t>
  </si>
  <si>
    <t>Nord-Pas-de-Calais-Picardie</t>
  </si>
  <si>
    <t>Auvergne-Rhône-Alpes</t>
  </si>
  <si>
    <t>Centre-Val de Loire</t>
  </si>
  <si>
    <t>Burkina Faso</t>
  </si>
  <si>
    <t>Ouagadougou</t>
  </si>
  <si>
    <t>Malawi</t>
  </si>
  <si>
    <t>Lilongwe</t>
  </si>
  <si>
    <t>Luxembourg</t>
  </si>
  <si>
    <t>Kuwait</t>
  </si>
  <si>
    <t>Al Asimah</t>
  </si>
  <si>
    <t>Kuwait City</t>
  </si>
  <si>
    <t>NA</t>
  </si>
  <si>
    <t>Year</t>
  </si>
  <si>
    <t>Month</t>
  </si>
  <si>
    <t>Delivery Days</t>
  </si>
  <si>
    <t>Profit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</si>
</sst>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&quot;$&quot;#,##0.00"/>
    <numFmt numFmtId="169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3" fillId="2" borderId="0" xfId="0" applyFont="1" applyFill="1"/>
    <xf numFmtId="14" fontId="3" fillId="2" borderId="0" xfId="0" applyNumberFormat="1" applyFont="1" applyFill="1"/>
    <xf numFmtId="165" fontId="3" fillId="2" borderId="0" xfId="0" applyNumberFormat="1" applyFont="1" applyFill="1"/>
    <xf numFmtId="164" fontId="3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16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809"/>
  <sheetViews>
    <sheetView tabSelected="1" topLeftCell="S1" workbookViewId="0">
      <selection activeCell="AE12" sqref="AE12"/>
    </sheetView>
  </sheetViews>
  <sheetFormatPr defaultRowHeight="14.5" x14ac:dyDescent="0.35"/>
  <cols>
    <col min="1" max="1" width="9.54296875" bestFit="1" customWidth="1"/>
    <col min="2" max="2" width="26.7265625" bestFit="1" customWidth="1"/>
    <col min="3" max="3" width="13" bestFit="1" customWidth="1"/>
    <col min="4" max="4" width="11.7265625" bestFit="1" customWidth="1"/>
    <col min="5" max="5" width="13.81640625" bestFit="1" customWidth="1"/>
    <col min="6" max="6" width="14.453125" bestFit="1" customWidth="1"/>
    <col min="7" max="7" width="22.7265625" bestFit="1" customWidth="1"/>
    <col min="8" max="8" width="12.1796875" bestFit="1" customWidth="1"/>
    <col min="9" max="9" width="16.08984375" style="8" bestFit="1" customWidth="1"/>
    <col min="10" max="10" width="34.453125" bestFit="1" customWidth="1"/>
    <col min="11" max="11" width="35.26953125" bestFit="1" customWidth="1"/>
    <col min="12" max="12" width="31.54296875" bestFit="1" customWidth="1"/>
    <col min="13" max="13" width="17.26953125" bestFit="1" customWidth="1"/>
    <col min="14" max="14" width="9.90625" bestFit="1" customWidth="1"/>
    <col min="15" max="15" width="12.08984375" bestFit="1" customWidth="1"/>
    <col min="16" max="16" width="13.1796875" bestFit="1" customWidth="1"/>
    <col min="17" max="17" width="14.1796875" bestFit="1" customWidth="1"/>
    <col min="18" max="18" width="110.7265625" bestFit="1" customWidth="1"/>
    <col min="22" max="22" width="9.453125" bestFit="1" customWidth="1"/>
    <col min="23" max="23" width="14.26953125" bestFit="1" customWidth="1"/>
    <col min="24" max="24" width="15.81640625" bestFit="1" customWidth="1"/>
    <col min="27" max="27" width="14.26953125" bestFit="1" customWidth="1"/>
    <col min="28" max="28" width="15.1796875" bestFit="1" customWidth="1"/>
  </cols>
  <sheetData>
    <row r="1" spans="1:28" ht="15.5" x14ac:dyDescent="0.35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11</v>
      </c>
      <c r="J1" s="3" t="s">
        <v>8</v>
      </c>
      <c r="K1" s="3" t="s">
        <v>9</v>
      </c>
      <c r="L1" s="3" t="s">
        <v>10</v>
      </c>
      <c r="M1" s="3" t="s">
        <v>13</v>
      </c>
      <c r="N1" s="3" t="s">
        <v>12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5" t="s">
        <v>21</v>
      </c>
      <c r="W1" s="3" t="s">
        <v>22</v>
      </c>
      <c r="X1" s="3" t="s">
        <v>23</v>
      </c>
      <c r="Y1" s="3" t="s">
        <v>14494</v>
      </c>
      <c r="Z1" s="3" t="s">
        <v>14495</v>
      </c>
      <c r="AA1" s="3" t="s">
        <v>14496</v>
      </c>
      <c r="AB1" s="3" t="s">
        <v>14497</v>
      </c>
    </row>
    <row r="2" spans="1:28" ht="15" customHeight="1" x14ac:dyDescent="0.35">
      <c r="A2">
        <v>40098</v>
      </c>
      <c r="B2" t="s">
        <v>9441</v>
      </c>
      <c r="C2" s="1">
        <v>41954</v>
      </c>
      <c r="D2" s="1">
        <v>41956</v>
      </c>
      <c r="E2" t="s">
        <v>84</v>
      </c>
      <c r="F2" t="s">
        <v>14267</v>
      </c>
      <c r="G2" t="s">
        <v>708</v>
      </c>
      <c r="H2" t="s">
        <v>26</v>
      </c>
      <c r="I2" s="7">
        <v>73120</v>
      </c>
      <c r="J2" t="s">
        <v>3906</v>
      </c>
      <c r="K2" t="s">
        <v>3419</v>
      </c>
      <c r="L2" t="s">
        <v>3312</v>
      </c>
      <c r="M2" t="s">
        <v>3328</v>
      </c>
      <c r="N2" t="s">
        <v>4610</v>
      </c>
      <c r="O2" t="s">
        <v>7915</v>
      </c>
      <c r="P2" t="s">
        <v>49</v>
      </c>
      <c r="Q2" t="s">
        <v>97</v>
      </c>
      <c r="R2" t="s">
        <v>4096</v>
      </c>
      <c r="S2" s="2">
        <v>221.98</v>
      </c>
      <c r="T2">
        <v>2</v>
      </c>
      <c r="U2">
        <v>0</v>
      </c>
      <c r="V2" s="2">
        <v>62.15440000000001</v>
      </c>
      <c r="W2">
        <v>40.770000000000003</v>
      </c>
      <c r="X2" t="s">
        <v>80</v>
      </c>
      <c r="Y2">
        <f>YEAR(C2)</f>
        <v>2014</v>
      </c>
      <c r="Z2">
        <f>MONTH(C2)</f>
        <v>11</v>
      </c>
      <c r="AA2" s="9">
        <f>D2-C2</f>
        <v>2</v>
      </c>
      <c r="AB2" s="10">
        <f>V2/S2</f>
        <v>0.28000000000000008</v>
      </c>
    </row>
    <row r="3" spans="1:28" ht="15" customHeight="1" x14ac:dyDescent="0.35">
      <c r="A3">
        <v>26341</v>
      </c>
      <c r="B3" t="s">
        <v>12168</v>
      </c>
      <c r="C3" s="1">
        <v>41675</v>
      </c>
      <c r="D3" s="1">
        <v>41677</v>
      </c>
      <c r="E3" t="s">
        <v>75</v>
      </c>
      <c r="F3" t="s">
        <v>4800</v>
      </c>
      <c r="G3" t="s">
        <v>969</v>
      </c>
      <c r="H3" t="s">
        <v>68</v>
      </c>
      <c r="I3" s="7" t="s">
        <v>14493</v>
      </c>
      <c r="J3" t="s">
        <v>2949</v>
      </c>
      <c r="K3" t="s">
        <v>2758</v>
      </c>
      <c r="L3" t="s">
        <v>2759</v>
      </c>
      <c r="M3" t="s">
        <v>2760</v>
      </c>
      <c r="N3" t="s">
        <v>4597</v>
      </c>
      <c r="O3" t="s">
        <v>7879</v>
      </c>
      <c r="P3" t="s">
        <v>38</v>
      </c>
      <c r="Q3" t="s">
        <v>59</v>
      </c>
      <c r="R3" t="s">
        <v>1297</v>
      </c>
      <c r="S3" s="2">
        <v>3709.3949999999995</v>
      </c>
      <c r="T3">
        <v>9</v>
      </c>
      <c r="U3">
        <v>0.1</v>
      </c>
      <c r="V3" s="2">
        <v>-288.76499999999999</v>
      </c>
      <c r="W3">
        <v>923.63</v>
      </c>
      <c r="X3" t="s">
        <v>112</v>
      </c>
      <c r="Y3">
        <f t="shared" ref="Y3:Y66" si="0">YEAR(C3)</f>
        <v>2014</v>
      </c>
      <c r="Z3">
        <f t="shared" ref="Z3:Z66" si="1">MONTH(C3)</f>
        <v>2</v>
      </c>
      <c r="AA3" s="9">
        <f t="shared" ref="AA3:AA66" si="2">D3-C3</f>
        <v>2</v>
      </c>
      <c r="AB3" s="10">
        <f t="shared" ref="AB3:AB66" si="3">V3/S3</f>
        <v>-7.7846926520362486E-2</v>
      </c>
    </row>
    <row r="4" spans="1:28" ht="15" customHeight="1" x14ac:dyDescent="0.35">
      <c r="A4">
        <v>25330</v>
      </c>
      <c r="B4" t="s">
        <v>10847</v>
      </c>
      <c r="C4" s="1">
        <v>41929</v>
      </c>
      <c r="D4" s="1">
        <v>41930</v>
      </c>
      <c r="E4" t="s">
        <v>84</v>
      </c>
      <c r="F4" t="s">
        <v>4713</v>
      </c>
      <c r="G4" t="s">
        <v>331</v>
      </c>
      <c r="H4" t="s">
        <v>26</v>
      </c>
      <c r="I4" s="7" t="str">
        <f>I3</f>
        <v>NA</v>
      </c>
      <c r="J4" t="s">
        <v>2778</v>
      </c>
      <c r="K4" t="s">
        <v>2779</v>
      </c>
      <c r="L4" t="s">
        <v>2759</v>
      </c>
      <c r="M4" t="s">
        <v>2760</v>
      </c>
      <c r="N4" t="s">
        <v>4597</v>
      </c>
      <c r="O4" t="s">
        <v>8265</v>
      </c>
      <c r="P4" t="s">
        <v>49</v>
      </c>
      <c r="Q4" t="s">
        <v>97</v>
      </c>
      <c r="R4" t="s">
        <v>1409</v>
      </c>
      <c r="S4" s="2">
        <v>5175.1710000000012</v>
      </c>
      <c r="T4">
        <v>9</v>
      </c>
      <c r="U4">
        <v>0.1</v>
      </c>
      <c r="V4" s="2">
        <v>919.97099999999966</v>
      </c>
      <c r="W4">
        <v>915.49</v>
      </c>
      <c r="X4" t="s">
        <v>33</v>
      </c>
      <c r="Y4">
        <f t="shared" si="0"/>
        <v>2014</v>
      </c>
      <c r="Z4">
        <f t="shared" si="1"/>
        <v>10</v>
      </c>
      <c r="AA4" s="9">
        <f t="shared" si="2"/>
        <v>1</v>
      </c>
      <c r="AB4" s="10">
        <f t="shared" si="3"/>
        <v>0.17776629989617723</v>
      </c>
    </row>
    <row r="5" spans="1:28" ht="15" customHeight="1" x14ac:dyDescent="0.35">
      <c r="A5">
        <v>13524</v>
      </c>
      <c r="B5" t="s">
        <v>12220</v>
      </c>
      <c r="C5" s="1">
        <v>41667</v>
      </c>
      <c r="D5" s="1">
        <v>41669</v>
      </c>
      <c r="E5" t="s">
        <v>84</v>
      </c>
      <c r="F5" t="s">
        <v>6534</v>
      </c>
      <c r="G5" t="s">
        <v>1863</v>
      </c>
      <c r="H5" t="s">
        <v>62</v>
      </c>
      <c r="I5" s="7" t="str">
        <f t="shared" ref="I5:I9" si="4">I4</f>
        <v>NA</v>
      </c>
      <c r="J5" t="s">
        <v>2178</v>
      </c>
      <c r="K5" t="s">
        <v>2178</v>
      </c>
      <c r="L5" t="s">
        <v>2102</v>
      </c>
      <c r="M5" t="s">
        <v>4605</v>
      </c>
      <c r="N5" t="s">
        <v>4599</v>
      </c>
      <c r="O5" t="s">
        <v>8174</v>
      </c>
      <c r="P5" t="s">
        <v>49</v>
      </c>
      <c r="Q5" t="s">
        <v>97</v>
      </c>
      <c r="R5" t="s">
        <v>984</v>
      </c>
      <c r="S5" s="2">
        <v>2892.5099999999998</v>
      </c>
      <c r="T5">
        <v>5</v>
      </c>
      <c r="U5">
        <v>0.1</v>
      </c>
      <c r="V5" s="2">
        <v>-96.540000000000049</v>
      </c>
      <c r="W5">
        <v>910.16</v>
      </c>
      <c r="X5" t="s">
        <v>33</v>
      </c>
      <c r="Y5">
        <f t="shared" si="0"/>
        <v>2014</v>
      </c>
      <c r="Z5">
        <f t="shared" si="1"/>
        <v>1</v>
      </c>
      <c r="AA5" s="9">
        <f t="shared" si="2"/>
        <v>2</v>
      </c>
      <c r="AB5" s="10">
        <f t="shared" si="3"/>
        <v>-3.3375856954686436E-2</v>
      </c>
    </row>
    <row r="6" spans="1:28" ht="15" customHeight="1" x14ac:dyDescent="0.35">
      <c r="A6">
        <v>47221</v>
      </c>
      <c r="B6" t="s">
        <v>13402</v>
      </c>
      <c r="C6" s="1">
        <v>41948</v>
      </c>
      <c r="D6" s="1">
        <v>41949</v>
      </c>
      <c r="E6" t="s">
        <v>119</v>
      </c>
      <c r="F6" t="s">
        <v>7310</v>
      </c>
      <c r="G6" t="s">
        <v>1712</v>
      </c>
      <c r="H6" t="s">
        <v>26</v>
      </c>
      <c r="I6" s="7" t="str">
        <f t="shared" si="4"/>
        <v>NA</v>
      </c>
      <c r="J6" t="s">
        <v>4313</v>
      </c>
      <c r="K6" t="s">
        <v>4313</v>
      </c>
      <c r="L6" t="s">
        <v>4314</v>
      </c>
      <c r="M6" t="s">
        <v>4607</v>
      </c>
      <c r="N6" t="s">
        <v>4144</v>
      </c>
      <c r="O6" t="s">
        <v>9346</v>
      </c>
      <c r="P6" t="s">
        <v>49</v>
      </c>
      <c r="Q6" t="s">
        <v>90</v>
      </c>
      <c r="R6" t="s">
        <v>1951</v>
      </c>
      <c r="S6" s="2">
        <v>2832.96</v>
      </c>
      <c r="T6">
        <v>8</v>
      </c>
      <c r="U6">
        <v>0</v>
      </c>
      <c r="V6" s="2">
        <v>311.52</v>
      </c>
      <c r="W6">
        <v>903.04</v>
      </c>
      <c r="X6" t="s">
        <v>112</v>
      </c>
      <c r="Y6">
        <f t="shared" si="0"/>
        <v>2014</v>
      </c>
      <c r="Z6">
        <f t="shared" si="1"/>
        <v>11</v>
      </c>
      <c r="AA6" s="9">
        <f t="shared" si="2"/>
        <v>1</v>
      </c>
      <c r="AB6" s="10">
        <f t="shared" si="3"/>
        <v>0.10996272450016943</v>
      </c>
    </row>
    <row r="7" spans="1:28" ht="15" customHeight="1" x14ac:dyDescent="0.35">
      <c r="A7">
        <v>22732</v>
      </c>
      <c r="B7" t="s">
        <v>11935</v>
      </c>
      <c r="C7" s="1">
        <v>41818</v>
      </c>
      <c r="D7" s="1">
        <v>41821</v>
      </c>
      <c r="E7" t="s">
        <v>75</v>
      </c>
      <c r="F7" t="s">
        <v>4782</v>
      </c>
      <c r="G7" t="s">
        <v>1192</v>
      </c>
      <c r="H7" t="s">
        <v>68</v>
      </c>
      <c r="I7" s="7" t="str">
        <f t="shared" si="4"/>
        <v>NA</v>
      </c>
      <c r="J7" t="s">
        <v>2757</v>
      </c>
      <c r="K7" t="s">
        <v>2758</v>
      </c>
      <c r="L7" t="s">
        <v>2759</v>
      </c>
      <c r="M7" t="s">
        <v>2760</v>
      </c>
      <c r="N7" t="s">
        <v>4597</v>
      </c>
      <c r="O7" t="s">
        <v>9151</v>
      </c>
      <c r="P7" t="s">
        <v>49</v>
      </c>
      <c r="Q7" t="s">
        <v>97</v>
      </c>
      <c r="R7" t="s">
        <v>1601</v>
      </c>
      <c r="S7" s="2">
        <v>2862.6750000000002</v>
      </c>
      <c r="T7">
        <v>5</v>
      </c>
      <c r="U7">
        <v>0.1</v>
      </c>
      <c r="V7" s="2">
        <v>763.27500000000009</v>
      </c>
      <c r="W7">
        <v>897.35</v>
      </c>
      <c r="X7" t="s">
        <v>112</v>
      </c>
      <c r="Y7">
        <f t="shared" si="0"/>
        <v>2014</v>
      </c>
      <c r="Z7">
        <f t="shared" si="1"/>
        <v>6</v>
      </c>
      <c r="AA7" s="9">
        <f t="shared" si="2"/>
        <v>3</v>
      </c>
      <c r="AB7" s="10">
        <f t="shared" si="3"/>
        <v>0.26662998768634233</v>
      </c>
    </row>
    <row r="8" spans="1:28" ht="15" customHeight="1" x14ac:dyDescent="0.35">
      <c r="A8">
        <v>30570</v>
      </c>
      <c r="B8" t="s">
        <v>14056</v>
      </c>
      <c r="C8" s="1">
        <v>41219</v>
      </c>
      <c r="D8" s="1">
        <v>41221</v>
      </c>
      <c r="E8" t="s">
        <v>84</v>
      </c>
      <c r="F8" t="s">
        <v>7736</v>
      </c>
      <c r="G8" t="s">
        <v>1424</v>
      </c>
      <c r="H8" t="s">
        <v>26</v>
      </c>
      <c r="I8" s="7" t="str">
        <f t="shared" si="4"/>
        <v>NA</v>
      </c>
      <c r="J8" t="s">
        <v>3293</v>
      </c>
      <c r="K8" t="s">
        <v>3281</v>
      </c>
      <c r="L8" t="s">
        <v>3276</v>
      </c>
      <c r="M8" t="s">
        <v>2760</v>
      </c>
      <c r="N8" t="s">
        <v>4597</v>
      </c>
      <c r="O8" t="s">
        <v>7987</v>
      </c>
      <c r="P8" t="s">
        <v>38</v>
      </c>
      <c r="Q8" t="s">
        <v>59</v>
      </c>
      <c r="R8" t="s">
        <v>419</v>
      </c>
      <c r="S8" s="2">
        <v>1822.0799999999997</v>
      </c>
      <c r="T8">
        <v>4</v>
      </c>
      <c r="U8">
        <v>0</v>
      </c>
      <c r="V8" s="2">
        <v>564.84</v>
      </c>
      <c r="W8">
        <v>894.77</v>
      </c>
      <c r="X8" t="s">
        <v>112</v>
      </c>
      <c r="Y8">
        <f t="shared" si="0"/>
        <v>2012</v>
      </c>
      <c r="Z8">
        <f t="shared" si="1"/>
        <v>11</v>
      </c>
      <c r="AA8" s="9">
        <f t="shared" si="2"/>
        <v>2</v>
      </c>
      <c r="AB8" s="10">
        <f t="shared" si="3"/>
        <v>0.30999736564805064</v>
      </c>
    </row>
    <row r="9" spans="1:28" ht="15" customHeight="1" x14ac:dyDescent="0.35">
      <c r="A9">
        <v>31192</v>
      </c>
      <c r="B9" t="s">
        <v>12847</v>
      </c>
      <c r="C9" s="1">
        <v>41378</v>
      </c>
      <c r="D9" s="1">
        <v>41382</v>
      </c>
      <c r="E9" t="s">
        <v>24</v>
      </c>
      <c r="F9" t="s">
        <v>6946</v>
      </c>
      <c r="G9" t="s">
        <v>619</v>
      </c>
      <c r="H9" t="s">
        <v>26</v>
      </c>
      <c r="I9" s="7" t="str">
        <f t="shared" si="4"/>
        <v>NA</v>
      </c>
      <c r="J9" t="s">
        <v>3294</v>
      </c>
      <c r="K9" t="s">
        <v>3295</v>
      </c>
      <c r="L9" t="s">
        <v>3276</v>
      </c>
      <c r="M9" t="s">
        <v>2760</v>
      </c>
      <c r="N9" t="s">
        <v>4597</v>
      </c>
      <c r="O9" t="s">
        <v>9414</v>
      </c>
      <c r="P9" t="s">
        <v>38</v>
      </c>
      <c r="Q9" t="s">
        <v>106</v>
      </c>
      <c r="R9" t="s">
        <v>2007</v>
      </c>
      <c r="S9" s="2">
        <v>5244.84</v>
      </c>
      <c r="T9">
        <v>6</v>
      </c>
      <c r="U9">
        <v>0</v>
      </c>
      <c r="V9" s="2">
        <v>996.4799999999999</v>
      </c>
      <c r="W9">
        <v>878.38</v>
      </c>
      <c r="X9" t="s">
        <v>80</v>
      </c>
      <c r="Y9">
        <f t="shared" si="0"/>
        <v>2013</v>
      </c>
      <c r="Z9">
        <f t="shared" si="1"/>
        <v>4</v>
      </c>
      <c r="AA9" s="9">
        <f t="shared" si="2"/>
        <v>4</v>
      </c>
      <c r="AB9" s="10">
        <f t="shared" si="3"/>
        <v>0.18999244972201246</v>
      </c>
    </row>
    <row r="10" spans="1:28" ht="15" customHeight="1" x14ac:dyDescent="0.35">
      <c r="A10">
        <v>40099</v>
      </c>
      <c r="B10" t="s">
        <v>9441</v>
      </c>
      <c r="C10" s="1">
        <v>41954</v>
      </c>
      <c r="D10" s="1">
        <v>41956</v>
      </c>
      <c r="E10" t="s">
        <v>84</v>
      </c>
      <c r="F10" t="s">
        <v>14267</v>
      </c>
      <c r="G10" t="s">
        <v>708</v>
      </c>
      <c r="H10" t="s">
        <v>26</v>
      </c>
      <c r="I10" s="7">
        <v>73120</v>
      </c>
      <c r="J10" t="s">
        <v>3906</v>
      </c>
      <c r="K10" t="s">
        <v>3419</v>
      </c>
      <c r="L10" t="s">
        <v>3312</v>
      </c>
      <c r="M10" t="s">
        <v>3328</v>
      </c>
      <c r="N10" t="s">
        <v>4610</v>
      </c>
      <c r="O10" t="s">
        <v>7916</v>
      </c>
      <c r="P10" t="s">
        <v>38</v>
      </c>
      <c r="Q10" t="s">
        <v>40</v>
      </c>
      <c r="R10" t="s">
        <v>3858</v>
      </c>
      <c r="S10" s="2">
        <v>341.96</v>
      </c>
      <c r="T10">
        <v>2</v>
      </c>
      <c r="U10">
        <v>0</v>
      </c>
      <c r="V10" s="2">
        <v>54.713599999999985</v>
      </c>
      <c r="W10">
        <v>25.27</v>
      </c>
      <c r="X10" t="s">
        <v>80</v>
      </c>
      <c r="Y10">
        <f t="shared" si="0"/>
        <v>2014</v>
      </c>
      <c r="Z10">
        <f t="shared" si="1"/>
        <v>11</v>
      </c>
      <c r="AA10" s="9">
        <f t="shared" si="2"/>
        <v>2</v>
      </c>
      <c r="AB10" s="10">
        <f t="shared" si="3"/>
        <v>0.15999999999999998</v>
      </c>
    </row>
    <row r="11" spans="1:28" ht="15" customHeight="1" x14ac:dyDescent="0.35">
      <c r="A11">
        <v>36258</v>
      </c>
      <c r="B11" t="s">
        <v>9439</v>
      </c>
      <c r="C11" s="1">
        <v>40974</v>
      </c>
      <c r="D11" s="1">
        <v>40975</v>
      </c>
      <c r="E11" t="s">
        <v>84</v>
      </c>
      <c r="F11" t="s">
        <v>14268</v>
      </c>
      <c r="G11" t="s">
        <v>708</v>
      </c>
      <c r="H11" t="s">
        <v>26</v>
      </c>
      <c r="I11" s="7">
        <v>98103</v>
      </c>
      <c r="J11" t="s">
        <v>3326</v>
      </c>
      <c r="K11" t="s">
        <v>2251</v>
      </c>
      <c r="L11" t="s">
        <v>3312</v>
      </c>
      <c r="M11" t="s">
        <v>4615</v>
      </c>
      <c r="N11" t="s">
        <v>4610</v>
      </c>
      <c r="O11" t="s">
        <v>7911</v>
      </c>
      <c r="P11" t="s">
        <v>38</v>
      </c>
      <c r="Q11" t="s">
        <v>59</v>
      </c>
      <c r="R11" t="s">
        <v>3452</v>
      </c>
      <c r="S11" s="2">
        <v>48.712000000000003</v>
      </c>
      <c r="T11">
        <v>1</v>
      </c>
      <c r="U11">
        <v>0.2</v>
      </c>
      <c r="V11" s="2">
        <v>5.4800999999999966</v>
      </c>
      <c r="W11">
        <v>11.13</v>
      </c>
      <c r="X11" t="s">
        <v>80</v>
      </c>
      <c r="Y11">
        <f t="shared" si="0"/>
        <v>2012</v>
      </c>
      <c r="Z11">
        <f t="shared" si="1"/>
        <v>3</v>
      </c>
      <c r="AA11" s="9">
        <f t="shared" si="2"/>
        <v>1</v>
      </c>
      <c r="AB11" s="10">
        <f t="shared" si="3"/>
        <v>0.11249999999999992</v>
      </c>
    </row>
    <row r="12" spans="1:28" ht="15" customHeight="1" x14ac:dyDescent="0.35">
      <c r="A12">
        <v>36259</v>
      </c>
      <c r="B12" t="s">
        <v>9439</v>
      </c>
      <c r="C12" s="1">
        <v>40974</v>
      </c>
      <c r="D12" s="1">
        <v>40975</v>
      </c>
      <c r="E12" t="s">
        <v>84</v>
      </c>
      <c r="F12" t="s">
        <v>14268</v>
      </c>
      <c r="G12" t="s">
        <v>708</v>
      </c>
      <c r="H12" t="s">
        <v>26</v>
      </c>
      <c r="I12" s="7">
        <v>98103</v>
      </c>
      <c r="J12" t="s">
        <v>3326</v>
      </c>
      <c r="K12" t="s">
        <v>2251</v>
      </c>
      <c r="L12" t="s">
        <v>3312</v>
      </c>
      <c r="M12" t="s">
        <v>4615</v>
      </c>
      <c r="N12" t="s">
        <v>4610</v>
      </c>
      <c r="O12" t="s">
        <v>7912</v>
      </c>
      <c r="P12" t="s">
        <v>31</v>
      </c>
      <c r="Q12" t="s">
        <v>43</v>
      </c>
      <c r="R12" t="s">
        <v>3470</v>
      </c>
      <c r="S12" s="2">
        <v>17.940000000000001</v>
      </c>
      <c r="T12">
        <v>3</v>
      </c>
      <c r="U12">
        <v>0</v>
      </c>
      <c r="V12" s="2">
        <v>4.6644000000000005</v>
      </c>
      <c r="W12">
        <v>4.29</v>
      </c>
      <c r="X12" t="s">
        <v>80</v>
      </c>
      <c r="Y12">
        <f t="shared" si="0"/>
        <v>2012</v>
      </c>
      <c r="Z12">
        <f t="shared" si="1"/>
        <v>3</v>
      </c>
      <c r="AA12" s="9">
        <f t="shared" si="2"/>
        <v>1</v>
      </c>
      <c r="AB12" s="10">
        <f t="shared" si="3"/>
        <v>0.26</v>
      </c>
    </row>
    <row r="13" spans="1:28" ht="15" customHeight="1" x14ac:dyDescent="0.35">
      <c r="A13">
        <v>28879</v>
      </c>
      <c r="B13" t="s">
        <v>10029</v>
      </c>
      <c r="C13" s="1">
        <v>41383</v>
      </c>
      <c r="D13" s="1">
        <v>41386</v>
      </c>
      <c r="E13" t="s">
        <v>84</v>
      </c>
      <c r="F13" t="s">
        <v>4660</v>
      </c>
      <c r="G13" t="s">
        <v>196</v>
      </c>
      <c r="H13" t="s">
        <v>68</v>
      </c>
      <c r="I13" s="7" t="str">
        <f>I3</f>
        <v>NA</v>
      </c>
      <c r="J13" t="s">
        <v>2880</v>
      </c>
      <c r="K13" t="s">
        <v>2880</v>
      </c>
      <c r="L13" t="s">
        <v>2881</v>
      </c>
      <c r="M13" t="s">
        <v>4598</v>
      </c>
      <c r="N13" t="s">
        <v>4597</v>
      </c>
      <c r="O13" t="s">
        <v>8027</v>
      </c>
      <c r="P13" t="s">
        <v>38</v>
      </c>
      <c r="Q13" t="s">
        <v>106</v>
      </c>
      <c r="R13" t="s">
        <v>336</v>
      </c>
      <c r="S13" s="2">
        <v>4626.1499999999996</v>
      </c>
      <c r="T13">
        <v>5</v>
      </c>
      <c r="U13">
        <v>0</v>
      </c>
      <c r="V13" s="2">
        <v>647.54999999999995</v>
      </c>
      <c r="W13">
        <v>835.57</v>
      </c>
      <c r="X13" t="s">
        <v>80</v>
      </c>
      <c r="Y13">
        <f t="shared" si="0"/>
        <v>2013</v>
      </c>
      <c r="Z13">
        <f t="shared" si="1"/>
        <v>4</v>
      </c>
      <c r="AA13" s="9">
        <f t="shared" si="2"/>
        <v>3</v>
      </c>
      <c r="AB13" s="10">
        <f t="shared" si="3"/>
        <v>0.13997600596608412</v>
      </c>
    </row>
    <row r="14" spans="1:28" ht="15" customHeight="1" x14ac:dyDescent="0.35">
      <c r="A14">
        <v>45794</v>
      </c>
      <c r="B14" t="s">
        <v>12538</v>
      </c>
      <c r="C14" s="1">
        <v>41269</v>
      </c>
      <c r="D14" s="1">
        <v>41271</v>
      </c>
      <c r="E14" t="s">
        <v>75</v>
      </c>
      <c r="F14" t="s">
        <v>6739</v>
      </c>
      <c r="G14" t="s">
        <v>1049</v>
      </c>
      <c r="H14" t="s">
        <v>26</v>
      </c>
      <c r="I14" s="7" t="str">
        <f t="shared" ref="I14:I17" si="5">I4</f>
        <v>NA</v>
      </c>
      <c r="J14" t="s">
        <v>4481</v>
      </c>
      <c r="K14" t="s">
        <v>4481</v>
      </c>
      <c r="L14" t="s">
        <v>4159</v>
      </c>
      <c r="M14" t="s">
        <v>4604</v>
      </c>
      <c r="N14" t="s">
        <v>4597</v>
      </c>
      <c r="O14" t="s">
        <v>8672</v>
      </c>
      <c r="P14" t="s">
        <v>49</v>
      </c>
      <c r="Q14" t="s">
        <v>97</v>
      </c>
      <c r="R14" t="s">
        <v>1888</v>
      </c>
      <c r="S14" s="2">
        <v>2616.96</v>
      </c>
      <c r="T14">
        <v>4</v>
      </c>
      <c r="U14">
        <v>0</v>
      </c>
      <c r="V14" s="2">
        <v>1151.4000000000001</v>
      </c>
      <c r="W14">
        <v>832.41</v>
      </c>
      <c r="X14" t="s">
        <v>112</v>
      </c>
      <c r="Y14">
        <f t="shared" si="0"/>
        <v>2012</v>
      </c>
      <c r="Z14">
        <f t="shared" si="1"/>
        <v>12</v>
      </c>
      <c r="AA14" s="9">
        <f t="shared" si="2"/>
        <v>2</v>
      </c>
      <c r="AB14" s="10">
        <f t="shared" si="3"/>
        <v>0.43997615553925168</v>
      </c>
    </row>
    <row r="15" spans="1:28" ht="15" customHeight="1" x14ac:dyDescent="0.35">
      <c r="A15">
        <v>4132</v>
      </c>
      <c r="B15" t="s">
        <v>14192</v>
      </c>
      <c r="C15" s="1">
        <v>41591</v>
      </c>
      <c r="D15" s="1">
        <v>41591</v>
      </c>
      <c r="E15" t="s">
        <v>119</v>
      </c>
      <c r="F15" t="s">
        <v>7832</v>
      </c>
      <c r="G15" t="s">
        <v>869</v>
      </c>
      <c r="H15" t="s">
        <v>62</v>
      </c>
      <c r="I15" s="7" t="str">
        <f t="shared" si="5"/>
        <v>NA</v>
      </c>
      <c r="J15" t="s">
        <v>1846</v>
      </c>
      <c r="K15" t="s">
        <v>236</v>
      </c>
      <c r="L15" t="s">
        <v>48</v>
      </c>
      <c r="M15" t="s">
        <v>4603</v>
      </c>
      <c r="N15" t="s">
        <v>30</v>
      </c>
      <c r="O15" t="s">
        <v>8300</v>
      </c>
      <c r="P15" t="s">
        <v>38</v>
      </c>
      <c r="Q15" t="s">
        <v>59</v>
      </c>
      <c r="R15" t="s">
        <v>714</v>
      </c>
      <c r="S15" s="2">
        <v>2221.8000000000002</v>
      </c>
      <c r="T15">
        <v>7</v>
      </c>
      <c r="U15">
        <v>0</v>
      </c>
      <c r="V15" s="2">
        <v>622.02</v>
      </c>
      <c r="W15">
        <v>810.25</v>
      </c>
      <c r="X15" t="s">
        <v>112</v>
      </c>
      <c r="Y15">
        <f t="shared" si="0"/>
        <v>2013</v>
      </c>
      <c r="Z15">
        <f t="shared" si="1"/>
        <v>11</v>
      </c>
      <c r="AA15" s="9">
        <f t="shared" si="2"/>
        <v>0</v>
      </c>
      <c r="AB15" s="10">
        <f t="shared" si="3"/>
        <v>0.27996219281663515</v>
      </c>
    </row>
    <row r="16" spans="1:28" ht="15" customHeight="1" x14ac:dyDescent="0.35">
      <c r="A16">
        <v>27704</v>
      </c>
      <c r="B16" t="s">
        <v>13258</v>
      </c>
      <c r="C16" s="1">
        <v>41796</v>
      </c>
      <c r="D16" s="1">
        <v>41798</v>
      </c>
      <c r="E16" t="s">
        <v>75</v>
      </c>
      <c r="F16" t="s">
        <v>7221</v>
      </c>
      <c r="G16" t="s">
        <v>1363</v>
      </c>
      <c r="H16" t="s">
        <v>26</v>
      </c>
      <c r="I16" s="7" t="str">
        <f t="shared" si="5"/>
        <v>NA</v>
      </c>
      <c r="J16" t="s">
        <v>3034</v>
      </c>
      <c r="K16" t="s">
        <v>2863</v>
      </c>
      <c r="L16" t="s">
        <v>2748</v>
      </c>
      <c r="M16" t="s">
        <v>4611</v>
      </c>
      <c r="N16" t="s">
        <v>4597</v>
      </c>
      <c r="O16" t="s">
        <v>9115</v>
      </c>
      <c r="P16" t="s">
        <v>31</v>
      </c>
      <c r="Q16" t="s">
        <v>99</v>
      </c>
      <c r="R16" t="s">
        <v>2585</v>
      </c>
      <c r="S16" s="2">
        <v>3701.5199999999995</v>
      </c>
      <c r="T16">
        <v>12</v>
      </c>
      <c r="U16">
        <v>0</v>
      </c>
      <c r="V16" s="2">
        <v>1036.08</v>
      </c>
      <c r="W16">
        <v>804.54</v>
      </c>
      <c r="X16" t="s">
        <v>112</v>
      </c>
      <c r="Y16">
        <f t="shared" si="0"/>
        <v>2014</v>
      </c>
      <c r="Z16">
        <f t="shared" si="1"/>
        <v>6</v>
      </c>
      <c r="AA16" s="9">
        <f t="shared" si="2"/>
        <v>2</v>
      </c>
      <c r="AB16" s="10">
        <f t="shared" si="3"/>
        <v>0.27990663295078783</v>
      </c>
    </row>
    <row r="17" spans="1:28" ht="15" customHeight="1" x14ac:dyDescent="0.35">
      <c r="A17">
        <v>13779</v>
      </c>
      <c r="B17" t="s">
        <v>10279</v>
      </c>
      <c r="C17" s="1">
        <v>42216</v>
      </c>
      <c r="D17" s="1">
        <v>42219</v>
      </c>
      <c r="E17" t="s">
        <v>75</v>
      </c>
      <c r="F17" t="s">
        <v>5252</v>
      </c>
      <c r="G17" t="s">
        <v>586</v>
      </c>
      <c r="H17" t="s">
        <v>68</v>
      </c>
      <c r="I17" s="7" t="str">
        <f t="shared" si="5"/>
        <v>NA</v>
      </c>
      <c r="J17" t="s">
        <v>2137</v>
      </c>
      <c r="K17" t="s">
        <v>2104</v>
      </c>
      <c r="L17" t="s">
        <v>2099</v>
      </c>
      <c r="M17" t="s">
        <v>4605</v>
      </c>
      <c r="N17" t="s">
        <v>4599</v>
      </c>
      <c r="O17" t="s">
        <v>9241</v>
      </c>
      <c r="P17" t="s">
        <v>31</v>
      </c>
      <c r="Q17" t="s">
        <v>99</v>
      </c>
      <c r="R17" t="s">
        <v>1932</v>
      </c>
      <c r="S17" s="2">
        <v>1869.5879999999997</v>
      </c>
      <c r="T17">
        <v>4</v>
      </c>
      <c r="U17">
        <v>0.1</v>
      </c>
      <c r="V17" s="2">
        <v>186.94800000000004</v>
      </c>
      <c r="W17">
        <v>801.66</v>
      </c>
      <c r="X17" t="s">
        <v>112</v>
      </c>
      <c r="Y17">
        <f t="shared" si="0"/>
        <v>2015</v>
      </c>
      <c r="Z17">
        <f t="shared" si="1"/>
        <v>7</v>
      </c>
      <c r="AA17" s="9">
        <f t="shared" si="2"/>
        <v>3</v>
      </c>
      <c r="AB17" s="10">
        <f t="shared" si="3"/>
        <v>9.9994223326208803E-2</v>
      </c>
    </row>
    <row r="18" spans="1:28" ht="15" customHeight="1" x14ac:dyDescent="0.35">
      <c r="A18">
        <v>39519</v>
      </c>
      <c r="B18" t="s">
        <v>9440</v>
      </c>
      <c r="C18" s="1">
        <v>40958</v>
      </c>
      <c r="D18" s="1">
        <v>40964</v>
      </c>
      <c r="E18" t="s">
        <v>24</v>
      </c>
      <c r="F18" t="s">
        <v>14267</v>
      </c>
      <c r="G18" t="s">
        <v>708</v>
      </c>
      <c r="H18" t="s">
        <v>26</v>
      </c>
      <c r="I18" s="7">
        <v>76017</v>
      </c>
      <c r="J18" t="s">
        <v>3491</v>
      </c>
      <c r="K18" t="s">
        <v>3327</v>
      </c>
      <c r="L18" t="s">
        <v>3312</v>
      </c>
      <c r="M18" t="s">
        <v>3328</v>
      </c>
      <c r="N18" t="s">
        <v>4610</v>
      </c>
      <c r="O18" t="s">
        <v>7914</v>
      </c>
      <c r="P18" t="s">
        <v>31</v>
      </c>
      <c r="Q18" t="s">
        <v>92</v>
      </c>
      <c r="R18" t="s">
        <v>4044</v>
      </c>
      <c r="S18" s="2">
        <v>12.624000000000001</v>
      </c>
      <c r="T18">
        <v>2</v>
      </c>
      <c r="U18">
        <v>0.2</v>
      </c>
      <c r="V18" s="2">
        <v>-2.5248000000000022</v>
      </c>
      <c r="W18">
        <v>1.97</v>
      </c>
      <c r="X18" t="s">
        <v>63</v>
      </c>
      <c r="Y18">
        <f t="shared" si="0"/>
        <v>2012</v>
      </c>
      <c r="Z18">
        <f t="shared" si="1"/>
        <v>2</v>
      </c>
      <c r="AA18" s="9">
        <f t="shared" si="2"/>
        <v>6</v>
      </c>
      <c r="AB18" s="10">
        <f t="shared" si="3"/>
        <v>-0.20000000000000015</v>
      </c>
    </row>
    <row r="19" spans="1:28" ht="15" customHeight="1" x14ac:dyDescent="0.35">
      <c r="A19">
        <v>12069</v>
      </c>
      <c r="B19" t="s">
        <v>13128</v>
      </c>
      <c r="C19" s="1">
        <v>42255</v>
      </c>
      <c r="D19" s="1">
        <v>42261</v>
      </c>
      <c r="E19" t="s">
        <v>24</v>
      </c>
      <c r="F19" t="s">
        <v>7133</v>
      </c>
      <c r="G19" t="s">
        <v>807</v>
      </c>
      <c r="H19" t="s">
        <v>68</v>
      </c>
      <c r="I19" s="7" t="str">
        <f>I3</f>
        <v>NA</v>
      </c>
      <c r="J19" t="s">
        <v>2486</v>
      </c>
      <c r="K19" t="s">
        <v>2297</v>
      </c>
      <c r="L19" t="s">
        <v>2109</v>
      </c>
      <c r="M19" t="s">
        <v>4600</v>
      </c>
      <c r="N19" t="s">
        <v>4599</v>
      </c>
      <c r="O19" t="s">
        <v>8025</v>
      </c>
      <c r="P19" t="s">
        <v>31</v>
      </c>
      <c r="Q19" t="s">
        <v>99</v>
      </c>
      <c r="R19" t="s">
        <v>1613</v>
      </c>
      <c r="S19" s="2">
        <v>7958.58</v>
      </c>
      <c r="T19">
        <v>14</v>
      </c>
      <c r="U19">
        <v>0</v>
      </c>
      <c r="V19" s="2">
        <v>3979.0799999999995</v>
      </c>
      <c r="W19">
        <v>778.32</v>
      </c>
      <c r="X19" t="s">
        <v>63</v>
      </c>
      <c r="Y19">
        <f t="shared" si="0"/>
        <v>2015</v>
      </c>
      <c r="Z19">
        <f t="shared" si="1"/>
        <v>9</v>
      </c>
      <c r="AA19" s="9">
        <f t="shared" si="2"/>
        <v>6</v>
      </c>
      <c r="AB19" s="10">
        <f t="shared" si="3"/>
        <v>0.49997361338329194</v>
      </c>
    </row>
    <row r="20" spans="1:28" ht="15" customHeight="1" x14ac:dyDescent="0.35">
      <c r="A20">
        <v>22096</v>
      </c>
      <c r="B20" t="s">
        <v>11948</v>
      </c>
      <c r="C20" s="1">
        <v>42035</v>
      </c>
      <c r="D20" s="1">
        <v>42036</v>
      </c>
      <c r="E20" t="s">
        <v>84</v>
      </c>
      <c r="F20" t="s">
        <v>4784</v>
      </c>
      <c r="G20" t="s">
        <v>322</v>
      </c>
      <c r="H20" t="s">
        <v>68</v>
      </c>
      <c r="I20" s="7" t="str">
        <f t="shared" ref="I20:I22" si="6">I4</f>
        <v>NA</v>
      </c>
      <c r="J20" t="s">
        <v>2873</v>
      </c>
      <c r="K20" t="s">
        <v>2779</v>
      </c>
      <c r="L20" t="s">
        <v>2759</v>
      </c>
      <c r="M20" t="s">
        <v>2760</v>
      </c>
      <c r="N20" t="s">
        <v>4597</v>
      </c>
      <c r="O20" t="s">
        <v>9366</v>
      </c>
      <c r="P20" t="s">
        <v>49</v>
      </c>
      <c r="Q20" t="s">
        <v>90</v>
      </c>
      <c r="R20" t="s">
        <v>804</v>
      </c>
      <c r="S20" s="2">
        <v>2565.5940000000001</v>
      </c>
      <c r="T20">
        <v>9</v>
      </c>
      <c r="U20">
        <v>0.1</v>
      </c>
      <c r="V20" s="2">
        <v>28.40399999999994</v>
      </c>
      <c r="W20">
        <v>766.93</v>
      </c>
      <c r="X20" t="s">
        <v>112</v>
      </c>
      <c r="Y20">
        <f t="shared" si="0"/>
        <v>2015</v>
      </c>
      <c r="Z20">
        <f t="shared" si="1"/>
        <v>1</v>
      </c>
      <c r="AA20" s="9">
        <f t="shared" si="2"/>
        <v>1</v>
      </c>
      <c r="AB20" s="10">
        <f t="shared" si="3"/>
        <v>1.1071120372124326E-2</v>
      </c>
    </row>
    <row r="21" spans="1:28" ht="15" customHeight="1" x14ac:dyDescent="0.35">
      <c r="A21">
        <v>49463</v>
      </c>
      <c r="B21" t="s">
        <v>13425</v>
      </c>
      <c r="C21" s="1">
        <v>42343</v>
      </c>
      <c r="D21" s="1">
        <v>42345</v>
      </c>
      <c r="E21" t="s">
        <v>75</v>
      </c>
      <c r="F21" t="s">
        <v>7322</v>
      </c>
      <c r="G21" t="s">
        <v>1429</v>
      </c>
      <c r="H21" t="s">
        <v>26</v>
      </c>
      <c r="I21" s="7" t="str">
        <f t="shared" si="6"/>
        <v>NA</v>
      </c>
      <c r="J21" t="s">
        <v>4578</v>
      </c>
      <c r="K21" t="s">
        <v>4544</v>
      </c>
      <c r="L21" t="s">
        <v>4215</v>
      </c>
      <c r="M21" t="s">
        <v>4608</v>
      </c>
      <c r="N21" t="s">
        <v>4144</v>
      </c>
      <c r="O21" t="s">
        <v>9326</v>
      </c>
      <c r="P21" t="s">
        <v>31</v>
      </c>
      <c r="Q21" t="s">
        <v>99</v>
      </c>
      <c r="R21" t="s">
        <v>2360</v>
      </c>
      <c r="S21" s="2">
        <v>3409.74</v>
      </c>
      <c r="T21">
        <v>6</v>
      </c>
      <c r="U21">
        <v>0</v>
      </c>
      <c r="V21" s="2">
        <v>818.28</v>
      </c>
      <c r="W21">
        <v>763.38</v>
      </c>
      <c r="X21" t="s">
        <v>80</v>
      </c>
      <c r="Y21">
        <f t="shared" si="0"/>
        <v>2015</v>
      </c>
      <c r="Z21">
        <f t="shared" si="1"/>
        <v>12</v>
      </c>
      <c r="AA21" s="9">
        <f t="shared" si="2"/>
        <v>2</v>
      </c>
      <c r="AB21" s="10">
        <f t="shared" si="3"/>
        <v>0.23998310721638602</v>
      </c>
    </row>
    <row r="22" spans="1:28" ht="15" customHeight="1" x14ac:dyDescent="0.35">
      <c r="A22">
        <v>46630</v>
      </c>
      <c r="B22" t="s">
        <v>9888</v>
      </c>
      <c r="C22" s="1">
        <v>41494</v>
      </c>
      <c r="D22" s="1">
        <v>41496</v>
      </c>
      <c r="E22" t="s">
        <v>84</v>
      </c>
      <c r="F22" t="s">
        <v>5112</v>
      </c>
      <c r="G22" t="s">
        <v>1476</v>
      </c>
      <c r="H22" t="s">
        <v>68</v>
      </c>
      <c r="I22" s="7" t="str">
        <f t="shared" si="6"/>
        <v>NA</v>
      </c>
      <c r="J22" t="s">
        <v>4514</v>
      </c>
      <c r="K22" t="s">
        <v>4377</v>
      </c>
      <c r="L22" t="s">
        <v>4148</v>
      </c>
      <c r="M22" t="s">
        <v>4606</v>
      </c>
      <c r="N22" t="s">
        <v>4599</v>
      </c>
      <c r="O22" t="s">
        <v>8757</v>
      </c>
      <c r="P22" t="s">
        <v>38</v>
      </c>
      <c r="Q22" t="s">
        <v>106</v>
      </c>
      <c r="R22" t="s">
        <v>3000</v>
      </c>
      <c r="S22" s="2">
        <v>1977.7199999999998</v>
      </c>
      <c r="T22">
        <v>4</v>
      </c>
      <c r="U22">
        <v>0</v>
      </c>
      <c r="V22" s="2">
        <v>276.84000000000003</v>
      </c>
      <c r="W22">
        <v>759.47</v>
      </c>
      <c r="X22" t="s">
        <v>112</v>
      </c>
      <c r="Y22">
        <f t="shared" si="0"/>
        <v>2013</v>
      </c>
      <c r="Z22">
        <f t="shared" si="1"/>
        <v>8</v>
      </c>
      <c r="AA22" s="9">
        <f t="shared" si="2"/>
        <v>2</v>
      </c>
      <c r="AB22" s="10">
        <f t="shared" si="3"/>
        <v>0.1399793701838481</v>
      </c>
    </row>
    <row r="23" spans="1:28" ht="15" customHeight="1" x14ac:dyDescent="0.35">
      <c r="A23">
        <v>36260</v>
      </c>
      <c r="B23" t="s">
        <v>9439</v>
      </c>
      <c r="C23" s="1">
        <v>40974</v>
      </c>
      <c r="D23" s="1">
        <v>40975</v>
      </c>
      <c r="E23" t="s">
        <v>84</v>
      </c>
      <c r="F23" t="s">
        <v>14268</v>
      </c>
      <c r="G23" t="s">
        <v>708</v>
      </c>
      <c r="H23" t="s">
        <v>26</v>
      </c>
      <c r="I23" s="7">
        <v>98103</v>
      </c>
      <c r="J23" t="s">
        <v>3326</v>
      </c>
      <c r="K23" t="s">
        <v>2251</v>
      </c>
      <c r="L23" t="s">
        <v>3312</v>
      </c>
      <c r="M23" t="s">
        <v>4615</v>
      </c>
      <c r="N23" t="s">
        <v>4610</v>
      </c>
      <c r="O23" t="s">
        <v>7913</v>
      </c>
      <c r="P23" t="s">
        <v>31</v>
      </c>
      <c r="Q23" t="s">
        <v>92</v>
      </c>
      <c r="R23" t="s">
        <v>3766</v>
      </c>
      <c r="S23" s="2">
        <v>242.94</v>
      </c>
      <c r="T23">
        <v>3</v>
      </c>
      <c r="U23">
        <v>0</v>
      </c>
      <c r="V23" s="2">
        <v>4.8588000000000164</v>
      </c>
      <c r="W23">
        <v>1.28</v>
      </c>
      <c r="X23" t="s">
        <v>80</v>
      </c>
      <c r="Y23">
        <f t="shared" si="0"/>
        <v>2012</v>
      </c>
      <c r="Z23">
        <f t="shared" si="1"/>
        <v>3</v>
      </c>
      <c r="AA23" s="9">
        <f t="shared" si="2"/>
        <v>1</v>
      </c>
      <c r="AB23" s="10">
        <f t="shared" si="3"/>
        <v>2.0000000000000066E-2</v>
      </c>
    </row>
    <row r="24" spans="1:28" ht="15" customHeight="1" x14ac:dyDescent="0.35">
      <c r="A24">
        <v>21586</v>
      </c>
      <c r="B24" t="s">
        <v>11815</v>
      </c>
      <c r="C24" s="1">
        <v>41030</v>
      </c>
      <c r="D24" s="1">
        <v>41031</v>
      </c>
      <c r="E24" t="s">
        <v>84</v>
      </c>
      <c r="F24" t="s">
        <v>6266</v>
      </c>
      <c r="G24" t="s">
        <v>1481</v>
      </c>
      <c r="H24" t="s">
        <v>68</v>
      </c>
      <c r="I24" s="7" t="str">
        <f>I3</f>
        <v>NA</v>
      </c>
      <c r="J24" t="s">
        <v>2847</v>
      </c>
      <c r="K24" t="s">
        <v>2833</v>
      </c>
      <c r="L24" t="s">
        <v>2748</v>
      </c>
      <c r="M24" t="s">
        <v>4611</v>
      </c>
      <c r="N24" t="s">
        <v>4597</v>
      </c>
      <c r="O24" t="s">
        <v>7964</v>
      </c>
      <c r="P24" t="s">
        <v>38</v>
      </c>
      <c r="Q24" t="s">
        <v>59</v>
      </c>
      <c r="R24" t="s">
        <v>1873</v>
      </c>
      <c r="S24" s="2">
        <v>2753.9999999999991</v>
      </c>
      <c r="T24">
        <v>6</v>
      </c>
      <c r="U24">
        <v>0</v>
      </c>
      <c r="V24" s="2">
        <v>358.02</v>
      </c>
      <c r="W24">
        <v>752.47</v>
      </c>
      <c r="X24" t="s">
        <v>112</v>
      </c>
      <c r="Y24">
        <f t="shared" si="0"/>
        <v>2012</v>
      </c>
      <c r="Z24">
        <f t="shared" si="1"/>
        <v>5</v>
      </c>
      <c r="AA24" s="9">
        <f t="shared" si="2"/>
        <v>1</v>
      </c>
      <c r="AB24" s="10">
        <f t="shared" si="3"/>
        <v>0.13000000000000003</v>
      </c>
    </row>
    <row r="25" spans="1:28" ht="15" customHeight="1" x14ac:dyDescent="0.35">
      <c r="A25">
        <v>13528</v>
      </c>
      <c r="B25" t="s">
        <v>12374</v>
      </c>
      <c r="C25" s="1">
        <v>41697</v>
      </c>
      <c r="D25" s="1">
        <v>41699</v>
      </c>
      <c r="E25" t="s">
        <v>75</v>
      </c>
      <c r="F25" t="s">
        <v>6637</v>
      </c>
      <c r="G25" t="s">
        <v>1318</v>
      </c>
      <c r="H25" t="s">
        <v>62</v>
      </c>
      <c r="I25" s="7" t="str">
        <f>I4</f>
        <v>NA</v>
      </c>
      <c r="J25" t="s">
        <v>2307</v>
      </c>
      <c r="K25" t="s">
        <v>2167</v>
      </c>
      <c r="L25" t="s">
        <v>2096</v>
      </c>
      <c r="M25" t="s">
        <v>4612</v>
      </c>
      <c r="N25" t="s">
        <v>4599</v>
      </c>
      <c r="O25" t="s">
        <v>9328</v>
      </c>
      <c r="P25" t="s">
        <v>31</v>
      </c>
      <c r="Q25" t="s">
        <v>99</v>
      </c>
      <c r="R25" t="s">
        <v>1530</v>
      </c>
      <c r="S25" s="2">
        <v>5273.7</v>
      </c>
      <c r="T25">
        <v>10</v>
      </c>
      <c r="U25">
        <v>0</v>
      </c>
      <c r="V25" s="2">
        <v>1898.4</v>
      </c>
      <c r="W25">
        <v>730.91</v>
      </c>
      <c r="X25" t="s">
        <v>80</v>
      </c>
      <c r="Y25">
        <f t="shared" si="0"/>
        <v>2014</v>
      </c>
      <c r="Z25">
        <f t="shared" si="1"/>
        <v>2</v>
      </c>
      <c r="AA25" s="9">
        <f t="shared" si="2"/>
        <v>2</v>
      </c>
      <c r="AB25" s="10">
        <f t="shared" si="3"/>
        <v>0.35997497013481999</v>
      </c>
    </row>
    <row r="26" spans="1:28" ht="15" customHeight="1" x14ac:dyDescent="0.35">
      <c r="A26">
        <v>1570</v>
      </c>
      <c r="B26" t="s">
        <v>12941</v>
      </c>
      <c r="C26" s="1">
        <v>42216</v>
      </c>
      <c r="D26" s="1">
        <v>42217</v>
      </c>
      <c r="E26" t="s">
        <v>84</v>
      </c>
      <c r="F26" t="s">
        <v>7011</v>
      </c>
      <c r="G26" t="s">
        <v>1285</v>
      </c>
      <c r="H26" t="s">
        <v>26</v>
      </c>
      <c r="I26" s="7" t="str">
        <f t="shared" ref="I26:I29" si="7">I5</f>
        <v>NA</v>
      </c>
      <c r="J26" t="s">
        <v>370</v>
      </c>
      <c r="K26" t="s">
        <v>197</v>
      </c>
      <c r="L26" t="s">
        <v>29</v>
      </c>
      <c r="M26" t="s">
        <v>4613</v>
      </c>
      <c r="N26" t="s">
        <v>30</v>
      </c>
      <c r="O26" t="s">
        <v>7937</v>
      </c>
      <c r="P26" t="s">
        <v>49</v>
      </c>
      <c r="Q26" t="s">
        <v>97</v>
      </c>
      <c r="R26" t="s">
        <v>1036</v>
      </c>
      <c r="S26" s="2">
        <v>1713.8400000000001</v>
      </c>
      <c r="T26">
        <v>4</v>
      </c>
      <c r="U26">
        <v>0</v>
      </c>
      <c r="V26" s="2">
        <v>445.52</v>
      </c>
      <c r="W26">
        <v>728.96800000000007</v>
      </c>
      <c r="X26" t="s">
        <v>112</v>
      </c>
      <c r="Y26">
        <f t="shared" si="0"/>
        <v>2015</v>
      </c>
      <c r="Z26">
        <f t="shared" si="1"/>
        <v>7</v>
      </c>
      <c r="AA26" s="9">
        <f t="shared" si="2"/>
        <v>1</v>
      </c>
      <c r="AB26" s="10">
        <f t="shared" si="3"/>
        <v>0.25995425477290757</v>
      </c>
    </row>
    <row r="27" spans="1:28" ht="15" customHeight="1" x14ac:dyDescent="0.35">
      <c r="A27">
        <v>3484</v>
      </c>
      <c r="B27" t="s">
        <v>14178</v>
      </c>
      <c r="C27" s="1">
        <v>42252</v>
      </c>
      <c r="D27" s="1">
        <v>42255</v>
      </c>
      <c r="E27" t="s">
        <v>84</v>
      </c>
      <c r="F27" t="s">
        <v>7821</v>
      </c>
      <c r="G27" t="s">
        <v>1770</v>
      </c>
      <c r="H27" t="s">
        <v>26</v>
      </c>
      <c r="I27" s="7" t="str">
        <f t="shared" si="7"/>
        <v>NA</v>
      </c>
      <c r="J27" t="s">
        <v>479</v>
      </c>
      <c r="K27" t="s">
        <v>308</v>
      </c>
      <c r="L27" t="s">
        <v>309</v>
      </c>
      <c r="M27" t="s">
        <v>4613</v>
      </c>
      <c r="N27" t="s">
        <v>30</v>
      </c>
      <c r="O27" t="s">
        <v>9397</v>
      </c>
      <c r="P27" t="s">
        <v>38</v>
      </c>
      <c r="Q27" t="s">
        <v>106</v>
      </c>
      <c r="R27" t="s">
        <v>1771</v>
      </c>
      <c r="S27" s="2">
        <v>2106.4960000000001</v>
      </c>
      <c r="T27">
        <v>8</v>
      </c>
      <c r="U27">
        <v>0.2</v>
      </c>
      <c r="V27" s="2">
        <v>526.49600000000009</v>
      </c>
      <c r="W27">
        <v>728.38900000000001</v>
      </c>
      <c r="X27" t="s">
        <v>112</v>
      </c>
      <c r="Y27">
        <f t="shared" si="0"/>
        <v>2015</v>
      </c>
      <c r="Z27">
        <f t="shared" si="1"/>
        <v>9</v>
      </c>
      <c r="AA27" s="9">
        <f t="shared" si="2"/>
        <v>3</v>
      </c>
      <c r="AB27" s="10">
        <f t="shared" si="3"/>
        <v>0.24993923558364226</v>
      </c>
    </row>
    <row r="28" spans="1:28" ht="15" customHeight="1" x14ac:dyDescent="0.35">
      <c r="A28">
        <v>30191</v>
      </c>
      <c r="B28" t="s">
        <v>13297</v>
      </c>
      <c r="C28" s="1">
        <v>41259</v>
      </c>
      <c r="D28" s="1">
        <v>41262</v>
      </c>
      <c r="E28" t="s">
        <v>84</v>
      </c>
      <c r="F28" t="s">
        <v>7243</v>
      </c>
      <c r="G28" t="s">
        <v>159</v>
      </c>
      <c r="H28" t="s">
        <v>68</v>
      </c>
      <c r="I28" s="7" t="str">
        <f t="shared" si="7"/>
        <v>NA</v>
      </c>
      <c r="J28" t="s">
        <v>3169</v>
      </c>
      <c r="K28" t="s">
        <v>3170</v>
      </c>
      <c r="L28" t="s">
        <v>3171</v>
      </c>
      <c r="M28" t="s">
        <v>4611</v>
      </c>
      <c r="N28" t="s">
        <v>4597</v>
      </c>
      <c r="O28" t="s">
        <v>9376</v>
      </c>
      <c r="P28" t="s">
        <v>38</v>
      </c>
      <c r="Q28" t="s">
        <v>106</v>
      </c>
      <c r="R28" t="s">
        <v>1835</v>
      </c>
      <c r="S28" s="2">
        <v>1715.1599999999999</v>
      </c>
      <c r="T28">
        <v>2</v>
      </c>
      <c r="U28">
        <v>0</v>
      </c>
      <c r="V28" s="2">
        <v>720.36</v>
      </c>
      <c r="W28">
        <v>725.57</v>
      </c>
      <c r="X28" t="s">
        <v>112</v>
      </c>
      <c r="Y28">
        <f t="shared" si="0"/>
        <v>2012</v>
      </c>
      <c r="Z28">
        <f t="shared" si="1"/>
        <v>12</v>
      </c>
      <c r="AA28" s="9">
        <f t="shared" si="2"/>
        <v>3</v>
      </c>
      <c r="AB28" s="10">
        <f t="shared" si="3"/>
        <v>0.4199958021409082</v>
      </c>
    </row>
    <row r="29" spans="1:28" ht="15" customHeight="1" x14ac:dyDescent="0.35">
      <c r="A29">
        <v>11645</v>
      </c>
      <c r="B29" t="s">
        <v>11371</v>
      </c>
      <c r="C29" s="1">
        <v>40981</v>
      </c>
      <c r="D29" s="1">
        <v>40984</v>
      </c>
      <c r="E29" t="s">
        <v>75</v>
      </c>
      <c r="F29" t="s">
        <v>5966</v>
      </c>
      <c r="G29" t="s">
        <v>1760</v>
      </c>
      <c r="H29" t="s">
        <v>26</v>
      </c>
      <c r="I29" s="7" t="str">
        <f t="shared" si="7"/>
        <v>NA</v>
      </c>
      <c r="J29" t="s">
        <v>2274</v>
      </c>
      <c r="K29" t="s">
        <v>2221</v>
      </c>
      <c r="L29" t="s">
        <v>2102</v>
      </c>
      <c r="M29" t="s">
        <v>4605</v>
      </c>
      <c r="N29" t="s">
        <v>4599</v>
      </c>
      <c r="O29" t="s">
        <v>8025</v>
      </c>
      <c r="P29" t="s">
        <v>31</v>
      </c>
      <c r="Q29" t="s">
        <v>99</v>
      </c>
      <c r="R29" t="s">
        <v>1613</v>
      </c>
      <c r="S29" s="2">
        <v>3069.7380000000003</v>
      </c>
      <c r="T29">
        <v>6</v>
      </c>
      <c r="U29">
        <v>0.1</v>
      </c>
      <c r="V29" s="2">
        <v>1364.2379999999996</v>
      </c>
      <c r="W29">
        <v>725.34</v>
      </c>
      <c r="X29" t="s">
        <v>112</v>
      </c>
      <c r="Y29">
        <f t="shared" si="0"/>
        <v>2012</v>
      </c>
      <c r="Z29">
        <f t="shared" si="1"/>
        <v>3</v>
      </c>
      <c r="AA29" s="9">
        <f t="shared" si="2"/>
        <v>3</v>
      </c>
      <c r="AB29" s="10">
        <f t="shared" si="3"/>
        <v>0.4444151259814354</v>
      </c>
    </row>
    <row r="30" spans="1:28" ht="15" customHeight="1" x14ac:dyDescent="0.35">
      <c r="A30">
        <v>38460</v>
      </c>
      <c r="B30" t="s">
        <v>9451</v>
      </c>
      <c r="C30" s="1">
        <v>41020</v>
      </c>
      <c r="D30" s="1">
        <v>41022</v>
      </c>
      <c r="E30" t="s">
        <v>75</v>
      </c>
      <c r="F30" t="s">
        <v>14269</v>
      </c>
      <c r="G30" t="s">
        <v>1422</v>
      </c>
      <c r="H30" t="s">
        <v>68</v>
      </c>
      <c r="I30" s="7">
        <v>12180</v>
      </c>
      <c r="J30" t="s">
        <v>3363</v>
      </c>
      <c r="K30" t="s">
        <v>3362</v>
      </c>
      <c r="L30" t="s">
        <v>3312</v>
      </c>
      <c r="M30" t="s">
        <v>4617</v>
      </c>
      <c r="N30" t="s">
        <v>4610</v>
      </c>
      <c r="O30" t="s">
        <v>7943</v>
      </c>
      <c r="P30" t="s">
        <v>31</v>
      </c>
      <c r="Q30" t="s">
        <v>58</v>
      </c>
      <c r="R30" t="s">
        <v>3348</v>
      </c>
      <c r="S30" s="2">
        <v>247.84</v>
      </c>
      <c r="T30">
        <v>8</v>
      </c>
      <c r="U30">
        <v>0</v>
      </c>
      <c r="V30" s="2">
        <v>121.44159999999999</v>
      </c>
      <c r="W30">
        <v>55.2</v>
      </c>
      <c r="X30" t="s">
        <v>112</v>
      </c>
      <c r="Y30">
        <f t="shared" si="0"/>
        <v>2012</v>
      </c>
      <c r="Z30">
        <f t="shared" si="1"/>
        <v>4</v>
      </c>
      <c r="AA30" s="9">
        <f t="shared" si="2"/>
        <v>2</v>
      </c>
      <c r="AB30" s="10">
        <f t="shared" si="3"/>
        <v>0.49</v>
      </c>
    </row>
    <row r="31" spans="1:28" ht="15" customHeight="1" x14ac:dyDescent="0.35">
      <c r="A31">
        <v>22999</v>
      </c>
      <c r="B31" t="s">
        <v>10295</v>
      </c>
      <c r="C31" s="1">
        <v>41329</v>
      </c>
      <c r="D31" s="1">
        <v>41329</v>
      </c>
      <c r="E31" t="s">
        <v>119</v>
      </c>
      <c r="F31" t="s">
        <v>5263</v>
      </c>
      <c r="G31" t="s">
        <v>1040</v>
      </c>
      <c r="H31" t="s">
        <v>26</v>
      </c>
      <c r="I31" s="7" t="str">
        <f>I3</f>
        <v>NA</v>
      </c>
      <c r="J31" t="s">
        <v>2941</v>
      </c>
      <c r="K31" t="s">
        <v>2838</v>
      </c>
      <c r="L31" t="s">
        <v>2753</v>
      </c>
      <c r="M31" t="s">
        <v>4598</v>
      </c>
      <c r="N31" t="s">
        <v>4597</v>
      </c>
      <c r="O31" t="s">
        <v>8616</v>
      </c>
      <c r="P31" t="s">
        <v>38</v>
      </c>
      <c r="Q31" t="s">
        <v>59</v>
      </c>
      <c r="R31" t="s">
        <v>1168</v>
      </c>
      <c r="S31" s="2">
        <v>1878.7199999999998</v>
      </c>
      <c r="T31">
        <v>4</v>
      </c>
      <c r="U31">
        <v>0</v>
      </c>
      <c r="V31" s="2">
        <v>582.36</v>
      </c>
      <c r="W31">
        <v>704.08</v>
      </c>
      <c r="X31" t="s">
        <v>112</v>
      </c>
      <c r="Y31">
        <f t="shared" si="0"/>
        <v>2013</v>
      </c>
      <c r="Z31">
        <f t="shared" si="1"/>
        <v>2</v>
      </c>
      <c r="AA31" s="9">
        <f t="shared" si="2"/>
        <v>0</v>
      </c>
      <c r="AB31" s="10">
        <f t="shared" si="3"/>
        <v>0.30997700562084829</v>
      </c>
    </row>
    <row r="32" spans="1:28" ht="15" customHeight="1" x14ac:dyDescent="0.35">
      <c r="A32">
        <v>220</v>
      </c>
      <c r="B32" t="s">
        <v>13408</v>
      </c>
      <c r="C32" s="1">
        <v>41270</v>
      </c>
      <c r="D32" s="1">
        <v>41272</v>
      </c>
      <c r="E32" t="s">
        <v>75</v>
      </c>
      <c r="F32" t="s">
        <v>7312</v>
      </c>
      <c r="G32" t="s">
        <v>362</v>
      </c>
      <c r="H32" t="s">
        <v>68</v>
      </c>
      <c r="I32" s="7" t="str">
        <f t="shared" ref="I32:I33" si="8">I4</f>
        <v>NA</v>
      </c>
      <c r="J32" t="s">
        <v>125</v>
      </c>
      <c r="K32" t="s">
        <v>125</v>
      </c>
      <c r="L32" t="s">
        <v>111</v>
      </c>
      <c r="M32" t="s">
        <v>105</v>
      </c>
      <c r="N32" t="s">
        <v>30</v>
      </c>
      <c r="O32" t="s">
        <v>7927</v>
      </c>
      <c r="P32" t="s">
        <v>49</v>
      </c>
      <c r="Q32" t="s">
        <v>97</v>
      </c>
      <c r="R32" t="s">
        <v>364</v>
      </c>
      <c r="S32" s="2">
        <v>1696.64</v>
      </c>
      <c r="T32">
        <v>5</v>
      </c>
      <c r="U32">
        <v>0.2</v>
      </c>
      <c r="V32" s="2">
        <v>-148.46000000000004</v>
      </c>
      <c r="W32">
        <v>704.05600000000004</v>
      </c>
      <c r="X32" t="s">
        <v>112</v>
      </c>
      <c r="Y32">
        <f t="shared" si="0"/>
        <v>2012</v>
      </c>
      <c r="Z32">
        <f t="shared" si="1"/>
        <v>12</v>
      </c>
      <c r="AA32" s="9">
        <f t="shared" si="2"/>
        <v>2</v>
      </c>
      <c r="AB32" s="10">
        <f t="shared" si="3"/>
        <v>-8.7502357600905328E-2</v>
      </c>
    </row>
    <row r="33" spans="1:28" ht="15" customHeight="1" x14ac:dyDescent="0.35">
      <c r="A33">
        <v>10648</v>
      </c>
      <c r="B33" t="s">
        <v>10340</v>
      </c>
      <c r="C33" s="1">
        <v>41472</v>
      </c>
      <c r="D33" s="1">
        <v>41474</v>
      </c>
      <c r="E33" t="s">
        <v>84</v>
      </c>
      <c r="F33" t="s">
        <v>5297</v>
      </c>
      <c r="G33" t="s">
        <v>1050</v>
      </c>
      <c r="H33" t="s">
        <v>68</v>
      </c>
      <c r="I33" s="7" t="str">
        <f t="shared" si="8"/>
        <v>NA</v>
      </c>
      <c r="J33" t="s">
        <v>2224</v>
      </c>
      <c r="K33" t="s">
        <v>2181</v>
      </c>
      <c r="L33" t="s">
        <v>2099</v>
      </c>
      <c r="M33" t="s">
        <v>4605</v>
      </c>
      <c r="N33" t="s">
        <v>4599</v>
      </c>
      <c r="O33" t="s">
        <v>8445</v>
      </c>
      <c r="P33" t="s">
        <v>49</v>
      </c>
      <c r="Q33" t="s">
        <v>50</v>
      </c>
      <c r="R33" t="s">
        <v>1789</v>
      </c>
      <c r="S33" s="2">
        <v>2402.8650000000002</v>
      </c>
      <c r="T33">
        <v>9</v>
      </c>
      <c r="U33">
        <v>0.15</v>
      </c>
      <c r="V33" s="2">
        <v>763.15499999999997</v>
      </c>
      <c r="W33">
        <v>699.55</v>
      </c>
      <c r="X33" t="s">
        <v>112</v>
      </c>
      <c r="Y33">
        <f t="shared" si="0"/>
        <v>2013</v>
      </c>
      <c r="Z33">
        <f t="shared" si="1"/>
        <v>7</v>
      </c>
      <c r="AA33" s="9">
        <f t="shared" si="2"/>
        <v>2</v>
      </c>
      <c r="AB33" s="10">
        <f t="shared" si="3"/>
        <v>0.31760211247822906</v>
      </c>
    </row>
    <row r="34" spans="1:28" ht="15" customHeight="1" x14ac:dyDescent="0.35">
      <c r="A34">
        <v>40977</v>
      </c>
      <c r="B34" t="s">
        <v>9453</v>
      </c>
      <c r="C34" s="1">
        <v>41635</v>
      </c>
      <c r="D34" s="1">
        <v>41639</v>
      </c>
      <c r="E34" t="s">
        <v>24</v>
      </c>
      <c r="F34" t="s">
        <v>14270</v>
      </c>
      <c r="G34" t="s">
        <v>1422</v>
      </c>
      <c r="H34" t="s">
        <v>68</v>
      </c>
      <c r="I34" s="7">
        <v>94122</v>
      </c>
      <c r="J34" t="s">
        <v>3334</v>
      </c>
      <c r="K34" t="s">
        <v>3316</v>
      </c>
      <c r="L34" t="s">
        <v>3312</v>
      </c>
      <c r="M34" t="s">
        <v>4615</v>
      </c>
      <c r="N34" t="s">
        <v>4610</v>
      </c>
      <c r="O34" t="s">
        <v>7948</v>
      </c>
      <c r="P34" t="s">
        <v>49</v>
      </c>
      <c r="Q34" t="s">
        <v>97</v>
      </c>
      <c r="R34" t="s">
        <v>3785</v>
      </c>
      <c r="S34" s="2">
        <v>668.16</v>
      </c>
      <c r="T34">
        <v>9</v>
      </c>
      <c r="U34">
        <v>0.2</v>
      </c>
      <c r="V34" s="2">
        <v>75.167999999999921</v>
      </c>
      <c r="W34">
        <v>45.74</v>
      </c>
      <c r="X34" t="s">
        <v>33</v>
      </c>
      <c r="Y34">
        <f t="shared" si="0"/>
        <v>2013</v>
      </c>
      <c r="Z34">
        <f t="shared" si="1"/>
        <v>12</v>
      </c>
      <c r="AA34" s="9">
        <f t="shared" si="2"/>
        <v>4</v>
      </c>
      <c r="AB34" s="10">
        <f t="shared" si="3"/>
        <v>0.11249999999999989</v>
      </c>
    </row>
    <row r="35" spans="1:28" ht="15" customHeight="1" x14ac:dyDescent="0.35">
      <c r="A35">
        <v>21286</v>
      </c>
      <c r="B35" t="s">
        <v>10995</v>
      </c>
      <c r="C35" s="1">
        <v>41215</v>
      </c>
      <c r="D35" s="1">
        <v>41217</v>
      </c>
      <c r="E35" t="s">
        <v>75</v>
      </c>
      <c r="F35" t="s">
        <v>4723</v>
      </c>
      <c r="G35" t="s">
        <v>1017</v>
      </c>
      <c r="H35" t="s">
        <v>68</v>
      </c>
      <c r="I35" s="7" t="str">
        <f>I3</f>
        <v>NA</v>
      </c>
      <c r="J35" t="s">
        <v>2938</v>
      </c>
      <c r="K35" t="s">
        <v>2779</v>
      </c>
      <c r="L35" t="s">
        <v>2759</v>
      </c>
      <c r="M35" t="s">
        <v>2760</v>
      </c>
      <c r="N35" t="s">
        <v>4597</v>
      </c>
      <c r="O35" t="s">
        <v>8346</v>
      </c>
      <c r="P35" t="s">
        <v>31</v>
      </c>
      <c r="Q35" t="s">
        <v>99</v>
      </c>
      <c r="R35" t="s">
        <v>1188</v>
      </c>
      <c r="S35" s="2">
        <v>2526.9299999999998</v>
      </c>
      <c r="T35">
        <v>5</v>
      </c>
      <c r="U35">
        <v>0.1</v>
      </c>
      <c r="V35" s="2">
        <v>561.48</v>
      </c>
      <c r="W35">
        <v>689.8</v>
      </c>
      <c r="X35" t="s">
        <v>112</v>
      </c>
      <c r="Y35">
        <f t="shared" si="0"/>
        <v>2012</v>
      </c>
      <c r="Z35">
        <f t="shared" si="1"/>
        <v>11</v>
      </c>
      <c r="AA35" s="9">
        <f t="shared" si="2"/>
        <v>2</v>
      </c>
      <c r="AB35" s="10">
        <f t="shared" si="3"/>
        <v>0.22219847799503747</v>
      </c>
    </row>
    <row r="36" spans="1:28" ht="15" customHeight="1" x14ac:dyDescent="0.35">
      <c r="A36">
        <v>40976</v>
      </c>
      <c r="B36" t="s">
        <v>9453</v>
      </c>
      <c r="C36" s="1">
        <v>41635</v>
      </c>
      <c r="D36" s="1">
        <v>41639</v>
      </c>
      <c r="E36" t="s">
        <v>24</v>
      </c>
      <c r="F36" t="s">
        <v>14270</v>
      </c>
      <c r="G36" t="s">
        <v>1422</v>
      </c>
      <c r="H36" t="s">
        <v>68</v>
      </c>
      <c r="I36" s="7">
        <v>94122</v>
      </c>
      <c r="J36" t="s">
        <v>3334</v>
      </c>
      <c r="K36" t="s">
        <v>3316</v>
      </c>
      <c r="L36" t="s">
        <v>3312</v>
      </c>
      <c r="M36" t="s">
        <v>4615</v>
      </c>
      <c r="N36" t="s">
        <v>4610</v>
      </c>
      <c r="O36" t="s">
        <v>7947</v>
      </c>
      <c r="P36" t="s">
        <v>31</v>
      </c>
      <c r="Q36" t="s">
        <v>92</v>
      </c>
      <c r="R36" t="s">
        <v>3724</v>
      </c>
      <c r="S36" s="2">
        <v>323.10000000000002</v>
      </c>
      <c r="T36">
        <v>2</v>
      </c>
      <c r="U36">
        <v>0</v>
      </c>
      <c r="V36" s="2">
        <v>61.38900000000001</v>
      </c>
      <c r="W36">
        <v>26.7</v>
      </c>
      <c r="X36" t="s">
        <v>33</v>
      </c>
      <c r="Y36">
        <f t="shared" si="0"/>
        <v>2013</v>
      </c>
      <c r="Z36">
        <f t="shared" si="1"/>
        <v>12</v>
      </c>
      <c r="AA36" s="9">
        <f t="shared" si="2"/>
        <v>4</v>
      </c>
      <c r="AB36" s="10">
        <f t="shared" si="3"/>
        <v>0.19000000000000003</v>
      </c>
    </row>
    <row r="37" spans="1:28" ht="15" customHeight="1" x14ac:dyDescent="0.35">
      <c r="A37">
        <v>47905</v>
      </c>
      <c r="B37" t="s">
        <v>9454</v>
      </c>
      <c r="C37" s="1">
        <v>41165</v>
      </c>
      <c r="D37" s="1">
        <v>41166</v>
      </c>
      <c r="E37" t="s">
        <v>84</v>
      </c>
      <c r="F37" t="s">
        <v>4960</v>
      </c>
      <c r="G37" t="s">
        <v>1422</v>
      </c>
      <c r="H37" t="s">
        <v>68</v>
      </c>
      <c r="I37" s="7" t="str">
        <f>I3</f>
        <v>NA</v>
      </c>
      <c r="J37" t="s">
        <v>4568</v>
      </c>
      <c r="K37" t="s">
        <v>4227</v>
      </c>
      <c r="L37" t="s">
        <v>4179</v>
      </c>
      <c r="M37" t="s">
        <v>4602</v>
      </c>
      <c r="N37" t="s">
        <v>4144</v>
      </c>
      <c r="O37" t="s">
        <v>7950</v>
      </c>
      <c r="P37" t="s">
        <v>49</v>
      </c>
      <c r="Q37" t="s">
        <v>97</v>
      </c>
      <c r="R37" t="s">
        <v>980</v>
      </c>
      <c r="S37" s="2">
        <v>3817.26</v>
      </c>
      <c r="T37">
        <v>6</v>
      </c>
      <c r="U37">
        <v>0</v>
      </c>
      <c r="V37" s="2">
        <v>1068.6599999999999</v>
      </c>
      <c r="W37">
        <v>678.15</v>
      </c>
      <c r="X37" t="s">
        <v>80</v>
      </c>
      <c r="Y37">
        <f t="shared" si="0"/>
        <v>2012</v>
      </c>
      <c r="Z37">
        <f t="shared" si="1"/>
        <v>9</v>
      </c>
      <c r="AA37" s="9">
        <f t="shared" si="2"/>
        <v>1</v>
      </c>
      <c r="AB37" s="10">
        <f t="shared" si="3"/>
        <v>0.27995473192813686</v>
      </c>
    </row>
    <row r="38" spans="1:28" ht="15" customHeight="1" x14ac:dyDescent="0.35">
      <c r="A38">
        <v>36651</v>
      </c>
      <c r="B38" t="s">
        <v>9449</v>
      </c>
      <c r="C38" s="1">
        <v>41041</v>
      </c>
      <c r="D38" s="1">
        <v>41047</v>
      </c>
      <c r="E38" t="s">
        <v>24</v>
      </c>
      <c r="F38" t="s">
        <v>14270</v>
      </c>
      <c r="G38" t="s">
        <v>1422</v>
      </c>
      <c r="H38" t="s">
        <v>68</v>
      </c>
      <c r="I38" s="7">
        <v>90004</v>
      </c>
      <c r="J38" t="s">
        <v>3315</v>
      </c>
      <c r="K38" t="s">
        <v>3316</v>
      </c>
      <c r="L38" t="s">
        <v>3312</v>
      </c>
      <c r="M38" t="s">
        <v>4615</v>
      </c>
      <c r="N38" t="s">
        <v>4610</v>
      </c>
      <c r="O38" t="s">
        <v>7940</v>
      </c>
      <c r="P38" t="s">
        <v>38</v>
      </c>
      <c r="Q38" t="s">
        <v>59</v>
      </c>
      <c r="R38" t="s">
        <v>3953</v>
      </c>
      <c r="S38" s="2">
        <v>279.45600000000002</v>
      </c>
      <c r="T38">
        <v>6</v>
      </c>
      <c r="U38">
        <v>0.2</v>
      </c>
      <c r="V38" s="2">
        <v>20.959199999999996</v>
      </c>
      <c r="W38">
        <v>11.69</v>
      </c>
      <c r="X38" t="s">
        <v>33</v>
      </c>
      <c r="Y38">
        <f t="shared" si="0"/>
        <v>2012</v>
      </c>
      <c r="Z38">
        <f t="shared" si="1"/>
        <v>5</v>
      </c>
      <c r="AA38" s="9">
        <f t="shared" si="2"/>
        <v>6</v>
      </c>
      <c r="AB38" s="10">
        <f t="shared" si="3"/>
        <v>7.4999999999999983E-2</v>
      </c>
    </row>
    <row r="39" spans="1:28" ht="15" customHeight="1" x14ac:dyDescent="0.35">
      <c r="A39">
        <v>40100</v>
      </c>
      <c r="B39" t="s">
        <v>9452</v>
      </c>
      <c r="C39" s="1">
        <v>41273</v>
      </c>
      <c r="D39" s="1">
        <v>41274</v>
      </c>
      <c r="E39" t="s">
        <v>84</v>
      </c>
      <c r="F39" t="s">
        <v>14269</v>
      </c>
      <c r="G39" t="s">
        <v>1422</v>
      </c>
      <c r="H39" t="s">
        <v>68</v>
      </c>
      <c r="I39" s="7">
        <v>10035</v>
      </c>
      <c r="J39" t="s">
        <v>3361</v>
      </c>
      <c r="K39" t="s">
        <v>3362</v>
      </c>
      <c r="L39" t="s">
        <v>3312</v>
      </c>
      <c r="M39" t="s">
        <v>4617</v>
      </c>
      <c r="N39" t="s">
        <v>4610</v>
      </c>
      <c r="O39" t="s">
        <v>7945</v>
      </c>
      <c r="P39" t="s">
        <v>49</v>
      </c>
      <c r="Q39" t="s">
        <v>53</v>
      </c>
      <c r="R39" t="s">
        <v>3640</v>
      </c>
      <c r="S39" s="2">
        <v>34.769999999999996</v>
      </c>
      <c r="T39">
        <v>3</v>
      </c>
      <c r="U39">
        <v>0</v>
      </c>
      <c r="V39" s="2">
        <v>11.474099999999996</v>
      </c>
      <c r="W39">
        <v>8.2200000000000006</v>
      </c>
      <c r="X39" t="s">
        <v>80</v>
      </c>
      <c r="Y39">
        <f t="shared" si="0"/>
        <v>2012</v>
      </c>
      <c r="Z39">
        <f t="shared" si="1"/>
        <v>12</v>
      </c>
      <c r="AA39" s="9">
        <f t="shared" si="2"/>
        <v>1</v>
      </c>
      <c r="AB39" s="10">
        <f t="shared" si="3"/>
        <v>0.32999999999999996</v>
      </c>
    </row>
    <row r="40" spans="1:28" ht="15" customHeight="1" x14ac:dyDescent="0.35">
      <c r="A40">
        <v>15380</v>
      </c>
      <c r="B40" t="s">
        <v>13144</v>
      </c>
      <c r="C40" s="1">
        <v>42018</v>
      </c>
      <c r="D40" s="1">
        <v>42022</v>
      </c>
      <c r="E40" t="s">
        <v>24</v>
      </c>
      <c r="F40" t="s">
        <v>7142</v>
      </c>
      <c r="G40" t="s">
        <v>1288</v>
      </c>
      <c r="H40" t="s">
        <v>26</v>
      </c>
      <c r="I40" s="7" t="str">
        <f>I3</f>
        <v>NA</v>
      </c>
      <c r="J40" t="s">
        <v>2406</v>
      </c>
      <c r="K40" t="s">
        <v>2095</v>
      </c>
      <c r="L40" t="s">
        <v>2096</v>
      </c>
      <c r="M40" t="s">
        <v>4612</v>
      </c>
      <c r="N40" t="s">
        <v>4599</v>
      </c>
      <c r="O40" t="s">
        <v>8567</v>
      </c>
      <c r="P40" t="s">
        <v>49</v>
      </c>
      <c r="Q40" t="s">
        <v>90</v>
      </c>
      <c r="R40" t="s">
        <v>1055</v>
      </c>
      <c r="S40" s="2">
        <v>4141.0200000000004</v>
      </c>
      <c r="T40">
        <v>13</v>
      </c>
      <c r="U40">
        <v>0</v>
      </c>
      <c r="V40" s="2">
        <v>1697.67</v>
      </c>
      <c r="W40">
        <v>668.96</v>
      </c>
      <c r="X40" t="s">
        <v>80</v>
      </c>
      <c r="Y40">
        <f t="shared" si="0"/>
        <v>2015</v>
      </c>
      <c r="Z40">
        <f t="shared" si="1"/>
        <v>1</v>
      </c>
      <c r="AA40" s="9">
        <f t="shared" si="2"/>
        <v>4</v>
      </c>
      <c r="AB40" s="10">
        <f t="shared" si="3"/>
        <v>0.40996421171595404</v>
      </c>
    </row>
    <row r="41" spans="1:28" ht="15" customHeight="1" x14ac:dyDescent="0.35">
      <c r="A41">
        <v>28046</v>
      </c>
      <c r="B41" t="s">
        <v>10892</v>
      </c>
      <c r="C41" s="1">
        <v>40918</v>
      </c>
      <c r="D41" s="1">
        <v>40919</v>
      </c>
      <c r="E41" t="s">
        <v>84</v>
      </c>
      <c r="F41" t="s">
        <v>4717</v>
      </c>
      <c r="G41" t="s">
        <v>1219</v>
      </c>
      <c r="H41" t="s">
        <v>26</v>
      </c>
      <c r="I41" s="7" t="str">
        <f t="shared" ref="I41:I46" si="9">I4</f>
        <v>NA</v>
      </c>
      <c r="J41" t="s">
        <v>2778</v>
      </c>
      <c r="K41" t="s">
        <v>2779</v>
      </c>
      <c r="L41" t="s">
        <v>2759</v>
      </c>
      <c r="M41" t="s">
        <v>2760</v>
      </c>
      <c r="N41" t="s">
        <v>4597</v>
      </c>
      <c r="O41" t="s">
        <v>8265</v>
      </c>
      <c r="P41" t="s">
        <v>49</v>
      </c>
      <c r="Q41" t="s">
        <v>97</v>
      </c>
      <c r="R41" t="s">
        <v>1409</v>
      </c>
      <c r="S41" s="2">
        <v>2875.0950000000007</v>
      </c>
      <c r="T41">
        <v>5</v>
      </c>
      <c r="U41">
        <v>0.1</v>
      </c>
      <c r="V41" s="2">
        <v>511.09499999999991</v>
      </c>
      <c r="W41">
        <v>665.27</v>
      </c>
      <c r="X41" t="s">
        <v>33</v>
      </c>
      <c r="Y41">
        <f t="shared" si="0"/>
        <v>2012</v>
      </c>
      <c r="Z41">
        <f t="shared" si="1"/>
        <v>1</v>
      </c>
      <c r="AA41" s="9">
        <f t="shared" si="2"/>
        <v>1</v>
      </c>
      <c r="AB41" s="10">
        <f t="shared" si="3"/>
        <v>0.17776629989617726</v>
      </c>
    </row>
    <row r="42" spans="1:28" ht="15" customHeight="1" x14ac:dyDescent="0.35">
      <c r="A42">
        <v>21316</v>
      </c>
      <c r="B42" t="s">
        <v>12077</v>
      </c>
      <c r="C42" s="1">
        <v>41873</v>
      </c>
      <c r="D42" s="1">
        <v>41877</v>
      </c>
      <c r="E42" t="s">
        <v>24</v>
      </c>
      <c r="F42" t="s">
        <v>6443</v>
      </c>
      <c r="G42" t="s">
        <v>962</v>
      </c>
      <c r="H42" t="s">
        <v>26</v>
      </c>
      <c r="I42" s="7" t="str">
        <f t="shared" si="9"/>
        <v>NA</v>
      </c>
      <c r="J42" t="s">
        <v>3043</v>
      </c>
      <c r="K42" t="s">
        <v>3044</v>
      </c>
      <c r="L42" t="s">
        <v>2766</v>
      </c>
      <c r="M42" t="s">
        <v>4609</v>
      </c>
      <c r="N42" t="s">
        <v>4597</v>
      </c>
      <c r="O42" t="s">
        <v>7937</v>
      </c>
      <c r="P42" t="s">
        <v>49</v>
      </c>
      <c r="Q42" t="s">
        <v>97</v>
      </c>
      <c r="R42" t="s">
        <v>1036</v>
      </c>
      <c r="S42" s="2">
        <v>3200.5962</v>
      </c>
      <c r="T42">
        <v>6</v>
      </c>
      <c r="U42">
        <v>0.17</v>
      </c>
      <c r="V42" s="2">
        <v>-77.203799999999887</v>
      </c>
      <c r="W42">
        <v>660.87</v>
      </c>
      <c r="X42" t="s">
        <v>80</v>
      </c>
      <c r="Y42">
        <f t="shared" si="0"/>
        <v>2014</v>
      </c>
      <c r="Z42">
        <f t="shared" si="1"/>
        <v>8</v>
      </c>
      <c r="AA42" s="9">
        <f t="shared" si="2"/>
        <v>4</v>
      </c>
      <c r="AB42" s="10">
        <f t="shared" si="3"/>
        <v>-2.4121693327011976E-2</v>
      </c>
    </row>
    <row r="43" spans="1:28" ht="15" customHeight="1" x14ac:dyDescent="0.35">
      <c r="A43">
        <v>29272</v>
      </c>
      <c r="B43" t="s">
        <v>10211</v>
      </c>
      <c r="C43" s="1">
        <v>42319</v>
      </c>
      <c r="D43" s="1">
        <v>42323</v>
      </c>
      <c r="E43" t="s">
        <v>24</v>
      </c>
      <c r="F43" t="s">
        <v>5208</v>
      </c>
      <c r="G43" t="s">
        <v>1007</v>
      </c>
      <c r="H43" t="s">
        <v>62</v>
      </c>
      <c r="I43" s="7" t="str">
        <f t="shared" si="9"/>
        <v>NA</v>
      </c>
      <c r="J43" t="s">
        <v>2992</v>
      </c>
      <c r="K43" t="s">
        <v>2931</v>
      </c>
      <c r="L43" t="s">
        <v>2753</v>
      </c>
      <c r="M43" t="s">
        <v>4598</v>
      </c>
      <c r="N43" t="s">
        <v>4597</v>
      </c>
      <c r="O43" t="s">
        <v>8916</v>
      </c>
      <c r="P43" t="s">
        <v>49</v>
      </c>
      <c r="Q43" t="s">
        <v>97</v>
      </c>
      <c r="R43" t="s">
        <v>1366</v>
      </c>
      <c r="S43" s="2">
        <v>4518.78</v>
      </c>
      <c r="T43">
        <v>7</v>
      </c>
      <c r="U43">
        <v>0</v>
      </c>
      <c r="V43" s="2">
        <v>632.52</v>
      </c>
      <c r="W43">
        <v>658.69</v>
      </c>
      <c r="X43" t="s">
        <v>80</v>
      </c>
      <c r="Y43">
        <f t="shared" si="0"/>
        <v>2015</v>
      </c>
      <c r="Z43">
        <f t="shared" si="1"/>
        <v>11</v>
      </c>
      <c r="AA43" s="9">
        <f t="shared" si="2"/>
        <v>4</v>
      </c>
      <c r="AB43" s="10">
        <f t="shared" si="3"/>
        <v>0.13997583418533321</v>
      </c>
    </row>
    <row r="44" spans="1:28" ht="15" customHeight="1" x14ac:dyDescent="0.35">
      <c r="A44">
        <v>25795</v>
      </c>
      <c r="B44" t="s">
        <v>14228</v>
      </c>
      <c r="C44" s="1">
        <v>42273</v>
      </c>
      <c r="D44" s="1">
        <v>42275</v>
      </c>
      <c r="E44" t="s">
        <v>75</v>
      </c>
      <c r="F44" t="s">
        <v>7854</v>
      </c>
      <c r="G44" t="s">
        <v>722</v>
      </c>
      <c r="H44" t="s">
        <v>68</v>
      </c>
      <c r="I44" s="7" t="str">
        <f t="shared" si="9"/>
        <v>NA</v>
      </c>
      <c r="J44" t="s">
        <v>3222</v>
      </c>
      <c r="K44" t="s">
        <v>3062</v>
      </c>
      <c r="L44" t="s">
        <v>2753</v>
      </c>
      <c r="M44" t="s">
        <v>4598</v>
      </c>
      <c r="N44" t="s">
        <v>4597</v>
      </c>
      <c r="O44" t="s">
        <v>8433</v>
      </c>
      <c r="P44" t="s">
        <v>38</v>
      </c>
      <c r="Q44" t="s">
        <v>40</v>
      </c>
      <c r="R44" t="s">
        <v>717</v>
      </c>
      <c r="S44" s="2">
        <v>5667.87</v>
      </c>
      <c r="T44">
        <v>13</v>
      </c>
      <c r="U44">
        <v>0</v>
      </c>
      <c r="V44" s="2">
        <v>2097.0300000000002</v>
      </c>
      <c r="W44">
        <v>658.35</v>
      </c>
      <c r="X44" t="s">
        <v>33</v>
      </c>
      <c r="Y44">
        <f t="shared" si="0"/>
        <v>2015</v>
      </c>
      <c r="Z44">
        <f t="shared" si="1"/>
        <v>9</v>
      </c>
      <c r="AA44" s="9">
        <f t="shared" si="2"/>
        <v>2</v>
      </c>
      <c r="AB44" s="10">
        <f t="shared" si="3"/>
        <v>0.36998555012729656</v>
      </c>
    </row>
    <row r="45" spans="1:28" ht="15" customHeight="1" x14ac:dyDescent="0.35">
      <c r="A45">
        <v>16681</v>
      </c>
      <c r="B45" t="s">
        <v>11596</v>
      </c>
      <c r="C45" s="1">
        <v>41621</v>
      </c>
      <c r="D45" s="1">
        <v>41625</v>
      </c>
      <c r="E45" t="s">
        <v>24</v>
      </c>
      <c r="F45" t="s">
        <v>6115</v>
      </c>
      <c r="G45" t="s">
        <v>1646</v>
      </c>
      <c r="H45" t="s">
        <v>26</v>
      </c>
      <c r="I45" s="7" t="str">
        <f t="shared" si="9"/>
        <v>NA</v>
      </c>
      <c r="J45" t="s">
        <v>2269</v>
      </c>
      <c r="K45" t="s">
        <v>2095</v>
      </c>
      <c r="L45" t="s">
        <v>2096</v>
      </c>
      <c r="M45" t="s">
        <v>4612</v>
      </c>
      <c r="N45" t="s">
        <v>4599</v>
      </c>
      <c r="O45" t="s">
        <v>8174</v>
      </c>
      <c r="P45" t="s">
        <v>49</v>
      </c>
      <c r="Q45" t="s">
        <v>97</v>
      </c>
      <c r="R45" t="s">
        <v>984</v>
      </c>
      <c r="S45" s="2">
        <v>5785.0199999999995</v>
      </c>
      <c r="T45">
        <v>9</v>
      </c>
      <c r="U45">
        <v>0</v>
      </c>
      <c r="V45" s="2">
        <v>404.73</v>
      </c>
      <c r="W45">
        <v>656.73</v>
      </c>
      <c r="X45" t="s">
        <v>80</v>
      </c>
      <c r="Y45">
        <f t="shared" si="0"/>
        <v>2013</v>
      </c>
      <c r="Z45">
        <f t="shared" si="1"/>
        <v>12</v>
      </c>
      <c r="AA45" s="9">
        <f t="shared" si="2"/>
        <v>4</v>
      </c>
      <c r="AB45" s="10">
        <f t="shared" si="3"/>
        <v>6.9961728740782242E-2</v>
      </c>
    </row>
    <row r="46" spans="1:28" ht="15" customHeight="1" x14ac:dyDescent="0.35">
      <c r="A46">
        <v>15953</v>
      </c>
      <c r="B46" t="s">
        <v>14253</v>
      </c>
      <c r="C46" s="1">
        <v>41174</v>
      </c>
      <c r="D46" s="1">
        <v>41176</v>
      </c>
      <c r="E46" t="s">
        <v>84</v>
      </c>
      <c r="F46" t="s">
        <v>7869</v>
      </c>
      <c r="G46" t="s">
        <v>960</v>
      </c>
      <c r="H46" t="s">
        <v>26</v>
      </c>
      <c r="I46" s="7" t="str">
        <f t="shared" si="9"/>
        <v>NA</v>
      </c>
      <c r="J46" t="s">
        <v>2178</v>
      </c>
      <c r="K46" t="s">
        <v>2178</v>
      </c>
      <c r="L46" t="s">
        <v>2102</v>
      </c>
      <c r="M46" t="s">
        <v>4605</v>
      </c>
      <c r="N46" t="s">
        <v>4599</v>
      </c>
      <c r="O46" t="s">
        <v>9026</v>
      </c>
      <c r="P46" t="s">
        <v>31</v>
      </c>
      <c r="Q46" t="s">
        <v>99</v>
      </c>
      <c r="R46" t="s">
        <v>916</v>
      </c>
      <c r="S46" s="2">
        <v>3018.6239999999998</v>
      </c>
      <c r="T46">
        <v>7</v>
      </c>
      <c r="U46">
        <v>0.2</v>
      </c>
      <c r="V46" s="2">
        <v>377.24399999999991</v>
      </c>
      <c r="W46">
        <v>655.91</v>
      </c>
      <c r="X46" t="s">
        <v>112</v>
      </c>
      <c r="Y46">
        <f t="shared" si="0"/>
        <v>2012</v>
      </c>
      <c r="Z46">
        <f t="shared" si="1"/>
        <v>9</v>
      </c>
      <c r="AA46" s="9">
        <f t="shared" si="2"/>
        <v>2</v>
      </c>
      <c r="AB46" s="10">
        <f t="shared" si="3"/>
        <v>0.12497217275155831</v>
      </c>
    </row>
    <row r="47" spans="1:28" ht="15" customHeight="1" x14ac:dyDescent="0.35">
      <c r="A47">
        <v>34608</v>
      </c>
      <c r="B47" t="s">
        <v>9448</v>
      </c>
      <c r="C47" s="1">
        <v>41719</v>
      </c>
      <c r="D47" s="1">
        <v>41724</v>
      </c>
      <c r="E47" t="s">
        <v>75</v>
      </c>
      <c r="F47" t="s">
        <v>14271</v>
      </c>
      <c r="G47" t="s">
        <v>1422</v>
      </c>
      <c r="H47" t="s">
        <v>68</v>
      </c>
      <c r="I47" s="7">
        <v>39503</v>
      </c>
      <c r="J47" t="s">
        <v>3776</v>
      </c>
      <c r="K47" t="s">
        <v>3550</v>
      </c>
      <c r="L47" t="s">
        <v>3312</v>
      </c>
      <c r="M47" t="s">
        <v>4616</v>
      </c>
      <c r="N47" t="s">
        <v>4610</v>
      </c>
      <c r="O47" t="s">
        <v>7939</v>
      </c>
      <c r="P47" t="s">
        <v>38</v>
      </c>
      <c r="Q47" t="s">
        <v>39</v>
      </c>
      <c r="R47" t="s">
        <v>3774</v>
      </c>
      <c r="S47" s="2">
        <v>86.45</v>
      </c>
      <c r="T47">
        <v>7</v>
      </c>
      <c r="U47">
        <v>0</v>
      </c>
      <c r="V47" s="2">
        <v>38.038000000000004</v>
      </c>
      <c r="W47">
        <v>5.73</v>
      </c>
      <c r="X47" t="s">
        <v>33</v>
      </c>
      <c r="Y47">
        <f t="shared" si="0"/>
        <v>2014</v>
      </c>
      <c r="Z47">
        <f t="shared" si="1"/>
        <v>3</v>
      </c>
      <c r="AA47" s="9">
        <f t="shared" si="2"/>
        <v>5</v>
      </c>
      <c r="AB47" s="10">
        <f t="shared" si="3"/>
        <v>0.44</v>
      </c>
    </row>
    <row r="48" spans="1:28" ht="15" customHeight="1" x14ac:dyDescent="0.35">
      <c r="A48">
        <v>13847</v>
      </c>
      <c r="B48" t="s">
        <v>11270</v>
      </c>
      <c r="C48" s="1">
        <v>41706</v>
      </c>
      <c r="D48" s="1">
        <v>41706</v>
      </c>
      <c r="E48" t="s">
        <v>119</v>
      </c>
      <c r="F48" t="s">
        <v>5901</v>
      </c>
      <c r="G48" t="s">
        <v>1405</v>
      </c>
      <c r="H48" t="s">
        <v>68</v>
      </c>
      <c r="I48" s="7" t="str">
        <f>I3</f>
        <v>NA</v>
      </c>
      <c r="J48" t="s">
        <v>2480</v>
      </c>
      <c r="K48" t="s">
        <v>2104</v>
      </c>
      <c r="L48" t="s">
        <v>2099</v>
      </c>
      <c r="M48" t="s">
        <v>4605</v>
      </c>
      <c r="N48" t="s">
        <v>4599</v>
      </c>
      <c r="O48" t="s">
        <v>8343</v>
      </c>
      <c r="P48" t="s">
        <v>38</v>
      </c>
      <c r="Q48" t="s">
        <v>59</v>
      </c>
      <c r="R48" t="s">
        <v>640</v>
      </c>
      <c r="S48" s="2">
        <v>2092.4999999999995</v>
      </c>
      <c r="T48">
        <v>5</v>
      </c>
      <c r="U48">
        <v>0.1</v>
      </c>
      <c r="V48" s="2">
        <v>720.74999999999989</v>
      </c>
      <c r="W48">
        <v>652.98</v>
      </c>
      <c r="X48" t="s">
        <v>112</v>
      </c>
      <c r="Y48">
        <f t="shared" si="0"/>
        <v>2014</v>
      </c>
      <c r="Z48">
        <f t="shared" si="1"/>
        <v>3</v>
      </c>
      <c r="AA48" s="9">
        <f t="shared" si="2"/>
        <v>0</v>
      </c>
      <c r="AB48" s="10">
        <f t="shared" si="3"/>
        <v>0.34444444444444444</v>
      </c>
    </row>
    <row r="49" spans="1:28" ht="15" customHeight="1" x14ac:dyDescent="0.35">
      <c r="A49">
        <v>24341</v>
      </c>
      <c r="B49" t="s">
        <v>10140</v>
      </c>
      <c r="C49" s="1">
        <v>42244</v>
      </c>
      <c r="D49" s="1">
        <v>42245</v>
      </c>
      <c r="E49" t="s">
        <v>84</v>
      </c>
      <c r="F49" t="s">
        <v>5188</v>
      </c>
      <c r="G49" t="s">
        <v>432</v>
      </c>
      <c r="H49" t="s">
        <v>26</v>
      </c>
      <c r="I49" s="7" t="str">
        <f t="shared" ref="I49:I51" si="10">I4</f>
        <v>NA</v>
      </c>
      <c r="J49" t="s">
        <v>3196</v>
      </c>
      <c r="K49" t="s">
        <v>3027</v>
      </c>
      <c r="L49" t="s">
        <v>2748</v>
      </c>
      <c r="M49" t="s">
        <v>4611</v>
      </c>
      <c r="N49" t="s">
        <v>4597</v>
      </c>
      <c r="O49" t="s">
        <v>9093</v>
      </c>
      <c r="P49" t="s">
        <v>38</v>
      </c>
      <c r="Q49" t="s">
        <v>59</v>
      </c>
      <c r="R49" t="s">
        <v>1628</v>
      </c>
      <c r="S49" s="2">
        <v>2761.2</v>
      </c>
      <c r="T49">
        <v>6</v>
      </c>
      <c r="U49">
        <v>0</v>
      </c>
      <c r="V49" s="2">
        <v>110.34</v>
      </c>
      <c r="W49">
        <v>644.75</v>
      </c>
      <c r="X49" t="s">
        <v>80</v>
      </c>
      <c r="Y49">
        <f t="shared" si="0"/>
        <v>2015</v>
      </c>
      <c r="Z49">
        <f t="shared" si="1"/>
        <v>8</v>
      </c>
      <c r="AA49" s="9">
        <f t="shared" si="2"/>
        <v>1</v>
      </c>
      <c r="AB49" s="10">
        <f t="shared" si="3"/>
        <v>3.9960886571056065E-2</v>
      </c>
    </row>
    <row r="50" spans="1:28" ht="15" customHeight="1" x14ac:dyDescent="0.35">
      <c r="A50">
        <v>28701</v>
      </c>
      <c r="B50" t="s">
        <v>13689</v>
      </c>
      <c r="C50" s="1">
        <v>42125</v>
      </c>
      <c r="D50" s="1">
        <v>42125</v>
      </c>
      <c r="E50" t="s">
        <v>119</v>
      </c>
      <c r="F50" t="s">
        <v>7495</v>
      </c>
      <c r="G50" t="s">
        <v>228</v>
      </c>
      <c r="H50" t="s">
        <v>26</v>
      </c>
      <c r="I50" s="7" t="str">
        <f t="shared" si="10"/>
        <v>NA</v>
      </c>
      <c r="J50" t="s">
        <v>2889</v>
      </c>
      <c r="K50" t="s">
        <v>2890</v>
      </c>
      <c r="L50" t="s">
        <v>2753</v>
      </c>
      <c r="M50" t="s">
        <v>4598</v>
      </c>
      <c r="N50" t="s">
        <v>4597</v>
      </c>
      <c r="O50" t="s">
        <v>8031</v>
      </c>
      <c r="P50" t="s">
        <v>49</v>
      </c>
      <c r="Q50" t="s">
        <v>50</v>
      </c>
      <c r="R50" t="s">
        <v>564</v>
      </c>
      <c r="S50" s="2">
        <v>2174.13</v>
      </c>
      <c r="T50">
        <v>7</v>
      </c>
      <c r="U50">
        <v>0</v>
      </c>
      <c r="V50" s="2">
        <v>500.00999999999993</v>
      </c>
      <c r="W50">
        <v>637.86</v>
      </c>
      <c r="X50" t="s">
        <v>112</v>
      </c>
      <c r="Y50">
        <f t="shared" si="0"/>
        <v>2015</v>
      </c>
      <c r="Z50">
        <f t="shared" si="1"/>
        <v>5</v>
      </c>
      <c r="AA50" s="9">
        <f t="shared" si="2"/>
        <v>0</v>
      </c>
      <c r="AB50" s="10">
        <f t="shared" si="3"/>
        <v>0.22998164783154637</v>
      </c>
    </row>
    <row r="51" spans="1:28" ht="15" customHeight="1" x14ac:dyDescent="0.35">
      <c r="A51">
        <v>6550</v>
      </c>
      <c r="B51" t="s">
        <v>11998</v>
      </c>
      <c r="C51" s="1">
        <v>42356</v>
      </c>
      <c r="D51" s="1">
        <v>42358</v>
      </c>
      <c r="E51" t="s">
        <v>75</v>
      </c>
      <c r="F51" t="s">
        <v>6388</v>
      </c>
      <c r="G51" t="s">
        <v>867</v>
      </c>
      <c r="H51" t="s">
        <v>26</v>
      </c>
      <c r="I51" s="7" t="str">
        <f t="shared" si="10"/>
        <v>NA</v>
      </c>
      <c r="J51" t="s">
        <v>2000</v>
      </c>
      <c r="K51" t="s">
        <v>2000</v>
      </c>
      <c r="L51" t="s">
        <v>571</v>
      </c>
      <c r="M51" t="s">
        <v>4603</v>
      </c>
      <c r="N51" t="s">
        <v>30</v>
      </c>
      <c r="O51" t="s">
        <v>7953</v>
      </c>
      <c r="P51" t="s">
        <v>38</v>
      </c>
      <c r="Q51" t="s">
        <v>59</v>
      </c>
      <c r="R51" t="s">
        <v>1648</v>
      </c>
      <c r="S51" s="2">
        <v>3473.1399999999994</v>
      </c>
      <c r="T51">
        <v>11</v>
      </c>
      <c r="U51">
        <v>0</v>
      </c>
      <c r="V51" s="2">
        <v>868.12000000000012</v>
      </c>
      <c r="W51">
        <v>634.529</v>
      </c>
      <c r="X51" t="s">
        <v>80</v>
      </c>
      <c r="Y51">
        <f t="shared" si="0"/>
        <v>2015</v>
      </c>
      <c r="Z51">
        <f t="shared" si="1"/>
        <v>12</v>
      </c>
      <c r="AA51" s="9">
        <f t="shared" si="2"/>
        <v>2</v>
      </c>
      <c r="AB51" s="10">
        <f t="shared" si="3"/>
        <v>0.24995249255716737</v>
      </c>
    </row>
    <row r="52" spans="1:28" ht="15" customHeight="1" x14ac:dyDescent="0.35">
      <c r="A52">
        <v>37425</v>
      </c>
      <c r="B52" t="s">
        <v>9450</v>
      </c>
      <c r="C52" s="1">
        <v>41206</v>
      </c>
      <c r="D52" s="1">
        <v>41209</v>
      </c>
      <c r="E52" t="s">
        <v>84</v>
      </c>
      <c r="F52" t="s">
        <v>14270</v>
      </c>
      <c r="G52" t="s">
        <v>1422</v>
      </c>
      <c r="H52" t="s">
        <v>68</v>
      </c>
      <c r="I52" s="7">
        <v>94109</v>
      </c>
      <c r="J52" t="s">
        <v>3334</v>
      </c>
      <c r="K52" t="s">
        <v>3316</v>
      </c>
      <c r="L52" t="s">
        <v>3312</v>
      </c>
      <c r="M52" t="s">
        <v>4615</v>
      </c>
      <c r="N52" t="s">
        <v>4610</v>
      </c>
      <c r="O52" t="s">
        <v>7942</v>
      </c>
      <c r="P52" t="s">
        <v>31</v>
      </c>
      <c r="Q52" t="s">
        <v>42</v>
      </c>
      <c r="R52" t="s">
        <v>3852</v>
      </c>
      <c r="S52" s="2">
        <v>49.408000000000001</v>
      </c>
      <c r="T52">
        <v>4</v>
      </c>
      <c r="U52">
        <v>0.2</v>
      </c>
      <c r="V52" s="2">
        <v>18.527999999999999</v>
      </c>
      <c r="W52">
        <v>2.84</v>
      </c>
      <c r="X52" t="s">
        <v>80</v>
      </c>
      <c r="Y52">
        <f t="shared" si="0"/>
        <v>2012</v>
      </c>
      <c r="Z52">
        <f t="shared" si="1"/>
        <v>10</v>
      </c>
      <c r="AA52" s="9">
        <f t="shared" si="2"/>
        <v>3</v>
      </c>
      <c r="AB52" s="10">
        <f t="shared" si="3"/>
        <v>0.37499999999999994</v>
      </c>
    </row>
    <row r="53" spans="1:28" ht="15" customHeight="1" x14ac:dyDescent="0.35">
      <c r="A53">
        <v>48360</v>
      </c>
      <c r="B53" t="s">
        <v>14174</v>
      </c>
      <c r="C53" s="1">
        <v>42265</v>
      </c>
      <c r="D53" s="1">
        <v>42268</v>
      </c>
      <c r="E53" t="s">
        <v>84</v>
      </c>
      <c r="F53" t="s">
        <v>7818</v>
      </c>
      <c r="G53" t="s">
        <v>518</v>
      </c>
      <c r="H53" t="s">
        <v>26</v>
      </c>
      <c r="I53" s="7" t="str">
        <f>I3</f>
        <v>NA</v>
      </c>
      <c r="J53" t="s">
        <v>4571</v>
      </c>
      <c r="K53" t="s">
        <v>4374</v>
      </c>
      <c r="L53" t="s">
        <v>4163</v>
      </c>
      <c r="M53" t="s">
        <v>4598</v>
      </c>
      <c r="N53" t="s">
        <v>4597</v>
      </c>
      <c r="O53" t="s">
        <v>9405</v>
      </c>
      <c r="P53" t="s">
        <v>49</v>
      </c>
      <c r="Q53" t="s">
        <v>90</v>
      </c>
      <c r="R53" t="s">
        <v>449</v>
      </c>
      <c r="S53" s="2">
        <v>2108.64</v>
      </c>
      <c r="T53">
        <v>8</v>
      </c>
      <c r="U53">
        <v>0</v>
      </c>
      <c r="V53" s="2">
        <v>527.04</v>
      </c>
      <c r="W53">
        <v>630.97</v>
      </c>
      <c r="X53" t="s">
        <v>112</v>
      </c>
      <c r="Y53">
        <f t="shared" si="0"/>
        <v>2015</v>
      </c>
      <c r="Z53">
        <f t="shared" si="1"/>
        <v>9</v>
      </c>
      <c r="AA53" s="9">
        <f t="shared" si="2"/>
        <v>3</v>
      </c>
      <c r="AB53" s="10">
        <f t="shared" si="3"/>
        <v>0.24994309128158435</v>
      </c>
    </row>
    <row r="54" spans="1:28" ht="15" customHeight="1" x14ac:dyDescent="0.35">
      <c r="A54">
        <v>40101</v>
      </c>
      <c r="B54" t="s">
        <v>9452</v>
      </c>
      <c r="C54" s="1">
        <v>41273</v>
      </c>
      <c r="D54" s="1">
        <v>41274</v>
      </c>
      <c r="E54" t="s">
        <v>84</v>
      </c>
      <c r="F54" t="s">
        <v>14269</v>
      </c>
      <c r="G54" t="s">
        <v>1422</v>
      </c>
      <c r="H54" t="s">
        <v>68</v>
      </c>
      <c r="I54" s="7">
        <v>10035</v>
      </c>
      <c r="J54" t="s">
        <v>3361</v>
      </c>
      <c r="K54" t="s">
        <v>3362</v>
      </c>
      <c r="L54" t="s">
        <v>3312</v>
      </c>
      <c r="M54" t="s">
        <v>4617</v>
      </c>
      <c r="N54" t="s">
        <v>4610</v>
      </c>
      <c r="O54" t="s">
        <v>7946</v>
      </c>
      <c r="P54" t="s">
        <v>31</v>
      </c>
      <c r="Q54" t="s">
        <v>32</v>
      </c>
      <c r="R54" t="s">
        <v>3425</v>
      </c>
      <c r="S54" s="2">
        <v>18.899999999999999</v>
      </c>
      <c r="T54">
        <v>3</v>
      </c>
      <c r="U54">
        <v>0</v>
      </c>
      <c r="V54" s="2">
        <v>8.6939999999999991</v>
      </c>
      <c r="W54">
        <v>1.3</v>
      </c>
      <c r="X54" t="s">
        <v>80</v>
      </c>
      <c r="Y54">
        <f t="shared" si="0"/>
        <v>2012</v>
      </c>
      <c r="Z54">
        <f t="shared" si="1"/>
        <v>12</v>
      </c>
      <c r="AA54" s="9">
        <f t="shared" si="2"/>
        <v>1</v>
      </c>
      <c r="AB54" s="10">
        <f t="shared" si="3"/>
        <v>0.45999999999999996</v>
      </c>
    </row>
    <row r="55" spans="1:28" ht="15" customHeight="1" x14ac:dyDescent="0.35">
      <c r="A55">
        <v>30190</v>
      </c>
      <c r="B55" t="s">
        <v>13297</v>
      </c>
      <c r="C55" s="1">
        <v>41259</v>
      </c>
      <c r="D55" s="1">
        <v>41262</v>
      </c>
      <c r="E55" t="s">
        <v>84</v>
      </c>
      <c r="F55" t="s">
        <v>7243</v>
      </c>
      <c r="G55" t="s">
        <v>159</v>
      </c>
      <c r="H55" t="s">
        <v>68</v>
      </c>
      <c r="I55" s="7" t="str">
        <f>I3</f>
        <v>NA</v>
      </c>
      <c r="J55" t="s">
        <v>3169</v>
      </c>
      <c r="K55" t="s">
        <v>3170</v>
      </c>
      <c r="L55" t="s">
        <v>3171</v>
      </c>
      <c r="M55" t="s">
        <v>4611</v>
      </c>
      <c r="N55" t="s">
        <v>4597</v>
      </c>
      <c r="O55" t="s">
        <v>8495</v>
      </c>
      <c r="P55" t="s">
        <v>38</v>
      </c>
      <c r="Q55" t="s">
        <v>40</v>
      </c>
      <c r="R55" t="s">
        <v>1493</v>
      </c>
      <c r="S55" s="2">
        <v>2197.5</v>
      </c>
      <c r="T55">
        <v>5</v>
      </c>
      <c r="U55">
        <v>0</v>
      </c>
      <c r="V55" s="2">
        <v>153.75</v>
      </c>
      <c r="W55">
        <v>627.27</v>
      </c>
      <c r="X55" t="s">
        <v>112</v>
      </c>
      <c r="Y55">
        <f t="shared" si="0"/>
        <v>2012</v>
      </c>
      <c r="Z55">
        <f t="shared" si="1"/>
        <v>12</v>
      </c>
      <c r="AA55" s="9">
        <f t="shared" si="2"/>
        <v>3</v>
      </c>
      <c r="AB55" s="10">
        <f t="shared" si="3"/>
        <v>6.9965870307167236E-2</v>
      </c>
    </row>
    <row r="56" spans="1:28" ht="15" customHeight="1" x14ac:dyDescent="0.35">
      <c r="A56">
        <v>42336</v>
      </c>
      <c r="B56" t="s">
        <v>11067</v>
      </c>
      <c r="C56" s="1">
        <v>41991</v>
      </c>
      <c r="D56" s="1">
        <v>41991</v>
      </c>
      <c r="E56" t="s">
        <v>119</v>
      </c>
      <c r="F56" t="s">
        <v>5765</v>
      </c>
      <c r="G56" t="s">
        <v>1559</v>
      </c>
      <c r="H56" t="s">
        <v>68</v>
      </c>
      <c r="I56" s="7" t="str">
        <f t="shared" ref="I56:I57" si="11">I4</f>
        <v>NA</v>
      </c>
      <c r="J56" t="s">
        <v>4316</v>
      </c>
      <c r="K56" t="s">
        <v>4394</v>
      </c>
      <c r="L56" t="s">
        <v>4231</v>
      </c>
      <c r="M56" t="s">
        <v>4608</v>
      </c>
      <c r="N56" t="s">
        <v>4144</v>
      </c>
      <c r="O56" t="s">
        <v>8916</v>
      </c>
      <c r="P56" t="s">
        <v>49</v>
      </c>
      <c r="Q56" t="s">
        <v>97</v>
      </c>
      <c r="R56" t="s">
        <v>1366</v>
      </c>
      <c r="S56" s="2">
        <v>2582.16</v>
      </c>
      <c r="T56">
        <v>4</v>
      </c>
      <c r="U56">
        <v>0</v>
      </c>
      <c r="V56" s="2">
        <v>593.88</v>
      </c>
      <c r="W56">
        <v>627.16999999999996</v>
      </c>
      <c r="X56" t="s">
        <v>80</v>
      </c>
      <c r="Y56">
        <f t="shared" si="0"/>
        <v>2014</v>
      </c>
      <c r="Z56">
        <f t="shared" si="1"/>
        <v>12</v>
      </c>
      <c r="AA56" s="9">
        <f t="shared" si="2"/>
        <v>0</v>
      </c>
      <c r="AB56" s="10">
        <f t="shared" si="3"/>
        <v>0.22999349381912818</v>
      </c>
    </row>
    <row r="57" spans="1:28" ht="15" customHeight="1" x14ac:dyDescent="0.35">
      <c r="A57">
        <v>29047</v>
      </c>
      <c r="B57" t="s">
        <v>13756</v>
      </c>
      <c r="C57" s="1">
        <v>41424</v>
      </c>
      <c r="D57" s="1">
        <v>41425</v>
      </c>
      <c r="E57" t="s">
        <v>84</v>
      </c>
      <c r="F57" t="s">
        <v>7540</v>
      </c>
      <c r="G57" t="s">
        <v>1125</v>
      </c>
      <c r="H57" t="s">
        <v>26</v>
      </c>
      <c r="I57" s="7" t="str">
        <f t="shared" si="11"/>
        <v>NA</v>
      </c>
      <c r="J57" t="s">
        <v>3032</v>
      </c>
      <c r="K57" t="s">
        <v>2970</v>
      </c>
      <c r="L57" t="s">
        <v>2753</v>
      </c>
      <c r="M57" t="s">
        <v>4598</v>
      </c>
      <c r="N57" t="s">
        <v>4597</v>
      </c>
      <c r="O57" t="s">
        <v>8403</v>
      </c>
      <c r="P57" t="s">
        <v>49</v>
      </c>
      <c r="Q57" t="s">
        <v>90</v>
      </c>
      <c r="R57" t="s">
        <v>1136</v>
      </c>
      <c r="S57" s="2">
        <v>1526.52</v>
      </c>
      <c r="T57">
        <v>4</v>
      </c>
      <c r="U57">
        <v>0</v>
      </c>
      <c r="V57" s="2">
        <v>732.72</v>
      </c>
      <c r="W57">
        <v>625.77</v>
      </c>
      <c r="X57" t="s">
        <v>112</v>
      </c>
      <c r="Y57">
        <f t="shared" si="0"/>
        <v>2013</v>
      </c>
      <c r="Z57">
        <f t="shared" si="1"/>
        <v>5</v>
      </c>
      <c r="AA57" s="9">
        <f t="shared" si="2"/>
        <v>1</v>
      </c>
      <c r="AB57" s="10">
        <f t="shared" si="3"/>
        <v>0.47999371118622752</v>
      </c>
    </row>
    <row r="58" spans="1:28" ht="15" customHeight="1" x14ac:dyDescent="0.35">
      <c r="A58">
        <v>38461</v>
      </c>
      <c r="B58" t="s">
        <v>9451</v>
      </c>
      <c r="C58" s="1">
        <v>41020</v>
      </c>
      <c r="D58" s="1">
        <v>41022</v>
      </c>
      <c r="E58" t="s">
        <v>75</v>
      </c>
      <c r="F58" t="s">
        <v>14269</v>
      </c>
      <c r="G58" t="s">
        <v>1422</v>
      </c>
      <c r="H58" t="s">
        <v>68</v>
      </c>
      <c r="I58" s="7">
        <v>12180</v>
      </c>
      <c r="J58" t="s">
        <v>3363</v>
      </c>
      <c r="K58" t="s">
        <v>3362</v>
      </c>
      <c r="L58" t="s">
        <v>3312</v>
      </c>
      <c r="M58" t="s">
        <v>4617</v>
      </c>
      <c r="N58" t="s">
        <v>4610</v>
      </c>
      <c r="O58" t="s">
        <v>7944</v>
      </c>
      <c r="P58" t="s">
        <v>31</v>
      </c>
      <c r="Q58" t="s">
        <v>42</v>
      </c>
      <c r="R58" t="s">
        <v>3788</v>
      </c>
      <c r="S58" s="2">
        <v>9.9120000000000008</v>
      </c>
      <c r="T58">
        <v>3</v>
      </c>
      <c r="U58">
        <v>0.2</v>
      </c>
      <c r="V58" s="2">
        <v>3.3452999999999995</v>
      </c>
      <c r="W58">
        <v>1.2</v>
      </c>
      <c r="X58" t="s">
        <v>112</v>
      </c>
      <c r="Y58">
        <f t="shared" si="0"/>
        <v>2012</v>
      </c>
      <c r="Z58">
        <f t="shared" si="1"/>
        <v>4</v>
      </c>
      <c r="AA58" s="9">
        <f t="shared" si="2"/>
        <v>2</v>
      </c>
      <c r="AB58" s="10">
        <f t="shared" si="3"/>
        <v>0.33749999999999991</v>
      </c>
    </row>
    <row r="59" spans="1:28" ht="15" customHeight="1" x14ac:dyDescent="0.35">
      <c r="A59">
        <v>29601</v>
      </c>
      <c r="B59" t="s">
        <v>11606</v>
      </c>
      <c r="C59" s="1">
        <v>41419</v>
      </c>
      <c r="D59" s="1">
        <v>41422</v>
      </c>
      <c r="E59" t="s">
        <v>75</v>
      </c>
      <c r="F59" t="s">
        <v>6121</v>
      </c>
      <c r="G59" t="s">
        <v>292</v>
      </c>
      <c r="H59" t="s">
        <v>68</v>
      </c>
      <c r="I59" s="7" t="s">
        <v>14493</v>
      </c>
      <c r="J59" t="s">
        <v>2752</v>
      </c>
      <c r="K59" t="s">
        <v>2752</v>
      </c>
      <c r="L59" t="s">
        <v>2753</v>
      </c>
      <c r="M59" t="s">
        <v>4598</v>
      </c>
      <c r="N59" t="s">
        <v>4597</v>
      </c>
      <c r="O59" t="s">
        <v>8268</v>
      </c>
      <c r="P59" t="s">
        <v>38</v>
      </c>
      <c r="Q59" t="s">
        <v>106</v>
      </c>
      <c r="R59" t="s">
        <v>1987</v>
      </c>
      <c r="S59" s="2">
        <v>1745.34</v>
      </c>
      <c r="T59">
        <v>2</v>
      </c>
      <c r="U59">
        <v>0</v>
      </c>
      <c r="V59" s="2">
        <v>226.86</v>
      </c>
      <c r="W59">
        <v>616.27</v>
      </c>
      <c r="X59" t="s">
        <v>112</v>
      </c>
      <c r="Y59">
        <f t="shared" si="0"/>
        <v>2013</v>
      </c>
      <c r="Z59">
        <f t="shared" si="1"/>
        <v>5</v>
      </c>
      <c r="AA59" s="9">
        <f t="shared" si="2"/>
        <v>3</v>
      </c>
      <c r="AB59" s="10">
        <f t="shared" si="3"/>
        <v>0.12998040496407579</v>
      </c>
    </row>
    <row r="60" spans="1:28" ht="15" customHeight="1" x14ac:dyDescent="0.35">
      <c r="A60">
        <v>23499</v>
      </c>
      <c r="B60" t="s">
        <v>12904</v>
      </c>
      <c r="C60" s="1">
        <v>42221</v>
      </c>
      <c r="D60" s="1">
        <v>42222</v>
      </c>
      <c r="E60" t="s">
        <v>84</v>
      </c>
      <c r="F60" t="s">
        <v>4853</v>
      </c>
      <c r="G60" t="s">
        <v>186</v>
      </c>
      <c r="H60" t="s">
        <v>26</v>
      </c>
      <c r="I60" s="7" t="s">
        <v>14493</v>
      </c>
      <c r="J60" t="s">
        <v>2940</v>
      </c>
      <c r="K60" t="s">
        <v>2785</v>
      </c>
      <c r="L60" t="s">
        <v>2759</v>
      </c>
      <c r="M60" t="s">
        <v>2760</v>
      </c>
      <c r="N60" t="s">
        <v>4597</v>
      </c>
      <c r="O60" t="s">
        <v>9179</v>
      </c>
      <c r="P60" t="s">
        <v>31</v>
      </c>
      <c r="Q60" t="s">
        <v>99</v>
      </c>
      <c r="R60" t="s">
        <v>1373</v>
      </c>
      <c r="S60" s="2">
        <v>4191.5069999999996</v>
      </c>
      <c r="T60">
        <v>9</v>
      </c>
      <c r="U60">
        <v>0.1</v>
      </c>
      <c r="V60" s="2">
        <v>1164.2669999999998</v>
      </c>
      <c r="W60">
        <v>614.34</v>
      </c>
      <c r="X60" t="s">
        <v>80</v>
      </c>
      <c r="Y60">
        <f t="shared" si="0"/>
        <v>2015</v>
      </c>
      <c r="Z60">
        <f t="shared" si="1"/>
        <v>8</v>
      </c>
      <c r="AA60" s="9">
        <f t="shared" si="2"/>
        <v>1</v>
      </c>
      <c r="AB60" s="10">
        <f t="shared" si="3"/>
        <v>0.27776811538189006</v>
      </c>
    </row>
    <row r="61" spans="1:28" ht="15" customHeight="1" x14ac:dyDescent="0.35">
      <c r="A61">
        <v>36652</v>
      </c>
      <c r="B61" t="s">
        <v>9449</v>
      </c>
      <c r="C61" s="1">
        <v>41041</v>
      </c>
      <c r="D61" s="1">
        <v>41047</v>
      </c>
      <c r="E61" t="s">
        <v>24</v>
      </c>
      <c r="F61" t="s">
        <v>14270</v>
      </c>
      <c r="G61" t="s">
        <v>1422</v>
      </c>
      <c r="H61" t="s">
        <v>68</v>
      </c>
      <c r="I61" s="7">
        <v>90004</v>
      </c>
      <c r="J61" t="s">
        <v>3315</v>
      </c>
      <c r="K61" t="s">
        <v>3316</v>
      </c>
      <c r="L61" t="s">
        <v>3312</v>
      </c>
      <c r="M61" t="s">
        <v>4615</v>
      </c>
      <c r="N61" t="s">
        <v>4610</v>
      </c>
      <c r="O61" t="s">
        <v>7941</v>
      </c>
      <c r="P61" t="s">
        <v>31</v>
      </c>
      <c r="Q61" t="s">
        <v>161</v>
      </c>
      <c r="R61" t="s">
        <v>4104</v>
      </c>
      <c r="S61" s="2">
        <v>8</v>
      </c>
      <c r="T61">
        <v>2</v>
      </c>
      <c r="U61">
        <v>0</v>
      </c>
      <c r="V61" s="2">
        <v>3.84</v>
      </c>
      <c r="W61">
        <v>1.1499999999999999</v>
      </c>
      <c r="X61" t="s">
        <v>33</v>
      </c>
      <c r="Y61">
        <f t="shared" si="0"/>
        <v>2012</v>
      </c>
      <c r="Z61">
        <f t="shared" si="1"/>
        <v>5</v>
      </c>
      <c r="AA61" s="9">
        <f t="shared" si="2"/>
        <v>6</v>
      </c>
      <c r="AB61" s="10">
        <f t="shared" si="3"/>
        <v>0.48</v>
      </c>
    </row>
    <row r="62" spans="1:28" ht="15" customHeight="1" x14ac:dyDescent="0.35">
      <c r="A62">
        <v>26634</v>
      </c>
      <c r="B62" t="s">
        <v>10750</v>
      </c>
      <c r="C62" s="1">
        <v>42074</v>
      </c>
      <c r="D62" s="1">
        <v>42076</v>
      </c>
      <c r="E62" t="s">
        <v>75</v>
      </c>
      <c r="F62" t="s">
        <v>5568</v>
      </c>
      <c r="G62" t="s">
        <v>490</v>
      </c>
      <c r="H62" t="s">
        <v>26</v>
      </c>
      <c r="I62" s="7" t="s">
        <v>14493</v>
      </c>
      <c r="J62" t="s">
        <v>2909</v>
      </c>
      <c r="K62" t="s">
        <v>2909</v>
      </c>
      <c r="L62" t="s">
        <v>2910</v>
      </c>
      <c r="M62" t="s">
        <v>4598</v>
      </c>
      <c r="N62" t="s">
        <v>4597</v>
      </c>
      <c r="O62" t="s">
        <v>8163</v>
      </c>
      <c r="P62" t="s">
        <v>38</v>
      </c>
      <c r="Q62" t="s">
        <v>40</v>
      </c>
      <c r="R62" t="s">
        <v>148</v>
      </c>
      <c r="S62" s="2">
        <v>3063.27</v>
      </c>
      <c r="T62">
        <v>7</v>
      </c>
      <c r="U62">
        <v>0</v>
      </c>
      <c r="V62" s="2">
        <v>581.91</v>
      </c>
      <c r="W62">
        <v>609.24</v>
      </c>
      <c r="X62" t="s">
        <v>80</v>
      </c>
      <c r="Y62">
        <f t="shared" si="0"/>
        <v>2015</v>
      </c>
      <c r="Z62">
        <f t="shared" si="1"/>
        <v>3</v>
      </c>
      <c r="AA62" s="9">
        <f t="shared" si="2"/>
        <v>2</v>
      </c>
      <c r="AB62" s="10">
        <f t="shared" si="3"/>
        <v>0.18996366627819289</v>
      </c>
    </row>
    <row r="63" spans="1:28" ht="15" customHeight="1" x14ac:dyDescent="0.35">
      <c r="A63">
        <v>34496</v>
      </c>
      <c r="B63" t="s">
        <v>9447</v>
      </c>
      <c r="C63" s="1">
        <v>42357</v>
      </c>
      <c r="D63" s="1">
        <v>42361</v>
      </c>
      <c r="E63" t="s">
        <v>24</v>
      </c>
      <c r="F63" t="s">
        <v>14269</v>
      </c>
      <c r="G63" t="s">
        <v>1422</v>
      </c>
      <c r="H63" t="s">
        <v>68</v>
      </c>
      <c r="I63" s="7">
        <v>19134</v>
      </c>
      <c r="J63" t="s">
        <v>3339</v>
      </c>
      <c r="K63" t="s">
        <v>3340</v>
      </c>
      <c r="L63" t="s">
        <v>3312</v>
      </c>
      <c r="M63" t="s">
        <v>4617</v>
      </c>
      <c r="N63" t="s">
        <v>4610</v>
      </c>
      <c r="O63" t="s">
        <v>7938</v>
      </c>
      <c r="P63" t="s">
        <v>31</v>
      </c>
      <c r="Q63" t="s">
        <v>43</v>
      </c>
      <c r="R63" t="s">
        <v>3980</v>
      </c>
      <c r="S63" s="2">
        <v>18.704000000000001</v>
      </c>
      <c r="T63">
        <v>7</v>
      </c>
      <c r="U63">
        <v>0.2</v>
      </c>
      <c r="V63" s="2">
        <v>2.3379999999999983</v>
      </c>
      <c r="W63">
        <v>1.1299999999999999</v>
      </c>
      <c r="X63" t="s">
        <v>33</v>
      </c>
      <c r="Y63">
        <f t="shared" si="0"/>
        <v>2015</v>
      </c>
      <c r="Z63">
        <f t="shared" si="1"/>
        <v>12</v>
      </c>
      <c r="AA63" s="9">
        <f t="shared" si="2"/>
        <v>4</v>
      </c>
      <c r="AB63" s="10">
        <f t="shared" si="3"/>
        <v>0.1249999999999999</v>
      </c>
    </row>
    <row r="64" spans="1:28" ht="15" customHeight="1" x14ac:dyDescent="0.35">
      <c r="A64">
        <v>10522</v>
      </c>
      <c r="B64" t="s">
        <v>12806</v>
      </c>
      <c r="C64" s="1">
        <v>42227</v>
      </c>
      <c r="D64" s="1">
        <v>42232</v>
      </c>
      <c r="E64" t="s">
        <v>75</v>
      </c>
      <c r="F64" t="s">
        <v>6921</v>
      </c>
      <c r="G64" t="s">
        <v>983</v>
      </c>
      <c r="H64" t="s">
        <v>68</v>
      </c>
      <c r="I64" s="7" t="s">
        <v>14493</v>
      </c>
      <c r="J64" t="s">
        <v>2197</v>
      </c>
      <c r="K64" t="s">
        <v>2198</v>
      </c>
      <c r="L64" t="s">
        <v>2102</v>
      </c>
      <c r="M64" t="s">
        <v>4605</v>
      </c>
      <c r="N64" t="s">
        <v>4599</v>
      </c>
      <c r="O64" t="s">
        <v>8622</v>
      </c>
      <c r="P64" t="s">
        <v>49</v>
      </c>
      <c r="Q64" t="s">
        <v>97</v>
      </c>
      <c r="R64" t="s">
        <v>428</v>
      </c>
      <c r="S64" s="2">
        <v>4473.0000000000009</v>
      </c>
      <c r="T64">
        <v>7</v>
      </c>
      <c r="U64">
        <v>0</v>
      </c>
      <c r="V64" s="2">
        <v>313.11</v>
      </c>
      <c r="W64">
        <v>604.4</v>
      </c>
      <c r="X64" t="s">
        <v>33</v>
      </c>
      <c r="Y64">
        <f t="shared" si="0"/>
        <v>2015</v>
      </c>
      <c r="Z64">
        <f t="shared" si="1"/>
        <v>8</v>
      </c>
      <c r="AA64" s="9">
        <f t="shared" si="2"/>
        <v>5</v>
      </c>
      <c r="AB64" s="10">
        <f t="shared" si="3"/>
        <v>6.9999999999999993E-2</v>
      </c>
    </row>
    <row r="65" spans="1:28" ht="15" customHeight="1" x14ac:dyDescent="0.35">
      <c r="A65">
        <v>10549</v>
      </c>
      <c r="B65" t="s">
        <v>12323</v>
      </c>
      <c r="C65" s="1">
        <v>41882</v>
      </c>
      <c r="D65" s="1">
        <v>41885</v>
      </c>
      <c r="E65" t="s">
        <v>84</v>
      </c>
      <c r="F65" t="s">
        <v>6602</v>
      </c>
      <c r="G65" t="s">
        <v>628</v>
      </c>
      <c r="H65" t="s">
        <v>68</v>
      </c>
      <c r="I65" s="7" t="s">
        <v>14493</v>
      </c>
      <c r="J65" t="s">
        <v>2204</v>
      </c>
      <c r="K65" t="s">
        <v>2198</v>
      </c>
      <c r="L65" t="s">
        <v>2102</v>
      </c>
      <c r="M65" t="s">
        <v>4605</v>
      </c>
      <c r="N65" t="s">
        <v>4599</v>
      </c>
      <c r="O65" t="s">
        <v>8422</v>
      </c>
      <c r="P65" t="s">
        <v>49</v>
      </c>
      <c r="Q65" t="s">
        <v>97</v>
      </c>
      <c r="R65" t="s">
        <v>1401</v>
      </c>
      <c r="S65" s="2">
        <v>1502.0100000000002</v>
      </c>
      <c r="T65">
        <v>9</v>
      </c>
      <c r="U65">
        <v>0</v>
      </c>
      <c r="V65" s="2">
        <v>225.18</v>
      </c>
      <c r="W65">
        <v>600.21</v>
      </c>
      <c r="X65" t="s">
        <v>112</v>
      </c>
      <c r="Y65">
        <f t="shared" si="0"/>
        <v>2014</v>
      </c>
      <c r="Z65">
        <f t="shared" si="1"/>
        <v>8</v>
      </c>
      <c r="AA65" s="9">
        <f t="shared" si="2"/>
        <v>3</v>
      </c>
      <c r="AB65" s="10">
        <f t="shared" si="3"/>
        <v>0.14991910839475101</v>
      </c>
    </row>
    <row r="66" spans="1:28" ht="15" customHeight="1" x14ac:dyDescent="0.35">
      <c r="A66">
        <v>25314</v>
      </c>
      <c r="B66" t="s">
        <v>11107</v>
      </c>
      <c r="C66" s="1">
        <v>42022</v>
      </c>
      <c r="D66" s="1">
        <v>42027</v>
      </c>
      <c r="E66" t="s">
        <v>24</v>
      </c>
      <c r="F66" t="s">
        <v>5794</v>
      </c>
      <c r="G66" t="s">
        <v>881</v>
      </c>
      <c r="H66" t="s">
        <v>26</v>
      </c>
      <c r="I66" s="7" t="s">
        <v>14493</v>
      </c>
      <c r="J66" t="s">
        <v>2925</v>
      </c>
      <c r="K66" t="s">
        <v>2872</v>
      </c>
      <c r="L66" t="s">
        <v>2748</v>
      </c>
      <c r="M66" t="s">
        <v>4611</v>
      </c>
      <c r="N66" t="s">
        <v>4597</v>
      </c>
      <c r="O66" t="s">
        <v>7964</v>
      </c>
      <c r="P66" t="s">
        <v>38</v>
      </c>
      <c r="Q66" t="s">
        <v>59</v>
      </c>
      <c r="R66" t="s">
        <v>1873</v>
      </c>
      <c r="S66" s="2">
        <v>5048.9999999999991</v>
      </c>
      <c r="T66">
        <v>11</v>
      </c>
      <c r="U66">
        <v>0</v>
      </c>
      <c r="V66" s="2">
        <v>656.37</v>
      </c>
      <c r="W66">
        <v>595.5</v>
      </c>
      <c r="X66" t="s">
        <v>80</v>
      </c>
      <c r="Y66">
        <f t="shared" si="0"/>
        <v>2015</v>
      </c>
      <c r="Z66">
        <f t="shared" si="1"/>
        <v>1</v>
      </c>
      <c r="AA66" s="9">
        <f t="shared" si="2"/>
        <v>5</v>
      </c>
      <c r="AB66" s="10">
        <f t="shared" si="3"/>
        <v>0.13000000000000003</v>
      </c>
    </row>
    <row r="67" spans="1:28" ht="15" customHeight="1" x14ac:dyDescent="0.35">
      <c r="A67">
        <v>32637</v>
      </c>
      <c r="B67" t="s">
        <v>9462</v>
      </c>
      <c r="C67" s="1">
        <v>42007</v>
      </c>
      <c r="D67" s="1">
        <v>42009</v>
      </c>
      <c r="E67" t="s">
        <v>84</v>
      </c>
      <c r="F67" t="s">
        <v>14272</v>
      </c>
      <c r="G67" t="s">
        <v>1430</v>
      </c>
      <c r="H67" t="s">
        <v>68</v>
      </c>
      <c r="I67" s="7">
        <v>28540</v>
      </c>
      <c r="J67" t="s">
        <v>3553</v>
      </c>
      <c r="K67" t="s">
        <v>3324</v>
      </c>
      <c r="L67" t="s">
        <v>3312</v>
      </c>
      <c r="M67" t="s">
        <v>4616</v>
      </c>
      <c r="N67" t="s">
        <v>4610</v>
      </c>
      <c r="O67" t="s">
        <v>7967</v>
      </c>
      <c r="P67" t="s">
        <v>49</v>
      </c>
      <c r="Q67" t="s">
        <v>50</v>
      </c>
      <c r="R67" t="s">
        <v>3799</v>
      </c>
      <c r="S67" s="2">
        <v>695.7</v>
      </c>
      <c r="T67">
        <v>2</v>
      </c>
      <c r="U67">
        <v>0.5</v>
      </c>
      <c r="V67" s="2">
        <v>-27.827999999999975</v>
      </c>
      <c r="W67">
        <v>160.19</v>
      </c>
      <c r="X67" t="s">
        <v>80</v>
      </c>
      <c r="Y67">
        <f t="shared" ref="Y67:Y130" si="12">YEAR(C67)</f>
        <v>2015</v>
      </c>
      <c r="Z67">
        <f t="shared" ref="Z67:Z130" si="13">MONTH(C67)</f>
        <v>1</v>
      </c>
      <c r="AA67" s="9">
        <f t="shared" ref="AA67:AA130" si="14">D67-C67</f>
        <v>2</v>
      </c>
      <c r="AB67" s="10">
        <f t="shared" ref="AB67:AB130" si="15">V67/S67</f>
        <v>-3.9999999999999959E-2</v>
      </c>
    </row>
    <row r="68" spans="1:28" ht="15" customHeight="1" x14ac:dyDescent="0.35">
      <c r="A68">
        <v>16653</v>
      </c>
      <c r="B68" t="s">
        <v>10988</v>
      </c>
      <c r="C68" s="1">
        <v>42345</v>
      </c>
      <c r="D68" s="1">
        <v>42346</v>
      </c>
      <c r="E68" t="s">
        <v>84</v>
      </c>
      <c r="F68" t="s">
        <v>5719</v>
      </c>
      <c r="G68" t="s">
        <v>1224</v>
      </c>
      <c r="H68" t="s">
        <v>26</v>
      </c>
      <c r="I68" s="7" t="s">
        <v>14493</v>
      </c>
      <c r="J68" t="s">
        <v>2270</v>
      </c>
      <c r="K68" t="s">
        <v>2179</v>
      </c>
      <c r="L68" t="s">
        <v>2114</v>
      </c>
      <c r="M68" t="s">
        <v>4600</v>
      </c>
      <c r="N68" t="s">
        <v>4599</v>
      </c>
      <c r="O68" t="s">
        <v>8163</v>
      </c>
      <c r="P68" t="s">
        <v>38</v>
      </c>
      <c r="Q68" t="s">
        <v>40</v>
      </c>
      <c r="R68" t="s">
        <v>148</v>
      </c>
      <c r="S68" s="2">
        <v>2188.0500000000002</v>
      </c>
      <c r="T68">
        <v>5</v>
      </c>
      <c r="U68">
        <v>0</v>
      </c>
      <c r="V68" s="2">
        <v>1050.1500000000001</v>
      </c>
      <c r="W68">
        <v>593.91</v>
      </c>
      <c r="X68" t="s">
        <v>80</v>
      </c>
      <c r="Y68">
        <f t="shared" si="12"/>
        <v>2015</v>
      </c>
      <c r="Z68">
        <f t="shared" si="13"/>
        <v>12</v>
      </c>
      <c r="AA68" s="9">
        <f t="shared" si="14"/>
        <v>1</v>
      </c>
      <c r="AB68" s="10">
        <f t="shared" si="15"/>
        <v>0.47994789881401245</v>
      </c>
    </row>
    <row r="69" spans="1:28" ht="15" customHeight="1" x14ac:dyDescent="0.35">
      <c r="A69">
        <v>28932</v>
      </c>
      <c r="B69" t="s">
        <v>10531</v>
      </c>
      <c r="C69" s="1">
        <v>42354</v>
      </c>
      <c r="D69" s="1">
        <v>42357</v>
      </c>
      <c r="E69" t="s">
        <v>84</v>
      </c>
      <c r="F69" t="s">
        <v>5423</v>
      </c>
      <c r="G69" t="s">
        <v>1769</v>
      </c>
      <c r="H69" t="s">
        <v>68</v>
      </c>
      <c r="I69" s="7" t="s">
        <v>14493</v>
      </c>
      <c r="J69" t="s">
        <v>2800</v>
      </c>
      <c r="K69" t="s">
        <v>3059</v>
      </c>
      <c r="L69" t="s">
        <v>2753</v>
      </c>
      <c r="M69" t="s">
        <v>4598</v>
      </c>
      <c r="N69" t="s">
        <v>4597</v>
      </c>
      <c r="O69" t="s">
        <v>9342</v>
      </c>
      <c r="P69" t="s">
        <v>38</v>
      </c>
      <c r="Q69" t="s">
        <v>106</v>
      </c>
      <c r="R69" t="s">
        <v>1986</v>
      </c>
      <c r="S69" s="2">
        <v>1920.3600000000001</v>
      </c>
      <c r="T69">
        <v>4</v>
      </c>
      <c r="U69">
        <v>0</v>
      </c>
      <c r="V69" s="2">
        <v>652.91999999999996</v>
      </c>
      <c r="W69">
        <v>592.77</v>
      </c>
      <c r="X69" t="s">
        <v>112</v>
      </c>
      <c r="Y69">
        <f t="shared" si="12"/>
        <v>2015</v>
      </c>
      <c r="Z69">
        <f t="shared" si="13"/>
        <v>12</v>
      </c>
      <c r="AA69" s="9">
        <f t="shared" si="14"/>
        <v>3</v>
      </c>
      <c r="AB69" s="10">
        <f t="shared" si="15"/>
        <v>0.33999875023433102</v>
      </c>
    </row>
    <row r="70" spans="1:28" ht="15" customHeight="1" x14ac:dyDescent="0.35">
      <c r="A70">
        <v>8029</v>
      </c>
      <c r="B70" t="s">
        <v>11409</v>
      </c>
      <c r="C70" s="1">
        <v>42328</v>
      </c>
      <c r="D70" s="1">
        <v>42328</v>
      </c>
      <c r="E70" t="s">
        <v>119</v>
      </c>
      <c r="F70" t="s">
        <v>5988</v>
      </c>
      <c r="G70" t="s">
        <v>226</v>
      </c>
      <c r="H70" t="s">
        <v>62</v>
      </c>
      <c r="I70" s="7" t="s">
        <v>14493</v>
      </c>
      <c r="J70" t="s">
        <v>905</v>
      </c>
      <c r="K70" t="s">
        <v>797</v>
      </c>
      <c r="L70" t="s">
        <v>29</v>
      </c>
      <c r="M70" t="s">
        <v>4613</v>
      </c>
      <c r="N70" t="s">
        <v>30</v>
      </c>
      <c r="O70" t="s">
        <v>8622</v>
      </c>
      <c r="P70" t="s">
        <v>49</v>
      </c>
      <c r="Q70" t="s">
        <v>97</v>
      </c>
      <c r="R70" t="s">
        <v>428</v>
      </c>
      <c r="S70" s="2">
        <v>1704.0000000000005</v>
      </c>
      <c r="T70">
        <v>4</v>
      </c>
      <c r="U70">
        <v>0</v>
      </c>
      <c r="V70" s="2">
        <v>119.28</v>
      </c>
      <c r="W70">
        <v>592.726</v>
      </c>
      <c r="X70" t="s">
        <v>112</v>
      </c>
      <c r="Y70">
        <f t="shared" si="12"/>
        <v>2015</v>
      </c>
      <c r="Z70">
        <f t="shared" si="13"/>
        <v>11</v>
      </c>
      <c r="AA70" s="9">
        <f t="shared" si="14"/>
        <v>0</v>
      </c>
      <c r="AB70" s="10">
        <f t="shared" si="15"/>
        <v>6.9999999999999979E-2</v>
      </c>
    </row>
    <row r="71" spans="1:28" ht="15" customHeight="1" x14ac:dyDescent="0.35">
      <c r="A71">
        <v>50411</v>
      </c>
      <c r="B71" t="s">
        <v>11142</v>
      </c>
      <c r="C71" s="1">
        <v>41221</v>
      </c>
      <c r="D71" s="1">
        <v>41223</v>
      </c>
      <c r="E71" t="s">
        <v>84</v>
      </c>
      <c r="F71" t="s">
        <v>5821</v>
      </c>
      <c r="G71" t="s">
        <v>135</v>
      </c>
      <c r="H71" t="s">
        <v>62</v>
      </c>
      <c r="I71" s="7" t="s">
        <v>14493</v>
      </c>
      <c r="J71" t="s">
        <v>4367</v>
      </c>
      <c r="K71" t="s">
        <v>4367</v>
      </c>
      <c r="L71" t="s">
        <v>4154</v>
      </c>
      <c r="M71" t="s">
        <v>4606</v>
      </c>
      <c r="N71" t="s">
        <v>4599</v>
      </c>
      <c r="O71" t="s">
        <v>9387</v>
      </c>
      <c r="P71" t="s">
        <v>38</v>
      </c>
      <c r="Q71" t="s">
        <v>106</v>
      </c>
      <c r="R71" t="s">
        <v>1600</v>
      </c>
      <c r="S71" s="2">
        <v>1858.6800000000003</v>
      </c>
      <c r="T71">
        <v>4</v>
      </c>
      <c r="U71">
        <v>0</v>
      </c>
      <c r="V71" s="2">
        <v>130.07999999999998</v>
      </c>
      <c r="W71">
        <v>590.55999999999995</v>
      </c>
      <c r="X71" t="s">
        <v>112</v>
      </c>
      <c r="Y71">
        <f t="shared" si="12"/>
        <v>2012</v>
      </c>
      <c r="Z71">
        <f t="shared" si="13"/>
        <v>11</v>
      </c>
      <c r="AA71" s="9">
        <f t="shared" si="14"/>
        <v>2</v>
      </c>
      <c r="AB71" s="10">
        <f t="shared" si="15"/>
        <v>6.998515075214666E-2</v>
      </c>
    </row>
    <row r="72" spans="1:28" ht="15" customHeight="1" x14ac:dyDescent="0.35">
      <c r="A72">
        <v>21191</v>
      </c>
      <c r="B72" t="s">
        <v>9613</v>
      </c>
      <c r="C72" s="1">
        <v>41797</v>
      </c>
      <c r="D72" s="1">
        <v>41799</v>
      </c>
      <c r="E72" t="s">
        <v>84</v>
      </c>
      <c r="F72" t="s">
        <v>5012</v>
      </c>
      <c r="G72" t="s">
        <v>1450</v>
      </c>
      <c r="H72" t="s">
        <v>68</v>
      </c>
      <c r="I72" s="7" t="s">
        <v>14493</v>
      </c>
      <c r="J72" t="s">
        <v>3026</v>
      </c>
      <c r="K72" t="s">
        <v>3027</v>
      </c>
      <c r="L72" t="s">
        <v>2748</v>
      </c>
      <c r="M72" t="s">
        <v>4611</v>
      </c>
      <c r="N72" t="s">
        <v>4597</v>
      </c>
      <c r="O72" t="s">
        <v>8300</v>
      </c>
      <c r="P72" t="s">
        <v>38</v>
      </c>
      <c r="Q72" t="s">
        <v>59</v>
      </c>
      <c r="R72" t="s">
        <v>714</v>
      </c>
      <c r="S72" s="2">
        <v>3298.2599999999998</v>
      </c>
      <c r="T72">
        <v>7</v>
      </c>
      <c r="U72">
        <v>0</v>
      </c>
      <c r="V72" s="2">
        <v>1055.25</v>
      </c>
      <c r="W72">
        <v>589.36</v>
      </c>
      <c r="X72" t="s">
        <v>80</v>
      </c>
      <c r="Y72">
        <f t="shared" si="12"/>
        <v>2014</v>
      </c>
      <c r="Z72">
        <f t="shared" si="13"/>
        <v>6</v>
      </c>
      <c r="AA72" s="9">
        <f t="shared" si="14"/>
        <v>2</v>
      </c>
      <c r="AB72" s="10">
        <f t="shared" si="15"/>
        <v>0.31994142365974787</v>
      </c>
    </row>
    <row r="73" spans="1:28" ht="15" customHeight="1" x14ac:dyDescent="0.35">
      <c r="A73">
        <v>4960</v>
      </c>
      <c r="B73" t="s">
        <v>13771</v>
      </c>
      <c r="C73" s="1">
        <v>41234</v>
      </c>
      <c r="D73" s="1">
        <v>41235</v>
      </c>
      <c r="E73" t="s">
        <v>84</v>
      </c>
      <c r="F73" t="s">
        <v>7551</v>
      </c>
      <c r="G73" t="s">
        <v>291</v>
      </c>
      <c r="H73" t="s">
        <v>26</v>
      </c>
      <c r="I73" s="7" t="s">
        <v>14493</v>
      </c>
      <c r="J73" t="s">
        <v>378</v>
      </c>
      <c r="K73" t="s">
        <v>378</v>
      </c>
      <c r="L73" t="s">
        <v>57</v>
      </c>
      <c r="M73" t="s">
        <v>4613</v>
      </c>
      <c r="N73" t="s">
        <v>30</v>
      </c>
      <c r="O73" t="s">
        <v>9198</v>
      </c>
      <c r="P73" t="s">
        <v>31</v>
      </c>
      <c r="Q73" t="s">
        <v>99</v>
      </c>
      <c r="R73" t="s">
        <v>1920</v>
      </c>
      <c r="S73" s="2">
        <v>2443.48</v>
      </c>
      <c r="T73">
        <v>13</v>
      </c>
      <c r="U73">
        <v>0</v>
      </c>
      <c r="V73" s="2">
        <v>121.94000000000001</v>
      </c>
      <c r="W73">
        <v>589.29300000000001</v>
      </c>
      <c r="X73" t="s">
        <v>33</v>
      </c>
      <c r="Y73">
        <f t="shared" si="12"/>
        <v>2012</v>
      </c>
      <c r="Z73">
        <f t="shared" si="13"/>
        <v>11</v>
      </c>
      <c r="AA73" s="9">
        <f t="shared" si="14"/>
        <v>1</v>
      </c>
      <c r="AB73" s="10">
        <f t="shared" si="15"/>
        <v>4.9904234943605026E-2</v>
      </c>
    </row>
    <row r="74" spans="1:28" ht="15" customHeight="1" x14ac:dyDescent="0.35">
      <c r="A74">
        <v>49085</v>
      </c>
      <c r="B74" t="s">
        <v>10241</v>
      </c>
      <c r="C74" s="1">
        <v>41727</v>
      </c>
      <c r="D74" s="1">
        <v>41729</v>
      </c>
      <c r="E74" t="s">
        <v>75</v>
      </c>
      <c r="F74" t="s">
        <v>5226</v>
      </c>
      <c r="G74" t="s">
        <v>1858</v>
      </c>
      <c r="H74" t="s">
        <v>26</v>
      </c>
      <c r="I74" s="7" t="s">
        <v>14493</v>
      </c>
      <c r="J74" t="s">
        <v>4265</v>
      </c>
      <c r="K74" t="s">
        <v>4266</v>
      </c>
      <c r="L74" t="s">
        <v>4179</v>
      </c>
      <c r="M74" t="s">
        <v>4602</v>
      </c>
      <c r="N74" t="s">
        <v>4144</v>
      </c>
      <c r="O74" t="s">
        <v>8300</v>
      </c>
      <c r="P74" t="s">
        <v>38</v>
      </c>
      <c r="Q74" t="s">
        <v>59</v>
      </c>
      <c r="R74" t="s">
        <v>714</v>
      </c>
      <c r="S74" s="2">
        <v>3808.7999999999997</v>
      </c>
      <c r="T74">
        <v>8</v>
      </c>
      <c r="U74">
        <v>0</v>
      </c>
      <c r="V74" s="2">
        <v>1523.52</v>
      </c>
      <c r="W74">
        <v>588.13</v>
      </c>
      <c r="X74" t="s">
        <v>80</v>
      </c>
      <c r="Y74">
        <f t="shared" si="12"/>
        <v>2014</v>
      </c>
      <c r="Z74">
        <f t="shared" si="13"/>
        <v>3</v>
      </c>
      <c r="AA74" s="9">
        <f t="shared" si="14"/>
        <v>2</v>
      </c>
      <c r="AB74" s="10">
        <f t="shared" si="15"/>
        <v>0.4</v>
      </c>
    </row>
    <row r="75" spans="1:28" ht="15" customHeight="1" x14ac:dyDescent="0.35">
      <c r="A75">
        <v>21209</v>
      </c>
      <c r="B75" t="s">
        <v>12365</v>
      </c>
      <c r="C75" s="1">
        <v>42242</v>
      </c>
      <c r="D75" s="1">
        <v>42243</v>
      </c>
      <c r="E75" t="s">
        <v>84</v>
      </c>
      <c r="F75" t="s">
        <v>6631</v>
      </c>
      <c r="G75" t="s">
        <v>2052</v>
      </c>
      <c r="H75" t="s">
        <v>68</v>
      </c>
      <c r="I75" s="7" t="s">
        <v>14493</v>
      </c>
      <c r="J75" t="s">
        <v>2839</v>
      </c>
      <c r="K75" t="s">
        <v>2840</v>
      </c>
      <c r="L75" t="s">
        <v>2766</v>
      </c>
      <c r="M75" t="s">
        <v>4609</v>
      </c>
      <c r="N75" t="s">
        <v>4597</v>
      </c>
      <c r="O75" t="s">
        <v>9426</v>
      </c>
      <c r="P75" t="s">
        <v>38</v>
      </c>
      <c r="Q75" t="s">
        <v>106</v>
      </c>
      <c r="R75" t="s">
        <v>2528</v>
      </c>
      <c r="S75" s="2">
        <v>3427.1495999999997</v>
      </c>
      <c r="T75">
        <v>7</v>
      </c>
      <c r="U75">
        <v>0.47000000000000003</v>
      </c>
      <c r="V75" s="2">
        <v>-452.81039999999985</v>
      </c>
      <c r="W75">
        <v>586.57000000000005</v>
      </c>
      <c r="X75" t="s">
        <v>80</v>
      </c>
      <c r="Y75">
        <f t="shared" si="12"/>
        <v>2015</v>
      </c>
      <c r="Z75">
        <f t="shared" si="13"/>
        <v>8</v>
      </c>
      <c r="AA75" s="9">
        <f t="shared" si="14"/>
        <v>1</v>
      </c>
      <c r="AB75" s="10">
        <f t="shared" si="15"/>
        <v>-0.13212449202684351</v>
      </c>
    </row>
    <row r="76" spans="1:28" ht="15" customHeight="1" x14ac:dyDescent="0.35">
      <c r="A76">
        <v>12161</v>
      </c>
      <c r="B76" t="s">
        <v>9552</v>
      </c>
      <c r="C76" s="1">
        <v>41537</v>
      </c>
      <c r="D76" s="1">
        <v>41539</v>
      </c>
      <c r="E76" t="s">
        <v>75</v>
      </c>
      <c r="F76" t="s">
        <v>4993</v>
      </c>
      <c r="G76" t="s">
        <v>1321</v>
      </c>
      <c r="H76" t="s">
        <v>26</v>
      </c>
      <c r="I76" s="7" t="s">
        <v>14493</v>
      </c>
      <c r="J76" t="s">
        <v>2165</v>
      </c>
      <c r="K76" t="s">
        <v>2095</v>
      </c>
      <c r="L76" t="s">
        <v>2096</v>
      </c>
      <c r="M76" t="s">
        <v>4612</v>
      </c>
      <c r="N76" t="s">
        <v>4599</v>
      </c>
      <c r="O76" t="s">
        <v>8178</v>
      </c>
      <c r="P76" t="s">
        <v>49</v>
      </c>
      <c r="Q76" t="s">
        <v>97</v>
      </c>
      <c r="R76" t="s">
        <v>143</v>
      </c>
      <c r="S76" s="2">
        <v>3441.69</v>
      </c>
      <c r="T76">
        <v>6</v>
      </c>
      <c r="U76">
        <v>0.1</v>
      </c>
      <c r="V76" s="2">
        <v>38.069999999999993</v>
      </c>
      <c r="W76">
        <v>585.25</v>
      </c>
      <c r="X76" t="s">
        <v>80</v>
      </c>
      <c r="Y76">
        <f t="shared" si="12"/>
        <v>2013</v>
      </c>
      <c r="Z76">
        <f t="shared" si="13"/>
        <v>9</v>
      </c>
      <c r="AA76" s="9">
        <f t="shared" si="14"/>
        <v>2</v>
      </c>
      <c r="AB76" s="10">
        <f t="shared" si="15"/>
        <v>1.1061426217933629E-2</v>
      </c>
    </row>
    <row r="77" spans="1:28" ht="15" customHeight="1" x14ac:dyDescent="0.35">
      <c r="A77">
        <v>25438</v>
      </c>
      <c r="B77" t="s">
        <v>12006</v>
      </c>
      <c r="C77" s="1">
        <v>42140</v>
      </c>
      <c r="D77" s="1">
        <v>42142</v>
      </c>
      <c r="E77" t="s">
        <v>75</v>
      </c>
      <c r="F77" t="s">
        <v>4788</v>
      </c>
      <c r="G77" t="s">
        <v>867</v>
      </c>
      <c r="H77" t="s">
        <v>26</v>
      </c>
      <c r="I77" s="7" t="s">
        <v>14493</v>
      </c>
      <c r="J77" t="s">
        <v>2786</v>
      </c>
      <c r="K77" t="s">
        <v>812</v>
      </c>
      <c r="L77" t="s">
        <v>2759</v>
      </c>
      <c r="M77" t="s">
        <v>2760</v>
      </c>
      <c r="N77" t="s">
        <v>4597</v>
      </c>
      <c r="O77" t="s">
        <v>9116</v>
      </c>
      <c r="P77" t="s">
        <v>49</v>
      </c>
      <c r="Q77" t="s">
        <v>97</v>
      </c>
      <c r="R77" t="s">
        <v>1145</v>
      </c>
      <c r="S77" s="2">
        <v>2863.35</v>
      </c>
      <c r="T77">
        <v>5</v>
      </c>
      <c r="U77">
        <v>0.1</v>
      </c>
      <c r="V77" s="2">
        <v>858.9</v>
      </c>
      <c r="W77">
        <v>581.88</v>
      </c>
      <c r="X77" t="s">
        <v>112</v>
      </c>
      <c r="Y77">
        <f t="shared" si="12"/>
        <v>2015</v>
      </c>
      <c r="Z77">
        <f t="shared" si="13"/>
        <v>5</v>
      </c>
      <c r="AA77" s="9">
        <f t="shared" si="14"/>
        <v>2</v>
      </c>
      <c r="AB77" s="10">
        <f t="shared" si="15"/>
        <v>0.29996332966629996</v>
      </c>
    </row>
    <row r="78" spans="1:28" ht="15" customHeight="1" x14ac:dyDescent="0.35">
      <c r="A78">
        <v>33130</v>
      </c>
      <c r="B78" t="s">
        <v>9464</v>
      </c>
      <c r="C78" s="1">
        <v>42218</v>
      </c>
      <c r="D78" s="1">
        <v>42224</v>
      </c>
      <c r="E78" t="s">
        <v>24</v>
      </c>
      <c r="F78" t="s">
        <v>14273</v>
      </c>
      <c r="G78" t="s">
        <v>1430</v>
      </c>
      <c r="H78" t="s">
        <v>68</v>
      </c>
      <c r="I78" s="7">
        <v>78745</v>
      </c>
      <c r="J78" t="s">
        <v>3510</v>
      </c>
      <c r="K78" t="s">
        <v>3327</v>
      </c>
      <c r="L78" t="s">
        <v>3312</v>
      </c>
      <c r="M78" t="s">
        <v>3328</v>
      </c>
      <c r="N78" t="s">
        <v>4610</v>
      </c>
      <c r="O78" t="s">
        <v>7971</v>
      </c>
      <c r="P78" t="s">
        <v>49</v>
      </c>
      <c r="Q78" t="s">
        <v>50</v>
      </c>
      <c r="R78" t="s">
        <v>3878</v>
      </c>
      <c r="S78" s="2">
        <v>1439.982</v>
      </c>
      <c r="T78">
        <v>3</v>
      </c>
      <c r="U78">
        <v>0.4</v>
      </c>
      <c r="V78" s="2">
        <v>-263.99670000000026</v>
      </c>
      <c r="W78">
        <v>103.62</v>
      </c>
      <c r="X78" t="s">
        <v>33</v>
      </c>
      <c r="Y78">
        <f t="shared" si="12"/>
        <v>2015</v>
      </c>
      <c r="Z78">
        <f t="shared" si="13"/>
        <v>8</v>
      </c>
      <c r="AA78" s="9">
        <f t="shared" si="14"/>
        <v>6</v>
      </c>
      <c r="AB78" s="10">
        <f t="shared" si="15"/>
        <v>-0.18333333333333351</v>
      </c>
    </row>
    <row r="79" spans="1:28" ht="15" customHeight="1" x14ac:dyDescent="0.35">
      <c r="A79">
        <v>16988</v>
      </c>
      <c r="B79" t="s">
        <v>10351</v>
      </c>
      <c r="C79" s="1">
        <v>41967</v>
      </c>
      <c r="D79" s="1">
        <v>41968</v>
      </c>
      <c r="E79" t="s">
        <v>84</v>
      </c>
      <c r="F79" t="s">
        <v>5307</v>
      </c>
      <c r="G79" t="s">
        <v>809</v>
      </c>
      <c r="H79" t="s">
        <v>26</v>
      </c>
      <c r="I79" s="7" t="s">
        <v>14493</v>
      </c>
      <c r="J79" t="s">
        <v>2214</v>
      </c>
      <c r="K79" t="s">
        <v>2101</v>
      </c>
      <c r="L79" t="s">
        <v>2102</v>
      </c>
      <c r="M79" t="s">
        <v>4605</v>
      </c>
      <c r="N79" t="s">
        <v>4599</v>
      </c>
      <c r="O79" t="s">
        <v>8274</v>
      </c>
      <c r="P79" t="s">
        <v>49</v>
      </c>
      <c r="Q79" t="s">
        <v>90</v>
      </c>
      <c r="R79" t="s">
        <v>1261</v>
      </c>
      <c r="S79" s="2">
        <v>1487.4</v>
      </c>
      <c r="T79">
        <v>10</v>
      </c>
      <c r="U79">
        <v>0</v>
      </c>
      <c r="V79" s="2">
        <v>728.7</v>
      </c>
      <c r="W79">
        <v>580.98</v>
      </c>
      <c r="X79" t="s">
        <v>112</v>
      </c>
      <c r="Y79">
        <f t="shared" si="12"/>
        <v>2014</v>
      </c>
      <c r="Z79">
        <f t="shared" si="13"/>
        <v>11</v>
      </c>
      <c r="AA79" s="9">
        <f t="shared" si="14"/>
        <v>1</v>
      </c>
      <c r="AB79" s="10">
        <f t="shared" si="15"/>
        <v>0.48991528842275112</v>
      </c>
    </row>
    <row r="80" spans="1:28" ht="15" customHeight="1" x14ac:dyDescent="0.35">
      <c r="A80">
        <v>24443</v>
      </c>
      <c r="B80" t="s">
        <v>13583</v>
      </c>
      <c r="C80" s="1">
        <v>41221</v>
      </c>
      <c r="D80" s="1">
        <v>41223</v>
      </c>
      <c r="E80" t="s">
        <v>75</v>
      </c>
      <c r="F80" t="s">
        <v>7430</v>
      </c>
      <c r="G80" t="s">
        <v>401</v>
      </c>
      <c r="H80" t="s">
        <v>62</v>
      </c>
      <c r="I80" s="7" t="s">
        <v>14493</v>
      </c>
      <c r="J80" t="s">
        <v>3198</v>
      </c>
      <c r="K80" t="s">
        <v>2876</v>
      </c>
      <c r="L80" t="s">
        <v>2748</v>
      </c>
      <c r="M80" t="s">
        <v>4611</v>
      </c>
      <c r="N80" t="s">
        <v>4597</v>
      </c>
      <c r="O80" t="s">
        <v>7924</v>
      </c>
      <c r="P80" t="s">
        <v>49</v>
      </c>
      <c r="Q80" t="s">
        <v>90</v>
      </c>
      <c r="R80" t="s">
        <v>1423</v>
      </c>
      <c r="S80" s="2">
        <v>3200.04</v>
      </c>
      <c r="T80">
        <v>9</v>
      </c>
      <c r="U80">
        <v>0</v>
      </c>
      <c r="V80" s="2">
        <v>1183.95</v>
      </c>
      <c r="W80">
        <v>576.71</v>
      </c>
      <c r="X80" t="s">
        <v>33</v>
      </c>
      <c r="Y80">
        <f t="shared" si="12"/>
        <v>2012</v>
      </c>
      <c r="Z80">
        <f t="shared" si="13"/>
        <v>11</v>
      </c>
      <c r="AA80" s="9">
        <f t="shared" si="14"/>
        <v>2</v>
      </c>
      <c r="AB80" s="10">
        <f t="shared" si="15"/>
        <v>0.36997975025312185</v>
      </c>
    </row>
    <row r="81" spans="1:28" ht="15" customHeight="1" x14ac:dyDescent="0.35">
      <c r="A81">
        <v>30199</v>
      </c>
      <c r="B81" t="s">
        <v>13359</v>
      </c>
      <c r="C81" s="1">
        <v>41209</v>
      </c>
      <c r="D81" s="1">
        <v>41209</v>
      </c>
      <c r="E81" t="s">
        <v>119</v>
      </c>
      <c r="F81" t="s">
        <v>7282</v>
      </c>
      <c r="G81" t="s">
        <v>1546</v>
      </c>
      <c r="H81" t="s">
        <v>26</v>
      </c>
      <c r="I81" s="7" t="s">
        <v>14493</v>
      </c>
      <c r="J81" t="s">
        <v>2946</v>
      </c>
      <c r="K81" t="s">
        <v>2851</v>
      </c>
      <c r="L81" t="s">
        <v>2753</v>
      </c>
      <c r="M81" t="s">
        <v>4598</v>
      </c>
      <c r="N81" t="s">
        <v>4597</v>
      </c>
      <c r="O81" t="s">
        <v>9093</v>
      </c>
      <c r="P81" t="s">
        <v>38</v>
      </c>
      <c r="Q81" t="s">
        <v>59</v>
      </c>
      <c r="R81" t="s">
        <v>1628</v>
      </c>
      <c r="S81" s="2">
        <v>2300.9999999999995</v>
      </c>
      <c r="T81">
        <v>5</v>
      </c>
      <c r="U81">
        <v>0</v>
      </c>
      <c r="V81" s="2">
        <v>91.95</v>
      </c>
      <c r="W81">
        <v>573.27</v>
      </c>
      <c r="X81" t="s">
        <v>112</v>
      </c>
      <c r="Y81">
        <f t="shared" si="12"/>
        <v>2012</v>
      </c>
      <c r="Z81">
        <f t="shared" si="13"/>
        <v>10</v>
      </c>
      <c r="AA81" s="9">
        <f t="shared" si="14"/>
        <v>0</v>
      </c>
      <c r="AB81" s="10">
        <f t="shared" si="15"/>
        <v>3.9960886571056072E-2</v>
      </c>
    </row>
    <row r="82" spans="1:28" ht="15" customHeight="1" x14ac:dyDescent="0.35">
      <c r="A82">
        <v>13879</v>
      </c>
      <c r="B82" t="s">
        <v>11641</v>
      </c>
      <c r="C82" s="1">
        <v>42327</v>
      </c>
      <c r="D82" s="1">
        <v>42331</v>
      </c>
      <c r="E82" t="s">
        <v>24</v>
      </c>
      <c r="F82" t="s">
        <v>6144</v>
      </c>
      <c r="G82" t="s">
        <v>1179</v>
      </c>
      <c r="H82" t="s">
        <v>26</v>
      </c>
      <c r="I82" s="7" t="s">
        <v>14493</v>
      </c>
      <c r="J82" t="s">
        <v>2206</v>
      </c>
      <c r="K82" t="s">
        <v>14482</v>
      </c>
      <c r="L82" t="s">
        <v>2099</v>
      </c>
      <c r="M82" t="s">
        <v>4605</v>
      </c>
      <c r="N82" t="s">
        <v>4599</v>
      </c>
      <c r="O82" t="s">
        <v>7904</v>
      </c>
      <c r="P82" t="s">
        <v>38</v>
      </c>
      <c r="Q82" t="s">
        <v>59</v>
      </c>
      <c r="R82" t="s">
        <v>424</v>
      </c>
      <c r="S82" s="2">
        <v>5729.3459999999986</v>
      </c>
      <c r="T82">
        <v>14</v>
      </c>
      <c r="U82">
        <v>0.1</v>
      </c>
      <c r="V82" s="2">
        <v>63.546000000000163</v>
      </c>
      <c r="W82">
        <v>572.95000000000005</v>
      </c>
      <c r="X82" t="s">
        <v>80</v>
      </c>
      <c r="Y82">
        <f t="shared" si="12"/>
        <v>2015</v>
      </c>
      <c r="Z82">
        <f t="shared" si="13"/>
        <v>11</v>
      </c>
      <c r="AA82" s="9">
        <f t="shared" si="14"/>
        <v>4</v>
      </c>
      <c r="AB82" s="10">
        <f t="shared" si="15"/>
        <v>1.109131827611741E-2</v>
      </c>
    </row>
    <row r="83" spans="1:28" ht="15" customHeight="1" x14ac:dyDescent="0.35">
      <c r="A83">
        <v>50788</v>
      </c>
      <c r="B83" t="s">
        <v>10998</v>
      </c>
      <c r="C83" s="1">
        <v>42305</v>
      </c>
      <c r="D83" s="1">
        <v>42307</v>
      </c>
      <c r="E83" t="s">
        <v>75</v>
      </c>
      <c r="F83" t="s">
        <v>5723</v>
      </c>
      <c r="G83" t="s">
        <v>1017</v>
      </c>
      <c r="H83" t="s">
        <v>68</v>
      </c>
      <c r="I83" s="7" t="s">
        <v>14493</v>
      </c>
      <c r="J83" t="s">
        <v>4277</v>
      </c>
      <c r="K83" t="s">
        <v>4278</v>
      </c>
      <c r="L83" t="s">
        <v>4155</v>
      </c>
      <c r="M83" t="s">
        <v>4601</v>
      </c>
      <c r="N83" t="s">
        <v>4144</v>
      </c>
      <c r="O83" t="s">
        <v>8367</v>
      </c>
      <c r="P83" t="s">
        <v>49</v>
      </c>
      <c r="Q83" t="s">
        <v>90</v>
      </c>
      <c r="R83" t="s">
        <v>997</v>
      </c>
      <c r="S83" s="2">
        <v>5301.2400000000007</v>
      </c>
      <c r="T83">
        <v>14</v>
      </c>
      <c r="U83">
        <v>0</v>
      </c>
      <c r="V83" s="2">
        <v>2597.2800000000002</v>
      </c>
      <c r="W83">
        <v>568.45000000000005</v>
      </c>
      <c r="X83" t="s">
        <v>33</v>
      </c>
      <c r="Y83">
        <f t="shared" si="12"/>
        <v>2015</v>
      </c>
      <c r="Z83">
        <f t="shared" si="13"/>
        <v>10</v>
      </c>
      <c r="AA83" s="9">
        <f t="shared" si="14"/>
        <v>2</v>
      </c>
      <c r="AB83" s="10">
        <f t="shared" si="15"/>
        <v>0.48993820313737918</v>
      </c>
    </row>
    <row r="84" spans="1:28" ht="15" customHeight="1" x14ac:dyDescent="0.35">
      <c r="A84">
        <v>40834</v>
      </c>
      <c r="B84" t="s">
        <v>9468</v>
      </c>
      <c r="C84" s="1">
        <v>41908</v>
      </c>
      <c r="D84" s="1">
        <v>41910</v>
      </c>
      <c r="E84" t="s">
        <v>84</v>
      </c>
      <c r="F84" t="s">
        <v>14274</v>
      </c>
      <c r="G84" t="s">
        <v>1430</v>
      </c>
      <c r="H84" t="s">
        <v>68</v>
      </c>
      <c r="I84" s="7">
        <v>94110</v>
      </c>
      <c r="J84" t="s">
        <v>3334</v>
      </c>
      <c r="K84" t="s">
        <v>3316</v>
      </c>
      <c r="L84" t="s">
        <v>3312</v>
      </c>
      <c r="M84" t="s">
        <v>4615</v>
      </c>
      <c r="N84" t="s">
        <v>4610</v>
      </c>
      <c r="O84" t="s">
        <v>7976</v>
      </c>
      <c r="P84" t="s">
        <v>38</v>
      </c>
      <c r="Q84" t="s">
        <v>40</v>
      </c>
      <c r="R84" t="s">
        <v>3435</v>
      </c>
      <c r="S84" s="2">
        <v>477.666</v>
      </c>
      <c r="T84">
        <v>2</v>
      </c>
      <c r="U84">
        <v>0.15</v>
      </c>
      <c r="V84" s="2">
        <v>84.293999999999969</v>
      </c>
      <c r="W84">
        <v>43.01</v>
      </c>
      <c r="X84" t="s">
        <v>112</v>
      </c>
      <c r="Y84">
        <f t="shared" si="12"/>
        <v>2014</v>
      </c>
      <c r="Z84">
        <f t="shared" si="13"/>
        <v>9</v>
      </c>
      <c r="AA84" s="9">
        <f t="shared" si="14"/>
        <v>2</v>
      </c>
      <c r="AB84" s="10">
        <f t="shared" si="15"/>
        <v>0.17647058823529405</v>
      </c>
    </row>
    <row r="85" spans="1:28" ht="15" customHeight="1" x14ac:dyDescent="0.35">
      <c r="A85">
        <v>40425</v>
      </c>
      <c r="B85" t="s">
        <v>9467</v>
      </c>
      <c r="C85" s="1">
        <v>42252</v>
      </c>
      <c r="D85" s="1">
        <v>42253</v>
      </c>
      <c r="E85" t="s">
        <v>84</v>
      </c>
      <c r="F85" t="s">
        <v>14274</v>
      </c>
      <c r="G85" t="s">
        <v>1430</v>
      </c>
      <c r="H85" t="s">
        <v>68</v>
      </c>
      <c r="I85" s="7">
        <v>97756</v>
      </c>
      <c r="J85" t="s">
        <v>3875</v>
      </c>
      <c r="K85" t="s">
        <v>3387</v>
      </c>
      <c r="L85" t="s">
        <v>3312</v>
      </c>
      <c r="M85" t="s">
        <v>4615</v>
      </c>
      <c r="N85" t="s">
        <v>4610</v>
      </c>
      <c r="O85" t="s">
        <v>7975</v>
      </c>
      <c r="P85" t="s">
        <v>31</v>
      </c>
      <c r="Q85" t="s">
        <v>42</v>
      </c>
      <c r="R85" t="s">
        <v>3709</v>
      </c>
      <c r="S85" s="2">
        <v>88.074000000000012</v>
      </c>
      <c r="T85">
        <v>7</v>
      </c>
      <c r="U85">
        <v>0.7</v>
      </c>
      <c r="V85" s="2">
        <v>-58.71599999999998</v>
      </c>
      <c r="W85">
        <v>23.88</v>
      </c>
      <c r="X85" t="s">
        <v>80</v>
      </c>
      <c r="Y85">
        <f t="shared" si="12"/>
        <v>2015</v>
      </c>
      <c r="Z85">
        <f t="shared" si="13"/>
        <v>9</v>
      </c>
      <c r="AA85" s="9">
        <f t="shared" si="14"/>
        <v>1</v>
      </c>
      <c r="AB85" s="10">
        <f t="shared" si="15"/>
        <v>-0.6666666666666663</v>
      </c>
    </row>
    <row r="86" spans="1:28" ht="15" customHeight="1" x14ac:dyDescent="0.35">
      <c r="A86">
        <v>18241</v>
      </c>
      <c r="B86" t="s">
        <v>12076</v>
      </c>
      <c r="C86" s="1">
        <v>41668</v>
      </c>
      <c r="D86" s="1">
        <v>41675</v>
      </c>
      <c r="E86" t="s">
        <v>24</v>
      </c>
      <c r="F86" t="s">
        <v>6442</v>
      </c>
      <c r="G86" t="s">
        <v>962</v>
      </c>
      <c r="H86" t="s">
        <v>26</v>
      </c>
      <c r="I86" s="7" t="s">
        <v>14493</v>
      </c>
      <c r="J86" t="s">
        <v>2156</v>
      </c>
      <c r="K86" t="s">
        <v>2101</v>
      </c>
      <c r="L86" t="s">
        <v>2102</v>
      </c>
      <c r="M86" t="s">
        <v>4605</v>
      </c>
      <c r="N86" t="s">
        <v>4599</v>
      </c>
      <c r="O86" t="s">
        <v>7937</v>
      </c>
      <c r="P86" t="s">
        <v>49</v>
      </c>
      <c r="Q86" t="s">
        <v>97</v>
      </c>
      <c r="R86" t="s">
        <v>1036</v>
      </c>
      <c r="S86" s="2">
        <v>3219.9</v>
      </c>
      <c r="T86">
        <v>5</v>
      </c>
      <c r="U86">
        <v>0</v>
      </c>
      <c r="V86" s="2">
        <v>965.85000000000014</v>
      </c>
      <c r="W86">
        <v>564.25</v>
      </c>
      <c r="X86" t="s">
        <v>63</v>
      </c>
      <c r="Y86">
        <f t="shared" si="12"/>
        <v>2014</v>
      </c>
      <c r="Z86">
        <f t="shared" si="13"/>
        <v>1</v>
      </c>
      <c r="AA86" s="9">
        <f t="shared" si="14"/>
        <v>7</v>
      </c>
      <c r="AB86" s="10">
        <f t="shared" si="15"/>
        <v>0.29996273176185601</v>
      </c>
    </row>
    <row r="87" spans="1:28" ht="15" customHeight="1" x14ac:dyDescent="0.35">
      <c r="A87">
        <v>23013</v>
      </c>
      <c r="B87" t="s">
        <v>9964</v>
      </c>
      <c r="C87" s="1">
        <v>41535</v>
      </c>
      <c r="D87" s="1">
        <v>41538</v>
      </c>
      <c r="E87" t="s">
        <v>75</v>
      </c>
      <c r="F87" t="s">
        <v>5132</v>
      </c>
      <c r="G87" t="s">
        <v>1754</v>
      </c>
      <c r="H87" t="s">
        <v>26</v>
      </c>
      <c r="I87" s="7" t="s">
        <v>14493</v>
      </c>
      <c r="J87" t="s">
        <v>2764</v>
      </c>
      <c r="K87" t="s">
        <v>2765</v>
      </c>
      <c r="L87" t="s">
        <v>2766</v>
      </c>
      <c r="M87" t="s">
        <v>4609</v>
      </c>
      <c r="N87" t="s">
        <v>4597</v>
      </c>
      <c r="O87" t="s">
        <v>8251</v>
      </c>
      <c r="P87" t="s">
        <v>31</v>
      </c>
      <c r="Q87" t="s">
        <v>99</v>
      </c>
      <c r="R87" t="s">
        <v>1852</v>
      </c>
      <c r="S87" s="2">
        <v>2487.8087999999998</v>
      </c>
      <c r="T87">
        <v>6</v>
      </c>
      <c r="U87">
        <v>0.17</v>
      </c>
      <c r="V87" s="2">
        <v>-269.7912</v>
      </c>
      <c r="W87">
        <v>562.14</v>
      </c>
      <c r="X87" t="s">
        <v>112</v>
      </c>
      <c r="Y87">
        <f t="shared" si="12"/>
        <v>2013</v>
      </c>
      <c r="Z87">
        <f t="shared" si="13"/>
        <v>9</v>
      </c>
      <c r="AA87" s="9">
        <f t="shared" si="14"/>
        <v>3</v>
      </c>
      <c r="AB87" s="10">
        <f t="shared" si="15"/>
        <v>-0.10844531139209734</v>
      </c>
    </row>
    <row r="88" spans="1:28" ht="15" customHeight="1" x14ac:dyDescent="0.35">
      <c r="A88">
        <v>45616</v>
      </c>
      <c r="B88" t="s">
        <v>9646</v>
      </c>
      <c r="C88" s="1">
        <v>41966</v>
      </c>
      <c r="D88" s="1">
        <v>41966</v>
      </c>
      <c r="E88" t="s">
        <v>119</v>
      </c>
      <c r="F88" t="s">
        <v>5019</v>
      </c>
      <c r="G88" t="s">
        <v>583</v>
      </c>
      <c r="H88" t="s">
        <v>62</v>
      </c>
      <c r="I88" s="7" t="s">
        <v>14493</v>
      </c>
      <c r="J88" t="s">
        <v>4218</v>
      </c>
      <c r="K88" t="s">
        <v>4219</v>
      </c>
      <c r="L88" t="s">
        <v>4155</v>
      </c>
      <c r="M88" t="s">
        <v>4601</v>
      </c>
      <c r="N88" t="s">
        <v>4144</v>
      </c>
      <c r="O88" t="s">
        <v>8070</v>
      </c>
      <c r="P88" t="s">
        <v>31</v>
      </c>
      <c r="Q88" t="s">
        <v>99</v>
      </c>
      <c r="R88" t="s">
        <v>1808</v>
      </c>
      <c r="S88" s="2">
        <v>2266.44</v>
      </c>
      <c r="T88">
        <v>4</v>
      </c>
      <c r="U88">
        <v>0</v>
      </c>
      <c r="V88" s="2">
        <v>113.28</v>
      </c>
      <c r="W88">
        <v>556.45000000000005</v>
      </c>
      <c r="X88" t="s">
        <v>33</v>
      </c>
      <c r="Y88">
        <f t="shared" si="12"/>
        <v>2014</v>
      </c>
      <c r="Z88">
        <f t="shared" si="13"/>
        <v>11</v>
      </c>
      <c r="AA88" s="9">
        <f t="shared" si="14"/>
        <v>0</v>
      </c>
      <c r="AB88" s="10">
        <f t="shared" si="15"/>
        <v>4.9981468735108801E-2</v>
      </c>
    </row>
    <row r="89" spans="1:28" ht="15" customHeight="1" x14ac:dyDescent="0.35">
      <c r="A89">
        <v>25026</v>
      </c>
      <c r="B89" t="s">
        <v>13312</v>
      </c>
      <c r="C89" s="1">
        <v>41438</v>
      </c>
      <c r="D89" s="1">
        <v>41438</v>
      </c>
      <c r="E89" t="s">
        <v>119</v>
      </c>
      <c r="F89" t="s">
        <v>4882</v>
      </c>
      <c r="G89" t="s">
        <v>1821</v>
      </c>
      <c r="H89" t="s">
        <v>68</v>
      </c>
      <c r="I89" s="7" t="s">
        <v>14493</v>
      </c>
      <c r="J89" t="s">
        <v>2757</v>
      </c>
      <c r="K89" t="s">
        <v>2758</v>
      </c>
      <c r="L89" t="s">
        <v>2759</v>
      </c>
      <c r="M89" t="s">
        <v>2760</v>
      </c>
      <c r="N89" t="s">
        <v>4597</v>
      </c>
      <c r="O89" t="s">
        <v>8887</v>
      </c>
      <c r="P89" t="s">
        <v>49</v>
      </c>
      <c r="Q89" t="s">
        <v>90</v>
      </c>
      <c r="R89" t="s">
        <v>1308</v>
      </c>
      <c r="S89" s="2">
        <v>3068.3610000000008</v>
      </c>
      <c r="T89">
        <v>9</v>
      </c>
      <c r="U89">
        <v>0.1</v>
      </c>
      <c r="V89" s="2">
        <v>1124.9009999999998</v>
      </c>
      <c r="W89">
        <v>555.77</v>
      </c>
      <c r="X89" t="s">
        <v>80</v>
      </c>
      <c r="Y89">
        <f t="shared" si="12"/>
        <v>2013</v>
      </c>
      <c r="Z89">
        <f t="shared" si="13"/>
        <v>6</v>
      </c>
      <c r="AA89" s="9">
        <f t="shared" si="14"/>
        <v>0</v>
      </c>
      <c r="AB89" s="10">
        <f t="shared" si="15"/>
        <v>0.36661298980139545</v>
      </c>
    </row>
    <row r="90" spans="1:28" ht="15" customHeight="1" x14ac:dyDescent="0.35">
      <c r="A90">
        <v>27962</v>
      </c>
      <c r="B90" t="s">
        <v>10310</v>
      </c>
      <c r="C90" s="1">
        <v>41940</v>
      </c>
      <c r="D90" s="1">
        <v>41943</v>
      </c>
      <c r="E90" t="s">
        <v>84</v>
      </c>
      <c r="F90" t="s">
        <v>5276</v>
      </c>
      <c r="G90" t="s">
        <v>1189</v>
      </c>
      <c r="H90" t="s">
        <v>26</v>
      </c>
      <c r="I90" s="7" t="s">
        <v>14493</v>
      </c>
      <c r="J90" t="s">
        <v>3259</v>
      </c>
      <c r="K90" t="s">
        <v>2909</v>
      </c>
      <c r="L90" t="s">
        <v>2910</v>
      </c>
      <c r="M90" t="s">
        <v>4598</v>
      </c>
      <c r="N90" t="s">
        <v>4597</v>
      </c>
      <c r="O90" t="s">
        <v>8736</v>
      </c>
      <c r="P90" t="s">
        <v>38</v>
      </c>
      <c r="Q90" t="s">
        <v>40</v>
      </c>
      <c r="R90" t="s">
        <v>1442</v>
      </c>
      <c r="S90" s="2">
        <v>3728.4299999999994</v>
      </c>
      <c r="T90">
        <v>9</v>
      </c>
      <c r="U90">
        <v>0</v>
      </c>
      <c r="V90" s="2">
        <v>1192.8599999999999</v>
      </c>
      <c r="W90">
        <v>553.30999999999995</v>
      </c>
      <c r="X90" t="s">
        <v>33</v>
      </c>
      <c r="Y90">
        <f t="shared" si="12"/>
        <v>2014</v>
      </c>
      <c r="Z90">
        <f t="shared" si="13"/>
        <v>10</v>
      </c>
      <c r="AA90" s="9">
        <f t="shared" si="14"/>
        <v>3</v>
      </c>
      <c r="AB90" s="10">
        <f t="shared" si="15"/>
        <v>0.31993627344485481</v>
      </c>
    </row>
    <row r="91" spans="1:28" ht="15" customHeight="1" x14ac:dyDescent="0.35">
      <c r="A91">
        <v>26669</v>
      </c>
      <c r="B91" t="s">
        <v>11782</v>
      </c>
      <c r="C91" s="1">
        <v>41985</v>
      </c>
      <c r="D91" s="1">
        <v>41987</v>
      </c>
      <c r="E91" t="s">
        <v>84</v>
      </c>
      <c r="F91" t="s">
        <v>6242</v>
      </c>
      <c r="G91" t="s">
        <v>1146</v>
      </c>
      <c r="H91" t="s">
        <v>26</v>
      </c>
      <c r="I91" s="7" t="s">
        <v>14493</v>
      </c>
      <c r="J91" t="s">
        <v>2847</v>
      </c>
      <c r="K91" t="s">
        <v>2833</v>
      </c>
      <c r="L91" t="s">
        <v>2748</v>
      </c>
      <c r="M91" t="s">
        <v>4611</v>
      </c>
      <c r="N91" t="s">
        <v>4597</v>
      </c>
      <c r="O91" t="s">
        <v>9405</v>
      </c>
      <c r="P91" t="s">
        <v>49</v>
      </c>
      <c r="Q91" t="s">
        <v>90</v>
      </c>
      <c r="R91" t="s">
        <v>449</v>
      </c>
      <c r="S91" s="2">
        <v>1581.48</v>
      </c>
      <c r="T91">
        <v>6</v>
      </c>
      <c r="U91">
        <v>0</v>
      </c>
      <c r="V91" s="2">
        <v>0</v>
      </c>
      <c r="W91">
        <v>550.74</v>
      </c>
      <c r="X91" t="s">
        <v>80</v>
      </c>
      <c r="Y91">
        <f t="shared" si="12"/>
        <v>2014</v>
      </c>
      <c r="Z91">
        <f t="shared" si="13"/>
        <v>12</v>
      </c>
      <c r="AA91" s="9">
        <f t="shared" si="14"/>
        <v>2</v>
      </c>
      <c r="AB91" s="10">
        <f t="shared" si="15"/>
        <v>0</v>
      </c>
    </row>
    <row r="92" spans="1:28" ht="15" customHeight="1" x14ac:dyDescent="0.35">
      <c r="A92">
        <v>29600</v>
      </c>
      <c r="B92" t="s">
        <v>11606</v>
      </c>
      <c r="C92" s="1">
        <v>41419</v>
      </c>
      <c r="D92" s="1">
        <v>41422</v>
      </c>
      <c r="E92" t="s">
        <v>75</v>
      </c>
      <c r="F92" t="s">
        <v>6121</v>
      </c>
      <c r="G92" t="s">
        <v>292</v>
      </c>
      <c r="H92" t="s">
        <v>68</v>
      </c>
      <c r="I92" s="7" t="s">
        <v>14493</v>
      </c>
      <c r="J92" t="s">
        <v>2752</v>
      </c>
      <c r="K92" t="s">
        <v>2752</v>
      </c>
      <c r="L92" t="s">
        <v>2753</v>
      </c>
      <c r="M92" t="s">
        <v>4598</v>
      </c>
      <c r="N92" t="s">
        <v>4597</v>
      </c>
      <c r="O92" t="s">
        <v>8265</v>
      </c>
      <c r="P92" t="s">
        <v>49</v>
      </c>
      <c r="Q92" t="s">
        <v>97</v>
      </c>
      <c r="R92" t="s">
        <v>1409</v>
      </c>
      <c r="S92" s="2">
        <v>1916.7300000000002</v>
      </c>
      <c r="T92">
        <v>3</v>
      </c>
      <c r="U92">
        <v>0</v>
      </c>
      <c r="V92" s="2">
        <v>498.32999999999993</v>
      </c>
      <c r="W92">
        <v>548.4</v>
      </c>
      <c r="X92" t="s">
        <v>112</v>
      </c>
      <c r="Y92">
        <f t="shared" si="12"/>
        <v>2013</v>
      </c>
      <c r="Z92">
        <f t="shared" si="13"/>
        <v>5</v>
      </c>
      <c r="AA92" s="9">
        <f t="shared" si="14"/>
        <v>3</v>
      </c>
      <c r="AB92" s="10">
        <f t="shared" si="15"/>
        <v>0.25998966990655953</v>
      </c>
    </row>
    <row r="93" spans="1:28" ht="15" customHeight="1" x14ac:dyDescent="0.35">
      <c r="A93">
        <v>34336</v>
      </c>
      <c r="B93" t="s">
        <v>9465</v>
      </c>
      <c r="C93" s="1">
        <v>42281</v>
      </c>
      <c r="D93" s="1">
        <v>42286</v>
      </c>
      <c r="E93" t="s">
        <v>24</v>
      </c>
      <c r="F93" t="s">
        <v>14274</v>
      </c>
      <c r="G93" t="s">
        <v>1430</v>
      </c>
      <c r="H93" t="s">
        <v>68</v>
      </c>
      <c r="I93" s="7">
        <v>91104</v>
      </c>
      <c r="J93" t="s">
        <v>3412</v>
      </c>
      <c r="K93" t="s">
        <v>3316</v>
      </c>
      <c r="L93" t="s">
        <v>3312</v>
      </c>
      <c r="M93" t="s">
        <v>4615</v>
      </c>
      <c r="N93" t="s">
        <v>4610</v>
      </c>
      <c r="O93" t="s">
        <v>7973</v>
      </c>
      <c r="P93" t="s">
        <v>38</v>
      </c>
      <c r="Q93" t="s">
        <v>106</v>
      </c>
      <c r="R93" t="s">
        <v>3702</v>
      </c>
      <c r="S93" s="2">
        <v>171.28800000000001</v>
      </c>
      <c r="T93">
        <v>3</v>
      </c>
      <c r="U93">
        <v>0.2</v>
      </c>
      <c r="V93" s="2">
        <v>-6.423300000000026</v>
      </c>
      <c r="W93">
        <v>12.65</v>
      </c>
      <c r="X93" t="s">
        <v>33</v>
      </c>
      <c r="Y93">
        <f t="shared" si="12"/>
        <v>2015</v>
      </c>
      <c r="Z93">
        <f t="shared" si="13"/>
        <v>10</v>
      </c>
      <c r="AA93" s="9">
        <f t="shared" si="14"/>
        <v>5</v>
      </c>
      <c r="AB93" s="10">
        <f t="shared" si="15"/>
        <v>-3.7500000000000151E-2</v>
      </c>
    </row>
    <row r="94" spans="1:28" ht="15" customHeight="1" x14ac:dyDescent="0.35">
      <c r="A94">
        <v>19195</v>
      </c>
      <c r="B94" t="s">
        <v>13032</v>
      </c>
      <c r="C94" s="1">
        <v>41975</v>
      </c>
      <c r="D94" s="1">
        <v>41975</v>
      </c>
      <c r="E94" t="s">
        <v>119</v>
      </c>
      <c r="F94" t="s">
        <v>7069</v>
      </c>
      <c r="G94" t="s">
        <v>1849</v>
      </c>
      <c r="H94" t="s">
        <v>62</v>
      </c>
      <c r="I94" s="7" t="s">
        <v>14493</v>
      </c>
      <c r="J94" t="s">
        <v>2137</v>
      </c>
      <c r="K94" t="s">
        <v>2104</v>
      </c>
      <c r="L94" t="s">
        <v>2099</v>
      </c>
      <c r="M94" t="s">
        <v>4605</v>
      </c>
      <c r="N94" t="s">
        <v>4599</v>
      </c>
      <c r="O94" t="s">
        <v>8618</v>
      </c>
      <c r="P94" t="s">
        <v>31</v>
      </c>
      <c r="Q94" t="s">
        <v>99</v>
      </c>
      <c r="R94" t="s">
        <v>1534</v>
      </c>
      <c r="S94" s="2">
        <v>2432.16</v>
      </c>
      <c r="T94">
        <v>5</v>
      </c>
      <c r="U94">
        <v>0.1</v>
      </c>
      <c r="V94" s="2">
        <v>513.36</v>
      </c>
      <c r="W94">
        <v>546.9</v>
      </c>
      <c r="X94" t="s">
        <v>112</v>
      </c>
      <c r="Y94">
        <f t="shared" si="12"/>
        <v>2014</v>
      </c>
      <c r="Z94">
        <f t="shared" si="13"/>
        <v>12</v>
      </c>
      <c r="AA94" s="9">
        <f t="shared" si="14"/>
        <v>0</v>
      </c>
      <c r="AB94" s="10">
        <f t="shared" si="15"/>
        <v>0.21107164002368267</v>
      </c>
    </row>
    <row r="95" spans="1:28" ht="15" customHeight="1" x14ac:dyDescent="0.35">
      <c r="A95">
        <v>32639</v>
      </c>
      <c r="B95" t="s">
        <v>9462</v>
      </c>
      <c r="C95" s="1">
        <v>42007</v>
      </c>
      <c r="D95" s="1">
        <v>42009</v>
      </c>
      <c r="E95" t="s">
        <v>84</v>
      </c>
      <c r="F95" t="s">
        <v>14272</v>
      </c>
      <c r="G95" t="s">
        <v>1430</v>
      </c>
      <c r="H95" t="s">
        <v>68</v>
      </c>
      <c r="I95" s="7">
        <v>28540</v>
      </c>
      <c r="J95" t="s">
        <v>3553</v>
      </c>
      <c r="K95" t="s">
        <v>3324</v>
      </c>
      <c r="L95" t="s">
        <v>3312</v>
      </c>
      <c r="M95" t="s">
        <v>4616</v>
      </c>
      <c r="N95" t="s">
        <v>4610</v>
      </c>
      <c r="O95" t="s">
        <v>7969</v>
      </c>
      <c r="P95" t="s">
        <v>31</v>
      </c>
      <c r="Q95" t="s">
        <v>42</v>
      </c>
      <c r="R95" t="s">
        <v>3343</v>
      </c>
      <c r="S95" s="2">
        <v>28.854000000000006</v>
      </c>
      <c r="T95">
        <v>6</v>
      </c>
      <c r="U95">
        <v>0.7</v>
      </c>
      <c r="V95" s="2">
        <v>-21.159599999999998</v>
      </c>
      <c r="W95">
        <v>5.35</v>
      </c>
      <c r="X95" t="s">
        <v>80</v>
      </c>
      <c r="Y95">
        <f t="shared" si="12"/>
        <v>2015</v>
      </c>
      <c r="Z95">
        <f t="shared" si="13"/>
        <v>1</v>
      </c>
      <c r="AA95" s="9">
        <f t="shared" si="14"/>
        <v>2</v>
      </c>
      <c r="AB95" s="10">
        <f t="shared" si="15"/>
        <v>-0.73333333333333306</v>
      </c>
    </row>
    <row r="96" spans="1:28" ht="15" customHeight="1" x14ac:dyDescent="0.35">
      <c r="A96">
        <v>26731</v>
      </c>
      <c r="B96" t="s">
        <v>13833</v>
      </c>
      <c r="C96" s="1">
        <v>41667</v>
      </c>
      <c r="D96" s="1">
        <v>41669</v>
      </c>
      <c r="E96" t="s">
        <v>84</v>
      </c>
      <c r="F96" t="s">
        <v>7593</v>
      </c>
      <c r="G96" t="s">
        <v>1064</v>
      </c>
      <c r="H96" t="s">
        <v>68</v>
      </c>
      <c r="I96" s="7" t="s">
        <v>14493</v>
      </c>
      <c r="J96" t="s">
        <v>2763</v>
      </c>
      <c r="K96" t="s">
        <v>2750</v>
      </c>
      <c r="L96" t="s">
        <v>2751</v>
      </c>
      <c r="M96" t="s">
        <v>4609</v>
      </c>
      <c r="N96" t="s">
        <v>4597</v>
      </c>
      <c r="O96" t="s">
        <v>8616</v>
      </c>
      <c r="P96" t="s">
        <v>38</v>
      </c>
      <c r="Q96" t="s">
        <v>59</v>
      </c>
      <c r="R96" t="s">
        <v>1168</v>
      </c>
      <c r="S96" s="2">
        <v>2465.8199999999997</v>
      </c>
      <c r="T96">
        <v>7</v>
      </c>
      <c r="U96">
        <v>0.25</v>
      </c>
      <c r="V96" s="2">
        <v>197.19000000000005</v>
      </c>
      <c r="W96">
        <v>546.49</v>
      </c>
      <c r="X96" t="s">
        <v>80</v>
      </c>
      <c r="Y96">
        <f t="shared" si="12"/>
        <v>2014</v>
      </c>
      <c r="Z96">
        <f t="shared" si="13"/>
        <v>1</v>
      </c>
      <c r="AA96" s="9">
        <f t="shared" si="14"/>
        <v>2</v>
      </c>
      <c r="AB96" s="10">
        <f t="shared" si="15"/>
        <v>7.9969340827797677E-2</v>
      </c>
    </row>
    <row r="97" spans="1:28" ht="15" customHeight="1" x14ac:dyDescent="0.35">
      <c r="A97">
        <v>31278</v>
      </c>
      <c r="B97" t="s">
        <v>13052</v>
      </c>
      <c r="C97" s="1">
        <v>41401</v>
      </c>
      <c r="D97" s="1">
        <v>41401</v>
      </c>
      <c r="E97" t="s">
        <v>119</v>
      </c>
      <c r="F97" t="s">
        <v>4866</v>
      </c>
      <c r="G97" t="s">
        <v>1510</v>
      </c>
      <c r="H97" t="s">
        <v>68</v>
      </c>
      <c r="I97" s="7" t="s">
        <v>14493</v>
      </c>
      <c r="J97" t="s">
        <v>2854</v>
      </c>
      <c r="K97" t="s">
        <v>2758</v>
      </c>
      <c r="L97" t="s">
        <v>2759</v>
      </c>
      <c r="M97" t="s">
        <v>2760</v>
      </c>
      <c r="N97" t="s">
        <v>4597</v>
      </c>
      <c r="O97" t="s">
        <v>9426</v>
      </c>
      <c r="P97" t="s">
        <v>38</v>
      </c>
      <c r="Q97" t="s">
        <v>106</v>
      </c>
      <c r="R97" t="s">
        <v>2528</v>
      </c>
      <c r="S97" s="2">
        <v>1847.5199999999998</v>
      </c>
      <c r="T97">
        <v>2</v>
      </c>
      <c r="U97">
        <v>0</v>
      </c>
      <c r="V97" s="2">
        <v>738.96</v>
      </c>
      <c r="W97">
        <v>545.89</v>
      </c>
      <c r="X97" t="s">
        <v>80</v>
      </c>
      <c r="Y97">
        <f t="shared" si="12"/>
        <v>2013</v>
      </c>
      <c r="Z97">
        <f t="shared" si="13"/>
        <v>5</v>
      </c>
      <c r="AA97" s="9">
        <f t="shared" si="14"/>
        <v>0</v>
      </c>
      <c r="AB97" s="10">
        <f t="shared" si="15"/>
        <v>0.39997401922577303</v>
      </c>
    </row>
    <row r="98" spans="1:28" ht="15" customHeight="1" x14ac:dyDescent="0.35">
      <c r="A98">
        <v>12035</v>
      </c>
      <c r="B98" t="s">
        <v>12958</v>
      </c>
      <c r="C98" s="1">
        <v>41970</v>
      </c>
      <c r="D98" s="1">
        <v>41972</v>
      </c>
      <c r="E98" t="s">
        <v>84</v>
      </c>
      <c r="F98" t="s">
        <v>7021</v>
      </c>
      <c r="G98" t="s">
        <v>1773</v>
      </c>
      <c r="H98" t="s">
        <v>26</v>
      </c>
      <c r="I98" s="7" t="s">
        <v>14493</v>
      </c>
      <c r="J98" t="s">
        <v>2451</v>
      </c>
      <c r="K98" t="s">
        <v>2452</v>
      </c>
      <c r="L98" t="s">
        <v>2143</v>
      </c>
      <c r="M98" t="s">
        <v>4605</v>
      </c>
      <c r="N98" t="s">
        <v>4599</v>
      </c>
      <c r="O98" t="s">
        <v>8736</v>
      </c>
      <c r="P98" t="s">
        <v>38</v>
      </c>
      <c r="Q98" t="s">
        <v>40</v>
      </c>
      <c r="R98" t="s">
        <v>1442</v>
      </c>
      <c r="S98" s="2">
        <v>2899.8899999999994</v>
      </c>
      <c r="T98">
        <v>7</v>
      </c>
      <c r="U98">
        <v>0</v>
      </c>
      <c r="V98" s="2">
        <v>927.78</v>
      </c>
      <c r="W98">
        <v>541.59</v>
      </c>
      <c r="X98" t="s">
        <v>80</v>
      </c>
      <c r="Y98">
        <f t="shared" si="12"/>
        <v>2014</v>
      </c>
      <c r="Z98">
        <f t="shared" si="13"/>
        <v>11</v>
      </c>
      <c r="AA98" s="9">
        <f t="shared" si="14"/>
        <v>2</v>
      </c>
      <c r="AB98" s="10">
        <f t="shared" si="15"/>
        <v>0.31993627344485487</v>
      </c>
    </row>
    <row r="99" spans="1:28" ht="15" customHeight="1" x14ac:dyDescent="0.35">
      <c r="A99">
        <v>29149</v>
      </c>
      <c r="B99" t="s">
        <v>13034</v>
      </c>
      <c r="C99" s="1">
        <v>41606</v>
      </c>
      <c r="D99" s="1">
        <v>41610</v>
      </c>
      <c r="E99" t="s">
        <v>75</v>
      </c>
      <c r="F99" t="s">
        <v>4864</v>
      </c>
      <c r="G99" t="s">
        <v>1849</v>
      </c>
      <c r="H99" t="s">
        <v>62</v>
      </c>
      <c r="I99" s="7" t="s">
        <v>14493</v>
      </c>
      <c r="J99" t="s">
        <v>2885</v>
      </c>
      <c r="K99" t="s">
        <v>2758</v>
      </c>
      <c r="L99" t="s">
        <v>2759</v>
      </c>
      <c r="M99" t="s">
        <v>2760</v>
      </c>
      <c r="N99" t="s">
        <v>4597</v>
      </c>
      <c r="O99" t="s">
        <v>7964</v>
      </c>
      <c r="P99" t="s">
        <v>38</v>
      </c>
      <c r="Q99" t="s">
        <v>59</v>
      </c>
      <c r="R99" t="s">
        <v>1873</v>
      </c>
      <c r="S99" s="2">
        <v>2891.6999999999994</v>
      </c>
      <c r="T99">
        <v>7</v>
      </c>
      <c r="U99">
        <v>0.1</v>
      </c>
      <c r="V99" s="2">
        <v>96.390000000000043</v>
      </c>
      <c r="W99">
        <v>541.57000000000005</v>
      </c>
      <c r="X99" t="s">
        <v>33</v>
      </c>
      <c r="Y99">
        <f t="shared" si="12"/>
        <v>2013</v>
      </c>
      <c r="Z99">
        <f t="shared" si="13"/>
        <v>11</v>
      </c>
      <c r="AA99" s="9">
        <f t="shared" si="14"/>
        <v>4</v>
      </c>
      <c r="AB99" s="10">
        <f t="shared" si="15"/>
        <v>3.3333333333333354E-2</v>
      </c>
    </row>
    <row r="100" spans="1:28" ht="15" customHeight="1" x14ac:dyDescent="0.35">
      <c r="A100">
        <v>15896</v>
      </c>
      <c r="B100" t="s">
        <v>13180</v>
      </c>
      <c r="C100" s="1">
        <v>41546</v>
      </c>
      <c r="D100" s="1">
        <v>41546</v>
      </c>
      <c r="E100" t="s">
        <v>119</v>
      </c>
      <c r="F100" t="s">
        <v>7166</v>
      </c>
      <c r="G100" t="s">
        <v>613</v>
      </c>
      <c r="H100" t="s">
        <v>26</v>
      </c>
      <c r="I100" s="7" t="s">
        <v>14493</v>
      </c>
      <c r="J100" t="s">
        <v>2373</v>
      </c>
      <c r="K100" t="s">
        <v>2104</v>
      </c>
      <c r="L100" t="s">
        <v>2099</v>
      </c>
      <c r="M100" t="s">
        <v>4605</v>
      </c>
      <c r="N100" t="s">
        <v>4599</v>
      </c>
      <c r="O100" t="s">
        <v>9223</v>
      </c>
      <c r="P100" t="s">
        <v>49</v>
      </c>
      <c r="Q100" t="s">
        <v>50</v>
      </c>
      <c r="R100" t="s">
        <v>1778</v>
      </c>
      <c r="S100" s="2">
        <v>2016.8460000000002</v>
      </c>
      <c r="T100">
        <v>9</v>
      </c>
      <c r="U100">
        <v>0.15</v>
      </c>
      <c r="V100" s="2">
        <v>-5.4000000000030468E-2</v>
      </c>
      <c r="W100">
        <v>540.77</v>
      </c>
      <c r="X100" t="s">
        <v>112</v>
      </c>
      <c r="Y100">
        <f t="shared" si="12"/>
        <v>2013</v>
      </c>
      <c r="Z100">
        <f t="shared" si="13"/>
        <v>9</v>
      </c>
      <c r="AA100" s="9">
        <f t="shared" si="14"/>
        <v>0</v>
      </c>
      <c r="AB100" s="10">
        <f t="shared" si="15"/>
        <v>-2.677447856704501E-5</v>
      </c>
    </row>
    <row r="101" spans="1:28" ht="15" customHeight="1" x14ac:dyDescent="0.35">
      <c r="A101">
        <v>18307</v>
      </c>
      <c r="B101" t="s">
        <v>12570</v>
      </c>
      <c r="C101" s="1">
        <v>41885</v>
      </c>
      <c r="D101" s="1">
        <v>41887</v>
      </c>
      <c r="E101" t="s">
        <v>75</v>
      </c>
      <c r="F101" t="s">
        <v>6762</v>
      </c>
      <c r="G101" t="s">
        <v>554</v>
      </c>
      <c r="H101" t="s">
        <v>62</v>
      </c>
      <c r="I101" s="7" t="s">
        <v>14493</v>
      </c>
      <c r="J101" t="s">
        <v>2559</v>
      </c>
      <c r="K101" t="s">
        <v>2104</v>
      </c>
      <c r="L101" t="s">
        <v>2099</v>
      </c>
      <c r="M101" t="s">
        <v>4605</v>
      </c>
      <c r="N101" t="s">
        <v>4599</v>
      </c>
      <c r="O101" t="s">
        <v>8018</v>
      </c>
      <c r="P101" t="s">
        <v>31</v>
      </c>
      <c r="Q101" t="s">
        <v>99</v>
      </c>
      <c r="R101" t="s">
        <v>1787</v>
      </c>
      <c r="S101" s="2">
        <v>3155.5439999999999</v>
      </c>
      <c r="T101">
        <v>7</v>
      </c>
      <c r="U101">
        <v>0.1</v>
      </c>
      <c r="V101" s="2">
        <v>34.944000000000017</v>
      </c>
      <c r="W101">
        <v>539.94000000000005</v>
      </c>
      <c r="X101" t="s">
        <v>80</v>
      </c>
      <c r="Y101">
        <f t="shared" si="12"/>
        <v>2014</v>
      </c>
      <c r="Z101">
        <f t="shared" si="13"/>
        <v>9</v>
      </c>
      <c r="AA101" s="9">
        <f t="shared" si="14"/>
        <v>2</v>
      </c>
      <c r="AB101" s="10">
        <f t="shared" si="15"/>
        <v>1.1073843369003892E-2</v>
      </c>
    </row>
    <row r="102" spans="1:28" ht="15" customHeight="1" x14ac:dyDescent="0.35">
      <c r="A102">
        <v>46257</v>
      </c>
      <c r="B102" t="s">
        <v>11690</v>
      </c>
      <c r="C102" s="1">
        <v>41846</v>
      </c>
      <c r="D102" s="1">
        <v>41852</v>
      </c>
      <c r="E102" t="s">
        <v>24</v>
      </c>
      <c r="F102" t="s">
        <v>6180</v>
      </c>
      <c r="G102" t="s">
        <v>1966</v>
      </c>
      <c r="H102" t="s">
        <v>26</v>
      </c>
      <c r="I102" s="7" t="s">
        <v>14493</v>
      </c>
      <c r="J102" t="s">
        <v>4178</v>
      </c>
      <c r="K102" t="s">
        <v>4178</v>
      </c>
      <c r="L102" t="s">
        <v>4179</v>
      </c>
      <c r="M102" t="s">
        <v>4602</v>
      </c>
      <c r="N102" t="s">
        <v>4144</v>
      </c>
      <c r="O102" t="s">
        <v>7937</v>
      </c>
      <c r="P102" t="s">
        <v>49</v>
      </c>
      <c r="Q102" t="s">
        <v>97</v>
      </c>
      <c r="R102" t="s">
        <v>1036</v>
      </c>
      <c r="S102" s="2">
        <v>3856.1399999999994</v>
      </c>
      <c r="T102">
        <v>6</v>
      </c>
      <c r="U102">
        <v>0</v>
      </c>
      <c r="V102" s="2">
        <v>1465.2</v>
      </c>
      <c r="W102">
        <v>533.99</v>
      </c>
      <c r="X102" t="s">
        <v>63</v>
      </c>
      <c r="Y102">
        <f t="shared" si="12"/>
        <v>2014</v>
      </c>
      <c r="Z102">
        <f t="shared" si="13"/>
        <v>7</v>
      </c>
      <c r="AA102" s="9">
        <f t="shared" si="14"/>
        <v>6</v>
      </c>
      <c r="AB102" s="10">
        <f t="shared" si="15"/>
        <v>0.37996545768566503</v>
      </c>
    </row>
    <row r="103" spans="1:28" ht="15" customHeight="1" x14ac:dyDescent="0.35">
      <c r="A103">
        <v>21142</v>
      </c>
      <c r="B103" t="s">
        <v>13417</v>
      </c>
      <c r="C103" s="1">
        <v>42327</v>
      </c>
      <c r="D103" s="1">
        <v>42333</v>
      </c>
      <c r="E103" t="s">
        <v>24</v>
      </c>
      <c r="F103" t="s">
        <v>4891</v>
      </c>
      <c r="G103" t="s">
        <v>1258</v>
      </c>
      <c r="H103" t="s">
        <v>68</v>
      </c>
      <c r="I103" s="7" t="s">
        <v>14493</v>
      </c>
      <c r="J103" t="s">
        <v>2784</v>
      </c>
      <c r="K103" t="s">
        <v>2785</v>
      </c>
      <c r="L103" t="s">
        <v>2759</v>
      </c>
      <c r="M103" t="s">
        <v>2760</v>
      </c>
      <c r="N103" t="s">
        <v>4597</v>
      </c>
      <c r="O103" t="s">
        <v>8593</v>
      </c>
      <c r="P103" t="s">
        <v>49</v>
      </c>
      <c r="Q103" t="s">
        <v>97</v>
      </c>
      <c r="R103" t="s">
        <v>598</v>
      </c>
      <c r="S103" s="2">
        <v>3524.4720000000002</v>
      </c>
      <c r="T103">
        <v>6</v>
      </c>
      <c r="U103">
        <v>0.1</v>
      </c>
      <c r="V103" s="2">
        <v>861.37199999999996</v>
      </c>
      <c r="W103">
        <v>531.28</v>
      </c>
      <c r="X103" t="s">
        <v>63</v>
      </c>
      <c r="Y103">
        <f t="shared" si="12"/>
        <v>2015</v>
      </c>
      <c r="Z103">
        <f t="shared" si="13"/>
        <v>11</v>
      </c>
      <c r="AA103" s="9">
        <f t="shared" si="14"/>
        <v>6</v>
      </c>
      <c r="AB103" s="10">
        <f t="shared" si="15"/>
        <v>0.24439745868317295</v>
      </c>
    </row>
    <row r="104" spans="1:28" ht="15" customHeight="1" x14ac:dyDescent="0.35">
      <c r="A104">
        <v>10308</v>
      </c>
      <c r="B104" t="s">
        <v>12493</v>
      </c>
      <c r="C104" s="1">
        <v>41444</v>
      </c>
      <c r="D104" s="1">
        <v>41444</v>
      </c>
      <c r="E104" t="s">
        <v>119</v>
      </c>
      <c r="F104" t="s">
        <v>6714</v>
      </c>
      <c r="G104" t="s">
        <v>894</v>
      </c>
      <c r="H104" t="s">
        <v>26</v>
      </c>
      <c r="I104" s="7" t="s">
        <v>14493</v>
      </c>
      <c r="J104" t="s">
        <v>2098</v>
      </c>
      <c r="K104" t="s">
        <v>14478</v>
      </c>
      <c r="L104" t="s">
        <v>2099</v>
      </c>
      <c r="M104" t="s">
        <v>4605</v>
      </c>
      <c r="N104" t="s">
        <v>4599</v>
      </c>
      <c r="O104" t="s">
        <v>8621</v>
      </c>
      <c r="P104" t="s">
        <v>49</v>
      </c>
      <c r="Q104" t="s">
        <v>97</v>
      </c>
      <c r="R104" t="s">
        <v>896</v>
      </c>
      <c r="S104" s="2">
        <v>2167.2960000000003</v>
      </c>
      <c r="T104">
        <v>4</v>
      </c>
      <c r="U104">
        <v>0.15</v>
      </c>
      <c r="V104" s="2">
        <v>790.41599999999994</v>
      </c>
      <c r="W104">
        <v>531.09</v>
      </c>
      <c r="X104" t="s">
        <v>80</v>
      </c>
      <c r="Y104">
        <f t="shared" si="12"/>
        <v>2013</v>
      </c>
      <c r="Z104">
        <f t="shared" si="13"/>
        <v>6</v>
      </c>
      <c r="AA104" s="9">
        <f t="shared" si="14"/>
        <v>0</v>
      </c>
      <c r="AB104" s="10">
        <f t="shared" si="15"/>
        <v>0.3647014528703047</v>
      </c>
    </row>
    <row r="105" spans="1:28" ht="15" customHeight="1" x14ac:dyDescent="0.35">
      <c r="A105">
        <v>6776</v>
      </c>
      <c r="B105" t="s">
        <v>11468</v>
      </c>
      <c r="C105" s="1">
        <v>41558</v>
      </c>
      <c r="D105" s="1">
        <v>41561</v>
      </c>
      <c r="E105" t="s">
        <v>84</v>
      </c>
      <c r="F105" t="s">
        <v>6029</v>
      </c>
      <c r="G105" t="s">
        <v>1152</v>
      </c>
      <c r="H105" t="s">
        <v>68</v>
      </c>
      <c r="I105" s="7" t="s">
        <v>14493</v>
      </c>
      <c r="J105" t="s">
        <v>216</v>
      </c>
      <c r="K105" t="s">
        <v>216</v>
      </c>
      <c r="L105" t="s">
        <v>29</v>
      </c>
      <c r="M105" t="s">
        <v>4613</v>
      </c>
      <c r="N105" t="s">
        <v>30</v>
      </c>
      <c r="O105" t="s">
        <v>8622</v>
      </c>
      <c r="P105" t="s">
        <v>49</v>
      </c>
      <c r="Q105" t="s">
        <v>97</v>
      </c>
      <c r="R105" t="s">
        <v>428</v>
      </c>
      <c r="S105" s="2">
        <v>2556.0000000000009</v>
      </c>
      <c r="T105">
        <v>6</v>
      </c>
      <c r="U105">
        <v>0</v>
      </c>
      <c r="V105" s="2">
        <v>178.92</v>
      </c>
      <c r="W105">
        <v>530.48599999999999</v>
      </c>
      <c r="X105" t="s">
        <v>33</v>
      </c>
      <c r="Y105">
        <f t="shared" si="12"/>
        <v>2013</v>
      </c>
      <c r="Z105">
        <f t="shared" si="13"/>
        <v>10</v>
      </c>
      <c r="AA105" s="9">
        <f t="shared" si="14"/>
        <v>3</v>
      </c>
      <c r="AB105" s="10">
        <f t="shared" si="15"/>
        <v>6.9999999999999965E-2</v>
      </c>
    </row>
    <row r="106" spans="1:28" ht="15" customHeight="1" x14ac:dyDescent="0.35">
      <c r="A106">
        <v>16948</v>
      </c>
      <c r="B106" t="s">
        <v>12317</v>
      </c>
      <c r="C106" s="1">
        <v>41129</v>
      </c>
      <c r="D106" s="1">
        <v>41131</v>
      </c>
      <c r="E106" t="s">
        <v>84</v>
      </c>
      <c r="F106" t="s">
        <v>6598</v>
      </c>
      <c r="G106" t="s">
        <v>1774</v>
      </c>
      <c r="H106" t="s">
        <v>26</v>
      </c>
      <c r="I106" s="7" t="s">
        <v>14493</v>
      </c>
      <c r="J106" t="s">
        <v>2300</v>
      </c>
      <c r="K106" t="s">
        <v>2147</v>
      </c>
      <c r="L106" t="s">
        <v>2102</v>
      </c>
      <c r="M106" t="s">
        <v>4605</v>
      </c>
      <c r="N106" t="s">
        <v>4599</v>
      </c>
      <c r="O106" t="s">
        <v>8613</v>
      </c>
      <c r="P106" t="s">
        <v>49</v>
      </c>
      <c r="Q106" t="s">
        <v>90</v>
      </c>
      <c r="R106" t="s">
        <v>1276</v>
      </c>
      <c r="S106" s="2">
        <v>1469.2499999999998</v>
      </c>
      <c r="T106">
        <v>5</v>
      </c>
      <c r="U106">
        <v>0</v>
      </c>
      <c r="V106" s="2">
        <v>308.39999999999998</v>
      </c>
      <c r="W106">
        <v>527.87</v>
      </c>
      <c r="X106" t="s">
        <v>112</v>
      </c>
      <c r="Y106">
        <f t="shared" si="12"/>
        <v>2012</v>
      </c>
      <c r="Z106">
        <f t="shared" si="13"/>
        <v>8</v>
      </c>
      <c r="AA106" s="9">
        <f t="shared" si="14"/>
        <v>2</v>
      </c>
      <c r="AB106" s="10">
        <f t="shared" si="15"/>
        <v>0.20990301174068404</v>
      </c>
    </row>
    <row r="107" spans="1:28" ht="15" customHeight="1" x14ac:dyDescent="0.35">
      <c r="A107">
        <v>11611</v>
      </c>
      <c r="B107" t="s">
        <v>13143</v>
      </c>
      <c r="C107" s="1">
        <v>41217</v>
      </c>
      <c r="D107" s="1">
        <v>41221</v>
      </c>
      <c r="E107" t="s">
        <v>75</v>
      </c>
      <c r="F107" t="s">
        <v>7140</v>
      </c>
      <c r="G107" t="s">
        <v>1288</v>
      </c>
      <c r="H107" t="s">
        <v>26</v>
      </c>
      <c r="I107" s="7" t="s">
        <v>14493</v>
      </c>
      <c r="J107" t="s">
        <v>2294</v>
      </c>
      <c r="K107" t="s">
        <v>2158</v>
      </c>
      <c r="L107" t="s">
        <v>2099</v>
      </c>
      <c r="M107" t="s">
        <v>4605</v>
      </c>
      <c r="N107" t="s">
        <v>4599</v>
      </c>
      <c r="O107" t="s">
        <v>8672</v>
      </c>
      <c r="P107" t="s">
        <v>49</v>
      </c>
      <c r="Q107" t="s">
        <v>97</v>
      </c>
      <c r="R107" t="s">
        <v>1888</v>
      </c>
      <c r="S107" s="2">
        <v>4448.8320000000003</v>
      </c>
      <c r="T107">
        <v>8</v>
      </c>
      <c r="U107">
        <v>0.15</v>
      </c>
      <c r="V107" s="2">
        <v>1517.7120000000002</v>
      </c>
      <c r="W107">
        <v>527.85</v>
      </c>
      <c r="X107" t="s">
        <v>80</v>
      </c>
      <c r="Y107">
        <f t="shared" si="12"/>
        <v>2012</v>
      </c>
      <c r="Z107">
        <f t="shared" si="13"/>
        <v>11</v>
      </c>
      <c r="AA107" s="9">
        <f t="shared" si="14"/>
        <v>4</v>
      </c>
      <c r="AB107" s="10">
        <f t="shared" si="15"/>
        <v>0.34114841828147258</v>
      </c>
    </row>
    <row r="108" spans="1:28" ht="15" customHeight="1" x14ac:dyDescent="0.35">
      <c r="A108">
        <v>35876</v>
      </c>
      <c r="B108" t="s">
        <v>9466</v>
      </c>
      <c r="C108" s="1">
        <v>41116</v>
      </c>
      <c r="D108" s="1">
        <v>41122</v>
      </c>
      <c r="E108" t="s">
        <v>24</v>
      </c>
      <c r="F108" t="s">
        <v>14275</v>
      </c>
      <c r="G108" t="s">
        <v>1430</v>
      </c>
      <c r="H108" t="s">
        <v>68</v>
      </c>
      <c r="I108" s="7">
        <v>10035</v>
      </c>
      <c r="J108" t="s">
        <v>3361</v>
      </c>
      <c r="K108" t="s">
        <v>3362</v>
      </c>
      <c r="L108" t="s">
        <v>3312</v>
      </c>
      <c r="M108" t="s">
        <v>4617</v>
      </c>
      <c r="N108" t="s">
        <v>4610</v>
      </c>
      <c r="O108" t="s">
        <v>7974</v>
      </c>
      <c r="P108" t="s">
        <v>31</v>
      </c>
      <c r="Q108" t="s">
        <v>161</v>
      </c>
      <c r="R108" t="s">
        <v>4083</v>
      </c>
      <c r="S108" s="2">
        <v>65.78</v>
      </c>
      <c r="T108">
        <v>11</v>
      </c>
      <c r="U108">
        <v>0</v>
      </c>
      <c r="V108" s="2">
        <v>32.232199999999999</v>
      </c>
      <c r="W108">
        <v>4.3600000000000003</v>
      </c>
      <c r="X108" t="s">
        <v>33</v>
      </c>
      <c r="Y108">
        <f t="shared" si="12"/>
        <v>2012</v>
      </c>
      <c r="Z108">
        <f t="shared" si="13"/>
        <v>7</v>
      </c>
      <c r="AA108" s="9">
        <f t="shared" si="14"/>
        <v>6</v>
      </c>
      <c r="AB108" s="10">
        <f t="shared" si="15"/>
        <v>0.49</v>
      </c>
    </row>
    <row r="109" spans="1:28" ht="15" customHeight="1" x14ac:dyDescent="0.35">
      <c r="A109">
        <v>1873</v>
      </c>
      <c r="B109" t="s">
        <v>9469</v>
      </c>
      <c r="C109" s="1">
        <v>41755</v>
      </c>
      <c r="D109" s="1">
        <v>41757</v>
      </c>
      <c r="E109" t="s">
        <v>84</v>
      </c>
      <c r="F109" t="s">
        <v>4966</v>
      </c>
      <c r="G109" t="s">
        <v>1185</v>
      </c>
      <c r="H109" t="s">
        <v>62</v>
      </c>
      <c r="I109" s="7" t="s">
        <v>14493</v>
      </c>
      <c r="J109" t="s">
        <v>130</v>
      </c>
      <c r="K109" t="s">
        <v>131</v>
      </c>
      <c r="L109" t="s">
        <v>37</v>
      </c>
      <c r="M109" t="s">
        <v>4603</v>
      </c>
      <c r="N109" t="s">
        <v>30</v>
      </c>
      <c r="O109" t="s">
        <v>7986</v>
      </c>
      <c r="P109" t="s">
        <v>38</v>
      </c>
      <c r="Q109" t="s">
        <v>40</v>
      </c>
      <c r="R109" t="s">
        <v>383</v>
      </c>
      <c r="S109" s="2">
        <v>2472.6600000000003</v>
      </c>
      <c r="T109">
        <v>9</v>
      </c>
      <c r="U109">
        <v>0</v>
      </c>
      <c r="V109" s="2">
        <v>914.76</v>
      </c>
      <c r="W109">
        <v>523.46600000000001</v>
      </c>
      <c r="X109" t="s">
        <v>80</v>
      </c>
      <c r="Y109">
        <f t="shared" si="12"/>
        <v>2014</v>
      </c>
      <c r="Z109">
        <f t="shared" si="13"/>
        <v>4</v>
      </c>
      <c r="AA109" s="9">
        <f t="shared" si="14"/>
        <v>2</v>
      </c>
      <c r="AB109" s="10">
        <f t="shared" si="15"/>
        <v>0.36994977069229085</v>
      </c>
    </row>
    <row r="110" spans="1:28" ht="15" customHeight="1" x14ac:dyDescent="0.35">
      <c r="A110">
        <v>29120</v>
      </c>
      <c r="B110" t="s">
        <v>10983</v>
      </c>
      <c r="C110" s="1">
        <v>41999</v>
      </c>
      <c r="D110" s="1">
        <v>41999</v>
      </c>
      <c r="E110" t="s">
        <v>119</v>
      </c>
      <c r="F110" t="s">
        <v>4722</v>
      </c>
      <c r="G110" t="s">
        <v>1915</v>
      </c>
      <c r="H110" t="s">
        <v>26</v>
      </c>
      <c r="I110" s="7" t="s">
        <v>14493</v>
      </c>
      <c r="J110" t="s">
        <v>2938</v>
      </c>
      <c r="K110" t="s">
        <v>2779</v>
      </c>
      <c r="L110" t="s">
        <v>2759</v>
      </c>
      <c r="M110" t="s">
        <v>2760</v>
      </c>
      <c r="N110" t="s">
        <v>4597</v>
      </c>
      <c r="O110" t="s">
        <v>9241</v>
      </c>
      <c r="P110" t="s">
        <v>31</v>
      </c>
      <c r="Q110" t="s">
        <v>99</v>
      </c>
      <c r="R110" t="s">
        <v>1932</v>
      </c>
      <c r="S110" s="2">
        <v>3739.1759999999995</v>
      </c>
      <c r="T110">
        <v>8</v>
      </c>
      <c r="U110">
        <v>0.1</v>
      </c>
      <c r="V110" s="2">
        <v>747.81600000000003</v>
      </c>
      <c r="W110">
        <v>522.79</v>
      </c>
      <c r="X110" t="s">
        <v>80</v>
      </c>
      <c r="Y110">
        <f t="shared" si="12"/>
        <v>2014</v>
      </c>
      <c r="Z110">
        <f t="shared" si="13"/>
        <v>12</v>
      </c>
      <c r="AA110" s="9">
        <f t="shared" si="14"/>
        <v>0</v>
      </c>
      <c r="AB110" s="10">
        <f t="shared" si="15"/>
        <v>0.19999486517885229</v>
      </c>
    </row>
    <row r="111" spans="1:28" ht="15" customHeight="1" x14ac:dyDescent="0.35">
      <c r="A111">
        <v>11743</v>
      </c>
      <c r="B111" t="s">
        <v>14185</v>
      </c>
      <c r="C111" s="1">
        <v>41711</v>
      </c>
      <c r="D111" s="1">
        <v>41711</v>
      </c>
      <c r="E111" t="s">
        <v>119</v>
      </c>
      <c r="F111" t="s">
        <v>7825</v>
      </c>
      <c r="G111" t="s">
        <v>1376</v>
      </c>
      <c r="H111" t="s">
        <v>62</v>
      </c>
      <c r="I111" s="7" t="s">
        <v>14493</v>
      </c>
      <c r="J111" t="s">
        <v>2438</v>
      </c>
      <c r="K111" t="s">
        <v>2186</v>
      </c>
      <c r="L111" t="s">
        <v>2122</v>
      </c>
      <c r="M111" t="s">
        <v>4605</v>
      </c>
      <c r="N111" t="s">
        <v>4599</v>
      </c>
      <c r="O111" t="s">
        <v>9267</v>
      </c>
      <c r="P111" t="s">
        <v>38</v>
      </c>
      <c r="Q111" t="s">
        <v>59</v>
      </c>
      <c r="R111" t="s">
        <v>636</v>
      </c>
      <c r="S111" s="2">
        <v>2570.8649999999998</v>
      </c>
      <c r="T111">
        <v>11</v>
      </c>
      <c r="U111">
        <v>0.5</v>
      </c>
      <c r="V111" s="2">
        <v>-2211.165</v>
      </c>
      <c r="W111">
        <v>520.89</v>
      </c>
      <c r="X111" t="s">
        <v>80</v>
      </c>
      <c r="Y111">
        <f t="shared" si="12"/>
        <v>2014</v>
      </c>
      <c r="Z111">
        <f t="shared" si="13"/>
        <v>3</v>
      </c>
      <c r="AA111" s="9">
        <f t="shared" si="14"/>
        <v>0</v>
      </c>
      <c r="AB111" s="10">
        <f t="shared" si="15"/>
        <v>-0.86008600218214493</v>
      </c>
    </row>
    <row r="112" spans="1:28" ht="15" customHeight="1" x14ac:dyDescent="0.35">
      <c r="A112">
        <v>32648</v>
      </c>
      <c r="B112" t="s">
        <v>9463</v>
      </c>
      <c r="C112" s="1">
        <v>41727</v>
      </c>
      <c r="D112" s="1">
        <v>41730</v>
      </c>
      <c r="E112" t="s">
        <v>84</v>
      </c>
      <c r="F112" t="s">
        <v>14272</v>
      </c>
      <c r="G112" t="s">
        <v>1430</v>
      </c>
      <c r="H112" t="s">
        <v>68</v>
      </c>
      <c r="I112" s="7">
        <v>22204</v>
      </c>
      <c r="J112" t="s">
        <v>3491</v>
      </c>
      <c r="K112" t="s">
        <v>3371</v>
      </c>
      <c r="L112" t="s">
        <v>3312</v>
      </c>
      <c r="M112" t="s">
        <v>4616</v>
      </c>
      <c r="N112" t="s">
        <v>4610</v>
      </c>
      <c r="O112" t="s">
        <v>7970</v>
      </c>
      <c r="P112" t="s">
        <v>31</v>
      </c>
      <c r="Q112" t="s">
        <v>92</v>
      </c>
      <c r="R112" t="s">
        <v>3801</v>
      </c>
      <c r="S112" s="2">
        <v>31.4</v>
      </c>
      <c r="T112">
        <v>2</v>
      </c>
      <c r="U112">
        <v>0</v>
      </c>
      <c r="V112" s="2">
        <v>7.8500000000000014</v>
      </c>
      <c r="W112">
        <v>3.81</v>
      </c>
      <c r="X112" t="s">
        <v>33</v>
      </c>
      <c r="Y112">
        <f t="shared" si="12"/>
        <v>2014</v>
      </c>
      <c r="Z112">
        <f t="shared" si="13"/>
        <v>3</v>
      </c>
      <c r="AA112" s="9">
        <f t="shared" si="14"/>
        <v>3</v>
      </c>
      <c r="AB112" s="10">
        <f t="shared" si="15"/>
        <v>0.25000000000000006</v>
      </c>
    </row>
    <row r="113" spans="1:28" ht="15" customHeight="1" x14ac:dyDescent="0.35">
      <c r="A113">
        <v>17522</v>
      </c>
      <c r="B113" t="s">
        <v>11162</v>
      </c>
      <c r="C113" s="1">
        <v>41369</v>
      </c>
      <c r="D113" s="1">
        <v>41369</v>
      </c>
      <c r="E113" t="s">
        <v>119</v>
      </c>
      <c r="F113" t="s">
        <v>5836</v>
      </c>
      <c r="G113" t="s">
        <v>101</v>
      </c>
      <c r="H113" t="s">
        <v>68</v>
      </c>
      <c r="I113" s="7" t="s">
        <v>14493</v>
      </c>
      <c r="J113" t="s">
        <v>2202</v>
      </c>
      <c r="K113" t="s">
        <v>2198</v>
      </c>
      <c r="L113" t="s">
        <v>2102</v>
      </c>
      <c r="M113" t="s">
        <v>4605</v>
      </c>
      <c r="N113" t="s">
        <v>4599</v>
      </c>
      <c r="O113" t="s">
        <v>9352</v>
      </c>
      <c r="P113" t="s">
        <v>49</v>
      </c>
      <c r="Q113" t="s">
        <v>97</v>
      </c>
      <c r="R113" t="s">
        <v>572</v>
      </c>
      <c r="S113" s="2">
        <v>2875.7700000000004</v>
      </c>
      <c r="T113">
        <v>9</v>
      </c>
      <c r="U113">
        <v>0.5</v>
      </c>
      <c r="V113" s="2">
        <v>-1783.0800000000004</v>
      </c>
      <c r="W113">
        <v>516.63</v>
      </c>
      <c r="X113" t="s">
        <v>80</v>
      </c>
      <c r="Y113">
        <f t="shared" si="12"/>
        <v>2013</v>
      </c>
      <c r="Z113">
        <f t="shared" si="13"/>
        <v>4</v>
      </c>
      <c r="AA113" s="9">
        <f t="shared" si="14"/>
        <v>0</v>
      </c>
      <c r="AB113" s="10">
        <f t="shared" si="15"/>
        <v>-0.62003567740118304</v>
      </c>
    </row>
    <row r="114" spans="1:28" ht="15" customHeight="1" x14ac:dyDescent="0.35">
      <c r="A114">
        <v>14721</v>
      </c>
      <c r="B114" t="s">
        <v>13019</v>
      </c>
      <c r="C114" s="1">
        <v>41634</v>
      </c>
      <c r="D114" s="1">
        <v>41636</v>
      </c>
      <c r="E114" t="s">
        <v>75</v>
      </c>
      <c r="F114" t="s">
        <v>7062</v>
      </c>
      <c r="G114" t="s">
        <v>1791</v>
      </c>
      <c r="H114" t="s">
        <v>26</v>
      </c>
      <c r="I114" s="7" t="s">
        <v>14493</v>
      </c>
      <c r="J114" t="s">
        <v>2581</v>
      </c>
      <c r="K114" t="s">
        <v>2582</v>
      </c>
      <c r="L114" t="s">
        <v>2114</v>
      </c>
      <c r="M114" t="s">
        <v>4600</v>
      </c>
      <c r="N114" t="s">
        <v>4599</v>
      </c>
      <c r="O114" t="s">
        <v>9377</v>
      </c>
      <c r="P114" t="s">
        <v>38</v>
      </c>
      <c r="Q114" t="s">
        <v>40</v>
      </c>
      <c r="R114" t="s">
        <v>1952</v>
      </c>
      <c r="S114" s="2">
        <v>1741.8000000000002</v>
      </c>
      <c r="T114">
        <v>4</v>
      </c>
      <c r="U114">
        <v>0</v>
      </c>
      <c r="V114" s="2">
        <v>261.24</v>
      </c>
      <c r="W114">
        <v>515.24</v>
      </c>
      <c r="X114" t="s">
        <v>112</v>
      </c>
      <c r="Y114">
        <f t="shared" si="12"/>
        <v>2013</v>
      </c>
      <c r="Z114">
        <f t="shared" si="13"/>
        <v>12</v>
      </c>
      <c r="AA114" s="9">
        <f t="shared" si="14"/>
        <v>2</v>
      </c>
      <c r="AB114" s="10">
        <f t="shared" si="15"/>
        <v>0.1499827764381674</v>
      </c>
    </row>
    <row r="115" spans="1:28" ht="15" customHeight="1" x14ac:dyDescent="0.35">
      <c r="A115">
        <v>29629</v>
      </c>
      <c r="B115" t="s">
        <v>12411</v>
      </c>
      <c r="C115" s="1">
        <v>41747</v>
      </c>
      <c r="D115" s="1">
        <v>41748</v>
      </c>
      <c r="E115" t="s">
        <v>84</v>
      </c>
      <c r="F115" t="s">
        <v>4821</v>
      </c>
      <c r="G115" t="s">
        <v>149</v>
      </c>
      <c r="H115" t="s">
        <v>26</v>
      </c>
      <c r="I115" s="7" t="s">
        <v>14493</v>
      </c>
      <c r="J115" t="s">
        <v>2757</v>
      </c>
      <c r="K115" t="s">
        <v>2758</v>
      </c>
      <c r="L115" t="s">
        <v>2759</v>
      </c>
      <c r="M115" t="s">
        <v>2760</v>
      </c>
      <c r="N115" t="s">
        <v>4597</v>
      </c>
      <c r="O115" t="s">
        <v>8135</v>
      </c>
      <c r="P115" t="s">
        <v>49</v>
      </c>
      <c r="Q115" t="s">
        <v>90</v>
      </c>
      <c r="R115" t="s">
        <v>821</v>
      </c>
      <c r="S115" s="2">
        <v>1601.64</v>
      </c>
      <c r="T115">
        <v>5</v>
      </c>
      <c r="U115">
        <v>0.1</v>
      </c>
      <c r="V115" s="2">
        <v>587.18999999999994</v>
      </c>
      <c r="W115">
        <v>511.47</v>
      </c>
      <c r="X115" t="s">
        <v>112</v>
      </c>
      <c r="Y115">
        <f t="shared" si="12"/>
        <v>2014</v>
      </c>
      <c r="Z115">
        <f t="shared" si="13"/>
        <v>4</v>
      </c>
      <c r="AA115" s="9">
        <f t="shared" si="14"/>
        <v>1</v>
      </c>
      <c r="AB115" s="10">
        <f t="shared" si="15"/>
        <v>0.36661796658425111</v>
      </c>
    </row>
    <row r="116" spans="1:28" ht="15" customHeight="1" x14ac:dyDescent="0.35">
      <c r="A116">
        <v>25868</v>
      </c>
      <c r="B116" t="s">
        <v>13489</v>
      </c>
      <c r="C116" s="1">
        <v>41052</v>
      </c>
      <c r="D116" s="1">
        <v>41054</v>
      </c>
      <c r="E116" t="s">
        <v>75</v>
      </c>
      <c r="F116" t="s">
        <v>7363</v>
      </c>
      <c r="G116" t="s">
        <v>2005</v>
      </c>
      <c r="H116" t="s">
        <v>26</v>
      </c>
      <c r="I116" s="7" t="s">
        <v>14493</v>
      </c>
      <c r="J116" t="s">
        <v>3234</v>
      </c>
      <c r="K116" t="s">
        <v>2872</v>
      </c>
      <c r="L116" t="s">
        <v>2748</v>
      </c>
      <c r="M116" t="s">
        <v>4611</v>
      </c>
      <c r="N116" t="s">
        <v>4597</v>
      </c>
      <c r="O116" t="s">
        <v>8159</v>
      </c>
      <c r="P116" t="s">
        <v>31</v>
      </c>
      <c r="Q116" t="s">
        <v>99</v>
      </c>
      <c r="R116" t="s">
        <v>1877</v>
      </c>
      <c r="S116" s="2">
        <v>3670.7999999999997</v>
      </c>
      <c r="T116">
        <v>7</v>
      </c>
      <c r="U116">
        <v>0</v>
      </c>
      <c r="V116" s="2">
        <v>367.08</v>
      </c>
      <c r="W116">
        <v>510.72</v>
      </c>
      <c r="X116" t="s">
        <v>80</v>
      </c>
      <c r="Y116">
        <f t="shared" si="12"/>
        <v>2012</v>
      </c>
      <c r="Z116">
        <f t="shared" si="13"/>
        <v>5</v>
      </c>
      <c r="AA116" s="9">
        <f t="shared" si="14"/>
        <v>2</v>
      </c>
      <c r="AB116" s="10">
        <f t="shared" si="15"/>
        <v>0.1</v>
      </c>
    </row>
    <row r="117" spans="1:28" ht="15" customHeight="1" x14ac:dyDescent="0.35">
      <c r="A117">
        <v>33131</v>
      </c>
      <c r="B117" t="s">
        <v>9464</v>
      </c>
      <c r="C117" s="1">
        <v>42218</v>
      </c>
      <c r="D117" s="1">
        <v>42224</v>
      </c>
      <c r="E117" t="s">
        <v>24</v>
      </c>
      <c r="F117" t="s">
        <v>14273</v>
      </c>
      <c r="G117" t="s">
        <v>1430</v>
      </c>
      <c r="H117" t="s">
        <v>68</v>
      </c>
      <c r="I117" s="7">
        <v>78745</v>
      </c>
      <c r="J117" t="s">
        <v>3510</v>
      </c>
      <c r="K117" t="s">
        <v>3327</v>
      </c>
      <c r="L117" t="s">
        <v>3312</v>
      </c>
      <c r="M117" t="s">
        <v>3328</v>
      </c>
      <c r="N117" t="s">
        <v>4610</v>
      </c>
      <c r="O117" t="s">
        <v>7972</v>
      </c>
      <c r="P117" t="s">
        <v>31</v>
      </c>
      <c r="Q117" t="s">
        <v>161</v>
      </c>
      <c r="R117" t="s">
        <v>3879</v>
      </c>
      <c r="S117" s="2">
        <v>36.288000000000011</v>
      </c>
      <c r="T117">
        <v>7</v>
      </c>
      <c r="U117">
        <v>0.2</v>
      </c>
      <c r="V117" s="2">
        <v>12.700800000000001</v>
      </c>
      <c r="W117">
        <v>1.99</v>
      </c>
      <c r="X117" t="s">
        <v>33</v>
      </c>
      <c r="Y117">
        <f t="shared" si="12"/>
        <v>2015</v>
      </c>
      <c r="Z117">
        <f t="shared" si="13"/>
        <v>8</v>
      </c>
      <c r="AA117" s="9">
        <f t="shared" si="14"/>
        <v>6</v>
      </c>
      <c r="AB117" s="10">
        <f t="shared" si="15"/>
        <v>0.34999999999999992</v>
      </c>
    </row>
    <row r="118" spans="1:28" ht="15" customHeight="1" x14ac:dyDescent="0.35">
      <c r="A118">
        <v>19559</v>
      </c>
      <c r="B118" t="s">
        <v>11355</v>
      </c>
      <c r="C118" s="1">
        <v>41775</v>
      </c>
      <c r="D118" s="1">
        <v>41779</v>
      </c>
      <c r="E118" t="s">
        <v>75</v>
      </c>
      <c r="F118" t="s">
        <v>5955</v>
      </c>
      <c r="G118" t="s">
        <v>1104</v>
      </c>
      <c r="H118" t="s">
        <v>26</v>
      </c>
      <c r="I118" s="7" t="s">
        <v>14493</v>
      </c>
      <c r="J118" t="s">
        <v>2389</v>
      </c>
      <c r="K118" t="s">
        <v>2389</v>
      </c>
      <c r="L118" t="s">
        <v>2102</v>
      </c>
      <c r="M118" t="s">
        <v>4605</v>
      </c>
      <c r="N118" t="s">
        <v>4599</v>
      </c>
      <c r="O118" t="s">
        <v>8561</v>
      </c>
      <c r="P118" t="s">
        <v>49</v>
      </c>
      <c r="Q118" t="s">
        <v>90</v>
      </c>
      <c r="R118" t="s">
        <v>666</v>
      </c>
      <c r="S118" s="2">
        <v>1900.95</v>
      </c>
      <c r="T118">
        <v>5</v>
      </c>
      <c r="U118">
        <v>0</v>
      </c>
      <c r="V118" s="2">
        <v>589.20000000000005</v>
      </c>
      <c r="W118">
        <v>506.89</v>
      </c>
      <c r="X118" t="s">
        <v>80</v>
      </c>
      <c r="Y118">
        <f t="shared" si="12"/>
        <v>2014</v>
      </c>
      <c r="Z118">
        <f t="shared" si="13"/>
        <v>5</v>
      </c>
      <c r="AA118" s="9">
        <f t="shared" si="14"/>
        <v>4</v>
      </c>
      <c r="AB118" s="10">
        <f t="shared" si="15"/>
        <v>0.3099502880138878</v>
      </c>
    </row>
    <row r="119" spans="1:28" ht="15" customHeight="1" x14ac:dyDescent="0.35">
      <c r="A119">
        <v>32638</v>
      </c>
      <c r="B119" t="s">
        <v>9462</v>
      </c>
      <c r="C119" s="1">
        <v>42007</v>
      </c>
      <c r="D119" s="1">
        <v>42009</v>
      </c>
      <c r="E119" t="s">
        <v>84</v>
      </c>
      <c r="F119" t="s">
        <v>14272</v>
      </c>
      <c r="G119" t="s">
        <v>1430</v>
      </c>
      <c r="H119" t="s">
        <v>68</v>
      </c>
      <c r="I119" s="7">
        <v>28540</v>
      </c>
      <c r="J119" t="s">
        <v>3553</v>
      </c>
      <c r="K119" t="s">
        <v>3324</v>
      </c>
      <c r="L119" t="s">
        <v>3312</v>
      </c>
      <c r="M119" t="s">
        <v>4616</v>
      </c>
      <c r="N119" t="s">
        <v>4610</v>
      </c>
      <c r="O119" t="s">
        <v>7968</v>
      </c>
      <c r="P119" t="s">
        <v>31</v>
      </c>
      <c r="Q119" t="s">
        <v>42</v>
      </c>
      <c r="R119" t="s">
        <v>3763</v>
      </c>
      <c r="S119" s="2">
        <v>15.66</v>
      </c>
      <c r="T119">
        <v>5</v>
      </c>
      <c r="U119">
        <v>0.7</v>
      </c>
      <c r="V119" s="2">
        <v>-12.527999999999995</v>
      </c>
      <c r="W119">
        <v>1.56</v>
      </c>
      <c r="X119" t="s">
        <v>80</v>
      </c>
      <c r="Y119">
        <f t="shared" si="12"/>
        <v>2015</v>
      </c>
      <c r="Z119">
        <f t="shared" si="13"/>
        <v>1</v>
      </c>
      <c r="AA119" s="9">
        <f t="shared" si="14"/>
        <v>2</v>
      </c>
      <c r="AB119" s="10">
        <f t="shared" si="15"/>
        <v>-0.79999999999999971</v>
      </c>
    </row>
    <row r="120" spans="1:28" ht="15" customHeight="1" x14ac:dyDescent="0.35">
      <c r="A120">
        <v>14070</v>
      </c>
      <c r="B120" t="s">
        <v>13079</v>
      </c>
      <c r="C120" s="1">
        <v>40955</v>
      </c>
      <c r="D120" s="1">
        <v>40958</v>
      </c>
      <c r="E120" t="s">
        <v>75</v>
      </c>
      <c r="F120" t="s">
        <v>7101</v>
      </c>
      <c r="G120" t="s">
        <v>1714</v>
      </c>
      <c r="H120" t="s">
        <v>68</v>
      </c>
      <c r="I120" s="7" t="s">
        <v>14493</v>
      </c>
      <c r="J120" t="s">
        <v>2334</v>
      </c>
      <c r="K120" t="s">
        <v>14480</v>
      </c>
      <c r="L120" t="s">
        <v>2099</v>
      </c>
      <c r="M120" t="s">
        <v>4605</v>
      </c>
      <c r="N120" t="s">
        <v>4599</v>
      </c>
      <c r="O120" t="s">
        <v>7964</v>
      </c>
      <c r="P120" t="s">
        <v>38</v>
      </c>
      <c r="Q120" t="s">
        <v>59</v>
      </c>
      <c r="R120" t="s">
        <v>1873</v>
      </c>
      <c r="S120" s="2">
        <v>4544.0999999999985</v>
      </c>
      <c r="T120">
        <v>11</v>
      </c>
      <c r="U120">
        <v>0.1</v>
      </c>
      <c r="V120" s="2">
        <v>1868.1299999999999</v>
      </c>
      <c r="W120">
        <v>506.27</v>
      </c>
      <c r="X120" t="s">
        <v>33</v>
      </c>
      <c r="Y120">
        <f t="shared" si="12"/>
        <v>2012</v>
      </c>
      <c r="Z120">
        <f t="shared" si="13"/>
        <v>2</v>
      </c>
      <c r="AA120" s="9">
        <f t="shared" si="14"/>
        <v>3</v>
      </c>
      <c r="AB120" s="10">
        <f t="shared" si="15"/>
        <v>0.4111111111111112</v>
      </c>
    </row>
    <row r="121" spans="1:28" ht="15" customHeight="1" x14ac:dyDescent="0.35">
      <c r="A121">
        <v>21306</v>
      </c>
      <c r="B121" t="s">
        <v>14231</v>
      </c>
      <c r="C121" s="1">
        <v>41790</v>
      </c>
      <c r="D121" s="1">
        <v>41792</v>
      </c>
      <c r="E121" t="s">
        <v>84</v>
      </c>
      <c r="F121" t="s">
        <v>7858</v>
      </c>
      <c r="G121" t="s">
        <v>1777</v>
      </c>
      <c r="H121" t="s">
        <v>26</v>
      </c>
      <c r="I121" s="7" t="s">
        <v>14493</v>
      </c>
      <c r="J121" t="s">
        <v>3042</v>
      </c>
      <c r="K121" t="s">
        <v>2876</v>
      </c>
      <c r="L121" t="s">
        <v>2748</v>
      </c>
      <c r="M121" t="s">
        <v>4611</v>
      </c>
      <c r="N121" t="s">
        <v>4597</v>
      </c>
      <c r="O121" t="s">
        <v>8668</v>
      </c>
      <c r="P121" t="s">
        <v>38</v>
      </c>
      <c r="Q121" t="s">
        <v>40</v>
      </c>
      <c r="R121" t="s">
        <v>1421</v>
      </c>
      <c r="S121" s="2">
        <v>1455.1200000000001</v>
      </c>
      <c r="T121">
        <v>4</v>
      </c>
      <c r="U121">
        <v>0</v>
      </c>
      <c r="V121" s="2">
        <v>116.39999999999999</v>
      </c>
      <c r="W121">
        <v>504.56</v>
      </c>
      <c r="X121" t="s">
        <v>112</v>
      </c>
      <c r="Y121">
        <f t="shared" si="12"/>
        <v>2014</v>
      </c>
      <c r="Z121">
        <f t="shared" si="13"/>
        <v>5</v>
      </c>
      <c r="AA121" s="9">
        <f t="shared" si="14"/>
        <v>2</v>
      </c>
      <c r="AB121" s="10">
        <f t="shared" si="15"/>
        <v>7.9993402605970626E-2</v>
      </c>
    </row>
    <row r="122" spans="1:28" ht="15" customHeight="1" x14ac:dyDescent="0.35">
      <c r="A122">
        <v>21668</v>
      </c>
      <c r="B122" t="s">
        <v>10634</v>
      </c>
      <c r="C122" s="1">
        <v>41913</v>
      </c>
      <c r="D122" s="1">
        <v>41914</v>
      </c>
      <c r="E122" t="s">
        <v>84</v>
      </c>
      <c r="F122" t="s">
        <v>4693</v>
      </c>
      <c r="G122" t="s">
        <v>1841</v>
      </c>
      <c r="H122" t="s">
        <v>26</v>
      </c>
      <c r="I122" s="7" t="s">
        <v>14493</v>
      </c>
      <c r="J122" t="s">
        <v>2795</v>
      </c>
      <c r="K122" t="s">
        <v>2796</v>
      </c>
      <c r="L122" t="s">
        <v>2759</v>
      </c>
      <c r="M122" t="s">
        <v>2760</v>
      </c>
      <c r="N122" t="s">
        <v>4597</v>
      </c>
      <c r="O122" t="s">
        <v>8644</v>
      </c>
      <c r="P122" t="s">
        <v>49</v>
      </c>
      <c r="Q122" t="s">
        <v>90</v>
      </c>
      <c r="R122" t="s">
        <v>1842</v>
      </c>
      <c r="S122" s="2">
        <v>1943.19</v>
      </c>
      <c r="T122">
        <v>6</v>
      </c>
      <c r="U122">
        <v>0.1</v>
      </c>
      <c r="V122" s="2">
        <v>258.93</v>
      </c>
      <c r="W122">
        <v>499.62</v>
      </c>
      <c r="X122" t="s">
        <v>80</v>
      </c>
      <c r="Y122">
        <f t="shared" si="12"/>
        <v>2014</v>
      </c>
      <c r="Z122">
        <f t="shared" si="13"/>
        <v>10</v>
      </c>
      <c r="AA122" s="9">
        <f t="shared" si="14"/>
        <v>1</v>
      </c>
      <c r="AB122" s="10">
        <f t="shared" si="15"/>
        <v>0.13324996526330415</v>
      </c>
    </row>
    <row r="123" spans="1:28" ht="15" customHeight="1" x14ac:dyDescent="0.35">
      <c r="A123">
        <v>39465</v>
      </c>
      <c r="B123" t="s">
        <v>9480</v>
      </c>
      <c r="C123" s="1">
        <v>42315</v>
      </c>
      <c r="D123" s="1">
        <v>42322</v>
      </c>
      <c r="E123" t="s">
        <v>24</v>
      </c>
      <c r="F123" t="s">
        <v>14276</v>
      </c>
      <c r="G123" t="s">
        <v>1185</v>
      </c>
      <c r="H123" t="s">
        <v>62</v>
      </c>
      <c r="I123" s="7">
        <v>98105</v>
      </c>
      <c r="J123" t="s">
        <v>3326</v>
      </c>
      <c r="K123" t="s">
        <v>2251</v>
      </c>
      <c r="L123" t="s">
        <v>3312</v>
      </c>
      <c r="M123" t="s">
        <v>4615</v>
      </c>
      <c r="N123" t="s">
        <v>4610</v>
      </c>
      <c r="O123" t="s">
        <v>8009</v>
      </c>
      <c r="P123" t="s">
        <v>38</v>
      </c>
      <c r="Q123" t="s">
        <v>106</v>
      </c>
      <c r="R123" t="s">
        <v>3508</v>
      </c>
      <c r="S123" s="2">
        <v>2036.8600000000001</v>
      </c>
      <c r="T123">
        <v>7</v>
      </c>
      <c r="U123">
        <v>0</v>
      </c>
      <c r="V123" s="2">
        <v>366.63479999999993</v>
      </c>
      <c r="W123">
        <v>524.76</v>
      </c>
      <c r="X123" t="s">
        <v>63</v>
      </c>
      <c r="Y123">
        <f t="shared" si="12"/>
        <v>2015</v>
      </c>
      <c r="Z123">
        <f t="shared" si="13"/>
        <v>11</v>
      </c>
      <c r="AA123" s="9">
        <f t="shared" si="14"/>
        <v>7</v>
      </c>
      <c r="AB123" s="10">
        <f t="shared" si="15"/>
        <v>0.17999999999999997</v>
      </c>
    </row>
    <row r="124" spans="1:28" ht="15" customHeight="1" x14ac:dyDescent="0.35">
      <c r="A124">
        <v>31650</v>
      </c>
      <c r="B124" t="s">
        <v>9474</v>
      </c>
      <c r="C124" s="1">
        <v>41884</v>
      </c>
      <c r="D124" s="1">
        <v>41886</v>
      </c>
      <c r="E124" t="s">
        <v>84</v>
      </c>
      <c r="F124" t="s">
        <v>14277</v>
      </c>
      <c r="G124" t="s">
        <v>1185</v>
      </c>
      <c r="H124" t="s">
        <v>62</v>
      </c>
      <c r="I124" s="7">
        <v>10009</v>
      </c>
      <c r="J124" t="s">
        <v>3361</v>
      </c>
      <c r="K124" t="s">
        <v>3362</v>
      </c>
      <c r="L124" t="s">
        <v>3312</v>
      </c>
      <c r="M124" t="s">
        <v>4617</v>
      </c>
      <c r="N124" t="s">
        <v>4610</v>
      </c>
      <c r="O124" t="s">
        <v>8001</v>
      </c>
      <c r="P124" t="s">
        <v>31</v>
      </c>
      <c r="Q124" t="s">
        <v>42</v>
      </c>
      <c r="R124" t="s">
        <v>3516</v>
      </c>
      <c r="S124" s="2">
        <v>4355.1680000000006</v>
      </c>
      <c r="T124">
        <v>4</v>
      </c>
      <c r="U124">
        <v>0.2</v>
      </c>
      <c r="V124" s="2">
        <v>1415.4295999999997</v>
      </c>
      <c r="W124">
        <v>82.67</v>
      </c>
      <c r="X124" t="s">
        <v>112</v>
      </c>
      <c r="Y124">
        <f t="shared" si="12"/>
        <v>2014</v>
      </c>
      <c r="Z124">
        <f t="shared" si="13"/>
        <v>9</v>
      </c>
      <c r="AA124" s="9">
        <f t="shared" si="14"/>
        <v>2</v>
      </c>
      <c r="AB124" s="10">
        <f t="shared" si="15"/>
        <v>0.3249999999999999</v>
      </c>
    </row>
    <row r="125" spans="1:28" ht="15" customHeight="1" x14ac:dyDescent="0.35">
      <c r="A125">
        <v>24260</v>
      </c>
      <c r="B125" t="s">
        <v>11816</v>
      </c>
      <c r="C125" s="1">
        <v>41984</v>
      </c>
      <c r="D125" s="1">
        <v>41987</v>
      </c>
      <c r="E125" t="s">
        <v>75</v>
      </c>
      <c r="F125" t="s">
        <v>4776</v>
      </c>
      <c r="G125" t="s">
        <v>1481</v>
      </c>
      <c r="H125" t="s">
        <v>68</v>
      </c>
      <c r="I125" s="7" t="s">
        <v>14493</v>
      </c>
      <c r="J125" t="s">
        <v>2795</v>
      </c>
      <c r="K125" t="s">
        <v>2796</v>
      </c>
      <c r="L125" t="s">
        <v>2759</v>
      </c>
      <c r="M125" t="s">
        <v>2760</v>
      </c>
      <c r="N125" t="s">
        <v>4597</v>
      </c>
      <c r="O125" t="s">
        <v>9298</v>
      </c>
      <c r="P125" t="s">
        <v>49</v>
      </c>
      <c r="Q125" t="s">
        <v>90</v>
      </c>
      <c r="R125" t="s">
        <v>524</v>
      </c>
      <c r="S125" s="2">
        <v>1695.8700000000001</v>
      </c>
      <c r="T125">
        <v>5</v>
      </c>
      <c r="U125">
        <v>0.1</v>
      </c>
      <c r="V125" s="2">
        <v>-37.830000000000013</v>
      </c>
      <c r="W125">
        <v>498.62</v>
      </c>
      <c r="X125" t="s">
        <v>112</v>
      </c>
      <c r="Y125">
        <f t="shared" si="12"/>
        <v>2014</v>
      </c>
      <c r="Z125">
        <f t="shared" si="13"/>
        <v>12</v>
      </c>
      <c r="AA125" s="9">
        <f t="shared" si="14"/>
        <v>3</v>
      </c>
      <c r="AB125" s="10">
        <f t="shared" si="15"/>
        <v>-2.2307134391197445E-2</v>
      </c>
    </row>
    <row r="126" spans="1:28" ht="15" customHeight="1" x14ac:dyDescent="0.35">
      <c r="A126">
        <v>13646</v>
      </c>
      <c r="B126" t="s">
        <v>13308</v>
      </c>
      <c r="C126" s="1">
        <v>42081</v>
      </c>
      <c r="D126" s="1">
        <v>42084</v>
      </c>
      <c r="E126" t="s">
        <v>75</v>
      </c>
      <c r="F126" t="s">
        <v>7252</v>
      </c>
      <c r="G126" t="s">
        <v>1821</v>
      </c>
      <c r="H126" t="s">
        <v>68</v>
      </c>
      <c r="I126" s="7" t="s">
        <v>14493</v>
      </c>
      <c r="J126" t="s">
        <v>2600</v>
      </c>
      <c r="K126" t="s">
        <v>2104</v>
      </c>
      <c r="L126" t="s">
        <v>2099</v>
      </c>
      <c r="M126" t="s">
        <v>4605</v>
      </c>
      <c r="N126" t="s">
        <v>4599</v>
      </c>
      <c r="O126" t="s">
        <v>8419</v>
      </c>
      <c r="P126" t="s">
        <v>49</v>
      </c>
      <c r="Q126" t="s">
        <v>90</v>
      </c>
      <c r="R126" t="s">
        <v>100</v>
      </c>
      <c r="S126" s="2">
        <v>1505.9789999999998</v>
      </c>
      <c r="T126">
        <v>6</v>
      </c>
      <c r="U126">
        <v>0.15</v>
      </c>
      <c r="V126" s="2">
        <v>-265.76099999999997</v>
      </c>
      <c r="W126">
        <v>498.52</v>
      </c>
      <c r="X126" t="s">
        <v>112</v>
      </c>
      <c r="Y126">
        <f t="shared" si="12"/>
        <v>2015</v>
      </c>
      <c r="Z126">
        <f t="shared" si="13"/>
        <v>3</v>
      </c>
      <c r="AA126" s="9">
        <f t="shared" si="14"/>
        <v>3</v>
      </c>
      <c r="AB126" s="10">
        <f t="shared" si="15"/>
        <v>-0.17647058823529413</v>
      </c>
    </row>
    <row r="127" spans="1:28" ht="15" customHeight="1" x14ac:dyDescent="0.35">
      <c r="A127">
        <v>23708</v>
      </c>
      <c r="B127" t="s">
        <v>11168</v>
      </c>
      <c r="C127" s="1">
        <v>42357</v>
      </c>
      <c r="D127" s="1">
        <v>42358</v>
      </c>
      <c r="E127" t="s">
        <v>84</v>
      </c>
      <c r="F127" t="s">
        <v>5841</v>
      </c>
      <c r="G127" t="s">
        <v>434</v>
      </c>
      <c r="H127" t="s">
        <v>26</v>
      </c>
      <c r="I127" s="7" t="s">
        <v>14493</v>
      </c>
      <c r="J127" t="s">
        <v>2830</v>
      </c>
      <c r="K127" t="s">
        <v>2831</v>
      </c>
      <c r="L127" t="s">
        <v>2794</v>
      </c>
      <c r="M127" t="s">
        <v>4609</v>
      </c>
      <c r="N127" t="s">
        <v>4597</v>
      </c>
      <c r="O127" t="s">
        <v>8593</v>
      </c>
      <c r="P127" t="s">
        <v>49</v>
      </c>
      <c r="Q127" t="s">
        <v>97</v>
      </c>
      <c r="R127" t="s">
        <v>598</v>
      </c>
      <c r="S127" s="2">
        <v>1954.17</v>
      </c>
      <c r="T127">
        <v>3</v>
      </c>
      <c r="U127">
        <v>0</v>
      </c>
      <c r="V127" s="2">
        <v>312.65999999999997</v>
      </c>
      <c r="W127">
        <v>498.38</v>
      </c>
      <c r="X127" t="s">
        <v>112</v>
      </c>
      <c r="Y127">
        <f t="shared" si="12"/>
        <v>2015</v>
      </c>
      <c r="Z127">
        <f t="shared" si="13"/>
        <v>12</v>
      </c>
      <c r="AA127" s="9">
        <f t="shared" si="14"/>
        <v>1</v>
      </c>
      <c r="AB127" s="10">
        <f t="shared" si="15"/>
        <v>0.15999631557131669</v>
      </c>
    </row>
    <row r="128" spans="1:28" ht="15" customHeight="1" x14ac:dyDescent="0.35">
      <c r="A128">
        <v>39466</v>
      </c>
      <c r="B128" t="s">
        <v>9480</v>
      </c>
      <c r="C128" s="1">
        <v>42315</v>
      </c>
      <c r="D128" s="1">
        <v>42322</v>
      </c>
      <c r="E128" t="s">
        <v>24</v>
      </c>
      <c r="F128" t="s">
        <v>14276</v>
      </c>
      <c r="G128" t="s">
        <v>1185</v>
      </c>
      <c r="H128" t="s">
        <v>62</v>
      </c>
      <c r="I128" s="7">
        <v>98105</v>
      </c>
      <c r="J128" t="s">
        <v>3326</v>
      </c>
      <c r="K128" t="s">
        <v>2251</v>
      </c>
      <c r="L128" t="s">
        <v>3312</v>
      </c>
      <c r="M128" t="s">
        <v>4615</v>
      </c>
      <c r="N128" t="s">
        <v>4610</v>
      </c>
      <c r="O128" t="s">
        <v>8010</v>
      </c>
      <c r="P128" t="s">
        <v>38</v>
      </c>
      <c r="Q128" t="s">
        <v>59</v>
      </c>
      <c r="R128" t="s">
        <v>3501</v>
      </c>
      <c r="S128" s="2">
        <v>449.56800000000004</v>
      </c>
      <c r="T128">
        <v>2</v>
      </c>
      <c r="U128">
        <v>0.2</v>
      </c>
      <c r="V128" s="2">
        <v>-73.054800000000071</v>
      </c>
      <c r="W128">
        <v>47.81</v>
      </c>
      <c r="X128" t="s">
        <v>63</v>
      </c>
      <c r="Y128">
        <f t="shared" si="12"/>
        <v>2015</v>
      </c>
      <c r="Z128">
        <f t="shared" si="13"/>
        <v>11</v>
      </c>
      <c r="AA128" s="9">
        <f t="shared" si="14"/>
        <v>7</v>
      </c>
      <c r="AB128" s="10">
        <f t="shared" si="15"/>
        <v>-0.16250000000000014</v>
      </c>
    </row>
    <row r="129" spans="1:28" ht="15" customHeight="1" x14ac:dyDescent="0.35">
      <c r="A129">
        <v>33661</v>
      </c>
      <c r="B129" t="s">
        <v>9476</v>
      </c>
      <c r="C129" s="1">
        <v>41712</v>
      </c>
      <c r="D129" s="1">
        <v>41717</v>
      </c>
      <c r="E129" t="s">
        <v>24</v>
      </c>
      <c r="F129" t="s">
        <v>14278</v>
      </c>
      <c r="G129" t="s">
        <v>1185</v>
      </c>
      <c r="H129" t="s">
        <v>62</v>
      </c>
      <c r="I129" s="7">
        <v>22980</v>
      </c>
      <c r="J129" t="s">
        <v>3644</v>
      </c>
      <c r="K129" t="s">
        <v>3371</v>
      </c>
      <c r="L129" t="s">
        <v>3312</v>
      </c>
      <c r="M129" t="s">
        <v>4616</v>
      </c>
      <c r="N129" t="s">
        <v>4610</v>
      </c>
      <c r="O129" t="s">
        <v>8004</v>
      </c>
      <c r="P129" t="s">
        <v>31</v>
      </c>
      <c r="Q129" t="s">
        <v>99</v>
      </c>
      <c r="R129" t="s">
        <v>3948</v>
      </c>
      <c r="S129" s="2">
        <v>160.32</v>
      </c>
      <c r="T129">
        <v>2</v>
      </c>
      <c r="U129">
        <v>0</v>
      </c>
      <c r="V129" s="2">
        <v>44.889600000000002</v>
      </c>
      <c r="W129">
        <v>13.75</v>
      </c>
      <c r="X129" t="s">
        <v>33</v>
      </c>
      <c r="Y129">
        <f t="shared" si="12"/>
        <v>2014</v>
      </c>
      <c r="Z129">
        <f t="shared" si="13"/>
        <v>3</v>
      </c>
      <c r="AA129" s="9">
        <f t="shared" si="14"/>
        <v>5</v>
      </c>
      <c r="AB129" s="10">
        <f t="shared" si="15"/>
        <v>0.28000000000000003</v>
      </c>
    </row>
    <row r="130" spans="1:28" ht="15" customHeight="1" x14ac:dyDescent="0.35">
      <c r="A130">
        <v>39467</v>
      </c>
      <c r="B130" t="s">
        <v>9480</v>
      </c>
      <c r="C130" s="1">
        <v>42315</v>
      </c>
      <c r="D130" s="1">
        <v>42322</v>
      </c>
      <c r="E130" t="s">
        <v>24</v>
      </c>
      <c r="F130" t="s">
        <v>14276</v>
      </c>
      <c r="G130" t="s">
        <v>1185</v>
      </c>
      <c r="H130" t="s">
        <v>62</v>
      </c>
      <c r="I130" s="7">
        <v>98105</v>
      </c>
      <c r="J130" t="s">
        <v>3326</v>
      </c>
      <c r="K130" t="s">
        <v>2251</v>
      </c>
      <c r="L130" t="s">
        <v>3312</v>
      </c>
      <c r="M130" t="s">
        <v>4615</v>
      </c>
      <c r="N130" t="s">
        <v>4610</v>
      </c>
      <c r="O130" t="s">
        <v>8011</v>
      </c>
      <c r="P130" t="s">
        <v>49</v>
      </c>
      <c r="Q130" t="s">
        <v>53</v>
      </c>
      <c r="R130" t="s">
        <v>3597</v>
      </c>
      <c r="S130" s="2">
        <v>108.96000000000001</v>
      </c>
      <c r="T130">
        <v>3</v>
      </c>
      <c r="U130">
        <v>0</v>
      </c>
      <c r="V130" s="2">
        <v>32.687999999999988</v>
      </c>
      <c r="W130">
        <v>11.57</v>
      </c>
      <c r="X130" t="s">
        <v>63</v>
      </c>
      <c r="Y130">
        <f t="shared" si="12"/>
        <v>2015</v>
      </c>
      <c r="Z130">
        <f t="shared" si="13"/>
        <v>11</v>
      </c>
      <c r="AA130" s="9">
        <f t="shared" si="14"/>
        <v>7</v>
      </c>
      <c r="AB130" s="10">
        <f t="shared" si="15"/>
        <v>0.29999999999999988</v>
      </c>
    </row>
    <row r="131" spans="1:28" ht="15" customHeight="1" x14ac:dyDescent="0.35">
      <c r="A131">
        <v>1779</v>
      </c>
      <c r="B131" t="s">
        <v>11493</v>
      </c>
      <c r="C131" s="1">
        <v>42265</v>
      </c>
      <c r="D131" s="1">
        <v>42265</v>
      </c>
      <c r="E131" t="s">
        <v>119</v>
      </c>
      <c r="F131" t="s">
        <v>6048</v>
      </c>
      <c r="G131" t="s">
        <v>1264</v>
      </c>
      <c r="H131" t="s">
        <v>26</v>
      </c>
      <c r="I131" s="7" t="s">
        <v>14493</v>
      </c>
      <c r="J131" t="s">
        <v>1359</v>
      </c>
      <c r="K131" t="s">
        <v>1248</v>
      </c>
      <c r="L131" t="s">
        <v>1249</v>
      </c>
      <c r="M131" t="s">
        <v>4603</v>
      </c>
      <c r="N131" t="s">
        <v>30</v>
      </c>
      <c r="O131" t="s">
        <v>8760</v>
      </c>
      <c r="P131" t="s">
        <v>49</v>
      </c>
      <c r="Q131" t="s">
        <v>90</v>
      </c>
      <c r="R131" t="s">
        <v>368</v>
      </c>
      <c r="S131" s="2">
        <v>1213.18876</v>
      </c>
      <c r="T131">
        <v>7</v>
      </c>
      <c r="U131">
        <v>2E-3</v>
      </c>
      <c r="V131" s="2">
        <v>508.00876000000005</v>
      </c>
      <c r="W131">
        <v>493.40899999999999</v>
      </c>
      <c r="X131" t="s">
        <v>112</v>
      </c>
      <c r="Y131">
        <f t="shared" ref="Y131:Y194" si="16">YEAR(C131)</f>
        <v>2015</v>
      </c>
      <c r="Z131">
        <f t="shared" ref="Z131:Z194" si="17">MONTH(C131)</f>
        <v>9</v>
      </c>
      <c r="AA131" s="9">
        <f t="shared" ref="AA131:AA194" si="18">D131-C131</f>
        <v>0</v>
      </c>
      <c r="AB131" s="10">
        <f t="shared" ref="AB131:AB194" si="19">V131/S131</f>
        <v>0.41873843275633388</v>
      </c>
    </row>
    <row r="132" spans="1:28" ht="15" customHeight="1" x14ac:dyDescent="0.35">
      <c r="A132">
        <v>23880</v>
      </c>
      <c r="B132" t="s">
        <v>13871</v>
      </c>
      <c r="C132" s="1">
        <v>41968</v>
      </c>
      <c r="D132" s="1">
        <v>41970</v>
      </c>
      <c r="E132" t="s">
        <v>84</v>
      </c>
      <c r="F132" t="s">
        <v>7619</v>
      </c>
      <c r="G132" t="s">
        <v>1703</v>
      </c>
      <c r="H132" t="s">
        <v>68</v>
      </c>
      <c r="I132" s="7" t="s">
        <v>14493</v>
      </c>
      <c r="J132" t="s">
        <v>3098</v>
      </c>
      <c r="K132" t="s">
        <v>2838</v>
      </c>
      <c r="L132" t="s">
        <v>2753</v>
      </c>
      <c r="M132" t="s">
        <v>4598</v>
      </c>
      <c r="N132" t="s">
        <v>4597</v>
      </c>
      <c r="O132" t="s">
        <v>8267</v>
      </c>
      <c r="P132" t="s">
        <v>49</v>
      </c>
      <c r="Q132" t="s">
        <v>90</v>
      </c>
      <c r="R132" t="s">
        <v>1290</v>
      </c>
      <c r="S132" s="2">
        <v>1590.6</v>
      </c>
      <c r="T132">
        <v>5</v>
      </c>
      <c r="U132">
        <v>0</v>
      </c>
      <c r="V132" s="2">
        <v>572.55000000000007</v>
      </c>
      <c r="W132">
        <v>493.2</v>
      </c>
      <c r="X132" t="s">
        <v>112</v>
      </c>
      <c r="Y132">
        <f t="shared" si="16"/>
        <v>2014</v>
      </c>
      <c r="Z132">
        <f t="shared" si="17"/>
        <v>11</v>
      </c>
      <c r="AA132" s="9">
        <f t="shared" si="18"/>
        <v>2</v>
      </c>
      <c r="AB132" s="10">
        <f t="shared" si="19"/>
        <v>0.35995850622406644</v>
      </c>
    </row>
    <row r="133" spans="1:28" ht="15" customHeight="1" x14ac:dyDescent="0.35">
      <c r="A133">
        <v>27094</v>
      </c>
      <c r="B133" t="s">
        <v>12785</v>
      </c>
      <c r="C133" s="1">
        <v>41950</v>
      </c>
      <c r="D133" s="1">
        <v>41953</v>
      </c>
      <c r="E133" t="s">
        <v>84</v>
      </c>
      <c r="F133" t="s">
        <v>6909</v>
      </c>
      <c r="G133" t="s">
        <v>726</v>
      </c>
      <c r="H133" t="s">
        <v>26</v>
      </c>
      <c r="I133" s="7" t="s">
        <v>14493</v>
      </c>
      <c r="J133" t="s">
        <v>3240</v>
      </c>
      <c r="K133" t="s">
        <v>3021</v>
      </c>
      <c r="L133" t="s">
        <v>2748</v>
      </c>
      <c r="M133" t="s">
        <v>4611</v>
      </c>
      <c r="N133" t="s">
        <v>4597</v>
      </c>
      <c r="O133" t="s">
        <v>9257</v>
      </c>
      <c r="P133" t="s">
        <v>49</v>
      </c>
      <c r="Q133" t="s">
        <v>53</v>
      </c>
      <c r="R133" t="s">
        <v>694</v>
      </c>
      <c r="S133" s="2">
        <v>2330.6400000000003</v>
      </c>
      <c r="T133">
        <v>9</v>
      </c>
      <c r="U133">
        <v>0</v>
      </c>
      <c r="V133" s="2">
        <v>1025.46</v>
      </c>
      <c r="W133">
        <v>492.79</v>
      </c>
      <c r="X133" t="s">
        <v>112</v>
      </c>
      <c r="Y133">
        <f t="shared" si="16"/>
        <v>2014</v>
      </c>
      <c r="Z133">
        <f t="shared" si="17"/>
        <v>11</v>
      </c>
      <c r="AA133" s="9">
        <f t="shared" si="18"/>
        <v>3</v>
      </c>
      <c r="AB133" s="10">
        <f t="shared" si="19"/>
        <v>0.43999073215940682</v>
      </c>
    </row>
    <row r="134" spans="1:28" ht="15" customHeight="1" x14ac:dyDescent="0.35">
      <c r="A134">
        <v>24424</v>
      </c>
      <c r="B134" t="s">
        <v>12134</v>
      </c>
      <c r="C134" s="1">
        <v>42204</v>
      </c>
      <c r="D134" s="1">
        <v>42208</v>
      </c>
      <c r="E134" t="s">
        <v>24</v>
      </c>
      <c r="F134" t="s">
        <v>6481</v>
      </c>
      <c r="G134" t="s">
        <v>758</v>
      </c>
      <c r="H134" t="s">
        <v>62</v>
      </c>
      <c r="I134" s="7" t="s">
        <v>14493</v>
      </c>
      <c r="J134" t="s">
        <v>2839</v>
      </c>
      <c r="K134" t="s">
        <v>2840</v>
      </c>
      <c r="L134" t="s">
        <v>2766</v>
      </c>
      <c r="M134" t="s">
        <v>4609</v>
      </c>
      <c r="N134" t="s">
        <v>4597</v>
      </c>
      <c r="O134" t="s">
        <v>8745</v>
      </c>
      <c r="P134" t="s">
        <v>38</v>
      </c>
      <c r="Q134" t="s">
        <v>40</v>
      </c>
      <c r="R134" t="s">
        <v>1009</v>
      </c>
      <c r="S134" s="2">
        <v>3278.5847999999996</v>
      </c>
      <c r="T134">
        <v>8</v>
      </c>
      <c r="U134">
        <v>7.0000000000000007E-2</v>
      </c>
      <c r="V134" s="2">
        <v>140.82479999999995</v>
      </c>
      <c r="W134">
        <v>492.28</v>
      </c>
      <c r="X134" t="s">
        <v>80</v>
      </c>
      <c r="Y134">
        <f t="shared" si="16"/>
        <v>2015</v>
      </c>
      <c r="Z134">
        <f t="shared" si="17"/>
        <v>7</v>
      </c>
      <c r="AA134" s="9">
        <f t="shared" si="18"/>
        <v>4</v>
      </c>
      <c r="AB134" s="10">
        <f t="shared" si="19"/>
        <v>4.2952922858667544E-2</v>
      </c>
    </row>
    <row r="135" spans="1:28" ht="15" customHeight="1" x14ac:dyDescent="0.35">
      <c r="A135">
        <v>22049</v>
      </c>
      <c r="B135" t="s">
        <v>11412</v>
      </c>
      <c r="C135" s="1">
        <v>41502</v>
      </c>
      <c r="D135" s="1">
        <v>41502</v>
      </c>
      <c r="E135" t="s">
        <v>119</v>
      </c>
      <c r="F135" t="s">
        <v>5991</v>
      </c>
      <c r="G135" t="s">
        <v>226</v>
      </c>
      <c r="H135" t="s">
        <v>62</v>
      </c>
      <c r="I135" s="7" t="s">
        <v>14493</v>
      </c>
      <c r="J135" t="s">
        <v>2806</v>
      </c>
      <c r="K135" t="s">
        <v>2806</v>
      </c>
      <c r="L135" t="s">
        <v>2807</v>
      </c>
      <c r="M135" t="s">
        <v>4609</v>
      </c>
      <c r="N135" t="s">
        <v>4597</v>
      </c>
      <c r="O135" t="s">
        <v>7937</v>
      </c>
      <c r="P135" t="s">
        <v>49</v>
      </c>
      <c r="Q135" t="s">
        <v>97</v>
      </c>
      <c r="R135" t="s">
        <v>1036</v>
      </c>
      <c r="S135" s="2">
        <v>3741.5237999999995</v>
      </c>
      <c r="T135">
        <v>7</v>
      </c>
      <c r="U135">
        <v>0.17</v>
      </c>
      <c r="V135" s="2">
        <v>946.63379999999972</v>
      </c>
      <c r="W135">
        <v>491.91</v>
      </c>
      <c r="X135" t="s">
        <v>80</v>
      </c>
      <c r="Y135">
        <f t="shared" si="16"/>
        <v>2013</v>
      </c>
      <c r="Z135">
        <f t="shared" si="17"/>
        <v>8</v>
      </c>
      <c r="AA135" s="9">
        <f t="shared" si="18"/>
        <v>0</v>
      </c>
      <c r="AB135" s="10">
        <f t="shared" si="19"/>
        <v>0.25300755804359709</v>
      </c>
    </row>
    <row r="136" spans="1:28" ht="15" customHeight="1" x14ac:dyDescent="0.35">
      <c r="A136">
        <v>40796</v>
      </c>
      <c r="B136" t="s">
        <v>9481</v>
      </c>
      <c r="C136" s="1">
        <v>42314</v>
      </c>
      <c r="D136" s="1">
        <v>42316</v>
      </c>
      <c r="E136" t="s">
        <v>84</v>
      </c>
      <c r="F136" t="s">
        <v>14279</v>
      </c>
      <c r="G136" t="s">
        <v>1185</v>
      </c>
      <c r="H136" t="s">
        <v>62</v>
      </c>
      <c r="I136" s="7">
        <v>46142</v>
      </c>
      <c r="J136" t="s">
        <v>4060</v>
      </c>
      <c r="K136" t="s">
        <v>3360</v>
      </c>
      <c r="L136" t="s">
        <v>3312</v>
      </c>
      <c r="M136" t="s">
        <v>3328</v>
      </c>
      <c r="N136" t="s">
        <v>4610</v>
      </c>
      <c r="O136" t="s">
        <v>8013</v>
      </c>
      <c r="P136" t="s">
        <v>31</v>
      </c>
      <c r="Q136" t="s">
        <v>161</v>
      </c>
      <c r="R136" t="s">
        <v>3813</v>
      </c>
      <c r="S136" s="2">
        <v>67.8</v>
      </c>
      <c r="T136">
        <v>10</v>
      </c>
      <c r="U136">
        <v>0</v>
      </c>
      <c r="V136" s="2">
        <v>31.187999999999999</v>
      </c>
      <c r="W136">
        <v>7.97</v>
      </c>
      <c r="X136" t="s">
        <v>80</v>
      </c>
      <c r="Y136">
        <f t="shared" si="16"/>
        <v>2015</v>
      </c>
      <c r="Z136">
        <f t="shared" si="17"/>
        <v>11</v>
      </c>
      <c r="AA136" s="9">
        <f t="shared" si="18"/>
        <v>2</v>
      </c>
      <c r="AB136" s="10">
        <f t="shared" si="19"/>
        <v>0.46</v>
      </c>
    </row>
    <row r="137" spans="1:28" ht="15" customHeight="1" x14ac:dyDescent="0.35">
      <c r="A137">
        <v>23815</v>
      </c>
      <c r="B137" t="s">
        <v>13183</v>
      </c>
      <c r="C137" s="1">
        <v>41284</v>
      </c>
      <c r="D137" s="1">
        <v>41288</v>
      </c>
      <c r="E137" t="s">
        <v>24</v>
      </c>
      <c r="F137" t="s">
        <v>7168</v>
      </c>
      <c r="G137" t="s">
        <v>613</v>
      </c>
      <c r="H137" t="s">
        <v>26</v>
      </c>
      <c r="I137" s="7" t="s">
        <v>14493</v>
      </c>
      <c r="J137" t="s">
        <v>3178</v>
      </c>
      <c r="K137" t="s">
        <v>2765</v>
      </c>
      <c r="L137" t="s">
        <v>2766</v>
      </c>
      <c r="M137" t="s">
        <v>4609</v>
      </c>
      <c r="N137" t="s">
        <v>4597</v>
      </c>
      <c r="O137" t="s">
        <v>8911</v>
      </c>
      <c r="P137" t="s">
        <v>38</v>
      </c>
      <c r="Q137" t="s">
        <v>40</v>
      </c>
      <c r="R137" t="s">
        <v>1539</v>
      </c>
      <c r="S137" s="2">
        <v>3637.6019999999994</v>
      </c>
      <c r="T137">
        <v>10</v>
      </c>
      <c r="U137">
        <v>7.0000000000000007E-2</v>
      </c>
      <c r="V137" s="2">
        <v>156.40199999999993</v>
      </c>
      <c r="W137">
        <v>487.86</v>
      </c>
      <c r="X137" t="s">
        <v>80</v>
      </c>
      <c r="Y137">
        <f t="shared" si="16"/>
        <v>2013</v>
      </c>
      <c r="Z137">
        <f t="shared" si="17"/>
        <v>1</v>
      </c>
      <c r="AA137" s="9">
        <f t="shared" si="18"/>
        <v>4</v>
      </c>
      <c r="AB137" s="10">
        <f t="shared" si="19"/>
        <v>4.2995907743617896E-2</v>
      </c>
    </row>
    <row r="138" spans="1:28" ht="15" customHeight="1" x14ac:dyDescent="0.35">
      <c r="A138">
        <v>8009</v>
      </c>
      <c r="B138" t="s">
        <v>9766</v>
      </c>
      <c r="C138" s="1">
        <v>41667</v>
      </c>
      <c r="D138" s="1">
        <v>41669</v>
      </c>
      <c r="E138" t="s">
        <v>84</v>
      </c>
      <c r="F138" t="s">
        <v>5069</v>
      </c>
      <c r="G138" t="s">
        <v>1441</v>
      </c>
      <c r="H138" t="s">
        <v>62</v>
      </c>
      <c r="I138" s="7" t="s">
        <v>14493</v>
      </c>
      <c r="J138" t="s">
        <v>1433</v>
      </c>
      <c r="K138" t="s">
        <v>87</v>
      </c>
      <c r="L138" t="s">
        <v>29</v>
      </c>
      <c r="M138" t="s">
        <v>4613</v>
      </c>
      <c r="N138" t="s">
        <v>30</v>
      </c>
      <c r="O138" t="s">
        <v>8266</v>
      </c>
      <c r="P138" t="s">
        <v>31</v>
      </c>
      <c r="Q138" t="s">
        <v>99</v>
      </c>
      <c r="R138" t="s">
        <v>1876</v>
      </c>
      <c r="S138" s="2">
        <v>2455.8799999999997</v>
      </c>
      <c r="T138">
        <v>7</v>
      </c>
      <c r="U138">
        <v>0</v>
      </c>
      <c r="V138" s="2">
        <v>785.81999999999994</v>
      </c>
      <c r="W138">
        <v>487.476</v>
      </c>
      <c r="X138" t="s">
        <v>33</v>
      </c>
      <c r="Y138">
        <f t="shared" si="16"/>
        <v>2014</v>
      </c>
      <c r="Z138">
        <f t="shared" si="17"/>
        <v>1</v>
      </c>
      <c r="AA138" s="9">
        <f t="shared" si="18"/>
        <v>2</v>
      </c>
      <c r="AB138" s="10">
        <f t="shared" si="19"/>
        <v>0.31997491734123817</v>
      </c>
    </row>
    <row r="139" spans="1:28" ht="15" customHeight="1" x14ac:dyDescent="0.35">
      <c r="A139">
        <v>30267</v>
      </c>
      <c r="B139" t="s">
        <v>9438</v>
      </c>
      <c r="C139" s="1">
        <v>41439</v>
      </c>
      <c r="D139" s="1">
        <v>41442</v>
      </c>
      <c r="E139" t="s">
        <v>84</v>
      </c>
      <c r="F139" t="s">
        <v>4954</v>
      </c>
      <c r="G139" t="s">
        <v>708</v>
      </c>
      <c r="H139" t="s">
        <v>26</v>
      </c>
      <c r="I139" s="7" t="s">
        <v>14493</v>
      </c>
      <c r="J139" t="s">
        <v>2825</v>
      </c>
      <c r="K139" t="s">
        <v>2826</v>
      </c>
      <c r="L139" t="s">
        <v>2748</v>
      </c>
      <c r="M139" t="s">
        <v>4611</v>
      </c>
      <c r="N139" t="s">
        <v>4597</v>
      </c>
      <c r="O139" t="s">
        <v>7910</v>
      </c>
      <c r="P139" t="s">
        <v>49</v>
      </c>
      <c r="Q139" t="s">
        <v>50</v>
      </c>
      <c r="R139" t="s">
        <v>2170</v>
      </c>
      <c r="S139" s="2">
        <v>1024.6800000000003</v>
      </c>
      <c r="T139">
        <v>8</v>
      </c>
      <c r="U139">
        <v>0.5</v>
      </c>
      <c r="V139" s="2">
        <v>-286.9200000000003</v>
      </c>
      <c r="W139">
        <v>487.32</v>
      </c>
      <c r="X139" t="s">
        <v>112</v>
      </c>
      <c r="Y139">
        <f t="shared" si="16"/>
        <v>2013</v>
      </c>
      <c r="Z139">
        <f t="shared" si="17"/>
        <v>6</v>
      </c>
      <c r="AA139" s="9">
        <f t="shared" si="18"/>
        <v>3</v>
      </c>
      <c r="AB139" s="10">
        <f t="shared" si="19"/>
        <v>-0.28000936877854571</v>
      </c>
    </row>
    <row r="140" spans="1:28" ht="15" customHeight="1" x14ac:dyDescent="0.35">
      <c r="A140">
        <v>40795</v>
      </c>
      <c r="B140" t="s">
        <v>9481</v>
      </c>
      <c r="C140" s="1">
        <v>42314</v>
      </c>
      <c r="D140" s="1">
        <v>42316</v>
      </c>
      <c r="E140" t="s">
        <v>84</v>
      </c>
      <c r="F140" t="s">
        <v>14279</v>
      </c>
      <c r="G140" t="s">
        <v>1185</v>
      </c>
      <c r="H140" t="s">
        <v>62</v>
      </c>
      <c r="I140" s="7">
        <v>46142</v>
      </c>
      <c r="J140" t="s">
        <v>4060</v>
      </c>
      <c r="K140" t="s">
        <v>3360</v>
      </c>
      <c r="L140" t="s">
        <v>3312</v>
      </c>
      <c r="M140" t="s">
        <v>3328</v>
      </c>
      <c r="N140" t="s">
        <v>4610</v>
      </c>
      <c r="O140" t="s">
        <v>7943</v>
      </c>
      <c r="P140" t="s">
        <v>31</v>
      </c>
      <c r="Q140" t="s">
        <v>58</v>
      </c>
      <c r="R140" t="s">
        <v>3348</v>
      </c>
      <c r="S140" s="2">
        <v>167.94</v>
      </c>
      <c r="T140">
        <v>3</v>
      </c>
      <c r="U140">
        <v>0</v>
      </c>
      <c r="V140" s="2">
        <v>82.290599999999998</v>
      </c>
      <c r="W140">
        <v>6.61</v>
      </c>
      <c r="X140" t="s">
        <v>80</v>
      </c>
      <c r="Y140">
        <f t="shared" si="16"/>
        <v>2015</v>
      </c>
      <c r="Z140">
        <f t="shared" si="17"/>
        <v>11</v>
      </c>
      <c r="AA140" s="9">
        <f t="shared" si="18"/>
        <v>2</v>
      </c>
      <c r="AB140" s="10">
        <f t="shared" si="19"/>
        <v>0.49</v>
      </c>
    </row>
    <row r="141" spans="1:28" ht="15" customHeight="1" x14ac:dyDescent="0.35">
      <c r="A141">
        <v>31647</v>
      </c>
      <c r="B141" t="s">
        <v>9474</v>
      </c>
      <c r="C141" s="1">
        <v>41884</v>
      </c>
      <c r="D141" s="1">
        <v>41886</v>
      </c>
      <c r="E141" t="s">
        <v>84</v>
      </c>
      <c r="F141" t="s">
        <v>14277</v>
      </c>
      <c r="G141" t="s">
        <v>1185</v>
      </c>
      <c r="H141" t="s">
        <v>62</v>
      </c>
      <c r="I141" s="7">
        <v>10009</v>
      </c>
      <c r="J141" t="s">
        <v>3361</v>
      </c>
      <c r="K141" t="s">
        <v>3362</v>
      </c>
      <c r="L141" t="s">
        <v>3312</v>
      </c>
      <c r="M141" t="s">
        <v>4617</v>
      </c>
      <c r="N141" t="s">
        <v>4610</v>
      </c>
      <c r="O141" t="s">
        <v>7999</v>
      </c>
      <c r="P141" t="s">
        <v>31</v>
      </c>
      <c r="Q141" t="s">
        <v>161</v>
      </c>
      <c r="R141" t="s">
        <v>3514</v>
      </c>
      <c r="S141" s="2">
        <v>24.56</v>
      </c>
      <c r="T141">
        <v>2</v>
      </c>
      <c r="U141">
        <v>0</v>
      </c>
      <c r="V141" s="2">
        <v>11.543199999999999</v>
      </c>
      <c r="W141">
        <v>6.53</v>
      </c>
      <c r="X141" t="s">
        <v>112</v>
      </c>
      <c r="Y141">
        <f t="shared" si="16"/>
        <v>2014</v>
      </c>
      <c r="Z141">
        <f t="shared" si="17"/>
        <v>9</v>
      </c>
      <c r="AA141" s="9">
        <f t="shared" si="18"/>
        <v>2</v>
      </c>
      <c r="AB141" s="10">
        <f t="shared" si="19"/>
        <v>0.47</v>
      </c>
    </row>
    <row r="142" spans="1:28" ht="15" customHeight="1" x14ac:dyDescent="0.35">
      <c r="A142">
        <v>2283</v>
      </c>
      <c r="B142" t="s">
        <v>13201</v>
      </c>
      <c r="C142" s="1">
        <v>41614</v>
      </c>
      <c r="D142" s="1">
        <v>41616</v>
      </c>
      <c r="E142" t="s">
        <v>84</v>
      </c>
      <c r="F142" t="s">
        <v>7181</v>
      </c>
      <c r="G142" t="s">
        <v>1506</v>
      </c>
      <c r="H142" t="s">
        <v>62</v>
      </c>
      <c r="I142" s="7" t="s">
        <v>14493</v>
      </c>
      <c r="J142" t="s">
        <v>1507</v>
      </c>
      <c r="K142" t="s">
        <v>47</v>
      </c>
      <c r="L142" t="s">
        <v>48</v>
      </c>
      <c r="M142" t="s">
        <v>4603</v>
      </c>
      <c r="N142" t="s">
        <v>30</v>
      </c>
      <c r="O142" t="s">
        <v>8640</v>
      </c>
      <c r="P142" t="s">
        <v>49</v>
      </c>
      <c r="Q142" t="s">
        <v>53</v>
      </c>
      <c r="R142" t="s">
        <v>517</v>
      </c>
      <c r="S142" s="2">
        <v>2297.96</v>
      </c>
      <c r="T142">
        <v>14</v>
      </c>
      <c r="U142">
        <v>0</v>
      </c>
      <c r="V142" s="2">
        <v>988.11999999999989</v>
      </c>
      <c r="W142">
        <v>483.25699999999995</v>
      </c>
      <c r="X142" t="s">
        <v>80</v>
      </c>
      <c r="Y142">
        <f t="shared" si="16"/>
        <v>2013</v>
      </c>
      <c r="Z142">
        <f t="shared" si="17"/>
        <v>12</v>
      </c>
      <c r="AA142" s="9">
        <f t="shared" si="18"/>
        <v>2</v>
      </c>
      <c r="AB142" s="10">
        <f t="shared" si="19"/>
        <v>0.42999878152796389</v>
      </c>
    </row>
    <row r="143" spans="1:28" ht="15" customHeight="1" x14ac:dyDescent="0.35">
      <c r="A143">
        <v>17765</v>
      </c>
      <c r="B143" t="s">
        <v>13693</v>
      </c>
      <c r="C143" s="1">
        <v>41887</v>
      </c>
      <c r="D143" s="1">
        <v>41889</v>
      </c>
      <c r="E143" t="s">
        <v>75</v>
      </c>
      <c r="F143" t="s">
        <v>7497</v>
      </c>
      <c r="G143" t="s">
        <v>433</v>
      </c>
      <c r="H143" t="s">
        <v>68</v>
      </c>
      <c r="I143" s="7" t="s">
        <v>14493</v>
      </c>
      <c r="J143" t="s">
        <v>2395</v>
      </c>
      <c r="K143" t="s">
        <v>2284</v>
      </c>
      <c r="L143" t="s">
        <v>2109</v>
      </c>
      <c r="M143" t="s">
        <v>4600</v>
      </c>
      <c r="N143" t="s">
        <v>4599</v>
      </c>
      <c r="O143" t="s">
        <v>8403</v>
      </c>
      <c r="P143" t="s">
        <v>49</v>
      </c>
      <c r="Q143" t="s">
        <v>90</v>
      </c>
      <c r="R143" t="s">
        <v>1136</v>
      </c>
      <c r="S143" s="2">
        <v>2671.41</v>
      </c>
      <c r="T143">
        <v>7</v>
      </c>
      <c r="U143">
        <v>0</v>
      </c>
      <c r="V143" s="2">
        <v>534.24</v>
      </c>
      <c r="W143">
        <v>483.04</v>
      </c>
      <c r="X143" t="s">
        <v>80</v>
      </c>
      <c r="Y143">
        <f t="shared" si="16"/>
        <v>2014</v>
      </c>
      <c r="Z143">
        <f t="shared" si="17"/>
        <v>9</v>
      </c>
      <c r="AA143" s="9">
        <f t="shared" si="18"/>
        <v>2</v>
      </c>
      <c r="AB143" s="10">
        <f t="shared" si="19"/>
        <v>0.19998427796556875</v>
      </c>
    </row>
    <row r="144" spans="1:28" ht="15" customHeight="1" x14ac:dyDescent="0.35">
      <c r="A144">
        <v>47783</v>
      </c>
      <c r="B144" t="s">
        <v>13573</v>
      </c>
      <c r="C144" s="1">
        <v>42265</v>
      </c>
      <c r="D144" s="1">
        <v>42267</v>
      </c>
      <c r="E144" t="s">
        <v>84</v>
      </c>
      <c r="F144" t="s">
        <v>7424</v>
      </c>
      <c r="G144" t="s">
        <v>891</v>
      </c>
      <c r="H144" t="s">
        <v>26</v>
      </c>
      <c r="I144" s="7" t="s">
        <v>14493</v>
      </c>
      <c r="J144" t="s">
        <v>4428</v>
      </c>
      <c r="K144" t="s">
        <v>4429</v>
      </c>
      <c r="L144" t="s">
        <v>4251</v>
      </c>
      <c r="M144" t="s">
        <v>4608</v>
      </c>
      <c r="N144" t="s">
        <v>4144</v>
      </c>
      <c r="O144" t="s">
        <v>8622</v>
      </c>
      <c r="P144" t="s">
        <v>49</v>
      </c>
      <c r="Q144" t="s">
        <v>97</v>
      </c>
      <c r="R144" t="s">
        <v>428</v>
      </c>
      <c r="S144" s="2">
        <v>3834.0000000000009</v>
      </c>
      <c r="T144">
        <v>6</v>
      </c>
      <c r="U144">
        <v>0</v>
      </c>
      <c r="V144" s="2">
        <v>268.38</v>
      </c>
      <c r="W144">
        <v>481.04</v>
      </c>
      <c r="X144" t="s">
        <v>80</v>
      </c>
      <c r="Y144">
        <f t="shared" si="16"/>
        <v>2015</v>
      </c>
      <c r="Z144">
        <f t="shared" si="17"/>
        <v>9</v>
      </c>
      <c r="AA144" s="9">
        <f t="shared" si="18"/>
        <v>2</v>
      </c>
      <c r="AB144" s="10">
        <f t="shared" si="19"/>
        <v>6.9999999999999979E-2</v>
      </c>
    </row>
    <row r="145" spans="1:28" ht="15" customHeight="1" x14ac:dyDescent="0.35">
      <c r="A145">
        <v>31649</v>
      </c>
      <c r="B145" t="s">
        <v>9474</v>
      </c>
      <c r="C145" s="1">
        <v>41884</v>
      </c>
      <c r="D145" s="1">
        <v>41886</v>
      </c>
      <c r="E145" t="s">
        <v>84</v>
      </c>
      <c r="F145" t="s">
        <v>14277</v>
      </c>
      <c r="G145" t="s">
        <v>1185</v>
      </c>
      <c r="H145" t="s">
        <v>62</v>
      </c>
      <c r="I145" s="7">
        <v>10009</v>
      </c>
      <c r="J145" t="s">
        <v>3361</v>
      </c>
      <c r="K145" t="s">
        <v>3362</v>
      </c>
      <c r="L145" t="s">
        <v>3312</v>
      </c>
      <c r="M145" t="s">
        <v>4617</v>
      </c>
      <c r="N145" t="s">
        <v>4610</v>
      </c>
      <c r="O145" t="s">
        <v>7999</v>
      </c>
      <c r="P145" t="s">
        <v>31</v>
      </c>
      <c r="Q145" t="s">
        <v>161</v>
      </c>
      <c r="R145" t="s">
        <v>3514</v>
      </c>
      <c r="S145" s="2">
        <v>49.12</v>
      </c>
      <c r="T145">
        <v>4</v>
      </c>
      <c r="U145">
        <v>0</v>
      </c>
      <c r="V145" s="2">
        <v>23.086399999999998</v>
      </c>
      <c r="W145">
        <v>6.22</v>
      </c>
      <c r="X145" t="s">
        <v>112</v>
      </c>
      <c r="Y145">
        <f t="shared" si="16"/>
        <v>2014</v>
      </c>
      <c r="Z145">
        <f t="shared" si="17"/>
        <v>9</v>
      </c>
      <c r="AA145" s="9">
        <f t="shared" si="18"/>
        <v>2</v>
      </c>
      <c r="AB145" s="10">
        <f t="shared" si="19"/>
        <v>0.47</v>
      </c>
    </row>
    <row r="146" spans="1:28" ht="15" customHeight="1" x14ac:dyDescent="0.35">
      <c r="A146">
        <v>23175</v>
      </c>
      <c r="B146" t="s">
        <v>12208</v>
      </c>
      <c r="C146" s="1">
        <v>41489</v>
      </c>
      <c r="D146" s="1">
        <v>41494</v>
      </c>
      <c r="E146" t="s">
        <v>24</v>
      </c>
      <c r="F146" t="s">
        <v>6528</v>
      </c>
      <c r="G146" t="s">
        <v>1845</v>
      </c>
      <c r="H146" t="s">
        <v>68</v>
      </c>
      <c r="I146" s="7" t="s">
        <v>14493</v>
      </c>
      <c r="J146" t="s">
        <v>2814</v>
      </c>
      <c r="K146" t="s">
        <v>2814</v>
      </c>
      <c r="L146" t="s">
        <v>2766</v>
      </c>
      <c r="M146" t="s">
        <v>4609</v>
      </c>
      <c r="N146" t="s">
        <v>4597</v>
      </c>
      <c r="O146" t="s">
        <v>9328</v>
      </c>
      <c r="P146" t="s">
        <v>31</v>
      </c>
      <c r="Q146" t="s">
        <v>99</v>
      </c>
      <c r="R146" t="s">
        <v>1530</v>
      </c>
      <c r="S146" s="2">
        <v>3501.7367999999997</v>
      </c>
      <c r="T146">
        <v>8</v>
      </c>
      <c r="U146">
        <v>0.17</v>
      </c>
      <c r="V146" s="2">
        <v>210.85680000000002</v>
      </c>
      <c r="W146">
        <v>479.96</v>
      </c>
      <c r="X146" t="s">
        <v>80</v>
      </c>
      <c r="Y146">
        <f t="shared" si="16"/>
        <v>2013</v>
      </c>
      <c r="Z146">
        <f t="shared" si="17"/>
        <v>8</v>
      </c>
      <c r="AA146" s="9">
        <f t="shared" si="18"/>
        <v>5</v>
      </c>
      <c r="AB146" s="10">
        <f t="shared" si="19"/>
        <v>6.0214919636450127E-2</v>
      </c>
    </row>
    <row r="147" spans="1:28" ht="15" customHeight="1" x14ac:dyDescent="0.35">
      <c r="A147">
        <v>27693</v>
      </c>
      <c r="B147" t="s">
        <v>12882</v>
      </c>
      <c r="C147" s="1">
        <v>42347</v>
      </c>
      <c r="D147" s="1">
        <v>42349</v>
      </c>
      <c r="E147" t="s">
        <v>84</v>
      </c>
      <c r="F147" t="s">
        <v>4851</v>
      </c>
      <c r="G147" t="s">
        <v>1556</v>
      </c>
      <c r="H147" t="s">
        <v>62</v>
      </c>
      <c r="I147" s="7" t="s">
        <v>14493</v>
      </c>
      <c r="J147" t="s">
        <v>2784</v>
      </c>
      <c r="K147" t="s">
        <v>2785</v>
      </c>
      <c r="L147" t="s">
        <v>2759</v>
      </c>
      <c r="M147" t="s">
        <v>2760</v>
      </c>
      <c r="N147" t="s">
        <v>4597</v>
      </c>
      <c r="O147" t="s">
        <v>9352</v>
      </c>
      <c r="P147" t="s">
        <v>49</v>
      </c>
      <c r="Q147" t="s">
        <v>97</v>
      </c>
      <c r="R147" t="s">
        <v>572</v>
      </c>
      <c r="S147" s="2">
        <v>1725.4620000000004</v>
      </c>
      <c r="T147">
        <v>3</v>
      </c>
      <c r="U147">
        <v>0.1</v>
      </c>
      <c r="V147" s="2">
        <v>747.61200000000008</v>
      </c>
      <c r="W147">
        <v>479.94</v>
      </c>
      <c r="X147" t="s">
        <v>80</v>
      </c>
      <c r="Y147">
        <f t="shared" si="16"/>
        <v>2015</v>
      </c>
      <c r="Z147">
        <f t="shared" si="17"/>
        <v>12</v>
      </c>
      <c r="AA147" s="9">
        <f t="shared" si="18"/>
        <v>2</v>
      </c>
      <c r="AB147" s="10">
        <f t="shared" si="19"/>
        <v>0.43328221658894828</v>
      </c>
    </row>
    <row r="148" spans="1:28" ht="15" customHeight="1" x14ac:dyDescent="0.35">
      <c r="A148">
        <v>22134</v>
      </c>
      <c r="B148" t="s">
        <v>12455</v>
      </c>
      <c r="C148" s="1">
        <v>41572</v>
      </c>
      <c r="D148" s="1">
        <v>41575</v>
      </c>
      <c r="E148" t="s">
        <v>84</v>
      </c>
      <c r="F148" t="s">
        <v>6688</v>
      </c>
      <c r="G148" t="s">
        <v>971</v>
      </c>
      <c r="H148" t="s">
        <v>26</v>
      </c>
      <c r="I148" s="7" t="s">
        <v>14493</v>
      </c>
      <c r="J148" t="s">
        <v>3105</v>
      </c>
      <c r="K148" t="s">
        <v>2771</v>
      </c>
      <c r="L148" t="s">
        <v>2748</v>
      </c>
      <c r="M148" t="s">
        <v>4611</v>
      </c>
      <c r="N148" t="s">
        <v>4597</v>
      </c>
      <c r="O148" t="s">
        <v>9366</v>
      </c>
      <c r="P148" t="s">
        <v>49</v>
      </c>
      <c r="Q148" t="s">
        <v>90</v>
      </c>
      <c r="R148" t="s">
        <v>804</v>
      </c>
      <c r="S148" s="2">
        <v>1583.7</v>
      </c>
      <c r="T148">
        <v>5</v>
      </c>
      <c r="U148">
        <v>0</v>
      </c>
      <c r="V148" s="2">
        <v>174.14999999999998</v>
      </c>
      <c r="W148">
        <v>479.67</v>
      </c>
      <c r="X148" t="s">
        <v>112</v>
      </c>
      <c r="Y148">
        <f t="shared" si="16"/>
        <v>2013</v>
      </c>
      <c r="Z148">
        <f t="shared" si="17"/>
        <v>10</v>
      </c>
      <c r="AA148" s="9">
        <f t="shared" si="18"/>
        <v>3</v>
      </c>
      <c r="AB148" s="10">
        <f t="shared" si="19"/>
        <v>0.10996400833491189</v>
      </c>
    </row>
    <row r="149" spans="1:28" ht="15" customHeight="1" x14ac:dyDescent="0.35">
      <c r="A149">
        <v>36297</v>
      </c>
      <c r="B149" t="s">
        <v>9478</v>
      </c>
      <c r="C149" s="1">
        <v>42132</v>
      </c>
      <c r="D149" s="1">
        <v>42137</v>
      </c>
      <c r="E149" t="s">
        <v>24</v>
      </c>
      <c r="F149" t="s">
        <v>14276</v>
      </c>
      <c r="G149" t="s">
        <v>1185</v>
      </c>
      <c r="H149" t="s">
        <v>62</v>
      </c>
      <c r="I149" s="7">
        <v>90004</v>
      </c>
      <c r="J149" t="s">
        <v>3315</v>
      </c>
      <c r="K149" t="s">
        <v>3316</v>
      </c>
      <c r="L149" t="s">
        <v>3312</v>
      </c>
      <c r="M149" t="s">
        <v>4615</v>
      </c>
      <c r="N149" t="s">
        <v>4610</v>
      </c>
      <c r="O149" t="s">
        <v>8007</v>
      </c>
      <c r="P149" t="s">
        <v>49</v>
      </c>
      <c r="Q149" t="s">
        <v>53</v>
      </c>
      <c r="R149" t="s">
        <v>3857</v>
      </c>
      <c r="S149" s="2">
        <v>79.989999999999995</v>
      </c>
      <c r="T149">
        <v>1</v>
      </c>
      <c r="U149">
        <v>0</v>
      </c>
      <c r="V149" s="2">
        <v>28.796399999999998</v>
      </c>
      <c r="W149">
        <v>5.44</v>
      </c>
      <c r="X149" t="s">
        <v>33</v>
      </c>
      <c r="Y149">
        <f t="shared" si="16"/>
        <v>2015</v>
      </c>
      <c r="Z149">
        <f t="shared" si="17"/>
        <v>5</v>
      </c>
      <c r="AA149" s="9">
        <f t="shared" si="18"/>
        <v>5</v>
      </c>
      <c r="AB149" s="10">
        <f t="shared" si="19"/>
        <v>0.36</v>
      </c>
    </row>
    <row r="150" spans="1:28" ht="15" customHeight="1" x14ac:dyDescent="0.35">
      <c r="A150">
        <v>22488</v>
      </c>
      <c r="B150" t="s">
        <v>10801</v>
      </c>
      <c r="C150" s="1">
        <v>41878</v>
      </c>
      <c r="D150" s="1">
        <v>41880</v>
      </c>
      <c r="E150" t="s">
        <v>75</v>
      </c>
      <c r="F150" t="s">
        <v>4709</v>
      </c>
      <c r="G150" t="s">
        <v>540</v>
      </c>
      <c r="H150" t="s">
        <v>62</v>
      </c>
      <c r="I150" s="7" t="s">
        <v>14493</v>
      </c>
      <c r="J150" t="s">
        <v>2778</v>
      </c>
      <c r="K150" t="s">
        <v>2779</v>
      </c>
      <c r="L150" t="s">
        <v>2759</v>
      </c>
      <c r="M150" t="s">
        <v>2760</v>
      </c>
      <c r="N150" t="s">
        <v>4597</v>
      </c>
      <c r="O150" t="s">
        <v>8785</v>
      </c>
      <c r="P150" t="s">
        <v>38</v>
      </c>
      <c r="Q150" t="s">
        <v>40</v>
      </c>
      <c r="R150" t="s">
        <v>528</v>
      </c>
      <c r="S150" s="2">
        <v>2760.3450000000003</v>
      </c>
      <c r="T150">
        <v>7</v>
      </c>
      <c r="U150">
        <v>0.1</v>
      </c>
      <c r="V150" s="2">
        <v>-214.72500000000002</v>
      </c>
      <c r="W150">
        <v>475.34</v>
      </c>
      <c r="X150" t="s">
        <v>80</v>
      </c>
      <c r="Y150">
        <f t="shared" si="16"/>
        <v>2014</v>
      </c>
      <c r="Z150">
        <f t="shared" si="17"/>
        <v>8</v>
      </c>
      <c r="AA150" s="9">
        <f t="shared" si="18"/>
        <v>2</v>
      </c>
      <c r="AB150" s="10">
        <f t="shared" si="19"/>
        <v>-7.7789189394803906E-2</v>
      </c>
    </row>
    <row r="151" spans="1:28" ht="15" customHeight="1" x14ac:dyDescent="0.35">
      <c r="A151">
        <v>25678</v>
      </c>
      <c r="B151" t="s">
        <v>13048</v>
      </c>
      <c r="C151" s="1">
        <v>41041</v>
      </c>
      <c r="D151" s="1">
        <v>41045</v>
      </c>
      <c r="E151" t="s">
        <v>24</v>
      </c>
      <c r="F151" t="s">
        <v>7078</v>
      </c>
      <c r="G151" t="s">
        <v>1510</v>
      </c>
      <c r="H151" t="s">
        <v>68</v>
      </c>
      <c r="I151" s="7" t="s">
        <v>14493</v>
      </c>
      <c r="J151" t="s">
        <v>2909</v>
      </c>
      <c r="K151" t="s">
        <v>2909</v>
      </c>
      <c r="L151" t="s">
        <v>2910</v>
      </c>
      <c r="M151" t="s">
        <v>4598</v>
      </c>
      <c r="N151" t="s">
        <v>4597</v>
      </c>
      <c r="O151" t="s">
        <v>8353</v>
      </c>
      <c r="P151" t="s">
        <v>49</v>
      </c>
      <c r="Q151" t="s">
        <v>53</v>
      </c>
      <c r="R151" t="s">
        <v>961</v>
      </c>
      <c r="S151" s="2">
        <v>3078.7200000000007</v>
      </c>
      <c r="T151">
        <v>12</v>
      </c>
      <c r="U151">
        <v>0</v>
      </c>
      <c r="V151" s="2">
        <v>523.07999999999993</v>
      </c>
      <c r="W151">
        <v>474.44</v>
      </c>
      <c r="X151" t="s">
        <v>80</v>
      </c>
      <c r="Y151">
        <f t="shared" si="16"/>
        <v>2012</v>
      </c>
      <c r="Z151">
        <f t="shared" si="17"/>
        <v>5</v>
      </c>
      <c r="AA151" s="9">
        <f t="shared" si="18"/>
        <v>4</v>
      </c>
      <c r="AB151" s="10">
        <f t="shared" si="19"/>
        <v>0.16990177736202053</v>
      </c>
    </row>
    <row r="152" spans="1:28" ht="15" customHeight="1" x14ac:dyDescent="0.35">
      <c r="A152">
        <v>15376</v>
      </c>
      <c r="B152" t="s">
        <v>11584</v>
      </c>
      <c r="C152" s="1">
        <v>41215</v>
      </c>
      <c r="D152" s="1">
        <v>41218</v>
      </c>
      <c r="E152" t="s">
        <v>84</v>
      </c>
      <c r="F152" t="s">
        <v>6106</v>
      </c>
      <c r="G152" t="s">
        <v>1139</v>
      </c>
      <c r="H152" t="s">
        <v>26</v>
      </c>
      <c r="I152" s="7" t="s">
        <v>14493</v>
      </c>
      <c r="J152" t="s">
        <v>2187</v>
      </c>
      <c r="K152" t="s">
        <v>2188</v>
      </c>
      <c r="L152" t="s">
        <v>2122</v>
      </c>
      <c r="M152" t="s">
        <v>4605</v>
      </c>
      <c r="N152" t="s">
        <v>4599</v>
      </c>
      <c r="O152" t="s">
        <v>8070</v>
      </c>
      <c r="P152" t="s">
        <v>31</v>
      </c>
      <c r="Q152" t="s">
        <v>99</v>
      </c>
      <c r="R152" t="s">
        <v>1808</v>
      </c>
      <c r="S152" s="2">
        <v>1983.135</v>
      </c>
      <c r="T152">
        <v>7</v>
      </c>
      <c r="U152">
        <v>0.5</v>
      </c>
      <c r="V152" s="2">
        <v>-1784.895</v>
      </c>
      <c r="W152">
        <v>473.27</v>
      </c>
      <c r="X152" t="s">
        <v>80</v>
      </c>
      <c r="Y152">
        <f t="shared" si="16"/>
        <v>2012</v>
      </c>
      <c r="Z152">
        <f t="shared" si="17"/>
        <v>11</v>
      </c>
      <c r="AA152" s="9">
        <f t="shared" si="18"/>
        <v>3</v>
      </c>
      <c r="AB152" s="10">
        <f t="shared" si="19"/>
        <v>-0.90003706252978244</v>
      </c>
    </row>
    <row r="153" spans="1:28" ht="15" customHeight="1" x14ac:dyDescent="0.35">
      <c r="A153">
        <v>15162</v>
      </c>
      <c r="B153" t="s">
        <v>13548</v>
      </c>
      <c r="C153" s="1">
        <v>42218</v>
      </c>
      <c r="D153" s="1">
        <v>42219</v>
      </c>
      <c r="E153" t="s">
        <v>84</v>
      </c>
      <c r="F153" t="s">
        <v>7407</v>
      </c>
      <c r="G153" t="s">
        <v>1057</v>
      </c>
      <c r="H153" t="s">
        <v>26</v>
      </c>
      <c r="I153" s="7" t="s">
        <v>14493</v>
      </c>
      <c r="J153" t="s">
        <v>2663</v>
      </c>
      <c r="K153" t="s">
        <v>14481</v>
      </c>
      <c r="L153" t="s">
        <v>2099</v>
      </c>
      <c r="M153" t="s">
        <v>4605</v>
      </c>
      <c r="N153" t="s">
        <v>4599</v>
      </c>
      <c r="O153" t="s">
        <v>9197</v>
      </c>
      <c r="P153" t="s">
        <v>38</v>
      </c>
      <c r="Q153" t="s">
        <v>40</v>
      </c>
      <c r="R153" t="s">
        <v>379</v>
      </c>
      <c r="S153" s="2">
        <v>1112.778</v>
      </c>
      <c r="T153">
        <v>3</v>
      </c>
      <c r="U153">
        <v>0.1</v>
      </c>
      <c r="V153" s="2">
        <v>296.65800000000007</v>
      </c>
      <c r="W153">
        <v>472</v>
      </c>
      <c r="X153" t="s">
        <v>112</v>
      </c>
      <c r="Y153">
        <f t="shared" si="16"/>
        <v>2015</v>
      </c>
      <c r="Z153">
        <f t="shared" si="17"/>
        <v>8</v>
      </c>
      <c r="AA153" s="9">
        <f t="shared" si="18"/>
        <v>1</v>
      </c>
      <c r="AB153" s="10">
        <f t="shared" si="19"/>
        <v>0.26659225829410726</v>
      </c>
    </row>
    <row r="154" spans="1:28" ht="15" customHeight="1" x14ac:dyDescent="0.35">
      <c r="A154">
        <v>18899</v>
      </c>
      <c r="B154" t="s">
        <v>10979</v>
      </c>
      <c r="C154" s="1">
        <v>41171</v>
      </c>
      <c r="D154" s="1">
        <v>41173</v>
      </c>
      <c r="E154" t="s">
        <v>75</v>
      </c>
      <c r="F154" t="s">
        <v>5713</v>
      </c>
      <c r="G154" t="s">
        <v>1915</v>
      </c>
      <c r="H154" t="s">
        <v>26</v>
      </c>
      <c r="I154" s="7" t="s">
        <v>14493</v>
      </c>
      <c r="J154" t="s">
        <v>2280</v>
      </c>
      <c r="K154" t="s">
        <v>2101</v>
      </c>
      <c r="L154" t="s">
        <v>2102</v>
      </c>
      <c r="M154" t="s">
        <v>4605</v>
      </c>
      <c r="N154" t="s">
        <v>4599</v>
      </c>
      <c r="O154" t="s">
        <v>8579</v>
      </c>
      <c r="P154" t="s">
        <v>49</v>
      </c>
      <c r="Q154" t="s">
        <v>90</v>
      </c>
      <c r="R154" t="s">
        <v>1351</v>
      </c>
      <c r="S154" s="2">
        <v>3616.5</v>
      </c>
      <c r="T154">
        <v>10</v>
      </c>
      <c r="U154">
        <v>0</v>
      </c>
      <c r="V154" s="2">
        <v>36</v>
      </c>
      <c r="W154">
        <v>471.92</v>
      </c>
      <c r="X154" t="s">
        <v>112</v>
      </c>
      <c r="Y154">
        <f t="shared" si="16"/>
        <v>2012</v>
      </c>
      <c r="Z154">
        <f t="shared" si="17"/>
        <v>9</v>
      </c>
      <c r="AA154" s="9">
        <f t="shared" si="18"/>
        <v>2</v>
      </c>
      <c r="AB154" s="10">
        <f t="shared" si="19"/>
        <v>9.9543757776856083E-3</v>
      </c>
    </row>
    <row r="155" spans="1:28" ht="15" customHeight="1" x14ac:dyDescent="0.35">
      <c r="A155">
        <v>33660</v>
      </c>
      <c r="B155" t="s">
        <v>9476</v>
      </c>
      <c r="C155" s="1">
        <v>41712</v>
      </c>
      <c r="D155" s="1">
        <v>41717</v>
      </c>
      <c r="E155" t="s">
        <v>24</v>
      </c>
      <c r="F155" t="s">
        <v>14278</v>
      </c>
      <c r="G155" t="s">
        <v>1185</v>
      </c>
      <c r="H155" t="s">
        <v>62</v>
      </c>
      <c r="I155" s="7">
        <v>22980</v>
      </c>
      <c r="J155" t="s">
        <v>3644</v>
      </c>
      <c r="K155" t="s">
        <v>3371</v>
      </c>
      <c r="L155" t="s">
        <v>3312</v>
      </c>
      <c r="M155" t="s">
        <v>4616</v>
      </c>
      <c r="N155" t="s">
        <v>4610</v>
      </c>
      <c r="O155" t="s">
        <v>8003</v>
      </c>
      <c r="P155" t="s">
        <v>38</v>
      </c>
      <c r="Q155" t="s">
        <v>39</v>
      </c>
      <c r="R155" t="s">
        <v>3576</v>
      </c>
      <c r="S155" s="2">
        <v>127.88</v>
      </c>
      <c r="T155">
        <v>2</v>
      </c>
      <c r="U155">
        <v>0</v>
      </c>
      <c r="V155" s="2">
        <v>40.921599999999998</v>
      </c>
      <c r="W155">
        <v>3.15</v>
      </c>
      <c r="X155" t="s">
        <v>33</v>
      </c>
      <c r="Y155">
        <f t="shared" si="16"/>
        <v>2014</v>
      </c>
      <c r="Z155">
        <f t="shared" si="17"/>
        <v>3</v>
      </c>
      <c r="AA155" s="9">
        <f t="shared" si="18"/>
        <v>5</v>
      </c>
      <c r="AB155" s="10">
        <f t="shared" si="19"/>
        <v>0.32</v>
      </c>
    </row>
    <row r="156" spans="1:28" ht="15" customHeight="1" x14ac:dyDescent="0.35">
      <c r="A156">
        <v>24160</v>
      </c>
      <c r="B156" t="s">
        <v>13476</v>
      </c>
      <c r="C156" s="1">
        <v>41709</v>
      </c>
      <c r="D156" s="1">
        <v>41713</v>
      </c>
      <c r="E156" t="s">
        <v>24</v>
      </c>
      <c r="F156" t="s">
        <v>4896</v>
      </c>
      <c r="G156" t="s">
        <v>1927</v>
      </c>
      <c r="H156" t="s">
        <v>26</v>
      </c>
      <c r="I156" s="7" t="s">
        <v>14493</v>
      </c>
      <c r="J156" t="s">
        <v>2784</v>
      </c>
      <c r="K156" t="s">
        <v>2785</v>
      </c>
      <c r="L156" t="s">
        <v>2759</v>
      </c>
      <c r="M156" t="s">
        <v>2760</v>
      </c>
      <c r="N156" t="s">
        <v>4597</v>
      </c>
      <c r="O156" t="s">
        <v>7937</v>
      </c>
      <c r="P156" t="s">
        <v>49</v>
      </c>
      <c r="Q156" t="s">
        <v>97</v>
      </c>
      <c r="R156" t="s">
        <v>1036</v>
      </c>
      <c r="S156" s="2">
        <v>2892.1049999999996</v>
      </c>
      <c r="T156">
        <v>5</v>
      </c>
      <c r="U156">
        <v>0.1</v>
      </c>
      <c r="V156" s="2">
        <v>160.60500000000008</v>
      </c>
      <c r="W156">
        <v>470.29</v>
      </c>
      <c r="X156" t="s">
        <v>80</v>
      </c>
      <c r="Y156">
        <f t="shared" si="16"/>
        <v>2014</v>
      </c>
      <c r="Z156">
        <f t="shared" si="17"/>
        <v>3</v>
      </c>
      <c r="AA156" s="9">
        <f t="shared" si="18"/>
        <v>4</v>
      </c>
      <c r="AB156" s="10">
        <f t="shared" si="19"/>
        <v>5.5532216153977847E-2</v>
      </c>
    </row>
    <row r="157" spans="1:28" ht="15" customHeight="1" x14ac:dyDescent="0.35">
      <c r="A157">
        <v>15812</v>
      </c>
      <c r="B157" t="s">
        <v>12002</v>
      </c>
      <c r="C157" s="1">
        <v>41306</v>
      </c>
      <c r="D157" s="1">
        <v>41309</v>
      </c>
      <c r="E157" t="s">
        <v>84</v>
      </c>
      <c r="F157" t="s">
        <v>6392</v>
      </c>
      <c r="G157" t="s">
        <v>867</v>
      </c>
      <c r="H157" t="s">
        <v>26</v>
      </c>
      <c r="I157" s="7" t="s">
        <v>14493</v>
      </c>
      <c r="J157" t="s">
        <v>2155</v>
      </c>
      <c r="K157" t="s">
        <v>2155</v>
      </c>
      <c r="L157" t="s">
        <v>2102</v>
      </c>
      <c r="M157" t="s">
        <v>4605</v>
      </c>
      <c r="N157" t="s">
        <v>4599</v>
      </c>
      <c r="O157" t="s">
        <v>8593</v>
      </c>
      <c r="P157" t="s">
        <v>49</v>
      </c>
      <c r="Q157" t="s">
        <v>97</v>
      </c>
      <c r="R157" t="s">
        <v>598</v>
      </c>
      <c r="S157" s="2">
        <v>3263.4000000000005</v>
      </c>
      <c r="T157">
        <v>5</v>
      </c>
      <c r="U157">
        <v>0</v>
      </c>
      <c r="V157" s="2">
        <v>848.40000000000009</v>
      </c>
      <c r="W157">
        <v>469.29</v>
      </c>
      <c r="X157" t="s">
        <v>80</v>
      </c>
      <c r="Y157">
        <f t="shared" si="16"/>
        <v>2013</v>
      </c>
      <c r="Z157">
        <f t="shared" si="17"/>
        <v>2</v>
      </c>
      <c r="AA157" s="9">
        <f t="shared" si="18"/>
        <v>3</v>
      </c>
      <c r="AB157" s="10">
        <f t="shared" si="19"/>
        <v>0.25997425997425994</v>
      </c>
    </row>
    <row r="158" spans="1:28" ht="15" customHeight="1" x14ac:dyDescent="0.35">
      <c r="A158">
        <v>33662</v>
      </c>
      <c r="B158" t="s">
        <v>9476</v>
      </c>
      <c r="C158" s="1">
        <v>41712</v>
      </c>
      <c r="D158" s="1">
        <v>41717</v>
      </c>
      <c r="E158" t="s">
        <v>24</v>
      </c>
      <c r="F158" t="s">
        <v>14278</v>
      </c>
      <c r="G158" t="s">
        <v>1185</v>
      </c>
      <c r="H158" t="s">
        <v>62</v>
      </c>
      <c r="I158" s="7">
        <v>22980</v>
      </c>
      <c r="J158" t="s">
        <v>3644</v>
      </c>
      <c r="K158" t="s">
        <v>3371</v>
      </c>
      <c r="L158" t="s">
        <v>3312</v>
      </c>
      <c r="M158" t="s">
        <v>4616</v>
      </c>
      <c r="N158" t="s">
        <v>4610</v>
      </c>
      <c r="O158" t="s">
        <v>8005</v>
      </c>
      <c r="P158" t="s">
        <v>31</v>
      </c>
      <c r="Q158" t="s">
        <v>42</v>
      </c>
      <c r="R158" t="s">
        <v>3825</v>
      </c>
      <c r="S158" s="2">
        <v>46</v>
      </c>
      <c r="T158">
        <v>4</v>
      </c>
      <c r="U158">
        <v>0</v>
      </c>
      <c r="V158" s="2">
        <v>20.7</v>
      </c>
      <c r="W158">
        <v>2.72</v>
      </c>
      <c r="X158" t="s">
        <v>33</v>
      </c>
      <c r="Y158">
        <f t="shared" si="16"/>
        <v>2014</v>
      </c>
      <c r="Z158">
        <f t="shared" si="17"/>
        <v>3</v>
      </c>
      <c r="AA158" s="9">
        <f t="shared" si="18"/>
        <v>5</v>
      </c>
      <c r="AB158" s="10">
        <f t="shared" si="19"/>
        <v>0.45</v>
      </c>
    </row>
    <row r="159" spans="1:28" ht="15" customHeight="1" x14ac:dyDescent="0.35">
      <c r="A159">
        <v>6449</v>
      </c>
      <c r="B159" t="s">
        <v>10929</v>
      </c>
      <c r="C159" s="1">
        <v>42103</v>
      </c>
      <c r="D159" s="1">
        <v>42107</v>
      </c>
      <c r="E159" t="s">
        <v>24</v>
      </c>
      <c r="F159" t="s">
        <v>5683</v>
      </c>
      <c r="G159" t="s">
        <v>588</v>
      </c>
      <c r="H159" t="s">
        <v>68</v>
      </c>
      <c r="I159" s="7" t="s">
        <v>14493</v>
      </c>
      <c r="J159" t="s">
        <v>206</v>
      </c>
      <c r="K159" t="s">
        <v>207</v>
      </c>
      <c r="L159" t="s">
        <v>207</v>
      </c>
      <c r="M159" t="s">
        <v>4613</v>
      </c>
      <c r="N159" t="s">
        <v>30</v>
      </c>
      <c r="O159" t="s">
        <v>9310</v>
      </c>
      <c r="P159" t="s">
        <v>38</v>
      </c>
      <c r="Q159" t="s">
        <v>106</v>
      </c>
      <c r="R159" t="s">
        <v>1047</v>
      </c>
      <c r="S159" s="2">
        <v>3117.0879999999997</v>
      </c>
      <c r="T159">
        <v>13</v>
      </c>
      <c r="U159">
        <v>0.2</v>
      </c>
      <c r="V159" s="2">
        <v>38.94800000000005</v>
      </c>
      <c r="W159">
        <v>466.70299999999997</v>
      </c>
      <c r="X159" t="s">
        <v>80</v>
      </c>
      <c r="Y159">
        <f t="shared" si="16"/>
        <v>2015</v>
      </c>
      <c r="Z159">
        <f t="shared" si="17"/>
        <v>4</v>
      </c>
      <c r="AA159" s="9">
        <f t="shared" si="18"/>
        <v>4</v>
      </c>
      <c r="AB159" s="10">
        <f t="shared" si="19"/>
        <v>1.2494995328973727E-2</v>
      </c>
    </row>
    <row r="160" spans="1:28" ht="15" customHeight="1" x14ac:dyDescent="0.35">
      <c r="A160">
        <v>32472</v>
      </c>
      <c r="B160" t="s">
        <v>9475</v>
      </c>
      <c r="C160" s="1">
        <v>41881</v>
      </c>
      <c r="D160" s="1">
        <v>41886</v>
      </c>
      <c r="E160" t="s">
        <v>24</v>
      </c>
      <c r="F160" t="s">
        <v>14277</v>
      </c>
      <c r="G160" t="s">
        <v>1185</v>
      </c>
      <c r="H160" t="s">
        <v>62</v>
      </c>
      <c r="I160" s="7">
        <v>3301</v>
      </c>
      <c r="J160" t="s">
        <v>3323</v>
      </c>
      <c r="K160" t="s">
        <v>3688</v>
      </c>
      <c r="L160" t="s">
        <v>3312</v>
      </c>
      <c r="M160" t="s">
        <v>4617</v>
      </c>
      <c r="N160" t="s">
        <v>4610</v>
      </c>
      <c r="O160" t="s">
        <v>8002</v>
      </c>
      <c r="P160" t="s">
        <v>31</v>
      </c>
      <c r="Q160" t="s">
        <v>52</v>
      </c>
      <c r="R160" t="s">
        <v>3675</v>
      </c>
      <c r="S160" s="2">
        <v>27.93</v>
      </c>
      <c r="T160">
        <v>3</v>
      </c>
      <c r="U160">
        <v>0</v>
      </c>
      <c r="V160" s="2">
        <v>8.0996999999999986</v>
      </c>
      <c r="W160">
        <v>2.16</v>
      </c>
      <c r="X160" t="s">
        <v>33</v>
      </c>
      <c r="Y160">
        <f t="shared" si="16"/>
        <v>2014</v>
      </c>
      <c r="Z160">
        <f t="shared" si="17"/>
        <v>8</v>
      </c>
      <c r="AA160" s="9">
        <f t="shared" si="18"/>
        <v>5</v>
      </c>
      <c r="AB160" s="10">
        <f t="shared" si="19"/>
        <v>0.28999999999999992</v>
      </c>
    </row>
    <row r="161" spans="1:28" ht="15" customHeight="1" x14ac:dyDescent="0.35">
      <c r="A161">
        <v>4394</v>
      </c>
      <c r="B161" t="s">
        <v>10330</v>
      </c>
      <c r="C161" s="1">
        <v>42082</v>
      </c>
      <c r="D161" s="1">
        <v>42084</v>
      </c>
      <c r="E161" t="s">
        <v>84</v>
      </c>
      <c r="F161" t="s">
        <v>5291</v>
      </c>
      <c r="G161" t="s">
        <v>285</v>
      </c>
      <c r="H161" t="s">
        <v>62</v>
      </c>
      <c r="I161" s="7" t="s">
        <v>14493</v>
      </c>
      <c r="J161" t="s">
        <v>318</v>
      </c>
      <c r="K161" t="s">
        <v>319</v>
      </c>
      <c r="L161" t="s">
        <v>29</v>
      </c>
      <c r="M161" t="s">
        <v>4613</v>
      </c>
      <c r="N161" t="s">
        <v>30</v>
      </c>
      <c r="O161" t="s">
        <v>8070</v>
      </c>
      <c r="P161" t="s">
        <v>31</v>
      </c>
      <c r="Q161" t="s">
        <v>99</v>
      </c>
      <c r="R161" t="s">
        <v>1808</v>
      </c>
      <c r="S161" s="2">
        <v>1888.7</v>
      </c>
      <c r="T161">
        <v>5</v>
      </c>
      <c r="U161">
        <v>0</v>
      </c>
      <c r="V161" s="2">
        <v>887.6</v>
      </c>
      <c r="W161">
        <v>465.91800000000001</v>
      </c>
      <c r="X161" t="s">
        <v>80</v>
      </c>
      <c r="Y161">
        <f t="shared" si="16"/>
        <v>2015</v>
      </c>
      <c r="Z161">
        <f t="shared" si="17"/>
        <v>3</v>
      </c>
      <c r="AA161" s="9">
        <f t="shared" si="18"/>
        <v>2</v>
      </c>
      <c r="AB161" s="10">
        <f t="shared" si="19"/>
        <v>0.46995287764070526</v>
      </c>
    </row>
    <row r="162" spans="1:28" ht="15" customHeight="1" x14ac:dyDescent="0.35">
      <c r="A162">
        <v>22058</v>
      </c>
      <c r="B162" t="s">
        <v>13716</v>
      </c>
      <c r="C162" s="1">
        <v>41914</v>
      </c>
      <c r="D162" s="1">
        <v>41916</v>
      </c>
      <c r="E162" t="s">
        <v>84</v>
      </c>
      <c r="F162" t="s">
        <v>7513</v>
      </c>
      <c r="G162" t="s">
        <v>1226</v>
      </c>
      <c r="H162" t="s">
        <v>26</v>
      </c>
      <c r="I162" s="7" t="s">
        <v>14493</v>
      </c>
      <c r="J162" t="s">
        <v>2883</v>
      </c>
      <c r="K162" t="s">
        <v>2884</v>
      </c>
      <c r="L162" t="s">
        <v>2748</v>
      </c>
      <c r="M162" t="s">
        <v>4611</v>
      </c>
      <c r="N162" t="s">
        <v>4597</v>
      </c>
      <c r="O162" t="s">
        <v>8526</v>
      </c>
      <c r="P162" t="s">
        <v>31</v>
      </c>
      <c r="Q162" t="s">
        <v>99</v>
      </c>
      <c r="R162" t="s">
        <v>1926</v>
      </c>
      <c r="S162" s="2">
        <v>3000.7799999999997</v>
      </c>
      <c r="T162">
        <v>6</v>
      </c>
      <c r="U162">
        <v>0</v>
      </c>
      <c r="V162" s="2">
        <v>1080.18</v>
      </c>
      <c r="W162">
        <v>465.63</v>
      </c>
      <c r="X162" t="s">
        <v>80</v>
      </c>
      <c r="Y162">
        <f t="shared" si="16"/>
        <v>2014</v>
      </c>
      <c r="Z162">
        <f t="shared" si="17"/>
        <v>10</v>
      </c>
      <c r="AA162" s="9">
        <f t="shared" si="18"/>
        <v>2</v>
      </c>
      <c r="AB162" s="10">
        <f t="shared" si="19"/>
        <v>0.35996640873372926</v>
      </c>
    </row>
    <row r="163" spans="1:28" ht="15" customHeight="1" x14ac:dyDescent="0.35">
      <c r="A163">
        <v>19833</v>
      </c>
      <c r="B163" t="s">
        <v>10885</v>
      </c>
      <c r="C163" s="1">
        <v>41651</v>
      </c>
      <c r="D163" s="1">
        <v>41654</v>
      </c>
      <c r="E163" t="s">
        <v>84</v>
      </c>
      <c r="F163" t="s">
        <v>5662</v>
      </c>
      <c r="G163" t="s">
        <v>1438</v>
      </c>
      <c r="H163" t="s">
        <v>68</v>
      </c>
      <c r="I163" s="7" t="s">
        <v>14493</v>
      </c>
      <c r="J163" t="s">
        <v>2131</v>
      </c>
      <c r="K163" t="s">
        <v>2131</v>
      </c>
      <c r="L163" t="s">
        <v>2114</v>
      </c>
      <c r="M163" t="s">
        <v>4600</v>
      </c>
      <c r="N163" t="s">
        <v>4599</v>
      </c>
      <c r="O163" t="s">
        <v>8795</v>
      </c>
      <c r="P163" t="s">
        <v>31</v>
      </c>
      <c r="Q163" t="s">
        <v>99</v>
      </c>
      <c r="R163" t="s">
        <v>1305</v>
      </c>
      <c r="S163" s="2">
        <v>3801.63</v>
      </c>
      <c r="T163">
        <v>7</v>
      </c>
      <c r="U163">
        <v>0</v>
      </c>
      <c r="V163" s="2">
        <v>1444.5900000000001</v>
      </c>
      <c r="W163">
        <v>465.02</v>
      </c>
      <c r="X163" t="s">
        <v>33</v>
      </c>
      <c r="Y163">
        <f t="shared" si="16"/>
        <v>2014</v>
      </c>
      <c r="Z163">
        <f t="shared" si="17"/>
        <v>1</v>
      </c>
      <c r="AA163" s="9">
        <f t="shared" si="18"/>
        <v>3</v>
      </c>
      <c r="AB163" s="10">
        <f t="shared" si="19"/>
        <v>0.37999226647516987</v>
      </c>
    </row>
    <row r="164" spans="1:28" ht="15" customHeight="1" x14ac:dyDescent="0.35">
      <c r="A164">
        <v>45807</v>
      </c>
      <c r="B164" t="s">
        <v>12465</v>
      </c>
      <c r="C164" s="1">
        <v>42236</v>
      </c>
      <c r="D164" s="1">
        <v>42241</v>
      </c>
      <c r="E164" t="s">
        <v>24</v>
      </c>
      <c r="F164" t="s">
        <v>6697</v>
      </c>
      <c r="G164" t="s">
        <v>1892</v>
      </c>
      <c r="H164" t="s">
        <v>26</v>
      </c>
      <c r="I164" s="7" t="s">
        <v>14493</v>
      </c>
      <c r="J164" t="s">
        <v>4160</v>
      </c>
      <c r="K164" t="s">
        <v>4161</v>
      </c>
      <c r="L164" t="s">
        <v>4159</v>
      </c>
      <c r="M164" t="s">
        <v>4604</v>
      </c>
      <c r="N164" t="s">
        <v>4597</v>
      </c>
      <c r="O164" t="s">
        <v>8593</v>
      </c>
      <c r="P164" t="s">
        <v>49</v>
      </c>
      <c r="Q164" t="s">
        <v>97</v>
      </c>
      <c r="R164" t="s">
        <v>598</v>
      </c>
      <c r="S164" s="2">
        <v>5211.12</v>
      </c>
      <c r="T164">
        <v>8</v>
      </c>
      <c r="U164">
        <v>0</v>
      </c>
      <c r="V164" s="2">
        <v>1146.24</v>
      </c>
      <c r="W164">
        <v>463.98</v>
      </c>
      <c r="X164" t="s">
        <v>33</v>
      </c>
      <c r="Y164">
        <f t="shared" si="16"/>
        <v>2015</v>
      </c>
      <c r="Z164">
        <f t="shared" si="17"/>
        <v>8</v>
      </c>
      <c r="AA164" s="9">
        <f t="shared" si="18"/>
        <v>5</v>
      </c>
      <c r="AB164" s="10">
        <f t="shared" si="19"/>
        <v>0.21996039239165477</v>
      </c>
    </row>
    <row r="165" spans="1:28" ht="15" customHeight="1" x14ac:dyDescent="0.35">
      <c r="A165">
        <v>30187</v>
      </c>
      <c r="B165" t="s">
        <v>13297</v>
      </c>
      <c r="C165" s="1">
        <v>41259</v>
      </c>
      <c r="D165" s="1">
        <v>41262</v>
      </c>
      <c r="E165" t="s">
        <v>84</v>
      </c>
      <c r="F165" t="s">
        <v>7243</v>
      </c>
      <c r="G165" t="s">
        <v>159</v>
      </c>
      <c r="H165" t="s">
        <v>68</v>
      </c>
      <c r="I165" s="7" t="s">
        <v>14493</v>
      </c>
      <c r="J165" t="s">
        <v>3169</v>
      </c>
      <c r="K165" t="s">
        <v>3170</v>
      </c>
      <c r="L165" t="s">
        <v>3171</v>
      </c>
      <c r="M165" t="s">
        <v>4611</v>
      </c>
      <c r="N165" t="s">
        <v>4597</v>
      </c>
      <c r="O165" t="s">
        <v>9411</v>
      </c>
      <c r="P165" t="s">
        <v>38</v>
      </c>
      <c r="Q165" t="s">
        <v>106</v>
      </c>
      <c r="R165" t="s">
        <v>1684</v>
      </c>
      <c r="S165" s="2">
        <v>1356.0300000000002</v>
      </c>
      <c r="T165">
        <v>3</v>
      </c>
      <c r="U165">
        <v>0</v>
      </c>
      <c r="V165" s="2">
        <v>311.84999999999997</v>
      </c>
      <c r="W165">
        <v>458.97</v>
      </c>
      <c r="X165" t="s">
        <v>112</v>
      </c>
      <c r="Y165">
        <f t="shared" si="16"/>
        <v>2012</v>
      </c>
      <c r="Z165">
        <f t="shared" si="17"/>
        <v>12</v>
      </c>
      <c r="AA165" s="9">
        <f t="shared" si="18"/>
        <v>3</v>
      </c>
      <c r="AB165" s="10">
        <f t="shared" si="19"/>
        <v>0.2299727882126501</v>
      </c>
    </row>
    <row r="166" spans="1:28" ht="15" customHeight="1" x14ac:dyDescent="0.35">
      <c r="A166">
        <v>29484</v>
      </c>
      <c r="B166" t="s">
        <v>10769</v>
      </c>
      <c r="C166" s="1">
        <v>42077</v>
      </c>
      <c r="D166" s="1">
        <v>42081</v>
      </c>
      <c r="E166" t="s">
        <v>24</v>
      </c>
      <c r="F166" t="s">
        <v>4704</v>
      </c>
      <c r="G166" t="s">
        <v>1400</v>
      </c>
      <c r="H166" t="s">
        <v>26</v>
      </c>
      <c r="I166" s="7" t="s">
        <v>14493</v>
      </c>
      <c r="J166" t="s">
        <v>2795</v>
      </c>
      <c r="K166" t="s">
        <v>2796</v>
      </c>
      <c r="L166" t="s">
        <v>2759</v>
      </c>
      <c r="M166" t="s">
        <v>2760</v>
      </c>
      <c r="N166" t="s">
        <v>4597</v>
      </c>
      <c r="O166" t="s">
        <v>8070</v>
      </c>
      <c r="P166" t="s">
        <v>31</v>
      </c>
      <c r="Q166" t="s">
        <v>99</v>
      </c>
      <c r="R166" t="s">
        <v>1808</v>
      </c>
      <c r="S166" s="2">
        <v>3569.643</v>
      </c>
      <c r="T166">
        <v>7</v>
      </c>
      <c r="U166">
        <v>0.1</v>
      </c>
      <c r="V166" s="2">
        <v>674.16300000000001</v>
      </c>
      <c r="W166">
        <v>458.54</v>
      </c>
      <c r="X166" t="s">
        <v>80</v>
      </c>
      <c r="Y166">
        <f t="shared" si="16"/>
        <v>2015</v>
      </c>
      <c r="Z166">
        <f t="shared" si="17"/>
        <v>3</v>
      </c>
      <c r="AA166" s="9">
        <f t="shared" si="18"/>
        <v>4</v>
      </c>
      <c r="AB166" s="10">
        <f t="shared" si="19"/>
        <v>0.18886006247683593</v>
      </c>
    </row>
    <row r="167" spans="1:28" ht="15" customHeight="1" x14ac:dyDescent="0.35">
      <c r="A167">
        <v>36347</v>
      </c>
      <c r="B167" t="s">
        <v>9479</v>
      </c>
      <c r="C167" s="1">
        <v>41535</v>
      </c>
      <c r="D167" s="1">
        <v>41541</v>
      </c>
      <c r="E167" t="s">
        <v>24</v>
      </c>
      <c r="F167" t="s">
        <v>14276</v>
      </c>
      <c r="G167" t="s">
        <v>1185</v>
      </c>
      <c r="H167" t="s">
        <v>62</v>
      </c>
      <c r="I167" s="7">
        <v>98198</v>
      </c>
      <c r="J167" t="s">
        <v>3533</v>
      </c>
      <c r="K167" t="s">
        <v>2251</v>
      </c>
      <c r="L167" t="s">
        <v>3312</v>
      </c>
      <c r="M167" t="s">
        <v>4615</v>
      </c>
      <c r="N167" t="s">
        <v>4610</v>
      </c>
      <c r="O167" t="s">
        <v>8008</v>
      </c>
      <c r="P167" t="s">
        <v>31</v>
      </c>
      <c r="Q167" t="s">
        <v>161</v>
      </c>
      <c r="R167" t="s">
        <v>3934</v>
      </c>
      <c r="S167" s="2">
        <v>18.54</v>
      </c>
      <c r="T167">
        <v>2</v>
      </c>
      <c r="U167">
        <v>0</v>
      </c>
      <c r="V167" s="2">
        <v>8.7137999999999991</v>
      </c>
      <c r="W167">
        <v>1.69</v>
      </c>
      <c r="X167" t="s">
        <v>33</v>
      </c>
      <c r="Y167">
        <f t="shared" si="16"/>
        <v>2013</v>
      </c>
      <c r="Z167">
        <f t="shared" si="17"/>
        <v>9</v>
      </c>
      <c r="AA167" s="9">
        <f t="shared" si="18"/>
        <v>6</v>
      </c>
      <c r="AB167" s="10">
        <f t="shared" si="19"/>
        <v>0.47</v>
      </c>
    </row>
    <row r="168" spans="1:28" ht="15" customHeight="1" x14ac:dyDescent="0.35">
      <c r="A168">
        <v>24015</v>
      </c>
      <c r="B168" t="s">
        <v>11702</v>
      </c>
      <c r="C168" s="1">
        <v>42194</v>
      </c>
      <c r="D168" s="1">
        <v>42198</v>
      </c>
      <c r="E168" t="s">
        <v>24</v>
      </c>
      <c r="F168" t="s">
        <v>6189</v>
      </c>
      <c r="G168" t="s">
        <v>1822</v>
      </c>
      <c r="H168" t="s">
        <v>26</v>
      </c>
      <c r="I168" s="7" t="s">
        <v>14493</v>
      </c>
      <c r="J168" t="s">
        <v>2942</v>
      </c>
      <c r="K168" t="s">
        <v>2943</v>
      </c>
      <c r="L168" t="s">
        <v>2766</v>
      </c>
      <c r="M168" t="s">
        <v>4609</v>
      </c>
      <c r="N168" t="s">
        <v>4597</v>
      </c>
      <c r="O168" t="s">
        <v>8911</v>
      </c>
      <c r="P168" t="s">
        <v>38</v>
      </c>
      <c r="Q168" t="s">
        <v>40</v>
      </c>
      <c r="R168" t="s">
        <v>1539</v>
      </c>
      <c r="S168" s="2">
        <v>2910.0815999999995</v>
      </c>
      <c r="T168">
        <v>8</v>
      </c>
      <c r="U168">
        <v>7.0000000000000007E-2</v>
      </c>
      <c r="V168" s="2">
        <v>125.12159999999994</v>
      </c>
      <c r="W168">
        <v>456.32</v>
      </c>
      <c r="X168" t="s">
        <v>80</v>
      </c>
      <c r="Y168">
        <f t="shared" si="16"/>
        <v>2015</v>
      </c>
      <c r="Z168">
        <f t="shared" si="17"/>
        <v>7</v>
      </c>
      <c r="AA168" s="9">
        <f t="shared" si="18"/>
        <v>4</v>
      </c>
      <c r="AB168" s="10">
        <f t="shared" si="19"/>
        <v>4.2995907743617896E-2</v>
      </c>
    </row>
    <row r="169" spans="1:28" ht="15" customHeight="1" x14ac:dyDescent="0.35">
      <c r="A169">
        <v>20601</v>
      </c>
      <c r="B169" t="s">
        <v>9575</v>
      </c>
      <c r="C169" s="1">
        <v>41801</v>
      </c>
      <c r="D169" s="1">
        <v>41805</v>
      </c>
      <c r="E169" t="s">
        <v>24</v>
      </c>
      <c r="F169" t="s">
        <v>4999</v>
      </c>
      <c r="G169" t="s">
        <v>1003</v>
      </c>
      <c r="H169" t="s">
        <v>62</v>
      </c>
      <c r="I169" s="7" t="s">
        <v>14493</v>
      </c>
      <c r="J169" t="s">
        <v>2820</v>
      </c>
      <c r="K169" t="s">
        <v>2820</v>
      </c>
      <c r="L169" t="s">
        <v>2766</v>
      </c>
      <c r="M169" t="s">
        <v>4609</v>
      </c>
      <c r="N169" t="s">
        <v>4597</v>
      </c>
      <c r="O169" t="s">
        <v>8223</v>
      </c>
      <c r="P169" t="s">
        <v>38</v>
      </c>
      <c r="Q169" t="s">
        <v>59</v>
      </c>
      <c r="R169" t="s">
        <v>1573</v>
      </c>
      <c r="S169" s="2">
        <v>3126.4001999999991</v>
      </c>
      <c r="T169">
        <v>9</v>
      </c>
      <c r="U169">
        <v>0.27</v>
      </c>
      <c r="V169" s="2">
        <v>-128.71979999999962</v>
      </c>
      <c r="W169">
        <v>455.71</v>
      </c>
      <c r="X169" t="s">
        <v>80</v>
      </c>
      <c r="Y169">
        <f t="shared" si="16"/>
        <v>2014</v>
      </c>
      <c r="Z169">
        <f t="shared" si="17"/>
        <v>6</v>
      </c>
      <c r="AA169" s="9">
        <f t="shared" si="18"/>
        <v>4</v>
      </c>
      <c r="AB169" s="10">
        <f t="shared" si="19"/>
        <v>-4.1171888359014197E-2</v>
      </c>
    </row>
    <row r="170" spans="1:28" ht="15" customHeight="1" x14ac:dyDescent="0.35">
      <c r="A170">
        <v>12051</v>
      </c>
      <c r="B170" t="s">
        <v>10271</v>
      </c>
      <c r="C170" s="1">
        <v>41130</v>
      </c>
      <c r="D170" s="1">
        <v>41137</v>
      </c>
      <c r="E170" t="s">
        <v>24</v>
      </c>
      <c r="F170" t="s">
        <v>5246</v>
      </c>
      <c r="G170" t="s">
        <v>1809</v>
      </c>
      <c r="H170" t="s">
        <v>26</v>
      </c>
      <c r="I170" s="7" t="s">
        <v>14493</v>
      </c>
      <c r="J170" t="s">
        <v>2165</v>
      </c>
      <c r="K170" t="s">
        <v>2095</v>
      </c>
      <c r="L170" t="s">
        <v>2096</v>
      </c>
      <c r="M170" t="s">
        <v>4612</v>
      </c>
      <c r="N170" t="s">
        <v>4599</v>
      </c>
      <c r="O170" t="s">
        <v>8983</v>
      </c>
      <c r="P170" t="s">
        <v>49</v>
      </c>
      <c r="Q170" t="s">
        <v>97</v>
      </c>
      <c r="R170" t="s">
        <v>1582</v>
      </c>
      <c r="S170" s="2">
        <v>5276.9880000000003</v>
      </c>
      <c r="T170">
        <v>9</v>
      </c>
      <c r="U170">
        <v>0.1</v>
      </c>
      <c r="V170" s="2">
        <v>1758.8879999999997</v>
      </c>
      <c r="W170">
        <v>454.81</v>
      </c>
      <c r="X170" t="s">
        <v>33</v>
      </c>
      <c r="Y170">
        <f t="shared" si="16"/>
        <v>2012</v>
      </c>
      <c r="Z170">
        <f t="shared" si="17"/>
        <v>8</v>
      </c>
      <c r="AA170" s="9">
        <f t="shared" si="18"/>
        <v>7</v>
      </c>
      <c r="AB170" s="10">
        <f t="shared" si="19"/>
        <v>0.3333128671128302</v>
      </c>
    </row>
    <row r="171" spans="1:28" ht="15" customHeight="1" x14ac:dyDescent="0.35">
      <c r="A171">
        <v>25915</v>
      </c>
      <c r="B171" t="s">
        <v>9800</v>
      </c>
      <c r="C171" s="1">
        <v>42080</v>
      </c>
      <c r="D171" s="1">
        <v>42084</v>
      </c>
      <c r="E171" t="s">
        <v>24</v>
      </c>
      <c r="F171" t="s">
        <v>5082</v>
      </c>
      <c r="G171" t="s">
        <v>1166</v>
      </c>
      <c r="H171" t="s">
        <v>26</v>
      </c>
      <c r="I171" s="7" t="s">
        <v>14493</v>
      </c>
      <c r="J171" t="s">
        <v>2806</v>
      </c>
      <c r="K171" t="s">
        <v>2806</v>
      </c>
      <c r="L171" t="s">
        <v>2807</v>
      </c>
      <c r="M171" t="s">
        <v>4609</v>
      </c>
      <c r="N171" t="s">
        <v>4597</v>
      </c>
      <c r="O171" t="s">
        <v>8621</v>
      </c>
      <c r="P171" t="s">
        <v>49</v>
      </c>
      <c r="Q171" t="s">
        <v>97</v>
      </c>
      <c r="R171" t="s">
        <v>896</v>
      </c>
      <c r="S171" s="2">
        <v>2645.3760000000002</v>
      </c>
      <c r="T171">
        <v>5</v>
      </c>
      <c r="U171">
        <v>0.17</v>
      </c>
      <c r="V171" s="2">
        <v>-2.4000000000114596E-2</v>
      </c>
      <c r="W171">
        <v>452.6</v>
      </c>
      <c r="X171" t="s">
        <v>80</v>
      </c>
      <c r="Y171">
        <f t="shared" si="16"/>
        <v>2015</v>
      </c>
      <c r="Z171">
        <f t="shared" si="17"/>
        <v>3</v>
      </c>
      <c r="AA171" s="9">
        <f t="shared" si="18"/>
        <v>4</v>
      </c>
      <c r="AB171" s="10">
        <f t="shared" si="19"/>
        <v>-9.0724343156188734E-6</v>
      </c>
    </row>
    <row r="172" spans="1:28" ht="15" customHeight="1" x14ac:dyDescent="0.35">
      <c r="A172">
        <v>21639</v>
      </c>
      <c r="B172" t="s">
        <v>13446</v>
      </c>
      <c r="C172" s="1">
        <v>41641</v>
      </c>
      <c r="D172" s="1">
        <v>41642</v>
      </c>
      <c r="E172" t="s">
        <v>84</v>
      </c>
      <c r="F172" t="s">
        <v>4893</v>
      </c>
      <c r="G172" t="s">
        <v>864</v>
      </c>
      <c r="H172" t="s">
        <v>26</v>
      </c>
      <c r="I172" s="7" t="s">
        <v>14493</v>
      </c>
      <c r="J172" t="s">
        <v>2854</v>
      </c>
      <c r="K172" t="s">
        <v>2758</v>
      </c>
      <c r="L172" t="s">
        <v>2759</v>
      </c>
      <c r="M172" t="s">
        <v>2760</v>
      </c>
      <c r="N172" t="s">
        <v>4597</v>
      </c>
      <c r="O172" t="s">
        <v>8668</v>
      </c>
      <c r="P172" t="s">
        <v>38</v>
      </c>
      <c r="Q172" t="s">
        <v>40</v>
      </c>
      <c r="R172" t="s">
        <v>1421</v>
      </c>
      <c r="S172" s="2">
        <v>1637.0100000000002</v>
      </c>
      <c r="T172">
        <v>5</v>
      </c>
      <c r="U172">
        <v>0.1</v>
      </c>
      <c r="V172" s="2">
        <v>-36.390000000000043</v>
      </c>
      <c r="W172">
        <v>452.28</v>
      </c>
      <c r="X172" t="s">
        <v>33</v>
      </c>
      <c r="Y172">
        <f t="shared" si="16"/>
        <v>2014</v>
      </c>
      <c r="Z172">
        <f t="shared" si="17"/>
        <v>1</v>
      </c>
      <c r="AA172" s="9">
        <f t="shared" si="18"/>
        <v>1</v>
      </c>
      <c r="AB172" s="10">
        <f t="shared" si="19"/>
        <v>-2.2229552660032643E-2</v>
      </c>
    </row>
    <row r="173" spans="1:28" ht="15" customHeight="1" x14ac:dyDescent="0.35">
      <c r="A173">
        <v>31648</v>
      </c>
      <c r="B173" t="s">
        <v>9474</v>
      </c>
      <c r="C173" s="1">
        <v>41884</v>
      </c>
      <c r="D173" s="1">
        <v>41886</v>
      </c>
      <c r="E173" t="s">
        <v>84</v>
      </c>
      <c r="F173" t="s">
        <v>14277</v>
      </c>
      <c r="G173" t="s">
        <v>1185</v>
      </c>
      <c r="H173" t="s">
        <v>62</v>
      </c>
      <c r="I173" s="7">
        <v>10009</v>
      </c>
      <c r="J173" t="s">
        <v>3361</v>
      </c>
      <c r="K173" t="s">
        <v>3362</v>
      </c>
      <c r="L173" t="s">
        <v>3312</v>
      </c>
      <c r="M173" t="s">
        <v>4617</v>
      </c>
      <c r="N173" t="s">
        <v>4610</v>
      </c>
      <c r="O173" t="s">
        <v>8000</v>
      </c>
      <c r="P173" t="s">
        <v>31</v>
      </c>
      <c r="Q173" t="s">
        <v>42</v>
      </c>
      <c r="R173" t="s">
        <v>3515</v>
      </c>
      <c r="S173" s="2">
        <v>3.048</v>
      </c>
      <c r="T173">
        <v>1</v>
      </c>
      <c r="U173">
        <v>0.2</v>
      </c>
      <c r="V173" s="2">
        <v>1.0668</v>
      </c>
      <c r="W173">
        <v>1.67</v>
      </c>
      <c r="X173" t="s">
        <v>112</v>
      </c>
      <c r="Y173">
        <f t="shared" si="16"/>
        <v>2014</v>
      </c>
      <c r="Z173">
        <f t="shared" si="17"/>
        <v>9</v>
      </c>
      <c r="AA173" s="9">
        <f t="shared" si="18"/>
        <v>2</v>
      </c>
      <c r="AB173" s="10">
        <f t="shared" si="19"/>
        <v>0.35</v>
      </c>
    </row>
    <row r="174" spans="1:28" ht="15" customHeight="1" x14ac:dyDescent="0.35">
      <c r="A174">
        <v>23229</v>
      </c>
      <c r="B174" t="s">
        <v>13672</v>
      </c>
      <c r="C174" s="1">
        <v>41557</v>
      </c>
      <c r="D174" s="1">
        <v>41558</v>
      </c>
      <c r="E174" t="s">
        <v>84</v>
      </c>
      <c r="F174" t="s">
        <v>7486</v>
      </c>
      <c r="G174" t="s">
        <v>1469</v>
      </c>
      <c r="H174" t="s">
        <v>26</v>
      </c>
      <c r="I174" s="7" t="s">
        <v>14493</v>
      </c>
      <c r="J174" t="s">
        <v>2859</v>
      </c>
      <c r="K174" t="s">
        <v>2776</v>
      </c>
      <c r="L174" t="s">
        <v>2766</v>
      </c>
      <c r="M174" t="s">
        <v>4609</v>
      </c>
      <c r="N174" t="s">
        <v>4597</v>
      </c>
      <c r="O174" t="s">
        <v>8621</v>
      </c>
      <c r="P174" t="s">
        <v>49</v>
      </c>
      <c r="Q174" t="s">
        <v>97</v>
      </c>
      <c r="R174" t="s">
        <v>896</v>
      </c>
      <c r="S174" s="2">
        <v>2645.3760000000002</v>
      </c>
      <c r="T174">
        <v>5</v>
      </c>
      <c r="U174">
        <v>0.17</v>
      </c>
      <c r="V174" s="2">
        <v>-2.4000000000114596E-2</v>
      </c>
      <c r="W174">
        <v>451.03</v>
      </c>
      <c r="X174" t="s">
        <v>80</v>
      </c>
      <c r="Y174">
        <f t="shared" si="16"/>
        <v>2013</v>
      </c>
      <c r="Z174">
        <f t="shared" si="17"/>
        <v>10</v>
      </c>
      <c r="AA174" s="9">
        <f t="shared" si="18"/>
        <v>1</v>
      </c>
      <c r="AB174" s="10">
        <f t="shared" si="19"/>
        <v>-9.0724343156188734E-6</v>
      </c>
    </row>
    <row r="175" spans="1:28" ht="15" customHeight="1" x14ac:dyDescent="0.35">
      <c r="A175">
        <v>31646</v>
      </c>
      <c r="B175" t="s">
        <v>9474</v>
      </c>
      <c r="C175" s="1">
        <v>41884</v>
      </c>
      <c r="D175" s="1">
        <v>41886</v>
      </c>
      <c r="E175" t="s">
        <v>84</v>
      </c>
      <c r="F175" t="s">
        <v>14277</v>
      </c>
      <c r="G175" t="s">
        <v>1185</v>
      </c>
      <c r="H175" t="s">
        <v>62</v>
      </c>
      <c r="I175" s="7">
        <v>10009</v>
      </c>
      <c r="J175" t="s">
        <v>3361</v>
      </c>
      <c r="K175" t="s">
        <v>3362</v>
      </c>
      <c r="L175" t="s">
        <v>3312</v>
      </c>
      <c r="M175" t="s">
        <v>4617</v>
      </c>
      <c r="N175" t="s">
        <v>4610</v>
      </c>
      <c r="O175" t="s">
        <v>7998</v>
      </c>
      <c r="P175" t="s">
        <v>49</v>
      </c>
      <c r="Q175" t="s">
        <v>53</v>
      </c>
      <c r="R175" t="s">
        <v>3458</v>
      </c>
      <c r="S175" s="2">
        <v>6.79</v>
      </c>
      <c r="T175">
        <v>1</v>
      </c>
      <c r="U175">
        <v>0</v>
      </c>
      <c r="V175" s="2">
        <v>2.3086000000000002</v>
      </c>
      <c r="W175">
        <v>1.31</v>
      </c>
      <c r="X175" t="s">
        <v>112</v>
      </c>
      <c r="Y175">
        <f t="shared" si="16"/>
        <v>2014</v>
      </c>
      <c r="Z175">
        <f t="shared" si="17"/>
        <v>9</v>
      </c>
      <c r="AA175" s="9">
        <f t="shared" si="18"/>
        <v>2</v>
      </c>
      <c r="AB175" s="10">
        <f t="shared" si="19"/>
        <v>0.34</v>
      </c>
    </row>
    <row r="176" spans="1:28" ht="15" customHeight="1" x14ac:dyDescent="0.35">
      <c r="A176">
        <v>20674</v>
      </c>
      <c r="B176" t="s">
        <v>10251</v>
      </c>
      <c r="C176" s="1">
        <v>41076</v>
      </c>
      <c r="D176" s="1">
        <v>41078</v>
      </c>
      <c r="E176" t="s">
        <v>84</v>
      </c>
      <c r="F176" t="s">
        <v>5232</v>
      </c>
      <c r="G176" t="s">
        <v>1557</v>
      </c>
      <c r="H176" t="s">
        <v>68</v>
      </c>
      <c r="I176" s="7" t="s">
        <v>14493</v>
      </c>
      <c r="J176" t="s">
        <v>2929</v>
      </c>
      <c r="K176" t="s">
        <v>2929</v>
      </c>
      <c r="L176" t="s">
        <v>2748</v>
      </c>
      <c r="M176" t="s">
        <v>4611</v>
      </c>
      <c r="N176" t="s">
        <v>4597</v>
      </c>
      <c r="O176" t="s">
        <v>8027</v>
      </c>
      <c r="P176" t="s">
        <v>38</v>
      </c>
      <c r="Q176" t="s">
        <v>106</v>
      </c>
      <c r="R176" t="s">
        <v>336</v>
      </c>
      <c r="S176" s="2">
        <v>3238.3049999999998</v>
      </c>
      <c r="T176">
        <v>5</v>
      </c>
      <c r="U176">
        <v>0.3</v>
      </c>
      <c r="V176" s="2">
        <v>-740.29499999999985</v>
      </c>
      <c r="W176">
        <v>449.18</v>
      </c>
      <c r="X176" t="s">
        <v>80</v>
      </c>
      <c r="Y176">
        <f t="shared" si="16"/>
        <v>2012</v>
      </c>
      <c r="Z176">
        <f t="shared" si="17"/>
        <v>6</v>
      </c>
      <c r="AA176" s="9">
        <f t="shared" si="18"/>
        <v>2</v>
      </c>
      <c r="AB176" s="10">
        <f t="shared" si="19"/>
        <v>-0.22860570576273695</v>
      </c>
    </row>
    <row r="177" spans="1:28" ht="15" customHeight="1" x14ac:dyDescent="0.35">
      <c r="A177">
        <v>11331</v>
      </c>
      <c r="B177" t="s">
        <v>14250</v>
      </c>
      <c r="C177" s="1">
        <v>42097</v>
      </c>
      <c r="D177" s="1">
        <v>42099</v>
      </c>
      <c r="E177" t="s">
        <v>84</v>
      </c>
      <c r="F177" t="s">
        <v>7866</v>
      </c>
      <c r="G177" t="s">
        <v>1553</v>
      </c>
      <c r="H177" t="s">
        <v>68</v>
      </c>
      <c r="I177" s="7" t="s">
        <v>14493</v>
      </c>
      <c r="J177" t="s">
        <v>2165</v>
      </c>
      <c r="K177" t="s">
        <v>2095</v>
      </c>
      <c r="L177" t="s">
        <v>2096</v>
      </c>
      <c r="M177" t="s">
        <v>4612</v>
      </c>
      <c r="N177" t="s">
        <v>4599</v>
      </c>
      <c r="O177" t="s">
        <v>8668</v>
      </c>
      <c r="P177" t="s">
        <v>38</v>
      </c>
      <c r="Q177" t="s">
        <v>40</v>
      </c>
      <c r="R177" t="s">
        <v>1421</v>
      </c>
      <c r="S177" s="2">
        <v>2291.8140000000003</v>
      </c>
      <c r="T177">
        <v>7</v>
      </c>
      <c r="U177">
        <v>0.1</v>
      </c>
      <c r="V177" s="2">
        <v>127.13399999999993</v>
      </c>
      <c r="W177">
        <v>448.91</v>
      </c>
      <c r="X177" t="s">
        <v>80</v>
      </c>
      <c r="Y177">
        <f t="shared" si="16"/>
        <v>2015</v>
      </c>
      <c r="Z177">
        <f t="shared" si="17"/>
        <v>4</v>
      </c>
      <c r="AA177" s="9">
        <f t="shared" si="18"/>
        <v>2</v>
      </c>
      <c r="AB177" s="10">
        <f t="shared" si="19"/>
        <v>5.5473088130188537E-2</v>
      </c>
    </row>
    <row r="178" spans="1:28" ht="15" customHeight="1" x14ac:dyDescent="0.35">
      <c r="A178">
        <v>58</v>
      </c>
      <c r="B178" t="s">
        <v>11908</v>
      </c>
      <c r="C178" s="1">
        <v>41045</v>
      </c>
      <c r="D178" s="1">
        <v>41048</v>
      </c>
      <c r="E178" t="s">
        <v>75</v>
      </c>
      <c r="F178" t="s">
        <v>6327</v>
      </c>
      <c r="G178" t="s">
        <v>140</v>
      </c>
      <c r="H178" t="s">
        <v>26</v>
      </c>
      <c r="I178" s="7" t="s">
        <v>14493</v>
      </c>
      <c r="J178" t="s">
        <v>141</v>
      </c>
      <c r="K178" t="s">
        <v>142</v>
      </c>
      <c r="L178" t="s">
        <v>29</v>
      </c>
      <c r="M178" t="s">
        <v>4613</v>
      </c>
      <c r="N178" t="s">
        <v>30</v>
      </c>
      <c r="O178" t="s">
        <v>8178</v>
      </c>
      <c r="P178" t="s">
        <v>49</v>
      </c>
      <c r="Q178" t="s">
        <v>97</v>
      </c>
      <c r="R178" t="s">
        <v>143</v>
      </c>
      <c r="S178" s="2">
        <v>2124.5000000000005</v>
      </c>
      <c r="T178">
        <v>5</v>
      </c>
      <c r="U178">
        <v>0</v>
      </c>
      <c r="V178" s="2">
        <v>488.6</v>
      </c>
      <c r="W178">
        <v>447.65699999999998</v>
      </c>
      <c r="X178" t="s">
        <v>80</v>
      </c>
      <c r="Y178">
        <f t="shared" si="16"/>
        <v>2012</v>
      </c>
      <c r="Z178">
        <f t="shared" si="17"/>
        <v>5</v>
      </c>
      <c r="AA178" s="9">
        <f t="shared" si="18"/>
        <v>3</v>
      </c>
      <c r="AB178" s="10">
        <f t="shared" si="19"/>
        <v>0.22998352553542006</v>
      </c>
    </row>
    <row r="179" spans="1:28" ht="15" customHeight="1" x14ac:dyDescent="0.35">
      <c r="A179">
        <v>45091</v>
      </c>
      <c r="B179" t="s">
        <v>12573</v>
      </c>
      <c r="C179" s="1">
        <v>42046</v>
      </c>
      <c r="D179" s="1">
        <v>42050</v>
      </c>
      <c r="E179" t="s">
        <v>75</v>
      </c>
      <c r="F179" t="s">
        <v>6763</v>
      </c>
      <c r="G179" t="s">
        <v>554</v>
      </c>
      <c r="H179" t="s">
        <v>62</v>
      </c>
      <c r="I179" s="7" t="s">
        <v>14493</v>
      </c>
      <c r="J179" t="s">
        <v>2180</v>
      </c>
      <c r="K179" t="s">
        <v>2180</v>
      </c>
      <c r="L179" t="s">
        <v>4431</v>
      </c>
      <c r="M179" t="s">
        <v>4606</v>
      </c>
      <c r="N179" t="s">
        <v>4599</v>
      </c>
      <c r="O179" t="s">
        <v>7904</v>
      </c>
      <c r="P179" t="s">
        <v>38</v>
      </c>
      <c r="Q179" t="s">
        <v>59</v>
      </c>
      <c r="R179" t="s">
        <v>424</v>
      </c>
      <c r="S179" s="2">
        <v>2757.7799999999997</v>
      </c>
      <c r="T179">
        <v>6</v>
      </c>
      <c r="U179">
        <v>0</v>
      </c>
      <c r="V179" s="2">
        <v>744.48</v>
      </c>
      <c r="W179">
        <v>446.33</v>
      </c>
      <c r="X179" t="s">
        <v>80</v>
      </c>
      <c r="Y179">
        <f t="shared" si="16"/>
        <v>2015</v>
      </c>
      <c r="Z179">
        <f t="shared" si="17"/>
        <v>2</v>
      </c>
      <c r="AA179" s="9">
        <f t="shared" si="18"/>
        <v>4</v>
      </c>
      <c r="AB179" s="10">
        <f t="shared" si="19"/>
        <v>0.26995626917303051</v>
      </c>
    </row>
    <row r="180" spans="1:28" ht="15" customHeight="1" x14ac:dyDescent="0.35">
      <c r="A180">
        <v>18990</v>
      </c>
      <c r="B180" t="s">
        <v>11800</v>
      </c>
      <c r="C180" s="1">
        <v>41924</v>
      </c>
      <c r="D180" s="1">
        <v>41924</v>
      </c>
      <c r="E180" t="s">
        <v>119</v>
      </c>
      <c r="F180" t="s">
        <v>6255</v>
      </c>
      <c r="G180" t="s">
        <v>1108</v>
      </c>
      <c r="H180" t="s">
        <v>26</v>
      </c>
      <c r="I180" s="7" t="s">
        <v>14493</v>
      </c>
      <c r="J180" t="s">
        <v>877</v>
      </c>
      <c r="K180" t="s">
        <v>2242</v>
      </c>
      <c r="L180" t="s">
        <v>2114</v>
      </c>
      <c r="M180" t="s">
        <v>4600</v>
      </c>
      <c r="N180" t="s">
        <v>4599</v>
      </c>
      <c r="O180" t="s">
        <v>8617</v>
      </c>
      <c r="P180" t="s">
        <v>49</v>
      </c>
      <c r="Q180" t="s">
        <v>53</v>
      </c>
      <c r="R180" t="s">
        <v>508</v>
      </c>
      <c r="S180" s="2">
        <v>1549.98</v>
      </c>
      <c r="T180">
        <v>6</v>
      </c>
      <c r="U180">
        <v>0</v>
      </c>
      <c r="V180" s="2">
        <v>139.32</v>
      </c>
      <c r="W180">
        <v>443.92</v>
      </c>
      <c r="X180" t="s">
        <v>112</v>
      </c>
      <c r="Y180">
        <f t="shared" si="16"/>
        <v>2014</v>
      </c>
      <c r="Z180">
        <f t="shared" si="17"/>
        <v>10</v>
      </c>
      <c r="AA180" s="9">
        <f t="shared" si="18"/>
        <v>0</v>
      </c>
      <c r="AB180" s="10">
        <f t="shared" si="19"/>
        <v>8.9885030774590632E-2</v>
      </c>
    </row>
    <row r="181" spans="1:28" ht="15" customHeight="1" x14ac:dyDescent="0.35">
      <c r="A181">
        <v>34330</v>
      </c>
      <c r="B181" t="s">
        <v>9477</v>
      </c>
      <c r="C181" s="1">
        <v>42264</v>
      </c>
      <c r="D181" s="1">
        <v>42269</v>
      </c>
      <c r="E181" t="s">
        <v>24</v>
      </c>
      <c r="F181" t="s">
        <v>14277</v>
      </c>
      <c r="G181" t="s">
        <v>1185</v>
      </c>
      <c r="H181" t="s">
        <v>62</v>
      </c>
      <c r="I181" s="7">
        <v>19143</v>
      </c>
      <c r="J181" t="s">
        <v>3339</v>
      </c>
      <c r="K181" t="s">
        <v>3340</v>
      </c>
      <c r="L181" t="s">
        <v>3312</v>
      </c>
      <c r="M181" t="s">
        <v>4617</v>
      </c>
      <c r="N181" t="s">
        <v>4610</v>
      </c>
      <c r="O181" t="s">
        <v>8006</v>
      </c>
      <c r="P181" t="s">
        <v>31</v>
      </c>
      <c r="Q181" t="s">
        <v>161</v>
      </c>
      <c r="R181" t="s">
        <v>3861</v>
      </c>
      <c r="S181" s="2">
        <v>20.736000000000004</v>
      </c>
      <c r="T181">
        <v>4</v>
      </c>
      <c r="U181">
        <v>0.2</v>
      </c>
      <c r="V181" s="2">
        <v>7.2576000000000001</v>
      </c>
      <c r="W181">
        <v>1.23</v>
      </c>
      <c r="X181" t="s">
        <v>80</v>
      </c>
      <c r="Y181">
        <f t="shared" si="16"/>
        <v>2015</v>
      </c>
      <c r="Z181">
        <f t="shared" si="17"/>
        <v>9</v>
      </c>
      <c r="AA181" s="9">
        <f t="shared" si="18"/>
        <v>5</v>
      </c>
      <c r="AB181" s="10">
        <f t="shared" si="19"/>
        <v>0.34999999999999992</v>
      </c>
    </row>
    <row r="182" spans="1:28" ht="15" customHeight="1" x14ac:dyDescent="0.35">
      <c r="A182">
        <v>51130</v>
      </c>
      <c r="B182" t="s">
        <v>11159</v>
      </c>
      <c r="C182" s="1">
        <v>42202</v>
      </c>
      <c r="D182" s="1">
        <v>42204</v>
      </c>
      <c r="E182" t="s">
        <v>75</v>
      </c>
      <c r="F182" t="s">
        <v>5834</v>
      </c>
      <c r="G182" t="s">
        <v>417</v>
      </c>
      <c r="H182" t="s">
        <v>68</v>
      </c>
      <c r="I182" s="7" t="s">
        <v>14493</v>
      </c>
      <c r="J182" t="s">
        <v>4530</v>
      </c>
      <c r="K182" t="s">
        <v>4530</v>
      </c>
      <c r="L182" t="s">
        <v>4154</v>
      </c>
      <c r="M182" t="s">
        <v>4606</v>
      </c>
      <c r="N182" t="s">
        <v>4599</v>
      </c>
      <c r="O182" t="s">
        <v>8159</v>
      </c>
      <c r="P182" t="s">
        <v>31</v>
      </c>
      <c r="Q182" t="s">
        <v>99</v>
      </c>
      <c r="R182" t="s">
        <v>1877</v>
      </c>
      <c r="S182" s="2">
        <v>3146.3999999999996</v>
      </c>
      <c r="T182">
        <v>6</v>
      </c>
      <c r="U182">
        <v>0</v>
      </c>
      <c r="V182" s="2">
        <v>629.28</v>
      </c>
      <c r="W182">
        <v>443.55</v>
      </c>
      <c r="X182" t="s">
        <v>112</v>
      </c>
      <c r="Y182">
        <f t="shared" si="16"/>
        <v>2015</v>
      </c>
      <c r="Z182">
        <f t="shared" si="17"/>
        <v>7</v>
      </c>
      <c r="AA182" s="9">
        <f t="shared" si="18"/>
        <v>2</v>
      </c>
      <c r="AB182" s="10">
        <f t="shared" si="19"/>
        <v>0.2</v>
      </c>
    </row>
    <row r="183" spans="1:28" ht="15" customHeight="1" x14ac:dyDescent="0.35">
      <c r="A183">
        <v>14405</v>
      </c>
      <c r="B183" t="s">
        <v>12915</v>
      </c>
      <c r="C183" s="1">
        <v>42330</v>
      </c>
      <c r="D183" s="1">
        <v>42336</v>
      </c>
      <c r="E183" t="s">
        <v>24</v>
      </c>
      <c r="F183" t="s">
        <v>6993</v>
      </c>
      <c r="G183" t="s">
        <v>498</v>
      </c>
      <c r="H183" t="s">
        <v>68</v>
      </c>
      <c r="I183" s="7" t="s">
        <v>14493</v>
      </c>
      <c r="J183" t="s">
        <v>2287</v>
      </c>
      <c r="K183" t="s">
        <v>2104</v>
      </c>
      <c r="L183" t="s">
        <v>2099</v>
      </c>
      <c r="M183" t="s">
        <v>4605</v>
      </c>
      <c r="N183" t="s">
        <v>4599</v>
      </c>
      <c r="O183" t="s">
        <v>9365</v>
      </c>
      <c r="P183" t="s">
        <v>49</v>
      </c>
      <c r="Q183" t="s">
        <v>50</v>
      </c>
      <c r="R183" t="s">
        <v>1786</v>
      </c>
      <c r="S183" s="2">
        <v>2456.6190000000001</v>
      </c>
      <c r="T183">
        <v>11</v>
      </c>
      <c r="U183">
        <v>0.15</v>
      </c>
      <c r="V183" s="2">
        <v>664.71900000000005</v>
      </c>
      <c r="W183">
        <v>442.49</v>
      </c>
      <c r="X183" t="s">
        <v>63</v>
      </c>
      <c r="Y183">
        <f t="shared" si="16"/>
        <v>2015</v>
      </c>
      <c r="Z183">
        <f t="shared" si="17"/>
        <v>11</v>
      </c>
      <c r="AA183" s="9">
        <f t="shared" si="18"/>
        <v>6</v>
      </c>
      <c r="AB183" s="10">
        <f t="shared" si="19"/>
        <v>0.27058286205553245</v>
      </c>
    </row>
    <row r="184" spans="1:28" ht="15" customHeight="1" x14ac:dyDescent="0.35">
      <c r="A184">
        <v>10745</v>
      </c>
      <c r="B184" t="s">
        <v>14036</v>
      </c>
      <c r="C184" s="1">
        <v>41058</v>
      </c>
      <c r="D184" s="1">
        <v>41061</v>
      </c>
      <c r="E184" t="s">
        <v>84</v>
      </c>
      <c r="F184" t="s">
        <v>7724</v>
      </c>
      <c r="G184" t="s">
        <v>999</v>
      </c>
      <c r="H184" t="s">
        <v>26</v>
      </c>
      <c r="I184" s="7" t="s">
        <v>14493</v>
      </c>
      <c r="J184" t="s">
        <v>2252</v>
      </c>
      <c r="K184" t="s">
        <v>14478</v>
      </c>
      <c r="L184" t="s">
        <v>2099</v>
      </c>
      <c r="M184" t="s">
        <v>4605</v>
      </c>
      <c r="N184" t="s">
        <v>4599</v>
      </c>
      <c r="O184" t="s">
        <v>9252</v>
      </c>
      <c r="P184" t="s">
        <v>38</v>
      </c>
      <c r="Q184" t="s">
        <v>106</v>
      </c>
      <c r="R184" t="s">
        <v>2253</v>
      </c>
      <c r="S184" s="2">
        <v>2228.6354999999999</v>
      </c>
      <c r="T184">
        <v>7</v>
      </c>
      <c r="U184">
        <v>0.35</v>
      </c>
      <c r="V184" s="2">
        <v>-754.41449999999975</v>
      </c>
      <c r="W184">
        <v>440.25</v>
      </c>
      <c r="X184" t="s">
        <v>112</v>
      </c>
      <c r="Y184">
        <f t="shared" si="16"/>
        <v>2012</v>
      </c>
      <c r="Z184">
        <f t="shared" si="17"/>
        <v>5</v>
      </c>
      <c r="AA184" s="9">
        <f t="shared" si="18"/>
        <v>3</v>
      </c>
      <c r="AB184" s="10">
        <f t="shared" si="19"/>
        <v>-0.33850959477222714</v>
      </c>
    </row>
    <row r="185" spans="1:28" ht="15" customHeight="1" x14ac:dyDescent="0.35">
      <c r="A185">
        <v>40794</v>
      </c>
      <c r="B185" t="s">
        <v>9481</v>
      </c>
      <c r="C185" s="1">
        <v>42314</v>
      </c>
      <c r="D185" s="1">
        <v>42316</v>
      </c>
      <c r="E185" t="s">
        <v>84</v>
      </c>
      <c r="F185" t="s">
        <v>14279</v>
      </c>
      <c r="G185" t="s">
        <v>1185</v>
      </c>
      <c r="H185" t="s">
        <v>62</v>
      </c>
      <c r="I185" s="7">
        <v>46142</v>
      </c>
      <c r="J185" t="s">
        <v>4060</v>
      </c>
      <c r="K185" t="s">
        <v>3360</v>
      </c>
      <c r="L185" t="s">
        <v>3312</v>
      </c>
      <c r="M185" t="s">
        <v>3328</v>
      </c>
      <c r="N185" t="s">
        <v>4610</v>
      </c>
      <c r="O185" t="s">
        <v>8012</v>
      </c>
      <c r="P185" t="s">
        <v>31</v>
      </c>
      <c r="Q185" t="s">
        <v>161</v>
      </c>
      <c r="R185" t="s">
        <v>3469</v>
      </c>
      <c r="S185" s="2">
        <v>4.41</v>
      </c>
      <c r="T185">
        <v>1</v>
      </c>
      <c r="U185">
        <v>0</v>
      </c>
      <c r="V185" s="2">
        <v>2.0286</v>
      </c>
      <c r="W185">
        <v>1.21</v>
      </c>
      <c r="X185" t="s">
        <v>80</v>
      </c>
      <c r="Y185">
        <f t="shared" si="16"/>
        <v>2015</v>
      </c>
      <c r="Z185">
        <f t="shared" si="17"/>
        <v>11</v>
      </c>
      <c r="AA185" s="9">
        <f t="shared" si="18"/>
        <v>2</v>
      </c>
      <c r="AB185" s="10">
        <f t="shared" si="19"/>
        <v>0.45999999999999996</v>
      </c>
    </row>
    <row r="186" spans="1:28" ht="15" customHeight="1" x14ac:dyDescent="0.35">
      <c r="A186">
        <v>25850</v>
      </c>
      <c r="B186" t="s">
        <v>10702</v>
      </c>
      <c r="C186" s="1">
        <v>42202</v>
      </c>
      <c r="D186" s="1">
        <v>42205</v>
      </c>
      <c r="E186" t="s">
        <v>84</v>
      </c>
      <c r="F186" t="s">
        <v>5534</v>
      </c>
      <c r="G186" t="s">
        <v>1374</v>
      </c>
      <c r="H186" t="s">
        <v>68</v>
      </c>
      <c r="I186" s="7" t="s">
        <v>14493</v>
      </c>
      <c r="J186" t="s">
        <v>2994</v>
      </c>
      <c r="K186" t="s">
        <v>2995</v>
      </c>
      <c r="L186" t="s">
        <v>2753</v>
      </c>
      <c r="M186" t="s">
        <v>4598</v>
      </c>
      <c r="N186" t="s">
        <v>4597</v>
      </c>
      <c r="O186" t="s">
        <v>8526</v>
      </c>
      <c r="P186" t="s">
        <v>31</v>
      </c>
      <c r="Q186" t="s">
        <v>99</v>
      </c>
      <c r="R186" t="s">
        <v>1926</v>
      </c>
      <c r="S186" s="2">
        <v>4001.0399999999995</v>
      </c>
      <c r="T186">
        <v>8</v>
      </c>
      <c r="U186">
        <v>0</v>
      </c>
      <c r="V186" s="2">
        <v>1440.24</v>
      </c>
      <c r="W186">
        <v>439.65</v>
      </c>
      <c r="X186" t="s">
        <v>33</v>
      </c>
      <c r="Y186">
        <f t="shared" si="16"/>
        <v>2015</v>
      </c>
      <c r="Z186">
        <f t="shared" si="17"/>
        <v>7</v>
      </c>
      <c r="AA186" s="9">
        <f t="shared" si="18"/>
        <v>3</v>
      </c>
      <c r="AB186" s="10">
        <f t="shared" si="19"/>
        <v>0.35996640873372926</v>
      </c>
    </row>
    <row r="187" spans="1:28" ht="15" customHeight="1" x14ac:dyDescent="0.35">
      <c r="A187">
        <v>16109</v>
      </c>
      <c r="B187" t="s">
        <v>11380</v>
      </c>
      <c r="C187" s="1">
        <v>42245</v>
      </c>
      <c r="D187" s="1">
        <v>42250</v>
      </c>
      <c r="E187" t="s">
        <v>24</v>
      </c>
      <c r="F187" t="s">
        <v>5971</v>
      </c>
      <c r="G187" t="s">
        <v>793</v>
      </c>
      <c r="H187" t="s">
        <v>62</v>
      </c>
      <c r="I187" s="7" t="s">
        <v>14493</v>
      </c>
      <c r="J187" t="s">
        <v>2689</v>
      </c>
      <c r="K187" t="s">
        <v>2104</v>
      </c>
      <c r="L187" t="s">
        <v>2099</v>
      </c>
      <c r="M187" t="s">
        <v>4605</v>
      </c>
      <c r="N187" t="s">
        <v>4599</v>
      </c>
      <c r="O187" t="s">
        <v>7950</v>
      </c>
      <c r="P187" t="s">
        <v>49</v>
      </c>
      <c r="Q187" t="s">
        <v>97</v>
      </c>
      <c r="R187" t="s">
        <v>980</v>
      </c>
      <c r="S187" s="2">
        <v>4876.875</v>
      </c>
      <c r="T187">
        <v>9</v>
      </c>
      <c r="U187">
        <v>0.15</v>
      </c>
      <c r="V187" s="2">
        <v>745.875</v>
      </c>
      <c r="W187">
        <v>439.41</v>
      </c>
      <c r="X187" t="s">
        <v>33</v>
      </c>
      <c r="Y187">
        <f t="shared" si="16"/>
        <v>2015</v>
      </c>
      <c r="Z187">
        <f t="shared" si="17"/>
        <v>8</v>
      </c>
      <c r="AA187" s="9">
        <f t="shared" si="18"/>
        <v>5</v>
      </c>
      <c r="AB187" s="10">
        <f t="shared" si="19"/>
        <v>0.15294117647058825</v>
      </c>
    </row>
    <row r="188" spans="1:28" ht="15" customHeight="1" x14ac:dyDescent="0.35">
      <c r="A188">
        <v>22515</v>
      </c>
      <c r="B188" t="s">
        <v>12944</v>
      </c>
      <c r="C188" s="1">
        <v>41634</v>
      </c>
      <c r="D188" s="1">
        <v>41634</v>
      </c>
      <c r="E188" t="s">
        <v>119</v>
      </c>
      <c r="F188" t="s">
        <v>4858</v>
      </c>
      <c r="G188" t="s">
        <v>1385</v>
      </c>
      <c r="H188" t="s">
        <v>26</v>
      </c>
      <c r="I188" s="7" t="s">
        <v>14493</v>
      </c>
      <c r="J188" t="s">
        <v>2786</v>
      </c>
      <c r="K188" t="s">
        <v>812</v>
      </c>
      <c r="L188" t="s">
        <v>2759</v>
      </c>
      <c r="M188" t="s">
        <v>2760</v>
      </c>
      <c r="N188" t="s">
        <v>4597</v>
      </c>
      <c r="O188" t="s">
        <v>9266</v>
      </c>
      <c r="P188" t="s">
        <v>38</v>
      </c>
      <c r="Q188" t="s">
        <v>106</v>
      </c>
      <c r="R188" t="s">
        <v>1962</v>
      </c>
      <c r="S188" s="2">
        <v>1788.8219999999997</v>
      </c>
      <c r="T188">
        <v>6</v>
      </c>
      <c r="U188">
        <v>0.3</v>
      </c>
      <c r="V188" s="2">
        <v>204.28200000000004</v>
      </c>
      <c r="W188">
        <v>439.03</v>
      </c>
      <c r="X188" t="s">
        <v>112</v>
      </c>
      <c r="Y188">
        <f t="shared" si="16"/>
        <v>2013</v>
      </c>
      <c r="Z188">
        <f t="shared" si="17"/>
        <v>12</v>
      </c>
      <c r="AA188" s="9">
        <f t="shared" si="18"/>
        <v>0</v>
      </c>
      <c r="AB188" s="10">
        <f t="shared" si="19"/>
        <v>0.11419917688847749</v>
      </c>
    </row>
    <row r="189" spans="1:28" ht="15" customHeight="1" x14ac:dyDescent="0.35">
      <c r="A189">
        <v>29269</v>
      </c>
      <c r="B189" t="s">
        <v>10211</v>
      </c>
      <c r="C189" s="1">
        <v>42319</v>
      </c>
      <c r="D189" s="1">
        <v>42323</v>
      </c>
      <c r="E189" t="s">
        <v>24</v>
      </c>
      <c r="F189" t="s">
        <v>5208</v>
      </c>
      <c r="G189" t="s">
        <v>1007</v>
      </c>
      <c r="H189" t="s">
        <v>62</v>
      </c>
      <c r="I189" s="7" t="s">
        <v>14493</v>
      </c>
      <c r="J189" t="s">
        <v>2992</v>
      </c>
      <c r="K189" t="s">
        <v>2931</v>
      </c>
      <c r="L189" t="s">
        <v>2753</v>
      </c>
      <c r="M189" t="s">
        <v>4598</v>
      </c>
      <c r="N189" t="s">
        <v>4597</v>
      </c>
      <c r="O189" t="s">
        <v>9179</v>
      </c>
      <c r="P189" t="s">
        <v>31</v>
      </c>
      <c r="Q189" t="s">
        <v>99</v>
      </c>
      <c r="R189" t="s">
        <v>1373</v>
      </c>
      <c r="S189" s="2">
        <v>3622.2899999999995</v>
      </c>
      <c r="T189">
        <v>7</v>
      </c>
      <c r="U189">
        <v>0</v>
      </c>
      <c r="V189" s="2">
        <v>1267.77</v>
      </c>
      <c r="W189">
        <v>438.89</v>
      </c>
      <c r="X189" t="s">
        <v>80</v>
      </c>
      <c r="Y189">
        <f t="shared" si="16"/>
        <v>2015</v>
      </c>
      <c r="Z189">
        <f t="shared" si="17"/>
        <v>11</v>
      </c>
      <c r="AA189" s="9">
        <f t="shared" si="18"/>
        <v>4</v>
      </c>
      <c r="AB189" s="10">
        <f t="shared" si="19"/>
        <v>0.34999130384370114</v>
      </c>
    </row>
    <row r="190" spans="1:28" ht="15" customHeight="1" x14ac:dyDescent="0.35">
      <c r="A190">
        <v>29651</v>
      </c>
      <c r="B190" t="s">
        <v>12091</v>
      </c>
      <c r="C190" s="1">
        <v>41760</v>
      </c>
      <c r="D190" s="1">
        <v>41763</v>
      </c>
      <c r="E190" t="s">
        <v>75</v>
      </c>
      <c r="F190" t="s">
        <v>6450</v>
      </c>
      <c r="G190" t="s">
        <v>1472</v>
      </c>
      <c r="H190" t="s">
        <v>26</v>
      </c>
      <c r="I190" s="7" t="s">
        <v>14493</v>
      </c>
      <c r="J190" t="s">
        <v>2942</v>
      </c>
      <c r="K190" t="s">
        <v>2943</v>
      </c>
      <c r="L190" t="s">
        <v>2766</v>
      </c>
      <c r="M190" t="s">
        <v>4609</v>
      </c>
      <c r="N190" t="s">
        <v>4597</v>
      </c>
      <c r="O190" t="s">
        <v>9402</v>
      </c>
      <c r="P190" t="s">
        <v>38</v>
      </c>
      <c r="Q190" t="s">
        <v>106</v>
      </c>
      <c r="R190" t="s">
        <v>1676</v>
      </c>
      <c r="S190" s="2">
        <v>1242.585</v>
      </c>
      <c r="T190">
        <v>5</v>
      </c>
      <c r="U190">
        <v>0.47000000000000003</v>
      </c>
      <c r="V190" s="2">
        <v>-140.71500000000015</v>
      </c>
      <c r="W190">
        <v>437.85</v>
      </c>
      <c r="X190" t="s">
        <v>112</v>
      </c>
      <c r="Y190">
        <f t="shared" si="16"/>
        <v>2014</v>
      </c>
      <c r="Z190">
        <f t="shared" si="17"/>
        <v>5</v>
      </c>
      <c r="AA190" s="9">
        <f t="shared" si="18"/>
        <v>3</v>
      </c>
      <c r="AB190" s="10">
        <f t="shared" si="19"/>
        <v>-0.11324376199616135</v>
      </c>
    </row>
    <row r="191" spans="1:28" ht="15" customHeight="1" x14ac:dyDescent="0.35">
      <c r="A191">
        <v>10670</v>
      </c>
      <c r="B191" t="s">
        <v>9719</v>
      </c>
      <c r="C191" s="1">
        <v>41136</v>
      </c>
      <c r="D191" s="1">
        <v>41141</v>
      </c>
      <c r="E191" t="s">
        <v>24</v>
      </c>
      <c r="F191" t="s">
        <v>5057</v>
      </c>
      <c r="G191" t="s">
        <v>1468</v>
      </c>
      <c r="H191" t="s">
        <v>68</v>
      </c>
      <c r="I191" s="7" t="s">
        <v>14493</v>
      </c>
      <c r="J191" t="s">
        <v>2231</v>
      </c>
      <c r="K191" t="s">
        <v>2095</v>
      </c>
      <c r="L191" t="s">
        <v>2096</v>
      </c>
      <c r="M191" t="s">
        <v>4612</v>
      </c>
      <c r="N191" t="s">
        <v>4599</v>
      </c>
      <c r="O191" t="s">
        <v>8509</v>
      </c>
      <c r="P191" t="s">
        <v>49</v>
      </c>
      <c r="Q191" t="s">
        <v>97</v>
      </c>
      <c r="R191" t="s">
        <v>1474</v>
      </c>
      <c r="S191" s="2">
        <v>4453.0500000000011</v>
      </c>
      <c r="T191">
        <v>7</v>
      </c>
      <c r="U191">
        <v>0</v>
      </c>
      <c r="V191" s="2">
        <v>1424.85</v>
      </c>
      <c r="W191">
        <v>433.41</v>
      </c>
      <c r="X191" t="s">
        <v>33</v>
      </c>
      <c r="Y191">
        <f t="shared" si="16"/>
        <v>2012</v>
      </c>
      <c r="Z191">
        <f t="shared" si="17"/>
        <v>8</v>
      </c>
      <c r="AA191" s="9">
        <f t="shared" si="18"/>
        <v>5</v>
      </c>
      <c r="AB191" s="10">
        <f t="shared" si="19"/>
        <v>0.31997170478660686</v>
      </c>
    </row>
    <row r="192" spans="1:28" ht="15" customHeight="1" x14ac:dyDescent="0.35">
      <c r="A192">
        <v>24859</v>
      </c>
      <c r="B192" t="s">
        <v>11759</v>
      </c>
      <c r="C192" s="1">
        <v>42341</v>
      </c>
      <c r="D192" s="1">
        <v>42345</v>
      </c>
      <c r="E192" t="s">
        <v>24</v>
      </c>
      <c r="F192" t="s">
        <v>6229</v>
      </c>
      <c r="G192" t="s">
        <v>1018</v>
      </c>
      <c r="H192" t="s">
        <v>26</v>
      </c>
      <c r="I192" s="7" t="s">
        <v>14493</v>
      </c>
      <c r="J192" t="s">
        <v>2812</v>
      </c>
      <c r="K192" t="s">
        <v>2812</v>
      </c>
      <c r="L192" t="s">
        <v>2813</v>
      </c>
      <c r="M192" t="s">
        <v>4609</v>
      </c>
      <c r="N192" t="s">
        <v>4597</v>
      </c>
      <c r="O192" t="s">
        <v>9392</v>
      </c>
      <c r="P192" t="s">
        <v>38</v>
      </c>
      <c r="Q192" t="s">
        <v>106</v>
      </c>
      <c r="R192" t="s">
        <v>2073</v>
      </c>
      <c r="S192" s="2">
        <v>2673.36</v>
      </c>
      <c r="T192">
        <v>8</v>
      </c>
      <c r="U192">
        <v>0</v>
      </c>
      <c r="V192" s="2">
        <v>1069.1999999999998</v>
      </c>
      <c r="W192">
        <v>432.57</v>
      </c>
      <c r="X192" t="s">
        <v>80</v>
      </c>
      <c r="Y192">
        <f t="shared" si="16"/>
        <v>2015</v>
      </c>
      <c r="Z192">
        <f t="shared" si="17"/>
        <v>12</v>
      </c>
      <c r="AA192" s="9">
        <f t="shared" si="18"/>
        <v>4</v>
      </c>
      <c r="AB192" s="10">
        <f t="shared" si="19"/>
        <v>0.39994613520064631</v>
      </c>
    </row>
    <row r="193" spans="1:28" ht="15" customHeight="1" x14ac:dyDescent="0.35">
      <c r="A193">
        <v>24466</v>
      </c>
      <c r="B193" t="s">
        <v>9435</v>
      </c>
      <c r="C193" s="1">
        <v>41815</v>
      </c>
      <c r="D193" s="1">
        <v>41819</v>
      </c>
      <c r="E193" t="s">
        <v>24</v>
      </c>
      <c r="F193" t="s">
        <v>4644</v>
      </c>
      <c r="G193" t="s">
        <v>708</v>
      </c>
      <c r="H193" t="s">
        <v>26</v>
      </c>
      <c r="I193" s="7" t="s">
        <v>14493</v>
      </c>
      <c r="J193" t="s">
        <v>2811</v>
      </c>
      <c r="K193" t="s">
        <v>2779</v>
      </c>
      <c r="L193" t="s">
        <v>2759</v>
      </c>
      <c r="M193" t="s">
        <v>2760</v>
      </c>
      <c r="N193" t="s">
        <v>4597</v>
      </c>
      <c r="O193" t="s">
        <v>7904</v>
      </c>
      <c r="P193" t="s">
        <v>38</v>
      </c>
      <c r="Q193" t="s">
        <v>59</v>
      </c>
      <c r="R193" t="s">
        <v>424</v>
      </c>
      <c r="S193" s="2">
        <v>2046.1949999999997</v>
      </c>
      <c r="T193">
        <v>5</v>
      </c>
      <c r="U193">
        <v>0.1</v>
      </c>
      <c r="V193" s="2">
        <v>591.04500000000007</v>
      </c>
      <c r="W193">
        <v>432.15</v>
      </c>
      <c r="X193" t="s">
        <v>80</v>
      </c>
      <c r="Y193">
        <f t="shared" si="16"/>
        <v>2014</v>
      </c>
      <c r="Z193">
        <f t="shared" si="17"/>
        <v>6</v>
      </c>
      <c r="AA193" s="9">
        <f t="shared" si="18"/>
        <v>4</v>
      </c>
      <c r="AB193" s="10">
        <f t="shared" si="19"/>
        <v>0.28885076935482695</v>
      </c>
    </row>
    <row r="194" spans="1:28" ht="15" customHeight="1" x14ac:dyDescent="0.35">
      <c r="A194">
        <v>15359</v>
      </c>
      <c r="B194" t="s">
        <v>11743</v>
      </c>
      <c r="C194" s="1">
        <v>41660</v>
      </c>
      <c r="D194" s="1">
        <v>41663</v>
      </c>
      <c r="E194" t="s">
        <v>75</v>
      </c>
      <c r="F194" t="s">
        <v>6218</v>
      </c>
      <c r="G194" t="s">
        <v>734</v>
      </c>
      <c r="H194" t="s">
        <v>26</v>
      </c>
      <c r="I194" s="7" t="s">
        <v>14493</v>
      </c>
      <c r="J194" t="s">
        <v>2406</v>
      </c>
      <c r="K194" t="s">
        <v>2095</v>
      </c>
      <c r="L194" t="s">
        <v>2096</v>
      </c>
      <c r="M194" t="s">
        <v>4612</v>
      </c>
      <c r="N194" t="s">
        <v>4599</v>
      </c>
      <c r="O194" t="s">
        <v>9303</v>
      </c>
      <c r="P194" t="s">
        <v>38</v>
      </c>
      <c r="Q194" t="s">
        <v>106</v>
      </c>
      <c r="R194" t="s">
        <v>2075</v>
      </c>
      <c r="S194" s="2">
        <v>5451.2999999999993</v>
      </c>
      <c r="T194">
        <v>6</v>
      </c>
      <c r="U194">
        <v>0</v>
      </c>
      <c r="V194" s="2">
        <v>2071.44</v>
      </c>
      <c r="W194">
        <v>432.13</v>
      </c>
      <c r="X194" t="s">
        <v>33</v>
      </c>
      <c r="Y194">
        <f t="shared" si="16"/>
        <v>2014</v>
      </c>
      <c r="Z194">
        <f t="shared" si="17"/>
        <v>1</v>
      </c>
      <c r="AA194" s="9">
        <f t="shared" si="18"/>
        <v>3</v>
      </c>
      <c r="AB194" s="10">
        <f t="shared" si="19"/>
        <v>0.3799900941059931</v>
      </c>
    </row>
    <row r="195" spans="1:28" ht="15" customHeight="1" x14ac:dyDescent="0.35">
      <c r="A195">
        <v>39745</v>
      </c>
      <c r="B195" t="s">
        <v>9497</v>
      </c>
      <c r="C195" s="1">
        <v>42301</v>
      </c>
      <c r="D195" s="1">
        <v>42302</v>
      </c>
      <c r="E195" t="s">
        <v>84</v>
      </c>
      <c r="F195" t="s">
        <v>14280</v>
      </c>
      <c r="G195" t="s">
        <v>201</v>
      </c>
      <c r="H195" t="s">
        <v>68</v>
      </c>
      <c r="I195" s="7">
        <v>2920</v>
      </c>
      <c r="J195" t="s">
        <v>4070</v>
      </c>
      <c r="K195" t="s">
        <v>3537</v>
      </c>
      <c r="L195" t="s">
        <v>3312</v>
      </c>
      <c r="M195" t="s">
        <v>4617</v>
      </c>
      <c r="N195" t="s">
        <v>4610</v>
      </c>
      <c r="O195" t="s">
        <v>8046</v>
      </c>
      <c r="P195" t="s">
        <v>38</v>
      </c>
      <c r="Q195" t="s">
        <v>106</v>
      </c>
      <c r="R195" t="s">
        <v>3526</v>
      </c>
      <c r="S195" s="2">
        <v>637.89599999999996</v>
      </c>
      <c r="T195">
        <v>3</v>
      </c>
      <c r="U195">
        <v>0.3</v>
      </c>
      <c r="V195" s="2">
        <v>-127.57919999999996</v>
      </c>
      <c r="W195">
        <v>188.95</v>
      </c>
      <c r="X195" t="s">
        <v>112</v>
      </c>
      <c r="Y195">
        <f t="shared" ref="Y195:Y258" si="20">YEAR(C195)</f>
        <v>2015</v>
      </c>
      <c r="Z195">
        <f t="shared" ref="Z195:Z258" si="21">MONTH(C195)</f>
        <v>10</v>
      </c>
      <c r="AA195" s="9">
        <f t="shared" ref="AA195:AA258" si="22">D195-C195</f>
        <v>1</v>
      </c>
      <c r="AB195" s="10">
        <f t="shared" ref="AB195:AB258" si="23">V195/S195</f>
        <v>-0.19999999999999996</v>
      </c>
    </row>
    <row r="196" spans="1:28" ht="15" customHeight="1" x14ac:dyDescent="0.35">
      <c r="A196">
        <v>21670</v>
      </c>
      <c r="B196" t="s">
        <v>9699</v>
      </c>
      <c r="C196" s="1">
        <v>42197</v>
      </c>
      <c r="D196" s="1">
        <v>42199</v>
      </c>
      <c r="E196" t="s">
        <v>75</v>
      </c>
      <c r="F196" t="s">
        <v>5046</v>
      </c>
      <c r="G196" t="s">
        <v>238</v>
      </c>
      <c r="H196" t="s">
        <v>26</v>
      </c>
      <c r="I196" s="7" t="s">
        <v>14493</v>
      </c>
      <c r="J196" t="s">
        <v>2821</v>
      </c>
      <c r="K196" t="s">
        <v>2821</v>
      </c>
      <c r="L196" t="s">
        <v>2766</v>
      </c>
      <c r="M196" t="s">
        <v>4609</v>
      </c>
      <c r="N196" t="s">
        <v>4597</v>
      </c>
      <c r="O196" t="s">
        <v>8476</v>
      </c>
      <c r="P196" t="s">
        <v>31</v>
      </c>
      <c r="Q196" t="s">
        <v>99</v>
      </c>
      <c r="R196" t="s">
        <v>1679</v>
      </c>
      <c r="S196" s="2">
        <v>1722.2831999999999</v>
      </c>
      <c r="T196">
        <v>4</v>
      </c>
      <c r="U196">
        <v>0.17</v>
      </c>
      <c r="V196" s="2">
        <v>539.44319999999993</v>
      </c>
      <c r="W196">
        <v>430.04</v>
      </c>
      <c r="X196" t="s">
        <v>112</v>
      </c>
      <c r="Y196">
        <f t="shared" si="20"/>
        <v>2015</v>
      </c>
      <c r="Z196">
        <f t="shared" si="21"/>
        <v>7</v>
      </c>
      <c r="AA196" s="9">
        <f t="shared" si="22"/>
        <v>2</v>
      </c>
      <c r="AB196" s="10">
        <f t="shared" si="23"/>
        <v>0.31321399407484202</v>
      </c>
    </row>
    <row r="197" spans="1:28" ht="15" customHeight="1" x14ac:dyDescent="0.35">
      <c r="A197">
        <v>39744</v>
      </c>
      <c r="B197" t="s">
        <v>9497</v>
      </c>
      <c r="C197" s="1">
        <v>42301</v>
      </c>
      <c r="D197" s="1">
        <v>42302</v>
      </c>
      <c r="E197" t="s">
        <v>84</v>
      </c>
      <c r="F197" t="s">
        <v>14280</v>
      </c>
      <c r="G197" t="s">
        <v>201</v>
      </c>
      <c r="H197" t="s">
        <v>68</v>
      </c>
      <c r="I197" s="7">
        <v>2920</v>
      </c>
      <c r="J197" t="s">
        <v>4070</v>
      </c>
      <c r="K197" t="s">
        <v>3537</v>
      </c>
      <c r="L197" t="s">
        <v>3312</v>
      </c>
      <c r="M197" t="s">
        <v>4617</v>
      </c>
      <c r="N197" t="s">
        <v>4610</v>
      </c>
      <c r="O197" t="s">
        <v>8045</v>
      </c>
      <c r="P197" t="s">
        <v>38</v>
      </c>
      <c r="Q197" t="s">
        <v>39</v>
      </c>
      <c r="R197" t="s">
        <v>4129</v>
      </c>
      <c r="S197" s="2">
        <v>210.68</v>
      </c>
      <c r="T197">
        <v>2</v>
      </c>
      <c r="U197">
        <v>0</v>
      </c>
      <c r="V197" s="2">
        <v>50.563199999999995</v>
      </c>
      <c r="W197">
        <v>79.52</v>
      </c>
      <c r="X197" t="s">
        <v>112</v>
      </c>
      <c r="Y197">
        <f t="shared" si="20"/>
        <v>2015</v>
      </c>
      <c r="Z197">
        <f t="shared" si="21"/>
        <v>10</v>
      </c>
      <c r="AA197" s="9">
        <f t="shared" si="22"/>
        <v>1</v>
      </c>
      <c r="AB197" s="10">
        <f t="shared" si="23"/>
        <v>0.23999999999999996</v>
      </c>
    </row>
    <row r="198" spans="1:28" ht="15" customHeight="1" x14ac:dyDescent="0.35">
      <c r="A198">
        <v>17548</v>
      </c>
      <c r="B198" t="s">
        <v>13002</v>
      </c>
      <c r="C198" s="1">
        <v>42248</v>
      </c>
      <c r="D198" s="1">
        <v>42248</v>
      </c>
      <c r="E198" t="s">
        <v>119</v>
      </c>
      <c r="F198" t="s">
        <v>7052</v>
      </c>
      <c r="G198" t="s">
        <v>818</v>
      </c>
      <c r="H198" t="s">
        <v>62</v>
      </c>
      <c r="I198" s="7" t="s">
        <v>14493</v>
      </c>
      <c r="J198" t="s">
        <v>2497</v>
      </c>
      <c r="K198" t="s">
        <v>2101</v>
      </c>
      <c r="L198" t="s">
        <v>2102</v>
      </c>
      <c r="M198" t="s">
        <v>4605</v>
      </c>
      <c r="N198" t="s">
        <v>4599</v>
      </c>
      <c r="O198" t="s">
        <v>9423</v>
      </c>
      <c r="P198" t="s">
        <v>31</v>
      </c>
      <c r="Q198" t="s">
        <v>99</v>
      </c>
      <c r="R198" t="s">
        <v>1940</v>
      </c>
      <c r="S198" s="2">
        <v>1007.4240000000001</v>
      </c>
      <c r="T198">
        <v>2</v>
      </c>
      <c r="U198">
        <v>0.1</v>
      </c>
      <c r="V198" s="2">
        <v>134.30399999999997</v>
      </c>
      <c r="W198">
        <v>428.83</v>
      </c>
      <c r="X198" t="s">
        <v>112</v>
      </c>
      <c r="Y198">
        <f t="shared" si="20"/>
        <v>2015</v>
      </c>
      <c r="Z198">
        <f t="shared" si="21"/>
        <v>9</v>
      </c>
      <c r="AA198" s="9">
        <f t="shared" si="22"/>
        <v>0</v>
      </c>
      <c r="AB198" s="10">
        <f t="shared" si="23"/>
        <v>0.13331427482370875</v>
      </c>
    </row>
    <row r="199" spans="1:28" ht="15" customHeight="1" x14ac:dyDescent="0.35">
      <c r="A199">
        <v>39742</v>
      </c>
      <c r="B199" t="s">
        <v>9497</v>
      </c>
      <c r="C199" s="1">
        <v>42301</v>
      </c>
      <c r="D199" s="1">
        <v>42302</v>
      </c>
      <c r="E199" t="s">
        <v>84</v>
      </c>
      <c r="F199" t="s">
        <v>14280</v>
      </c>
      <c r="G199" t="s">
        <v>201</v>
      </c>
      <c r="H199" t="s">
        <v>68</v>
      </c>
      <c r="I199" s="7">
        <v>2920</v>
      </c>
      <c r="J199" t="s">
        <v>4070</v>
      </c>
      <c r="K199" t="s">
        <v>3537</v>
      </c>
      <c r="L199" t="s">
        <v>3312</v>
      </c>
      <c r="M199" t="s">
        <v>4617</v>
      </c>
      <c r="N199" t="s">
        <v>4610</v>
      </c>
      <c r="O199" t="s">
        <v>8043</v>
      </c>
      <c r="P199" t="s">
        <v>38</v>
      </c>
      <c r="Q199" t="s">
        <v>106</v>
      </c>
      <c r="R199" t="s">
        <v>3749</v>
      </c>
      <c r="S199" s="2">
        <v>240.744</v>
      </c>
      <c r="T199">
        <v>4</v>
      </c>
      <c r="U199">
        <v>0.3</v>
      </c>
      <c r="V199" s="2">
        <v>-13.756799999999984</v>
      </c>
      <c r="W199">
        <v>68.010000000000005</v>
      </c>
      <c r="X199" t="s">
        <v>112</v>
      </c>
      <c r="Y199">
        <f t="shared" si="20"/>
        <v>2015</v>
      </c>
      <c r="Z199">
        <f t="shared" si="21"/>
        <v>10</v>
      </c>
      <c r="AA199" s="9">
        <f t="shared" si="22"/>
        <v>1</v>
      </c>
      <c r="AB199" s="10">
        <f t="shared" si="23"/>
        <v>-5.7142857142857079E-2</v>
      </c>
    </row>
    <row r="200" spans="1:28" ht="15" customHeight="1" x14ac:dyDescent="0.35">
      <c r="A200">
        <v>20861</v>
      </c>
      <c r="B200" t="s">
        <v>10922</v>
      </c>
      <c r="C200" s="1">
        <v>41066</v>
      </c>
      <c r="D200" s="1">
        <v>41070</v>
      </c>
      <c r="E200" t="s">
        <v>75</v>
      </c>
      <c r="F200" t="s">
        <v>4719</v>
      </c>
      <c r="G200" t="s">
        <v>593</v>
      </c>
      <c r="H200" t="s">
        <v>62</v>
      </c>
      <c r="I200" s="7" t="s">
        <v>14493</v>
      </c>
      <c r="J200" t="s">
        <v>2873</v>
      </c>
      <c r="K200" t="s">
        <v>2779</v>
      </c>
      <c r="L200" t="s">
        <v>2759</v>
      </c>
      <c r="M200" t="s">
        <v>2760</v>
      </c>
      <c r="N200" t="s">
        <v>4597</v>
      </c>
      <c r="O200" t="s">
        <v>8664</v>
      </c>
      <c r="P200" t="s">
        <v>31</v>
      </c>
      <c r="Q200" t="s">
        <v>99</v>
      </c>
      <c r="R200" t="s">
        <v>763</v>
      </c>
      <c r="S200" s="2">
        <v>4624.2900000000009</v>
      </c>
      <c r="T200">
        <v>9</v>
      </c>
      <c r="U200">
        <v>0.1</v>
      </c>
      <c r="V200" s="2">
        <v>1644.0300000000002</v>
      </c>
      <c r="W200">
        <v>427.46</v>
      </c>
      <c r="X200" t="s">
        <v>33</v>
      </c>
      <c r="Y200">
        <f t="shared" si="20"/>
        <v>2012</v>
      </c>
      <c r="Z200">
        <f t="shared" si="21"/>
        <v>6</v>
      </c>
      <c r="AA200" s="9">
        <f t="shared" si="22"/>
        <v>4</v>
      </c>
      <c r="AB200" s="10">
        <f t="shared" si="23"/>
        <v>0.35552052315058091</v>
      </c>
    </row>
    <row r="201" spans="1:28" ht="15" customHeight="1" x14ac:dyDescent="0.35">
      <c r="A201">
        <v>17907</v>
      </c>
      <c r="B201" t="s">
        <v>13061</v>
      </c>
      <c r="C201" s="1">
        <v>41194</v>
      </c>
      <c r="D201" s="1">
        <v>41194</v>
      </c>
      <c r="E201" t="s">
        <v>119</v>
      </c>
      <c r="F201" t="s">
        <v>7088</v>
      </c>
      <c r="G201" t="s">
        <v>789</v>
      </c>
      <c r="H201" t="s">
        <v>68</v>
      </c>
      <c r="I201" s="7" t="s">
        <v>14493</v>
      </c>
      <c r="J201" t="s">
        <v>2155</v>
      </c>
      <c r="K201" t="s">
        <v>2155</v>
      </c>
      <c r="L201" t="s">
        <v>2102</v>
      </c>
      <c r="M201" t="s">
        <v>4605</v>
      </c>
      <c r="N201" t="s">
        <v>4599</v>
      </c>
      <c r="O201" t="s">
        <v>8448</v>
      </c>
      <c r="P201" t="s">
        <v>31</v>
      </c>
      <c r="Q201" t="s">
        <v>92</v>
      </c>
      <c r="R201" t="s">
        <v>878</v>
      </c>
      <c r="S201" s="2">
        <v>1066.4460000000001</v>
      </c>
      <c r="T201">
        <v>6</v>
      </c>
      <c r="U201">
        <v>0.1</v>
      </c>
      <c r="V201" s="2">
        <v>-11.934000000000026</v>
      </c>
      <c r="W201">
        <v>427.24</v>
      </c>
      <c r="X201" t="s">
        <v>112</v>
      </c>
      <c r="Y201">
        <f t="shared" si="20"/>
        <v>2012</v>
      </c>
      <c r="Z201">
        <f t="shared" si="21"/>
        <v>10</v>
      </c>
      <c r="AA201" s="9">
        <f t="shared" si="22"/>
        <v>0</v>
      </c>
      <c r="AB201" s="10">
        <f t="shared" si="23"/>
        <v>-1.1190440022279632E-2</v>
      </c>
    </row>
    <row r="202" spans="1:28" ht="15" customHeight="1" x14ac:dyDescent="0.35">
      <c r="A202">
        <v>24361</v>
      </c>
      <c r="B202" t="s">
        <v>12988</v>
      </c>
      <c r="C202" s="1">
        <v>41800</v>
      </c>
      <c r="D202" s="1">
        <v>41800</v>
      </c>
      <c r="E202" t="s">
        <v>119</v>
      </c>
      <c r="F202" t="s">
        <v>7043</v>
      </c>
      <c r="G202" t="s">
        <v>1577</v>
      </c>
      <c r="H202" t="s">
        <v>62</v>
      </c>
      <c r="I202" s="7" t="s">
        <v>14493</v>
      </c>
      <c r="J202" t="s">
        <v>2835</v>
      </c>
      <c r="K202" t="s">
        <v>2836</v>
      </c>
      <c r="L202" t="s">
        <v>2748</v>
      </c>
      <c r="M202" t="s">
        <v>4611</v>
      </c>
      <c r="N202" t="s">
        <v>4597</v>
      </c>
      <c r="O202" t="s">
        <v>8176</v>
      </c>
      <c r="P202" t="s">
        <v>49</v>
      </c>
      <c r="Q202" t="s">
        <v>90</v>
      </c>
      <c r="R202" t="s">
        <v>1451</v>
      </c>
      <c r="S202" s="2">
        <v>957.59999999999991</v>
      </c>
      <c r="T202">
        <v>4</v>
      </c>
      <c r="U202">
        <v>0</v>
      </c>
      <c r="V202" s="2">
        <v>0</v>
      </c>
      <c r="W202">
        <v>427.1</v>
      </c>
      <c r="X202" t="s">
        <v>112</v>
      </c>
      <c r="Y202">
        <f t="shared" si="20"/>
        <v>2014</v>
      </c>
      <c r="Z202">
        <f t="shared" si="21"/>
        <v>6</v>
      </c>
      <c r="AA202" s="9">
        <f t="shared" si="22"/>
        <v>0</v>
      </c>
      <c r="AB202" s="10">
        <f t="shared" si="23"/>
        <v>0</v>
      </c>
    </row>
    <row r="203" spans="1:28" ht="15" customHeight="1" x14ac:dyDescent="0.35">
      <c r="A203">
        <v>29968</v>
      </c>
      <c r="B203" t="s">
        <v>14074</v>
      </c>
      <c r="C203" s="1">
        <v>42351</v>
      </c>
      <c r="D203" s="1">
        <v>42355</v>
      </c>
      <c r="E203" t="s">
        <v>24</v>
      </c>
      <c r="F203" t="s">
        <v>4932</v>
      </c>
      <c r="G203" t="s">
        <v>1011</v>
      </c>
      <c r="H203" t="s">
        <v>62</v>
      </c>
      <c r="I203" s="7" t="s">
        <v>14493</v>
      </c>
      <c r="J203" t="s">
        <v>2789</v>
      </c>
      <c r="K203" t="s">
        <v>2762</v>
      </c>
      <c r="L203" t="s">
        <v>2759</v>
      </c>
      <c r="M203" t="s">
        <v>2760</v>
      </c>
      <c r="N203" t="s">
        <v>4597</v>
      </c>
      <c r="O203" t="s">
        <v>8618</v>
      </c>
      <c r="P203" t="s">
        <v>31</v>
      </c>
      <c r="Q203" t="s">
        <v>99</v>
      </c>
      <c r="R203" t="s">
        <v>1534</v>
      </c>
      <c r="S203" s="2">
        <v>4864.32</v>
      </c>
      <c r="T203">
        <v>10</v>
      </c>
      <c r="U203">
        <v>0.1</v>
      </c>
      <c r="V203" s="2">
        <v>162.12</v>
      </c>
      <c r="W203">
        <v>426.09</v>
      </c>
      <c r="X203" t="s">
        <v>33</v>
      </c>
      <c r="Y203">
        <f t="shared" si="20"/>
        <v>2015</v>
      </c>
      <c r="Z203">
        <f t="shared" si="21"/>
        <v>12</v>
      </c>
      <c r="AA203" s="9">
        <f t="shared" si="22"/>
        <v>4</v>
      </c>
      <c r="AB203" s="10">
        <f t="shared" si="23"/>
        <v>3.3328399447404781E-2</v>
      </c>
    </row>
    <row r="204" spans="1:28" ht="15" customHeight="1" x14ac:dyDescent="0.35">
      <c r="A204">
        <v>32221</v>
      </c>
      <c r="B204" t="s">
        <v>9489</v>
      </c>
      <c r="C204" s="1">
        <v>41898</v>
      </c>
      <c r="D204" s="1">
        <v>41903</v>
      </c>
      <c r="E204" t="s">
        <v>24</v>
      </c>
      <c r="F204" t="s">
        <v>14280</v>
      </c>
      <c r="G204" t="s">
        <v>201</v>
      </c>
      <c r="H204" t="s">
        <v>68</v>
      </c>
      <c r="I204" s="7">
        <v>10011</v>
      </c>
      <c r="J204" t="s">
        <v>3361</v>
      </c>
      <c r="K204" t="s">
        <v>3362</v>
      </c>
      <c r="L204" t="s">
        <v>3312</v>
      </c>
      <c r="M204" t="s">
        <v>4617</v>
      </c>
      <c r="N204" t="s">
        <v>4610</v>
      </c>
      <c r="O204" t="s">
        <v>8032</v>
      </c>
      <c r="P204" t="s">
        <v>31</v>
      </c>
      <c r="Q204" t="s">
        <v>42</v>
      </c>
      <c r="R204" t="s">
        <v>3400</v>
      </c>
      <c r="S204" s="2">
        <v>841.5680000000001</v>
      </c>
      <c r="T204">
        <v>2</v>
      </c>
      <c r="U204">
        <v>0.2</v>
      </c>
      <c r="V204" s="2">
        <v>294.54879999999991</v>
      </c>
      <c r="W204">
        <v>57.49</v>
      </c>
      <c r="X204" t="s">
        <v>33</v>
      </c>
      <c r="Y204">
        <f t="shared" si="20"/>
        <v>2014</v>
      </c>
      <c r="Z204">
        <f t="shared" si="21"/>
        <v>9</v>
      </c>
      <c r="AA204" s="9">
        <f t="shared" si="22"/>
        <v>5</v>
      </c>
      <c r="AB204" s="10">
        <f t="shared" si="23"/>
        <v>0.34999999999999987</v>
      </c>
    </row>
    <row r="205" spans="1:28" ht="15" customHeight="1" x14ac:dyDescent="0.35">
      <c r="A205">
        <v>28875</v>
      </c>
      <c r="B205" t="s">
        <v>13729</v>
      </c>
      <c r="C205" s="1">
        <v>42165</v>
      </c>
      <c r="D205" s="1">
        <v>42166</v>
      </c>
      <c r="E205" t="s">
        <v>84</v>
      </c>
      <c r="F205" t="s">
        <v>7521</v>
      </c>
      <c r="G205" t="s">
        <v>1604</v>
      </c>
      <c r="H205" t="s">
        <v>26</v>
      </c>
      <c r="I205" s="7" t="s">
        <v>14493</v>
      </c>
      <c r="J205" t="s">
        <v>2749</v>
      </c>
      <c r="K205" t="s">
        <v>2750</v>
      </c>
      <c r="L205" t="s">
        <v>2751</v>
      </c>
      <c r="M205" t="s">
        <v>4609</v>
      </c>
      <c r="N205" t="s">
        <v>4597</v>
      </c>
      <c r="O205" t="s">
        <v>8935</v>
      </c>
      <c r="P205" t="s">
        <v>31</v>
      </c>
      <c r="Q205" t="s">
        <v>99</v>
      </c>
      <c r="R205" t="s">
        <v>1641</v>
      </c>
      <c r="S205" s="2">
        <v>1433.8394999999998</v>
      </c>
      <c r="T205">
        <v>3</v>
      </c>
      <c r="U205">
        <v>0.15000000000000002</v>
      </c>
      <c r="V205" s="2">
        <v>-84.370500000000021</v>
      </c>
      <c r="W205">
        <v>424.81</v>
      </c>
      <c r="X205" t="s">
        <v>80</v>
      </c>
      <c r="Y205">
        <f t="shared" si="20"/>
        <v>2015</v>
      </c>
      <c r="Z205">
        <f t="shared" si="21"/>
        <v>6</v>
      </c>
      <c r="AA205" s="9">
        <f t="shared" si="22"/>
        <v>1</v>
      </c>
      <c r="AB205" s="10">
        <f t="shared" si="23"/>
        <v>-5.8842359971252034E-2</v>
      </c>
    </row>
    <row r="206" spans="1:28" ht="15" customHeight="1" x14ac:dyDescent="0.35">
      <c r="A206">
        <v>48781</v>
      </c>
      <c r="B206" t="s">
        <v>13236</v>
      </c>
      <c r="C206" s="1">
        <v>40954</v>
      </c>
      <c r="D206" s="1">
        <v>40955</v>
      </c>
      <c r="E206" t="s">
        <v>84</v>
      </c>
      <c r="F206" t="s">
        <v>7208</v>
      </c>
      <c r="G206" t="s">
        <v>1181</v>
      </c>
      <c r="H206" t="s">
        <v>62</v>
      </c>
      <c r="I206" s="7" t="s">
        <v>14493</v>
      </c>
      <c r="J206" t="s">
        <v>4242</v>
      </c>
      <c r="K206" t="s">
        <v>4169</v>
      </c>
      <c r="L206" t="s">
        <v>4170</v>
      </c>
      <c r="M206" t="s">
        <v>4614</v>
      </c>
      <c r="N206" t="s">
        <v>4144</v>
      </c>
      <c r="O206" t="s">
        <v>9217</v>
      </c>
      <c r="P206" t="s">
        <v>31</v>
      </c>
      <c r="Q206" t="s">
        <v>92</v>
      </c>
      <c r="R206" t="s">
        <v>755</v>
      </c>
      <c r="S206" s="2">
        <v>2784.5999999999995</v>
      </c>
      <c r="T206">
        <v>14</v>
      </c>
      <c r="U206">
        <v>0</v>
      </c>
      <c r="V206" s="2">
        <v>779.51999999999987</v>
      </c>
      <c r="W206">
        <v>422.25</v>
      </c>
      <c r="X206" t="s">
        <v>112</v>
      </c>
      <c r="Y206">
        <f t="shared" si="20"/>
        <v>2012</v>
      </c>
      <c r="Z206">
        <f t="shared" si="21"/>
        <v>2</v>
      </c>
      <c r="AA206" s="9">
        <f t="shared" si="22"/>
        <v>1</v>
      </c>
      <c r="AB206" s="10">
        <f t="shared" si="23"/>
        <v>0.2799396681749623</v>
      </c>
    </row>
    <row r="207" spans="1:28" ht="15" customHeight="1" x14ac:dyDescent="0.35">
      <c r="A207">
        <v>15922</v>
      </c>
      <c r="B207" t="s">
        <v>13428</v>
      </c>
      <c r="C207" s="1">
        <v>41971</v>
      </c>
      <c r="D207" s="1">
        <v>41977</v>
      </c>
      <c r="E207" t="s">
        <v>24</v>
      </c>
      <c r="F207" t="s">
        <v>7324</v>
      </c>
      <c r="G207" t="s">
        <v>1627</v>
      </c>
      <c r="H207" t="s">
        <v>26</v>
      </c>
      <c r="I207" s="7" t="s">
        <v>14493</v>
      </c>
      <c r="J207" t="s">
        <v>2625</v>
      </c>
      <c r="K207" t="s">
        <v>2193</v>
      </c>
      <c r="L207" t="s">
        <v>2114</v>
      </c>
      <c r="M207" t="s">
        <v>4600</v>
      </c>
      <c r="N207" t="s">
        <v>4599</v>
      </c>
      <c r="O207" t="s">
        <v>8163</v>
      </c>
      <c r="P207" t="s">
        <v>38</v>
      </c>
      <c r="Q207" t="s">
        <v>40</v>
      </c>
      <c r="R207" t="s">
        <v>148</v>
      </c>
      <c r="S207" s="2">
        <v>3063.27</v>
      </c>
      <c r="T207">
        <v>7</v>
      </c>
      <c r="U207">
        <v>0</v>
      </c>
      <c r="V207" s="2">
        <v>1470.2100000000003</v>
      </c>
      <c r="W207">
        <v>419.38</v>
      </c>
      <c r="X207" t="s">
        <v>63</v>
      </c>
      <c r="Y207">
        <f t="shared" si="20"/>
        <v>2014</v>
      </c>
      <c r="Z207">
        <f t="shared" si="21"/>
        <v>11</v>
      </c>
      <c r="AA207" s="9">
        <f t="shared" si="22"/>
        <v>6</v>
      </c>
      <c r="AB207" s="10">
        <f t="shared" si="23"/>
        <v>0.47994789881401256</v>
      </c>
    </row>
    <row r="208" spans="1:28" ht="15" customHeight="1" x14ac:dyDescent="0.35">
      <c r="A208">
        <v>39983</v>
      </c>
      <c r="B208" t="s">
        <v>9498</v>
      </c>
      <c r="C208" s="1">
        <v>41817</v>
      </c>
      <c r="D208" s="1">
        <v>41817</v>
      </c>
      <c r="E208" t="s">
        <v>119</v>
      </c>
      <c r="F208" t="s">
        <v>14281</v>
      </c>
      <c r="G208" t="s">
        <v>201</v>
      </c>
      <c r="H208" t="s">
        <v>68</v>
      </c>
      <c r="I208" s="7">
        <v>90036</v>
      </c>
      <c r="J208" t="s">
        <v>3315</v>
      </c>
      <c r="K208" t="s">
        <v>3316</v>
      </c>
      <c r="L208" t="s">
        <v>3312</v>
      </c>
      <c r="M208" t="s">
        <v>4615</v>
      </c>
      <c r="N208" t="s">
        <v>4610</v>
      </c>
      <c r="O208" t="s">
        <v>8049</v>
      </c>
      <c r="P208" t="s">
        <v>31</v>
      </c>
      <c r="Q208" t="s">
        <v>52</v>
      </c>
      <c r="R208" t="s">
        <v>3563</v>
      </c>
      <c r="S208" s="2">
        <v>231.72</v>
      </c>
      <c r="T208">
        <v>2</v>
      </c>
      <c r="U208">
        <v>0</v>
      </c>
      <c r="V208" s="2">
        <v>11.585999999999984</v>
      </c>
      <c r="W208">
        <v>43.08</v>
      </c>
      <c r="X208" t="s">
        <v>112</v>
      </c>
      <c r="Y208">
        <f t="shared" si="20"/>
        <v>2014</v>
      </c>
      <c r="Z208">
        <f t="shared" si="21"/>
        <v>6</v>
      </c>
      <c r="AA208" s="9">
        <f t="shared" si="22"/>
        <v>0</v>
      </c>
      <c r="AB208" s="10">
        <f t="shared" si="23"/>
        <v>4.9999999999999933E-2</v>
      </c>
    </row>
    <row r="209" spans="1:28" ht="15" customHeight="1" x14ac:dyDescent="0.35">
      <c r="A209">
        <v>33163</v>
      </c>
      <c r="B209" t="s">
        <v>9491</v>
      </c>
      <c r="C209" s="1">
        <v>42110</v>
      </c>
      <c r="D209" s="1">
        <v>42113</v>
      </c>
      <c r="E209" t="s">
        <v>84</v>
      </c>
      <c r="F209" t="s">
        <v>14281</v>
      </c>
      <c r="G209" t="s">
        <v>201</v>
      </c>
      <c r="H209" t="s">
        <v>68</v>
      </c>
      <c r="I209" s="7">
        <v>89015</v>
      </c>
      <c r="J209" t="s">
        <v>3310</v>
      </c>
      <c r="K209" t="s">
        <v>3536</v>
      </c>
      <c r="L209" t="s">
        <v>3312</v>
      </c>
      <c r="M209" t="s">
        <v>4615</v>
      </c>
      <c r="N209" t="s">
        <v>4610</v>
      </c>
      <c r="O209" t="s">
        <v>8034</v>
      </c>
      <c r="P209" t="s">
        <v>38</v>
      </c>
      <c r="Q209" t="s">
        <v>39</v>
      </c>
      <c r="R209" t="s">
        <v>3734</v>
      </c>
      <c r="S209" s="2">
        <v>196.45</v>
      </c>
      <c r="T209">
        <v>5</v>
      </c>
      <c r="U209">
        <v>0</v>
      </c>
      <c r="V209" s="2">
        <v>70.72199999999998</v>
      </c>
      <c r="W209">
        <v>36.520000000000003</v>
      </c>
      <c r="X209" t="s">
        <v>33</v>
      </c>
      <c r="Y209">
        <f t="shared" si="20"/>
        <v>2015</v>
      </c>
      <c r="Z209">
        <f t="shared" si="21"/>
        <v>4</v>
      </c>
      <c r="AA209" s="9">
        <f t="shared" si="22"/>
        <v>3</v>
      </c>
      <c r="AB209" s="10">
        <f t="shared" si="23"/>
        <v>0.35999999999999993</v>
      </c>
    </row>
    <row r="210" spans="1:28" ht="15" customHeight="1" x14ac:dyDescent="0.35">
      <c r="A210">
        <v>2641</v>
      </c>
      <c r="B210" t="s">
        <v>12350</v>
      </c>
      <c r="C210" s="1">
        <v>41129</v>
      </c>
      <c r="D210" s="1">
        <v>41129</v>
      </c>
      <c r="E210" t="s">
        <v>119</v>
      </c>
      <c r="F210" t="s">
        <v>6620</v>
      </c>
      <c r="G210" t="s">
        <v>917</v>
      </c>
      <c r="H210" t="s">
        <v>26</v>
      </c>
      <c r="I210" s="7" t="s">
        <v>14493</v>
      </c>
      <c r="J210" t="s">
        <v>125</v>
      </c>
      <c r="K210" t="s">
        <v>125</v>
      </c>
      <c r="L210" t="s">
        <v>111</v>
      </c>
      <c r="M210" t="s">
        <v>105</v>
      </c>
      <c r="N210" t="s">
        <v>30</v>
      </c>
      <c r="O210" t="s">
        <v>8622</v>
      </c>
      <c r="P210" t="s">
        <v>49</v>
      </c>
      <c r="Q210" t="s">
        <v>97</v>
      </c>
      <c r="R210" t="s">
        <v>428</v>
      </c>
      <c r="S210" s="2">
        <v>2044.8000000000006</v>
      </c>
      <c r="T210">
        <v>6</v>
      </c>
      <c r="U210">
        <v>0.2</v>
      </c>
      <c r="V210" s="2">
        <v>-332.2800000000002</v>
      </c>
      <c r="W210">
        <v>417.98999999999995</v>
      </c>
      <c r="X210" t="s">
        <v>80</v>
      </c>
      <c r="Y210">
        <f t="shared" si="20"/>
        <v>2012</v>
      </c>
      <c r="Z210">
        <f t="shared" si="21"/>
        <v>8</v>
      </c>
      <c r="AA210" s="9">
        <f t="shared" si="22"/>
        <v>0</v>
      </c>
      <c r="AB210" s="10">
        <f t="shared" si="23"/>
        <v>-0.16250000000000006</v>
      </c>
    </row>
    <row r="211" spans="1:28" ht="15" customHeight="1" x14ac:dyDescent="0.35">
      <c r="A211">
        <v>39711</v>
      </c>
      <c r="B211" t="s">
        <v>9496</v>
      </c>
      <c r="C211" s="1">
        <v>41991</v>
      </c>
      <c r="D211" s="1">
        <v>41995</v>
      </c>
      <c r="E211" t="s">
        <v>24</v>
      </c>
      <c r="F211" t="s">
        <v>14282</v>
      </c>
      <c r="G211" t="s">
        <v>201</v>
      </c>
      <c r="H211" t="s">
        <v>68</v>
      </c>
      <c r="I211" s="7">
        <v>76017</v>
      </c>
      <c r="J211" t="s">
        <v>3491</v>
      </c>
      <c r="K211" t="s">
        <v>3327</v>
      </c>
      <c r="L211" t="s">
        <v>3312</v>
      </c>
      <c r="M211" t="s">
        <v>3328</v>
      </c>
      <c r="N211" t="s">
        <v>4610</v>
      </c>
      <c r="O211" t="s">
        <v>8042</v>
      </c>
      <c r="P211" t="s">
        <v>49</v>
      </c>
      <c r="Q211" t="s">
        <v>53</v>
      </c>
      <c r="R211" t="s">
        <v>4062</v>
      </c>
      <c r="S211" s="2">
        <v>165.60000000000002</v>
      </c>
      <c r="T211">
        <v>3</v>
      </c>
      <c r="U211">
        <v>0.2</v>
      </c>
      <c r="V211" s="2">
        <v>-6.2100000000000151</v>
      </c>
      <c r="W211">
        <v>11.15</v>
      </c>
      <c r="X211" t="s">
        <v>33</v>
      </c>
      <c r="Y211">
        <f t="shared" si="20"/>
        <v>2014</v>
      </c>
      <c r="Z211">
        <f t="shared" si="21"/>
        <v>12</v>
      </c>
      <c r="AA211" s="9">
        <f t="shared" si="22"/>
        <v>4</v>
      </c>
      <c r="AB211" s="10">
        <f t="shared" si="23"/>
        <v>-3.7500000000000089E-2</v>
      </c>
    </row>
    <row r="212" spans="1:28" ht="15" customHeight="1" x14ac:dyDescent="0.35">
      <c r="A212">
        <v>26068</v>
      </c>
      <c r="B212" t="s">
        <v>12298</v>
      </c>
      <c r="C212" s="1">
        <v>41488</v>
      </c>
      <c r="D212" s="1">
        <v>41490</v>
      </c>
      <c r="E212" t="s">
        <v>84</v>
      </c>
      <c r="F212" t="s">
        <v>6586</v>
      </c>
      <c r="G212" t="s">
        <v>1372</v>
      </c>
      <c r="H212" t="s">
        <v>68</v>
      </c>
      <c r="I212" s="7" t="s">
        <v>14493</v>
      </c>
      <c r="J212" t="s">
        <v>3031</v>
      </c>
      <c r="K212" t="s">
        <v>3027</v>
      </c>
      <c r="L212" t="s">
        <v>2748</v>
      </c>
      <c r="M212" t="s">
        <v>4611</v>
      </c>
      <c r="N212" t="s">
        <v>4597</v>
      </c>
      <c r="O212" t="s">
        <v>8965</v>
      </c>
      <c r="P212" t="s">
        <v>49</v>
      </c>
      <c r="Q212" t="s">
        <v>90</v>
      </c>
      <c r="R212" t="s">
        <v>602</v>
      </c>
      <c r="S212" s="2">
        <v>1521</v>
      </c>
      <c r="T212">
        <v>4</v>
      </c>
      <c r="U212">
        <v>0</v>
      </c>
      <c r="V212" s="2">
        <v>0</v>
      </c>
      <c r="W212">
        <v>416.74</v>
      </c>
      <c r="X212" t="s">
        <v>80</v>
      </c>
      <c r="Y212">
        <f t="shared" si="20"/>
        <v>2013</v>
      </c>
      <c r="Z212">
        <f t="shared" si="21"/>
        <v>8</v>
      </c>
      <c r="AA212" s="9">
        <f t="shared" si="22"/>
        <v>2</v>
      </c>
      <c r="AB212" s="10">
        <f t="shared" si="23"/>
        <v>0</v>
      </c>
    </row>
    <row r="213" spans="1:28" ht="15" customHeight="1" x14ac:dyDescent="0.35">
      <c r="A213">
        <v>10306</v>
      </c>
      <c r="B213" t="s">
        <v>12493</v>
      </c>
      <c r="C213" s="1">
        <v>41444</v>
      </c>
      <c r="D213" s="1">
        <v>41444</v>
      </c>
      <c r="E213" t="s">
        <v>119</v>
      </c>
      <c r="F213" t="s">
        <v>6714</v>
      </c>
      <c r="G213" t="s">
        <v>894</v>
      </c>
      <c r="H213" t="s">
        <v>26</v>
      </c>
      <c r="I213" s="7" t="s">
        <v>14493</v>
      </c>
      <c r="J213" t="s">
        <v>2098</v>
      </c>
      <c r="K213" t="s">
        <v>14478</v>
      </c>
      <c r="L213" t="s">
        <v>2099</v>
      </c>
      <c r="M213" t="s">
        <v>4605</v>
      </c>
      <c r="N213" t="s">
        <v>4599</v>
      </c>
      <c r="O213" t="s">
        <v>8795</v>
      </c>
      <c r="P213" t="s">
        <v>31</v>
      </c>
      <c r="Q213" t="s">
        <v>99</v>
      </c>
      <c r="R213" t="s">
        <v>1305</v>
      </c>
      <c r="S213" s="2">
        <v>2443.9050000000002</v>
      </c>
      <c r="T213">
        <v>5</v>
      </c>
      <c r="U213">
        <v>0.1</v>
      </c>
      <c r="V213" s="2">
        <v>760.30499999999984</v>
      </c>
      <c r="W213">
        <v>416.33</v>
      </c>
      <c r="X213" t="s">
        <v>80</v>
      </c>
      <c r="Y213">
        <f t="shared" si="20"/>
        <v>2013</v>
      </c>
      <c r="Z213">
        <f t="shared" si="21"/>
        <v>6</v>
      </c>
      <c r="AA213" s="9">
        <f t="shared" si="22"/>
        <v>0</v>
      </c>
      <c r="AB213" s="10">
        <f t="shared" si="23"/>
        <v>0.3111025183057442</v>
      </c>
    </row>
    <row r="214" spans="1:28" ht="15" customHeight="1" x14ac:dyDescent="0.35">
      <c r="A214">
        <v>41716</v>
      </c>
      <c r="B214" t="s">
        <v>9499</v>
      </c>
      <c r="C214" s="1">
        <v>42101</v>
      </c>
      <c r="D214" s="1">
        <v>42106</v>
      </c>
      <c r="E214" t="s">
        <v>24</v>
      </c>
      <c r="F214" t="s">
        <v>4974</v>
      </c>
      <c r="G214" t="s">
        <v>201</v>
      </c>
      <c r="H214" t="s">
        <v>68</v>
      </c>
      <c r="I214" s="7" t="s">
        <v>14493</v>
      </c>
      <c r="J214" t="s">
        <v>4247</v>
      </c>
      <c r="K214" t="s">
        <v>3917</v>
      </c>
      <c r="L214" t="s">
        <v>4209</v>
      </c>
      <c r="M214" t="s">
        <v>4209</v>
      </c>
      <c r="N214" t="s">
        <v>4610</v>
      </c>
      <c r="O214" t="s">
        <v>8052</v>
      </c>
      <c r="P214" t="s">
        <v>31</v>
      </c>
      <c r="Q214" t="s">
        <v>92</v>
      </c>
      <c r="R214" t="s">
        <v>1653</v>
      </c>
      <c r="S214" s="2">
        <v>137.31</v>
      </c>
      <c r="T214">
        <v>1</v>
      </c>
      <c r="U214">
        <v>0</v>
      </c>
      <c r="V214" s="2">
        <v>54.900000000000006</v>
      </c>
      <c r="W214">
        <v>11.13</v>
      </c>
      <c r="X214" t="s">
        <v>80</v>
      </c>
      <c r="Y214">
        <f t="shared" si="20"/>
        <v>2015</v>
      </c>
      <c r="Z214">
        <f t="shared" si="21"/>
        <v>4</v>
      </c>
      <c r="AA214" s="9">
        <f t="shared" si="22"/>
        <v>5</v>
      </c>
      <c r="AB214" s="10">
        <f t="shared" si="23"/>
        <v>0.39982521302162993</v>
      </c>
    </row>
    <row r="215" spans="1:28" ht="15" customHeight="1" x14ac:dyDescent="0.35">
      <c r="A215">
        <v>44140</v>
      </c>
      <c r="B215" t="s">
        <v>12635</v>
      </c>
      <c r="C215" s="1">
        <v>41853</v>
      </c>
      <c r="D215" s="1">
        <v>41853</v>
      </c>
      <c r="E215" t="s">
        <v>119</v>
      </c>
      <c r="F215" t="s">
        <v>6802</v>
      </c>
      <c r="G215" t="s">
        <v>1174</v>
      </c>
      <c r="H215" t="s">
        <v>68</v>
      </c>
      <c r="I215" s="7" t="s">
        <v>14493</v>
      </c>
      <c r="J215" t="s">
        <v>4271</v>
      </c>
      <c r="K215" t="s">
        <v>4272</v>
      </c>
      <c r="L215" t="s">
        <v>4163</v>
      </c>
      <c r="M215" t="s">
        <v>4598</v>
      </c>
      <c r="N215" t="s">
        <v>4597</v>
      </c>
      <c r="O215" t="s">
        <v>9233</v>
      </c>
      <c r="P215" t="s">
        <v>49</v>
      </c>
      <c r="Q215" t="s">
        <v>50</v>
      </c>
      <c r="R215" t="s">
        <v>2526</v>
      </c>
      <c r="S215" s="2">
        <v>1141.8000000000002</v>
      </c>
      <c r="T215">
        <v>10</v>
      </c>
      <c r="U215">
        <v>0</v>
      </c>
      <c r="V215" s="2">
        <v>570.90000000000009</v>
      </c>
      <c r="W215">
        <v>415.01</v>
      </c>
      <c r="X215" t="s">
        <v>112</v>
      </c>
      <c r="Y215">
        <f t="shared" si="20"/>
        <v>2014</v>
      </c>
      <c r="Z215">
        <f t="shared" si="21"/>
        <v>8</v>
      </c>
      <c r="AA215" s="9">
        <f t="shared" si="22"/>
        <v>0</v>
      </c>
      <c r="AB215" s="10">
        <f t="shared" si="23"/>
        <v>0.5</v>
      </c>
    </row>
    <row r="216" spans="1:28" ht="15" customHeight="1" x14ac:dyDescent="0.35">
      <c r="A216">
        <v>29226</v>
      </c>
      <c r="B216" t="s">
        <v>11088</v>
      </c>
      <c r="C216" s="1">
        <v>42146</v>
      </c>
      <c r="D216" s="1">
        <v>42149</v>
      </c>
      <c r="E216" t="s">
        <v>75</v>
      </c>
      <c r="F216" t="s">
        <v>5780</v>
      </c>
      <c r="G216" t="s">
        <v>1340</v>
      </c>
      <c r="H216" t="s">
        <v>68</v>
      </c>
      <c r="I216" s="7" t="s">
        <v>14493</v>
      </c>
      <c r="J216" t="s">
        <v>3166</v>
      </c>
      <c r="K216" t="s">
        <v>2890</v>
      </c>
      <c r="L216" t="s">
        <v>2753</v>
      </c>
      <c r="M216" t="s">
        <v>4598</v>
      </c>
      <c r="N216" t="s">
        <v>4597</v>
      </c>
      <c r="O216" t="s">
        <v>8401</v>
      </c>
      <c r="P216" t="s">
        <v>31</v>
      </c>
      <c r="Q216" t="s">
        <v>92</v>
      </c>
      <c r="R216" t="s">
        <v>972</v>
      </c>
      <c r="S216" s="2">
        <v>1865.9699999999998</v>
      </c>
      <c r="T216">
        <v>9</v>
      </c>
      <c r="U216">
        <v>0</v>
      </c>
      <c r="V216" s="2">
        <v>802.17</v>
      </c>
      <c r="W216">
        <v>413.95</v>
      </c>
      <c r="X216" t="s">
        <v>112</v>
      </c>
      <c r="Y216">
        <f t="shared" si="20"/>
        <v>2015</v>
      </c>
      <c r="Z216">
        <f t="shared" si="21"/>
        <v>5</v>
      </c>
      <c r="AA216" s="9">
        <f t="shared" si="22"/>
        <v>3</v>
      </c>
      <c r="AB216" s="10">
        <f t="shared" si="23"/>
        <v>0.42989437129214297</v>
      </c>
    </row>
    <row r="217" spans="1:28" ht="15" customHeight="1" x14ac:dyDescent="0.35">
      <c r="A217">
        <v>27720</v>
      </c>
      <c r="B217" t="s">
        <v>10579</v>
      </c>
      <c r="C217" s="1">
        <v>40949</v>
      </c>
      <c r="D217" s="1">
        <v>40954</v>
      </c>
      <c r="E217" t="s">
        <v>24</v>
      </c>
      <c r="F217" t="s">
        <v>5455</v>
      </c>
      <c r="G217" t="s">
        <v>1486</v>
      </c>
      <c r="H217" t="s">
        <v>68</v>
      </c>
      <c r="I217" s="7" t="s">
        <v>14493</v>
      </c>
      <c r="J217" t="s">
        <v>3212</v>
      </c>
      <c r="K217" t="s">
        <v>3195</v>
      </c>
      <c r="L217" t="s">
        <v>2756</v>
      </c>
      <c r="M217" t="s">
        <v>4611</v>
      </c>
      <c r="N217" t="s">
        <v>4597</v>
      </c>
      <c r="O217" t="s">
        <v>7927</v>
      </c>
      <c r="P217" t="s">
        <v>49</v>
      </c>
      <c r="Q217" t="s">
        <v>97</v>
      </c>
      <c r="R217" t="s">
        <v>364</v>
      </c>
      <c r="S217" s="2">
        <v>6998.64</v>
      </c>
      <c r="T217">
        <v>11</v>
      </c>
      <c r="U217">
        <v>0</v>
      </c>
      <c r="V217" s="2">
        <v>2939.31</v>
      </c>
      <c r="W217">
        <v>413.8</v>
      </c>
      <c r="X217" t="s">
        <v>33</v>
      </c>
      <c r="Y217">
        <f t="shared" si="20"/>
        <v>2012</v>
      </c>
      <c r="Z217">
        <f t="shared" si="21"/>
        <v>2</v>
      </c>
      <c r="AA217" s="9">
        <f t="shared" si="22"/>
        <v>5</v>
      </c>
      <c r="AB217" s="10">
        <f t="shared" si="23"/>
        <v>0.41998302527348169</v>
      </c>
    </row>
    <row r="218" spans="1:28" ht="15" customHeight="1" x14ac:dyDescent="0.35">
      <c r="A218">
        <v>11073</v>
      </c>
      <c r="B218" t="s">
        <v>13697</v>
      </c>
      <c r="C218" s="1">
        <v>41909</v>
      </c>
      <c r="D218" s="1">
        <v>41909</v>
      </c>
      <c r="E218" t="s">
        <v>119</v>
      </c>
      <c r="F218" t="s">
        <v>7500</v>
      </c>
      <c r="G218" t="s">
        <v>516</v>
      </c>
      <c r="H218" t="s">
        <v>26</v>
      </c>
      <c r="I218" s="7" t="s">
        <v>14493</v>
      </c>
      <c r="J218" t="s">
        <v>2335</v>
      </c>
      <c r="K218" t="s">
        <v>2242</v>
      </c>
      <c r="L218" t="s">
        <v>2114</v>
      </c>
      <c r="M218" t="s">
        <v>4600</v>
      </c>
      <c r="N218" t="s">
        <v>4599</v>
      </c>
      <c r="O218" t="s">
        <v>9231</v>
      </c>
      <c r="P218" t="s">
        <v>38</v>
      </c>
      <c r="Q218" t="s">
        <v>40</v>
      </c>
      <c r="R218" t="s">
        <v>195</v>
      </c>
      <c r="S218" s="2">
        <v>1091.25</v>
      </c>
      <c r="T218">
        <v>3</v>
      </c>
      <c r="U218">
        <v>0</v>
      </c>
      <c r="V218" s="2">
        <v>119.97</v>
      </c>
      <c r="W218">
        <v>411.64</v>
      </c>
      <c r="X218" t="s">
        <v>112</v>
      </c>
      <c r="Y218">
        <f t="shared" si="20"/>
        <v>2014</v>
      </c>
      <c r="Z218">
        <f t="shared" si="21"/>
        <v>9</v>
      </c>
      <c r="AA218" s="9">
        <f t="shared" si="22"/>
        <v>0</v>
      </c>
      <c r="AB218" s="10">
        <f t="shared" si="23"/>
        <v>0.1099381443298969</v>
      </c>
    </row>
    <row r="219" spans="1:28" ht="15" customHeight="1" x14ac:dyDescent="0.35">
      <c r="A219">
        <v>24030</v>
      </c>
      <c r="B219" t="s">
        <v>12857</v>
      </c>
      <c r="C219" s="1">
        <v>42157</v>
      </c>
      <c r="D219" s="1">
        <v>42159</v>
      </c>
      <c r="E219" t="s">
        <v>84</v>
      </c>
      <c r="F219" t="s">
        <v>6953</v>
      </c>
      <c r="G219" t="s">
        <v>1115</v>
      </c>
      <c r="H219" t="s">
        <v>62</v>
      </c>
      <c r="I219" s="7" t="s">
        <v>14493</v>
      </c>
      <c r="J219" t="s">
        <v>3184</v>
      </c>
      <c r="K219" t="s">
        <v>3062</v>
      </c>
      <c r="L219" t="s">
        <v>2753</v>
      </c>
      <c r="M219" t="s">
        <v>4598</v>
      </c>
      <c r="N219" t="s">
        <v>4597</v>
      </c>
      <c r="O219" t="s">
        <v>8508</v>
      </c>
      <c r="P219" t="s">
        <v>38</v>
      </c>
      <c r="Q219" t="s">
        <v>40</v>
      </c>
      <c r="R219" t="s">
        <v>150</v>
      </c>
      <c r="S219" s="2">
        <v>1094.22</v>
      </c>
      <c r="T219">
        <v>3</v>
      </c>
      <c r="U219">
        <v>0</v>
      </c>
      <c r="V219" s="2">
        <v>328.23</v>
      </c>
      <c r="W219">
        <v>411.06</v>
      </c>
      <c r="X219" t="s">
        <v>112</v>
      </c>
      <c r="Y219">
        <f t="shared" si="20"/>
        <v>2015</v>
      </c>
      <c r="Z219">
        <f t="shared" si="21"/>
        <v>6</v>
      </c>
      <c r="AA219" s="9">
        <f t="shared" si="22"/>
        <v>2</v>
      </c>
      <c r="AB219" s="10">
        <f t="shared" si="23"/>
        <v>0.29996709985194936</v>
      </c>
    </row>
    <row r="220" spans="1:28" ht="15" customHeight="1" x14ac:dyDescent="0.35">
      <c r="A220">
        <v>30202</v>
      </c>
      <c r="B220" t="s">
        <v>12195</v>
      </c>
      <c r="C220" s="1">
        <v>41912</v>
      </c>
      <c r="D220" s="1">
        <v>41915</v>
      </c>
      <c r="E220" t="s">
        <v>84</v>
      </c>
      <c r="F220" t="s">
        <v>4805</v>
      </c>
      <c r="G220" t="s">
        <v>951</v>
      </c>
      <c r="H220" t="s">
        <v>68</v>
      </c>
      <c r="I220" s="7" t="s">
        <v>14493</v>
      </c>
      <c r="J220" t="s">
        <v>2795</v>
      </c>
      <c r="K220" t="s">
        <v>2796</v>
      </c>
      <c r="L220" t="s">
        <v>2759</v>
      </c>
      <c r="M220" t="s">
        <v>2760</v>
      </c>
      <c r="N220" t="s">
        <v>4597</v>
      </c>
      <c r="O220" t="s">
        <v>7909</v>
      </c>
      <c r="P220" t="s">
        <v>38</v>
      </c>
      <c r="Q220" t="s">
        <v>40</v>
      </c>
      <c r="R220" t="s">
        <v>1941</v>
      </c>
      <c r="S220" s="2">
        <v>1320.6240000000003</v>
      </c>
      <c r="T220">
        <v>4</v>
      </c>
      <c r="U220">
        <v>0.1</v>
      </c>
      <c r="V220" s="2">
        <v>484.22400000000005</v>
      </c>
      <c r="W220">
        <v>410.88</v>
      </c>
      <c r="X220" t="s">
        <v>112</v>
      </c>
      <c r="Y220">
        <f t="shared" si="20"/>
        <v>2014</v>
      </c>
      <c r="Z220">
        <f t="shared" si="21"/>
        <v>9</v>
      </c>
      <c r="AA220" s="9">
        <f t="shared" si="22"/>
        <v>3</v>
      </c>
      <c r="AB220" s="10">
        <f t="shared" si="23"/>
        <v>0.3666630320212263</v>
      </c>
    </row>
    <row r="221" spans="1:28" ht="15" customHeight="1" x14ac:dyDescent="0.35">
      <c r="A221">
        <v>27230</v>
      </c>
      <c r="B221" t="s">
        <v>10484</v>
      </c>
      <c r="C221" s="1">
        <v>41108</v>
      </c>
      <c r="D221" s="1">
        <v>41109</v>
      </c>
      <c r="E221" t="s">
        <v>84</v>
      </c>
      <c r="F221" t="s">
        <v>5389</v>
      </c>
      <c r="G221" t="s">
        <v>608</v>
      </c>
      <c r="H221" t="s">
        <v>26</v>
      </c>
      <c r="I221" s="7" t="s">
        <v>14493</v>
      </c>
      <c r="J221" t="s">
        <v>2793</v>
      </c>
      <c r="K221" t="s">
        <v>2793</v>
      </c>
      <c r="L221" t="s">
        <v>2794</v>
      </c>
      <c r="M221" t="s">
        <v>4609</v>
      </c>
      <c r="N221" t="s">
        <v>4597</v>
      </c>
      <c r="O221" t="s">
        <v>8265</v>
      </c>
      <c r="P221" t="s">
        <v>49</v>
      </c>
      <c r="Q221" t="s">
        <v>97</v>
      </c>
      <c r="R221" t="s">
        <v>1409</v>
      </c>
      <c r="S221" s="2">
        <v>2555.6400000000003</v>
      </c>
      <c r="T221">
        <v>4</v>
      </c>
      <c r="U221">
        <v>0</v>
      </c>
      <c r="V221" s="2">
        <v>664.43999999999994</v>
      </c>
      <c r="W221">
        <v>410.22</v>
      </c>
      <c r="X221" t="s">
        <v>80</v>
      </c>
      <c r="Y221">
        <f t="shared" si="20"/>
        <v>2012</v>
      </c>
      <c r="Z221">
        <f t="shared" si="21"/>
        <v>7</v>
      </c>
      <c r="AA221" s="9">
        <f t="shared" si="22"/>
        <v>1</v>
      </c>
      <c r="AB221" s="10">
        <f t="shared" si="23"/>
        <v>0.25998966990655953</v>
      </c>
    </row>
    <row r="222" spans="1:28" ht="15" customHeight="1" x14ac:dyDescent="0.35">
      <c r="A222">
        <v>51284</v>
      </c>
      <c r="B222" t="s">
        <v>10807</v>
      </c>
      <c r="C222" s="1">
        <v>42230</v>
      </c>
      <c r="D222" s="1">
        <v>42232</v>
      </c>
      <c r="E222" t="s">
        <v>75</v>
      </c>
      <c r="F222" t="s">
        <v>5604</v>
      </c>
      <c r="G222" t="s">
        <v>540</v>
      </c>
      <c r="H222" t="s">
        <v>62</v>
      </c>
      <c r="I222" s="7" t="s">
        <v>14493</v>
      </c>
      <c r="J222" t="s">
        <v>4396</v>
      </c>
      <c r="K222" t="s">
        <v>4396</v>
      </c>
      <c r="L222" t="s">
        <v>4151</v>
      </c>
      <c r="M222" t="s">
        <v>4606</v>
      </c>
      <c r="N222" t="s">
        <v>4599</v>
      </c>
      <c r="O222" t="s">
        <v>8912</v>
      </c>
      <c r="P222" t="s">
        <v>38</v>
      </c>
      <c r="Q222" t="s">
        <v>40</v>
      </c>
      <c r="R222" t="s">
        <v>165</v>
      </c>
      <c r="S222" s="2">
        <v>3498.7200000000003</v>
      </c>
      <c r="T222">
        <v>8</v>
      </c>
      <c r="U222">
        <v>0</v>
      </c>
      <c r="V222" s="2">
        <v>594.72</v>
      </c>
      <c r="W222">
        <v>410.05</v>
      </c>
      <c r="X222" t="s">
        <v>33</v>
      </c>
      <c r="Y222">
        <f t="shared" si="20"/>
        <v>2015</v>
      </c>
      <c r="Z222">
        <f t="shared" si="21"/>
        <v>8</v>
      </c>
      <c r="AA222" s="9">
        <f t="shared" si="22"/>
        <v>2</v>
      </c>
      <c r="AB222" s="10">
        <f t="shared" si="23"/>
        <v>0.16998216490602278</v>
      </c>
    </row>
    <row r="223" spans="1:28" ht="15" customHeight="1" x14ac:dyDescent="0.35">
      <c r="A223">
        <v>39743</v>
      </c>
      <c r="B223" t="s">
        <v>9497</v>
      </c>
      <c r="C223" s="1">
        <v>42301</v>
      </c>
      <c r="D223" s="1">
        <v>42302</v>
      </c>
      <c r="E223" t="s">
        <v>84</v>
      </c>
      <c r="F223" t="s">
        <v>14280</v>
      </c>
      <c r="G223" t="s">
        <v>201</v>
      </c>
      <c r="H223" t="s">
        <v>68</v>
      </c>
      <c r="I223" s="7">
        <v>2920</v>
      </c>
      <c r="J223" t="s">
        <v>4070</v>
      </c>
      <c r="K223" t="s">
        <v>3537</v>
      </c>
      <c r="L223" t="s">
        <v>3312</v>
      </c>
      <c r="M223" t="s">
        <v>4617</v>
      </c>
      <c r="N223" t="s">
        <v>4610</v>
      </c>
      <c r="O223" t="s">
        <v>8044</v>
      </c>
      <c r="P223" t="s">
        <v>38</v>
      </c>
      <c r="Q223" t="s">
        <v>39</v>
      </c>
      <c r="R223" t="s">
        <v>4003</v>
      </c>
      <c r="S223" s="2">
        <v>35</v>
      </c>
      <c r="T223">
        <v>4</v>
      </c>
      <c r="U223">
        <v>0</v>
      </c>
      <c r="V223" s="2">
        <v>14.700000000000003</v>
      </c>
      <c r="W223">
        <v>8.98</v>
      </c>
      <c r="X223" t="s">
        <v>112</v>
      </c>
      <c r="Y223">
        <f t="shared" si="20"/>
        <v>2015</v>
      </c>
      <c r="Z223">
        <f t="shared" si="21"/>
        <v>10</v>
      </c>
      <c r="AA223" s="9">
        <f t="shared" si="22"/>
        <v>1</v>
      </c>
      <c r="AB223" s="10">
        <f t="shared" si="23"/>
        <v>0.4200000000000001</v>
      </c>
    </row>
    <row r="224" spans="1:28" ht="15" customHeight="1" x14ac:dyDescent="0.35">
      <c r="A224">
        <v>28198</v>
      </c>
      <c r="B224" t="s">
        <v>10992</v>
      </c>
      <c r="C224" s="1">
        <v>42308</v>
      </c>
      <c r="D224" s="1">
        <v>42311</v>
      </c>
      <c r="E224" t="s">
        <v>84</v>
      </c>
      <c r="F224" t="s">
        <v>5721</v>
      </c>
      <c r="G224" t="s">
        <v>1224</v>
      </c>
      <c r="H224" t="s">
        <v>26</v>
      </c>
      <c r="I224" s="7" t="s">
        <v>14493</v>
      </c>
      <c r="J224" t="s">
        <v>3257</v>
      </c>
      <c r="K224" t="s">
        <v>2926</v>
      </c>
      <c r="L224" t="s">
        <v>2748</v>
      </c>
      <c r="M224" t="s">
        <v>4611</v>
      </c>
      <c r="N224" t="s">
        <v>4597</v>
      </c>
      <c r="O224" t="s">
        <v>8887</v>
      </c>
      <c r="P224" t="s">
        <v>49</v>
      </c>
      <c r="Q224" t="s">
        <v>90</v>
      </c>
      <c r="R224" t="s">
        <v>1308</v>
      </c>
      <c r="S224" s="2">
        <v>2272.8600000000006</v>
      </c>
      <c r="T224">
        <v>6</v>
      </c>
      <c r="U224">
        <v>0</v>
      </c>
      <c r="V224" s="2">
        <v>977.22</v>
      </c>
      <c r="W224">
        <v>406.53</v>
      </c>
      <c r="X224" t="s">
        <v>80</v>
      </c>
      <c r="Y224">
        <f t="shared" si="20"/>
        <v>2015</v>
      </c>
      <c r="Z224">
        <f t="shared" si="21"/>
        <v>10</v>
      </c>
      <c r="AA224" s="9">
        <f t="shared" si="22"/>
        <v>3</v>
      </c>
      <c r="AB224" s="10">
        <f t="shared" si="23"/>
        <v>0.42995169082125595</v>
      </c>
    </row>
    <row r="225" spans="1:28" ht="15" customHeight="1" x14ac:dyDescent="0.35">
      <c r="A225">
        <v>26028</v>
      </c>
      <c r="B225" t="s">
        <v>12015</v>
      </c>
      <c r="C225" s="1">
        <v>41845</v>
      </c>
      <c r="D225" s="1">
        <v>41850</v>
      </c>
      <c r="E225" t="s">
        <v>24</v>
      </c>
      <c r="F225" t="s">
        <v>6400</v>
      </c>
      <c r="G225" t="s">
        <v>1303</v>
      </c>
      <c r="H225" t="s">
        <v>26</v>
      </c>
      <c r="I225" s="7" t="s">
        <v>14493</v>
      </c>
      <c r="J225" t="s">
        <v>2920</v>
      </c>
      <c r="K225" t="s">
        <v>2904</v>
      </c>
      <c r="L225" t="s">
        <v>2748</v>
      </c>
      <c r="M225" t="s">
        <v>4611</v>
      </c>
      <c r="N225" t="s">
        <v>4597</v>
      </c>
      <c r="O225" t="s">
        <v>8593</v>
      </c>
      <c r="P225" t="s">
        <v>49</v>
      </c>
      <c r="Q225" t="s">
        <v>97</v>
      </c>
      <c r="R225" t="s">
        <v>598</v>
      </c>
      <c r="S225" s="2">
        <v>5211.12</v>
      </c>
      <c r="T225">
        <v>8</v>
      </c>
      <c r="U225">
        <v>0</v>
      </c>
      <c r="V225" s="2">
        <v>833.76</v>
      </c>
      <c r="W225">
        <v>404.97</v>
      </c>
      <c r="X225" t="s">
        <v>33</v>
      </c>
      <c r="Y225">
        <f t="shared" si="20"/>
        <v>2014</v>
      </c>
      <c r="Z225">
        <f t="shared" si="21"/>
        <v>7</v>
      </c>
      <c r="AA225" s="9">
        <f t="shared" si="22"/>
        <v>5</v>
      </c>
      <c r="AB225" s="10">
        <f t="shared" si="23"/>
        <v>0.15999631557131672</v>
      </c>
    </row>
    <row r="226" spans="1:28" ht="15" customHeight="1" x14ac:dyDescent="0.35">
      <c r="A226">
        <v>26325</v>
      </c>
      <c r="B226" t="s">
        <v>9984</v>
      </c>
      <c r="C226" s="1">
        <v>42284</v>
      </c>
      <c r="D226" s="1">
        <v>42288</v>
      </c>
      <c r="E226" t="s">
        <v>24</v>
      </c>
      <c r="F226" t="s">
        <v>5138</v>
      </c>
      <c r="G226" t="s">
        <v>1284</v>
      </c>
      <c r="H226" t="s">
        <v>62</v>
      </c>
      <c r="I226" s="7" t="s">
        <v>14493</v>
      </c>
      <c r="J226" t="s">
        <v>3203</v>
      </c>
      <c r="K226" t="s">
        <v>2970</v>
      </c>
      <c r="L226" t="s">
        <v>2753</v>
      </c>
      <c r="M226" t="s">
        <v>4598</v>
      </c>
      <c r="N226" t="s">
        <v>4597</v>
      </c>
      <c r="O226" t="s">
        <v>8916</v>
      </c>
      <c r="P226" t="s">
        <v>49</v>
      </c>
      <c r="Q226" t="s">
        <v>97</v>
      </c>
      <c r="R226" t="s">
        <v>1366</v>
      </c>
      <c r="S226" s="2">
        <v>2582.16</v>
      </c>
      <c r="T226">
        <v>4</v>
      </c>
      <c r="U226">
        <v>0</v>
      </c>
      <c r="V226" s="2">
        <v>361.44</v>
      </c>
      <c r="W226">
        <v>404.08</v>
      </c>
      <c r="X226" t="s">
        <v>80</v>
      </c>
      <c r="Y226">
        <f t="shared" si="20"/>
        <v>2015</v>
      </c>
      <c r="Z226">
        <f t="shared" si="21"/>
        <v>10</v>
      </c>
      <c r="AA226" s="9">
        <f t="shared" si="22"/>
        <v>4</v>
      </c>
      <c r="AB226" s="10">
        <f t="shared" si="23"/>
        <v>0.13997583418533321</v>
      </c>
    </row>
    <row r="227" spans="1:28" ht="15" customHeight="1" x14ac:dyDescent="0.35">
      <c r="A227">
        <v>21924</v>
      </c>
      <c r="B227" t="s">
        <v>10878</v>
      </c>
      <c r="C227" s="1">
        <v>42294</v>
      </c>
      <c r="D227" s="1">
        <v>42298</v>
      </c>
      <c r="E227" t="s">
        <v>24</v>
      </c>
      <c r="F227" t="s">
        <v>5658</v>
      </c>
      <c r="G227" t="s">
        <v>470</v>
      </c>
      <c r="H227" t="s">
        <v>62</v>
      </c>
      <c r="I227" s="7" t="s">
        <v>14493</v>
      </c>
      <c r="J227" t="s">
        <v>3091</v>
      </c>
      <c r="K227" t="s">
        <v>2995</v>
      </c>
      <c r="L227" t="s">
        <v>2753</v>
      </c>
      <c r="M227" t="s">
        <v>4598</v>
      </c>
      <c r="N227" t="s">
        <v>4597</v>
      </c>
      <c r="O227" t="s">
        <v>8265</v>
      </c>
      <c r="P227" t="s">
        <v>49</v>
      </c>
      <c r="Q227" t="s">
        <v>97</v>
      </c>
      <c r="R227" t="s">
        <v>1409</v>
      </c>
      <c r="S227" s="2">
        <v>3194.55</v>
      </c>
      <c r="T227">
        <v>5</v>
      </c>
      <c r="U227">
        <v>0</v>
      </c>
      <c r="V227" s="2">
        <v>830.55</v>
      </c>
      <c r="W227">
        <v>403.97</v>
      </c>
      <c r="X227" t="s">
        <v>80</v>
      </c>
      <c r="Y227">
        <f t="shared" si="20"/>
        <v>2015</v>
      </c>
      <c r="Z227">
        <f t="shared" si="21"/>
        <v>10</v>
      </c>
      <c r="AA227" s="9">
        <f t="shared" si="22"/>
        <v>4</v>
      </c>
      <c r="AB227" s="10">
        <f t="shared" si="23"/>
        <v>0.25998966990655958</v>
      </c>
    </row>
    <row r="228" spans="1:28" ht="15" customHeight="1" x14ac:dyDescent="0.35">
      <c r="A228">
        <v>30113</v>
      </c>
      <c r="B228" t="s">
        <v>10243</v>
      </c>
      <c r="C228" s="1">
        <v>41976</v>
      </c>
      <c r="D228" s="1">
        <v>41979</v>
      </c>
      <c r="E228" t="s">
        <v>75</v>
      </c>
      <c r="F228" t="s">
        <v>4668</v>
      </c>
      <c r="G228" t="s">
        <v>713</v>
      </c>
      <c r="H228" t="s">
        <v>26</v>
      </c>
      <c r="I228" s="7" t="s">
        <v>14493</v>
      </c>
      <c r="J228" t="s">
        <v>2795</v>
      </c>
      <c r="K228" t="s">
        <v>2796</v>
      </c>
      <c r="L228" t="s">
        <v>2759</v>
      </c>
      <c r="M228" t="s">
        <v>2760</v>
      </c>
      <c r="N228" t="s">
        <v>4597</v>
      </c>
      <c r="O228" t="s">
        <v>7953</v>
      </c>
      <c r="P228" t="s">
        <v>38</v>
      </c>
      <c r="Q228" t="s">
        <v>59</v>
      </c>
      <c r="R228" t="s">
        <v>1648</v>
      </c>
      <c r="S228" s="2">
        <v>1704.9959999999996</v>
      </c>
      <c r="T228">
        <v>4</v>
      </c>
      <c r="U228">
        <v>0.1</v>
      </c>
      <c r="V228" s="2">
        <v>378.87599999999998</v>
      </c>
      <c r="W228">
        <v>403.46</v>
      </c>
      <c r="X228" t="s">
        <v>112</v>
      </c>
      <c r="Y228">
        <f t="shared" si="20"/>
        <v>2014</v>
      </c>
      <c r="Z228">
        <f t="shared" si="21"/>
        <v>12</v>
      </c>
      <c r="AA228" s="9">
        <f t="shared" si="22"/>
        <v>3</v>
      </c>
      <c r="AB228" s="10">
        <f t="shared" si="23"/>
        <v>0.22221518408254334</v>
      </c>
    </row>
    <row r="229" spans="1:28" ht="15" customHeight="1" x14ac:dyDescent="0.35">
      <c r="A229">
        <v>30105</v>
      </c>
      <c r="B229" t="s">
        <v>11792</v>
      </c>
      <c r="C229" s="1">
        <v>42316</v>
      </c>
      <c r="D229" s="1">
        <v>42318</v>
      </c>
      <c r="E229" t="s">
        <v>84</v>
      </c>
      <c r="F229" t="s">
        <v>6248</v>
      </c>
      <c r="G229" t="s">
        <v>1456</v>
      </c>
      <c r="H229" t="s">
        <v>68</v>
      </c>
      <c r="I229" s="7" t="s">
        <v>14493</v>
      </c>
      <c r="J229" t="s">
        <v>2749</v>
      </c>
      <c r="K229" t="s">
        <v>2750</v>
      </c>
      <c r="L229" t="s">
        <v>2751</v>
      </c>
      <c r="M229" t="s">
        <v>4609</v>
      </c>
      <c r="N229" t="s">
        <v>4597</v>
      </c>
      <c r="O229" t="s">
        <v>8666</v>
      </c>
      <c r="P229" t="s">
        <v>31</v>
      </c>
      <c r="Q229" t="s">
        <v>99</v>
      </c>
      <c r="R229" t="s">
        <v>1488</v>
      </c>
      <c r="S229" s="2">
        <v>1538.7209999999998</v>
      </c>
      <c r="T229">
        <v>6</v>
      </c>
      <c r="U229">
        <v>0.15000000000000002</v>
      </c>
      <c r="V229" s="2">
        <v>325.70100000000002</v>
      </c>
      <c r="W229">
        <v>403.26</v>
      </c>
      <c r="X229" t="s">
        <v>80</v>
      </c>
      <c r="Y229">
        <f t="shared" si="20"/>
        <v>2015</v>
      </c>
      <c r="Z229">
        <f t="shared" si="21"/>
        <v>11</v>
      </c>
      <c r="AA229" s="9">
        <f t="shared" si="22"/>
        <v>2</v>
      </c>
      <c r="AB229" s="10">
        <f t="shared" si="23"/>
        <v>0.21166995186261842</v>
      </c>
    </row>
    <row r="230" spans="1:28" ht="15" customHeight="1" x14ac:dyDescent="0.35">
      <c r="A230">
        <v>24363</v>
      </c>
      <c r="B230" t="s">
        <v>12988</v>
      </c>
      <c r="C230" s="1">
        <v>41800</v>
      </c>
      <c r="D230" s="1">
        <v>41800</v>
      </c>
      <c r="E230" t="s">
        <v>119</v>
      </c>
      <c r="F230" t="s">
        <v>7043</v>
      </c>
      <c r="G230" t="s">
        <v>1577</v>
      </c>
      <c r="H230" t="s">
        <v>62</v>
      </c>
      <c r="I230" s="7" t="s">
        <v>14493</v>
      </c>
      <c r="J230" t="s">
        <v>2835</v>
      </c>
      <c r="K230" t="s">
        <v>2836</v>
      </c>
      <c r="L230" t="s">
        <v>2748</v>
      </c>
      <c r="M230" t="s">
        <v>4611</v>
      </c>
      <c r="N230" t="s">
        <v>4597</v>
      </c>
      <c r="O230" t="s">
        <v>7987</v>
      </c>
      <c r="P230" t="s">
        <v>38</v>
      </c>
      <c r="Q230" t="s">
        <v>59</v>
      </c>
      <c r="R230" t="s">
        <v>419</v>
      </c>
      <c r="S230" s="2">
        <v>1381.3199999999997</v>
      </c>
      <c r="T230">
        <v>3</v>
      </c>
      <c r="U230">
        <v>0</v>
      </c>
      <c r="V230" s="2">
        <v>593.90999999999985</v>
      </c>
      <c r="W230">
        <v>403.15</v>
      </c>
      <c r="X230" t="s">
        <v>112</v>
      </c>
      <c r="Y230">
        <f t="shared" si="20"/>
        <v>2014</v>
      </c>
      <c r="Z230">
        <f t="shared" si="21"/>
        <v>6</v>
      </c>
      <c r="AA230" s="9">
        <f t="shared" si="22"/>
        <v>0</v>
      </c>
      <c r="AB230" s="10">
        <f t="shared" si="23"/>
        <v>0.42995830075579877</v>
      </c>
    </row>
    <row r="231" spans="1:28" ht="15" customHeight="1" x14ac:dyDescent="0.35">
      <c r="A231">
        <v>19902</v>
      </c>
      <c r="B231" t="s">
        <v>13946</v>
      </c>
      <c r="C231" s="1">
        <v>41172</v>
      </c>
      <c r="D231" s="1">
        <v>41174</v>
      </c>
      <c r="E231" t="s">
        <v>75</v>
      </c>
      <c r="F231" t="s">
        <v>7666</v>
      </c>
      <c r="G231" t="s">
        <v>1576</v>
      </c>
      <c r="H231" t="s">
        <v>62</v>
      </c>
      <c r="I231" s="7" t="s">
        <v>14493</v>
      </c>
      <c r="J231" t="s">
        <v>2683</v>
      </c>
      <c r="K231" t="s">
        <v>2219</v>
      </c>
      <c r="L231" t="s">
        <v>2099</v>
      </c>
      <c r="M231" t="s">
        <v>4605</v>
      </c>
      <c r="N231" t="s">
        <v>4599</v>
      </c>
      <c r="O231" t="s">
        <v>8163</v>
      </c>
      <c r="P231" t="s">
        <v>38</v>
      </c>
      <c r="Q231" t="s">
        <v>40</v>
      </c>
      <c r="R231" t="s">
        <v>148</v>
      </c>
      <c r="S231" s="2">
        <v>1181.547</v>
      </c>
      <c r="T231">
        <v>3</v>
      </c>
      <c r="U231">
        <v>0.1</v>
      </c>
      <c r="V231" s="2">
        <v>498.80700000000013</v>
      </c>
      <c r="W231">
        <v>401.25</v>
      </c>
      <c r="X231" t="s">
        <v>112</v>
      </c>
      <c r="Y231">
        <f t="shared" si="20"/>
        <v>2012</v>
      </c>
      <c r="Z231">
        <f t="shared" si="21"/>
        <v>9</v>
      </c>
      <c r="AA231" s="9">
        <f t="shared" si="22"/>
        <v>2</v>
      </c>
      <c r="AB231" s="10">
        <f t="shared" si="23"/>
        <v>0.42216433201556952</v>
      </c>
    </row>
    <row r="232" spans="1:28" ht="15" customHeight="1" x14ac:dyDescent="0.35">
      <c r="A232">
        <v>13998</v>
      </c>
      <c r="B232" t="s">
        <v>13337</v>
      </c>
      <c r="C232" s="1">
        <v>41080</v>
      </c>
      <c r="D232" s="1">
        <v>41083</v>
      </c>
      <c r="E232" t="s">
        <v>84</v>
      </c>
      <c r="F232" t="s">
        <v>7270</v>
      </c>
      <c r="G232" t="s">
        <v>1233</v>
      </c>
      <c r="H232" t="s">
        <v>26</v>
      </c>
      <c r="I232" s="7" t="s">
        <v>14493</v>
      </c>
      <c r="J232" t="s">
        <v>2138</v>
      </c>
      <c r="K232" t="s">
        <v>14479</v>
      </c>
      <c r="L232" t="s">
        <v>2099</v>
      </c>
      <c r="M232" t="s">
        <v>4605</v>
      </c>
      <c r="N232" t="s">
        <v>4599</v>
      </c>
      <c r="O232" t="s">
        <v>8300</v>
      </c>
      <c r="P232" t="s">
        <v>38</v>
      </c>
      <c r="Q232" t="s">
        <v>59</v>
      </c>
      <c r="R232" t="s">
        <v>714</v>
      </c>
      <c r="S232" s="2">
        <v>1696.2479999999998</v>
      </c>
      <c r="T232">
        <v>4</v>
      </c>
      <c r="U232">
        <v>0.1</v>
      </c>
      <c r="V232" s="2">
        <v>734.92800000000011</v>
      </c>
      <c r="W232">
        <v>401.13</v>
      </c>
      <c r="X232" t="s">
        <v>80</v>
      </c>
      <c r="Y232">
        <f t="shared" si="20"/>
        <v>2012</v>
      </c>
      <c r="Z232">
        <f t="shared" si="21"/>
        <v>6</v>
      </c>
      <c r="AA232" s="9">
        <f t="shared" si="22"/>
        <v>3</v>
      </c>
      <c r="AB232" s="10">
        <f t="shared" si="23"/>
        <v>0.43326683362338536</v>
      </c>
    </row>
    <row r="233" spans="1:28" ht="15" customHeight="1" x14ac:dyDescent="0.35">
      <c r="A233">
        <v>38383</v>
      </c>
      <c r="B233" t="s">
        <v>9494</v>
      </c>
      <c r="C233" s="1">
        <v>42273</v>
      </c>
      <c r="D233" s="1">
        <v>42276</v>
      </c>
      <c r="E233" t="s">
        <v>84</v>
      </c>
      <c r="F233" t="s">
        <v>14280</v>
      </c>
      <c r="G233" t="s">
        <v>201</v>
      </c>
      <c r="H233" t="s">
        <v>68</v>
      </c>
      <c r="I233" s="7">
        <v>19013</v>
      </c>
      <c r="J233" t="s">
        <v>2210</v>
      </c>
      <c r="K233" t="s">
        <v>3340</v>
      </c>
      <c r="L233" t="s">
        <v>3312</v>
      </c>
      <c r="M233" t="s">
        <v>4617</v>
      </c>
      <c r="N233" t="s">
        <v>4610</v>
      </c>
      <c r="O233" t="s">
        <v>8039</v>
      </c>
      <c r="P233" t="s">
        <v>31</v>
      </c>
      <c r="Q233" t="s">
        <v>52</v>
      </c>
      <c r="R233" t="s">
        <v>3984</v>
      </c>
      <c r="S233" s="2">
        <v>190.89600000000002</v>
      </c>
      <c r="T233">
        <v>2</v>
      </c>
      <c r="U233">
        <v>0.2</v>
      </c>
      <c r="V233" s="2">
        <v>-42.951599999999999</v>
      </c>
      <c r="W233">
        <v>8.7200000000000006</v>
      </c>
      <c r="X233" t="s">
        <v>33</v>
      </c>
      <c r="Y233">
        <f t="shared" si="20"/>
        <v>2015</v>
      </c>
      <c r="Z233">
        <f t="shared" si="21"/>
        <v>9</v>
      </c>
      <c r="AA233" s="9">
        <f t="shared" si="22"/>
        <v>3</v>
      </c>
      <c r="AB233" s="10">
        <f t="shared" si="23"/>
        <v>-0.22499999999999998</v>
      </c>
    </row>
    <row r="234" spans="1:28" ht="15" customHeight="1" x14ac:dyDescent="0.35">
      <c r="A234">
        <v>37340</v>
      </c>
      <c r="B234" t="s">
        <v>9493</v>
      </c>
      <c r="C234" s="1">
        <v>42144</v>
      </c>
      <c r="D234" s="1">
        <v>42149</v>
      </c>
      <c r="E234" t="s">
        <v>75</v>
      </c>
      <c r="F234" t="s">
        <v>14283</v>
      </c>
      <c r="G234" t="s">
        <v>201</v>
      </c>
      <c r="H234" t="s">
        <v>68</v>
      </c>
      <c r="I234" s="7">
        <v>37918</v>
      </c>
      <c r="J234" t="s">
        <v>3929</v>
      </c>
      <c r="K234" t="s">
        <v>3374</v>
      </c>
      <c r="L234" t="s">
        <v>3312</v>
      </c>
      <c r="M234" t="s">
        <v>4616</v>
      </c>
      <c r="N234" t="s">
        <v>4610</v>
      </c>
      <c r="O234" t="s">
        <v>8036</v>
      </c>
      <c r="P234" t="s">
        <v>38</v>
      </c>
      <c r="Q234" t="s">
        <v>59</v>
      </c>
      <c r="R234" t="s">
        <v>3628</v>
      </c>
      <c r="S234" s="2">
        <v>314.35199999999998</v>
      </c>
      <c r="T234">
        <v>3</v>
      </c>
      <c r="U234">
        <v>0.2</v>
      </c>
      <c r="V234" s="2">
        <v>-35.36460000000001</v>
      </c>
      <c r="W234">
        <v>6.19</v>
      </c>
      <c r="X234" t="s">
        <v>33</v>
      </c>
      <c r="Y234">
        <f t="shared" si="20"/>
        <v>2015</v>
      </c>
      <c r="Z234">
        <f t="shared" si="21"/>
        <v>5</v>
      </c>
      <c r="AA234" s="9">
        <f t="shared" si="22"/>
        <v>5</v>
      </c>
      <c r="AB234" s="10">
        <f t="shared" si="23"/>
        <v>-0.11250000000000004</v>
      </c>
    </row>
    <row r="235" spans="1:28" ht="15" customHeight="1" x14ac:dyDescent="0.35">
      <c r="A235">
        <v>47087</v>
      </c>
      <c r="B235" t="s">
        <v>9482</v>
      </c>
      <c r="C235" s="1">
        <v>42334</v>
      </c>
      <c r="D235" s="1">
        <v>42337</v>
      </c>
      <c r="E235" t="s">
        <v>75</v>
      </c>
      <c r="F235" t="s">
        <v>4969</v>
      </c>
      <c r="G235" t="s">
        <v>1185</v>
      </c>
      <c r="H235" t="s">
        <v>62</v>
      </c>
      <c r="I235" s="7" t="s">
        <v>14493</v>
      </c>
      <c r="J235" t="s">
        <v>4194</v>
      </c>
      <c r="K235" t="s">
        <v>4195</v>
      </c>
      <c r="L235" t="s">
        <v>4170</v>
      </c>
      <c r="M235" t="s">
        <v>4614</v>
      </c>
      <c r="N235" t="s">
        <v>4144</v>
      </c>
      <c r="O235" t="s">
        <v>8014</v>
      </c>
      <c r="P235" t="s">
        <v>31</v>
      </c>
      <c r="Q235" t="s">
        <v>99</v>
      </c>
      <c r="R235" t="s">
        <v>1694</v>
      </c>
      <c r="S235" s="2">
        <v>1237.56</v>
      </c>
      <c r="T235">
        <v>4</v>
      </c>
      <c r="U235">
        <v>0</v>
      </c>
      <c r="V235" s="2">
        <v>606.36</v>
      </c>
      <c r="W235">
        <v>400.03</v>
      </c>
      <c r="X235" t="s">
        <v>112</v>
      </c>
      <c r="Y235">
        <f t="shared" si="20"/>
        <v>2015</v>
      </c>
      <c r="Z235">
        <f t="shared" si="21"/>
        <v>11</v>
      </c>
      <c r="AA235" s="9">
        <f t="shared" si="22"/>
        <v>3</v>
      </c>
      <c r="AB235" s="10">
        <f t="shared" si="23"/>
        <v>0.48996412295161451</v>
      </c>
    </row>
    <row r="236" spans="1:28" ht="15" customHeight="1" x14ac:dyDescent="0.35">
      <c r="A236">
        <v>49833</v>
      </c>
      <c r="B236" t="s">
        <v>11943</v>
      </c>
      <c r="C236" s="1">
        <v>41363</v>
      </c>
      <c r="D236" s="1">
        <v>41365</v>
      </c>
      <c r="E236" t="s">
        <v>84</v>
      </c>
      <c r="F236" t="s">
        <v>6351</v>
      </c>
      <c r="G236" t="s">
        <v>1161</v>
      </c>
      <c r="H236" t="s">
        <v>26</v>
      </c>
      <c r="I236" s="7" t="s">
        <v>14493</v>
      </c>
      <c r="J236" t="s">
        <v>4199</v>
      </c>
      <c r="K236" t="s">
        <v>4200</v>
      </c>
      <c r="L236" t="s">
        <v>4147</v>
      </c>
      <c r="M236" t="s">
        <v>4601</v>
      </c>
      <c r="N236" t="s">
        <v>4144</v>
      </c>
      <c r="O236" t="s">
        <v>8178</v>
      </c>
      <c r="P236" t="s">
        <v>49</v>
      </c>
      <c r="Q236" t="s">
        <v>97</v>
      </c>
      <c r="R236" t="s">
        <v>143</v>
      </c>
      <c r="S236" s="2">
        <v>1274.7</v>
      </c>
      <c r="T236">
        <v>2</v>
      </c>
      <c r="U236">
        <v>0</v>
      </c>
      <c r="V236" s="2">
        <v>140.16</v>
      </c>
      <c r="W236">
        <v>399.96</v>
      </c>
      <c r="X236" t="s">
        <v>112</v>
      </c>
      <c r="Y236">
        <f t="shared" si="20"/>
        <v>2013</v>
      </c>
      <c r="Z236">
        <f t="shared" si="21"/>
        <v>3</v>
      </c>
      <c r="AA236" s="9">
        <f t="shared" si="22"/>
        <v>2</v>
      </c>
      <c r="AB236" s="10">
        <f t="shared" si="23"/>
        <v>0.10995528359614026</v>
      </c>
    </row>
    <row r="237" spans="1:28" ht="15" customHeight="1" x14ac:dyDescent="0.35">
      <c r="A237">
        <v>2080</v>
      </c>
      <c r="B237" t="s">
        <v>12575</v>
      </c>
      <c r="C237" s="1">
        <v>41222</v>
      </c>
      <c r="D237" s="1">
        <v>41227</v>
      </c>
      <c r="E237" t="s">
        <v>75</v>
      </c>
      <c r="F237" t="s">
        <v>6765</v>
      </c>
      <c r="G237" t="s">
        <v>217</v>
      </c>
      <c r="H237" t="s">
        <v>26</v>
      </c>
      <c r="I237" s="7" t="s">
        <v>14493</v>
      </c>
      <c r="J237" t="s">
        <v>130</v>
      </c>
      <c r="K237" t="s">
        <v>131</v>
      </c>
      <c r="L237" t="s">
        <v>37</v>
      </c>
      <c r="M237" t="s">
        <v>4603</v>
      </c>
      <c r="N237" t="s">
        <v>30</v>
      </c>
      <c r="O237" t="s">
        <v>9131</v>
      </c>
      <c r="P237" t="s">
        <v>31</v>
      </c>
      <c r="Q237" t="s">
        <v>99</v>
      </c>
      <c r="R237" t="s">
        <v>733</v>
      </c>
      <c r="S237" s="2">
        <v>3172.14</v>
      </c>
      <c r="T237">
        <v>9</v>
      </c>
      <c r="U237">
        <v>0</v>
      </c>
      <c r="V237" s="2">
        <v>856.43999999999994</v>
      </c>
      <c r="W237">
        <v>399.84899999999999</v>
      </c>
      <c r="X237" t="s">
        <v>33</v>
      </c>
      <c r="Y237">
        <f t="shared" si="20"/>
        <v>2012</v>
      </c>
      <c r="Z237">
        <f t="shared" si="21"/>
        <v>11</v>
      </c>
      <c r="AA237" s="9">
        <f t="shared" si="22"/>
        <v>5</v>
      </c>
      <c r="AB237" s="10">
        <f t="shared" si="23"/>
        <v>0.26998808375418487</v>
      </c>
    </row>
    <row r="238" spans="1:28" ht="15" customHeight="1" x14ac:dyDescent="0.35">
      <c r="A238">
        <v>39746</v>
      </c>
      <c r="B238" t="s">
        <v>9497</v>
      </c>
      <c r="C238" s="1">
        <v>42301</v>
      </c>
      <c r="D238" s="1">
        <v>42302</v>
      </c>
      <c r="E238" t="s">
        <v>84</v>
      </c>
      <c r="F238" t="s">
        <v>14280</v>
      </c>
      <c r="G238" t="s">
        <v>201</v>
      </c>
      <c r="H238" t="s">
        <v>68</v>
      </c>
      <c r="I238" s="7">
        <v>2920</v>
      </c>
      <c r="J238" t="s">
        <v>4070</v>
      </c>
      <c r="K238" t="s">
        <v>3537</v>
      </c>
      <c r="L238" t="s">
        <v>3312</v>
      </c>
      <c r="M238" t="s">
        <v>4617</v>
      </c>
      <c r="N238" t="s">
        <v>4610</v>
      </c>
      <c r="O238" t="s">
        <v>8047</v>
      </c>
      <c r="P238" t="s">
        <v>31</v>
      </c>
      <c r="Q238" t="s">
        <v>161</v>
      </c>
      <c r="R238" t="s">
        <v>3542</v>
      </c>
      <c r="S238" s="2">
        <v>43.44</v>
      </c>
      <c r="T238">
        <v>8</v>
      </c>
      <c r="U238">
        <v>0</v>
      </c>
      <c r="V238" s="2">
        <v>21.285599999999999</v>
      </c>
      <c r="W238">
        <v>5.97</v>
      </c>
      <c r="X238" t="s">
        <v>112</v>
      </c>
      <c r="Y238">
        <f t="shared" si="20"/>
        <v>2015</v>
      </c>
      <c r="Z238">
        <f t="shared" si="21"/>
        <v>10</v>
      </c>
      <c r="AA238" s="9">
        <f t="shared" si="22"/>
        <v>1</v>
      </c>
      <c r="AB238" s="10">
        <f t="shared" si="23"/>
        <v>0.49</v>
      </c>
    </row>
    <row r="239" spans="1:28" ht="15" customHeight="1" x14ac:dyDescent="0.35">
      <c r="A239">
        <v>10303</v>
      </c>
      <c r="B239" t="s">
        <v>11268</v>
      </c>
      <c r="C239" s="1">
        <v>41487</v>
      </c>
      <c r="D239" s="1">
        <v>41492</v>
      </c>
      <c r="E239" t="s">
        <v>75</v>
      </c>
      <c r="F239" t="s">
        <v>5899</v>
      </c>
      <c r="G239" t="s">
        <v>1405</v>
      </c>
      <c r="H239" t="s">
        <v>68</v>
      </c>
      <c r="I239" s="7" t="s">
        <v>14493</v>
      </c>
      <c r="J239" t="s">
        <v>2097</v>
      </c>
      <c r="K239" t="s">
        <v>2095</v>
      </c>
      <c r="L239" t="s">
        <v>2096</v>
      </c>
      <c r="M239" t="s">
        <v>4612</v>
      </c>
      <c r="N239" t="s">
        <v>4599</v>
      </c>
      <c r="O239" t="s">
        <v>8025</v>
      </c>
      <c r="P239" t="s">
        <v>31</v>
      </c>
      <c r="Q239" t="s">
        <v>99</v>
      </c>
      <c r="R239" t="s">
        <v>1613</v>
      </c>
      <c r="S239" s="2">
        <v>3979.29</v>
      </c>
      <c r="T239">
        <v>7</v>
      </c>
      <c r="U239">
        <v>0</v>
      </c>
      <c r="V239" s="2">
        <v>1989.5399999999997</v>
      </c>
      <c r="W239">
        <v>398.5</v>
      </c>
      <c r="X239" t="s">
        <v>33</v>
      </c>
      <c r="Y239">
        <f t="shared" si="20"/>
        <v>2013</v>
      </c>
      <c r="Z239">
        <f t="shared" si="21"/>
        <v>8</v>
      </c>
      <c r="AA239" s="9">
        <f t="shared" si="22"/>
        <v>5</v>
      </c>
      <c r="AB239" s="10">
        <f t="shared" si="23"/>
        <v>0.49997361338329194</v>
      </c>
    </row>
    <row r="240" spans="1:28" ht="15" customHeight="1" x14ac:dyDescent="0.35">
      <c r="A240">
        <v>39710</v>
      </c>
      <c r="B240" t="s">
        <v>9496</v>
      </c>
      <c r="C240" s="1">
        <v>41991</v>
      </c>
      <c r="D240" s="1">
        <v>41995</v>
      </c>
      <c r="E240" t="s">
        <v>24</v>
      </c>
      <c r="F240" t="s">
        <v>14282</v>
      </c>
      <c r="G240" t="s">
        <v>201</v>
      </c>
      <c r="H240" t="s">
        <v>68</v>
      </c>
      <c r="I240" s="7">
        <v>76017</v>
      </c>
      <c r="J240" t="s">
        <v>3491</v>
      </c>
      <c r="K240" t="s">
        <v>3327</v>
      </c>
      <c r="L240" t="s">
        <v>3312</v>
      </c>
      <c r="M240" t="s">
        <v>3328</v>
      </c>
      <c r="N240" t="s">
        <v>4610</v>
      </c>
      <c r="O240" t="s">
        <v>8041</v>
      </c>
      <c r="P240" t="s">
        <v>31</v>
      </c>
      <c r="Q240" t="s">
        <v>161</v>
      </c>
      <c r="R240" t="s">
        <v>3896</v>
      </c>
      <c r="S240" s="2">
        <v>51.840000000000011</v>
      </c>
      <c r="T240">
        <v>10</v>
      </c>
      <c r="U240">
        <v>0.2</v>
      </c>
      <c r="V240" s="2">
        <v>18.143999999999998</v>
      </c>
      <c r="W240">
        <v>4.93</v>
      </c>
      <c r="X240" t="s">
        <v>33</v>
      </c>
      <c r="Y240">
        <f t="shared" si="20"/>
        <v>2014</v>
      </c>
      <c r="Z240">
        <f t="shared" si="21"/>
        <v>12</v>
      </c>
      <c r="AA240" s="9">
        <f t="shared" si="22"/>
        <v>4</v>
      </c>
      <c r="AB240" s="10">
        <f t="shared" si="23"/>
        <v>0.34999999999999992</v>
      </c>
    </row>
    <row r="241" spans="1:28" ht="15" customHeight="1" x14ac:dyDescent="0.35">
      <c r="A241">
        <v>39984</v>
      </c>
      <c r="B241" t="s">
        <v>9498</v>
      </c>
      <c r="C241" s="1">
        <v>41817</v>
      </c>
      <c r="D241" s="1">
        <v>41817</v>
      </c>
      <c r="E241" t="s">
        <v>119</v>
      </c>
      <c r="F241" t="s">
        <v>14281</v>
      </c>
      <c r="G241" t="s">
        <v>201</v>
      </c>
      <c r="H241" t="s">
        <v>68</v>
      </c>
      <c r="I241" s="7">
        <v>90036</v>
      </c>
      <c r="J241" t="s">
        <v>3315</v>
      </c>
      <c r="K241" t="s">
        <v>3316</v>
      </c>
      <c r="L241" t="s">
        <v>3312</v>
      </c>
      <c r="M241" t="s">
        <v>4615</v>
      </c>
      <c r="N241" t="s">
        <v>4610</v>
      </c>
      <c r="O241" t="s">
        <v>8050</v>
      </c>
      <c r="P241" t="s">
        <v>31</v>
      </c>
      <c r="Q241" t="s">
        <v>58</v>
      </c>
      <c r="R241" t="s">
        <v>3499</v>
      </c>
      <c r="S241" s="2">
        <v>17.899999999999999</v>
      </c>
      <c r="T241">
        <v>5</v>
      </c>
      <c r="U241">
        <v>0</v>
      </c>
      <c r="V241" s="2">
        <v>8.9499999999999993</v>
      </c>
      <c r="W241">
        <v>4.8899999999999997</v>
      </c>
      <c r="X241" t="s">
        <v>112</v>
      </c>
      <c r="Y241">
        <f t="shared" si="20"/>
        <v>2014</v>
      </c>
      <c r="Z241">
        <f t="shared" si="21"/>
        <v>6</v>
      </c>
      <c r="AA241" s="9">
        <f t="shared" si="22"/>
        <v>0</v>
      </c>
      <c r="AB241" s="10">
        <f t="shared" si="23"/>
        <v>0.5</v>
      </c>
    </row>
    <row r="242" spans="1:28" ht="15" customHeight="1" x14ac:dyDescent="0.35">
      <c r="A242">
        <v>39985</v>
      </c>
      <c r="B242" t="s">
        <v>9498</v>
      </c>
      <c r="C242" s="1">
        <v>41817</v>
      </c>
      <c r="D242" s="1">
        <v>41817</v>
      </c>
      <c r="E242" t="s">
        <v>119</v>
      </c>
      <c r="F242" t="s">
        <v>14281</v>
      </c>
      <c r="G242" t="s">
        <v>201</v>
      </c>
      <c r="H242" t="s">
        <v>68</v>
      </c>
      <c r="I242" s="7">
        <v>90036</v>
      </c>
      <c r="J242" t="s">
        <v>3315</v>
      </c>
      <c r="K242" t="s">
        <v>3316</v>
      </c>
      <c r="L242" t="s">
        <v>3312</v>
      </c>
      <c r="M242" t="s">
        <v>4615</v>
      </c>
      <c r="N242" t="s">
        <v>4610</v>
      </c>
      <c r="O242" t="s">
        <v>8051</v>
      </c>
      <c r="P242" t="s">
        <v>31</v>
      </c>
      <c r="Q242" t="s">
        <v>161</v>
      </c>
      <c r="R242" t="s">
        <v>3782</v>
      </c>
      <c r="S242" s="2">
        <v>12.48</v>
      </c>
      <c r="T242">
        <v>2</v>
      </c>
      <c r="U242">
        <v>0</v>
      </c>
      <c r="V242" s="2">
        <v>5.6159999999999997</v>
      </c>
      <c r="W242">
        <v>2.73</v>
      </c>
      <c r="X242" t="s">
        <v>112</v>
      </c>
      <c r="Y242">
        <f t="shared" si="20"/>
        <v>2014</v>
      </c>
      <c r="Z242">
        <f t="shared" si="21"/>
        <v>6</v>
      </c>
      <c r="AA242" s="9">
        <f t="shared" si="22"/>
        <v>0</v>
      </c>
      <c r="AB242" s="10">
        <f t="shared" si="23"/>
        <v>0.44999999999999996</v>
      </c>
    </row>
    <row r="243" spans="1:28" ht="15" customHeight="1" x14ac:dyDescent="0.35">
      <c r="A243">
        <v>41838</v>
      </c>
      <c r="B243" t="s">
        <v>12016</v>
      </c>
      <c r="C243" s="1">
        <v>41662</v>
      </c>
      <c r="D243" s="1">
        <v>41666</v>
      </c>
      <c r="E243" t="s">
        <v>24</v>
      </c>
      <c r="F243" t="s">
        <v>6401</v>
      </c>
      <c r="G243" t="s">
        <v>1303</v>
      </c>
      <c r="H243" t="s">
        <v>26</v>
      </c>
      <c r="I243" s="7" t="s">
        <v>14493</v>
      </c>
      <c r="J243" t="s">
        <v>4211</v>
      </c>
      <c r="K243" t="s">
        <v>4212</v>
      </c>
      <c r="L243" t="s">
        <v>4213</v>
      </c>
      <c r="M243" t="s">
        <v>4604</v>
      </c>
      <c r="N243" t="s">
        <v>4597</v>
      </c>
      <c r="O243" t="s">
        <v>9421</v>
      </c>
      <c r="P243" t="s">
        <v>38</v>
      </c>
      <c r="Q243" t="s">
        <v>106</v>
      </c>
      <c r="R243" t="s">
        <v>3256</v>
      </c>
      <c r="S243" s="2">
        <v>2058</v>
      </c>
      <c r="T243">
        <v>4</v>
      </c>
      <c r="U243">
        <v>0</v>
      </c>
      <c r="V243" s="2">
        <v>946.68000000000006</v>
      </c>
      <c r="W243">
        <v>393.62</v>
      </c>
      <c r="X243" t="s">
        <v>80</v>
      </c>
      <c r="Y243">
        <f t="shared" si="20"/>
        <v>2014</v>
      </c>
      <c r="Z243">
        <f t="shared" si="21"/>
        <v>1</v>
      </c>
      <c r="AA243" s="9">
        <f t="shared" si="22"/>
        <v>4</v>
      </c>
      <c r="AB243" s="10">
        <f t="shared" si="23"/>
        <v>0.46</v>
      </c>
    </row>
    <row r="244" spans="1:28" ht="15" customHeight="1" x14ac:dyDescent="0.35">
      <c r="A244">
        <v>28110</v>
      </c>
      <c r="B244" t="s">
        <v>11299</v>
      </c>
      <c r="C244" s="1">
        <v>41049</v>
      </c>
      <c r="D244" s="1">
        <v>41053</v>
      </c>
      <c r="E244" t="s">
        <v>75</v>
      </c>
      <c r="F244" t="s">
        <v>5922</v>
      </c>
      <c r="G244" t="s">
        <v>2074</v>
      </c>
      <c r="H244" t="s">
        <v>26</v>
      </c>
      <c r="I244" s="7" t="s">
        <v>14493</v>
      </c>
      <c r="J244" t="s">
        <v>2820</v>
      </c>
      <c r="K244" t="s">
        <v>2820</v>
      </c>
      <c r="L244" t="s">
        <v>2766</v>
      </c>
      <c r="M244" t="s">
        <v>4609</v>
      </c>
      <c r="N244" t="s">
        <v>4597</v>
      </c>
      <c r="O244" t="s">
        <v>8962</v>
      </c>
      <c r="P244" t="s">
        <v>38</v>
      </c>
      <c r="Q244" t="s">
        <v>40</v>
      </c>
      <c r="R244" t="s">
        <v>1969</v>
      </c>
      <c r="S244" s="2">
        <v>2539.8764999999994</v>
      </c>
      <c r="T244">
        <v>7</v>
      </c>
      <c r="U244">
        <v>7.0000000000000007E-2</v>
      </c>
      <c r="V244" s="2">
        <v>709.93649999999991</v>
      </c>
      <c r="W244">
        <v>393.58</v>
      </c>
      <c r="X244" t="s">
        <v>80</v>
      </c>
      <c r="Y244">
        <f t="shared" si="20"/>
        <v>2012</v>
      </c>
      <c r="Z244">
        <f t="shared" si="21"/>
        <v>5</v>
      </c>
      <c r="AA244" s="9">
        <f t="shared" si="22"/>
        <v>4</v>
      </c>
      <c r="AB244" s="10">
        <f t="shared" si="23"/>
        <v>0.27951614970255445</v>
      </c>
    </row>
    <row r="245" spans="1:28" ht="15" customHeight="1" x14ac:dyDescent="0.35">
      <c r="A245">
        <v>12449</v>
      </c>
      <c r="B245" t="s">
        <v>12729</v>
      </c>
      <c r="C245" s="1">
        <v>42275</v>
      </c>
      <c r="D245" s="1">
        <v>42278</v>
      </c>
      <c r="E245" t="s">
        <v>84</v>
      </c>
      <c r="F245" t="s">
        <v>6866</v>
      </c>
      <c r="G245" t="s">
        <v>885</v>
      </c>
      <c r="H245" t="s">
        <v>26</v>
      </c>
      <c r="I245" s="7" t="s">
        <v>14493</v>
      </c>
      <c r="J245" t="s">
        <v>2237</v>
      </c>
      <c r="K245" t="s">
        <v>2095</v>
      </c>
      <c r="L245" t="s">
        <v>2096</v>
      </c>
      <c r="M245" t="s">
        <v>4612</v>
      </c>
      <c r="N245" t="s">
        <v>4599</v>
      </c>
      <c r="O245" t="s">
        <v>8741</v>
      </c>
      <c r="P245" t="s">
        <v>38</v>
      </c>
      <c r="Q245" t="s">
        <v>40</v>
      </c>
      <c r="R245" t="s">
        <v>1715</v>
      </c>
      <c r="S245" s="2">
        <v>2898.21</v>
      </c>
      <c r="T245">
        <v>7</v>
      </c>
      <c r="U245">
        <v>0</v>
      </c>
      <c r="V245" s="2">
        <v>1420.02</v>
      </c>
      <c r="W245">
        <v>393.46</v>
      </c>
      <c r="X245" t="s">
        <v>80</v>
      </c>
      <c r="Y245">
        <f t="shared" si="20"/>
        <v>2015</v>
      </c>
      <c r="Z245">
        <f t="shared" si="21"/>
        <v>9</v>
      </c>
      <c r="AA245" s="9">
        <f t="shared" si="22"/>
        <v>3</v>
      </c>
      <c r="AB245" s="10">
        <f t="shared" si="23"/>
        <v>0.48996449532642561</v>
      </c>
    </row>
    <row r="246" spans="1:28" ht="15" customHeight="1" x14ac:dyDescent="0.35">
      <c r="A246">
        <v>17848</v>
      </c>
      <c r="B246" t="s">
        <v>10815</v>
      </c>
      <c r="C246" s="1">
        <v>41218</v>
      </c>
      <c r="D246" s="1">
        <v>41220</v>
      </c>
      <c r="E246" t="s">
        <v>84</v>
      </c>
      <c r="F246" t="s">
        <v>5612</v>
      </c>
      <c r="G246" t="s">
        <v>1681</v>
      </c>
      <c r="H246" t="s">
        <v>62</v>
      </c>
      <c r="I246" s="7" t="s">
        <v>14493</v>
      </c>
      <c r="J246" t="s">
        <v>2377</v>
      </c>
      <c r="K246" t="s">
        <v>2219</v>
      </c>
      <c r="L246" t="s">
        <v>2099</v>
      </c>
      <c r="M246" t="s">
        <v>4605</v>
      </c>
      <c r="N246" t="s">
        <v>4599</v>
      </c>
      <c r="O246" t="s">
        <v>8031</v>
      </c>
      <c r="P246" t="s">
        <v>49</v>
      </c>
      <c r="Q246" t="s">
        <v>50</v>
      </c>
      <c r="R246" t="s">
        <v>564</v>
      </c>
      <c r="S246" s="2">
        <v>1320.0075000000002</v>
      </c>
      <c r="T246">
        <v>5</v>
      </c>
      <c r="U246">
        <v>0.15</v>
      </c>
      <c r="V246" s="2">
        <v>357.15750000000003</v>
      </c>
      <c r="W246">
        <v>390.2</v>
      </c>
      <c r="X246" t="s">
        <v>112</v>
      </c>
      <c r="Y246">
        <f t="shared" si="20"/>
        <v>2012</v>
      </c>
      <c r="Z246">
        <f t="shared" si="21"/>
        <v>11</v>
      </c>
      <c r="AA246" s="9">
        <f t="shared" si="22"/>
        <v>2</v>
      </c>
      <c r="AB246" s="10">
        <f t="shared" si="23"/>
        <v>0.27057232629360062</v>
      </c>
    </row>
    <row r="247" spans="1:28" ht="15" customHeight="1" x14ac:dyDescent="0.35">
      <c r="A247">
        <v>46219</v>
      </c>
      <c r="B247" t="s">
        <v>12132</v>
      </c>
      <c r="C247" s="1">
        <v>42032</v>
      </c>
      <c r="D247" s="1">
        <v>42034</v>
      </c>
      <c r="E247" t="s">
        <v>75</v>
      </c>
      <c r="F247" t="s">
        <v>6479</v>
      </c>
      <c r="G247" t="s">
        <v>548</v>
      </c>
      <c r="H247" t="s">
        <v>68</v>
      </c>
      <c r="I247" s="7" t="s">
        <v>14493</v>
      </c>
      <c r="J247" t="s">
        <v>4477</v>
      </c>
      <c r="K247" t="s">
        <v>4477</v>
      </c>
      <c r="L247" t="s">
        <v>4214</v>
      </c>
      <c r="M247" t="s">
        <v>4612</v>
      </c>
      <c r="N247" t="s">
        <v>4599</v>
      </c>
      <c r="O247" t="s">
        <v>9211</v>
      </c>
      <c r="P247" t="s">
        <v>38</v>
      </c>
      <c r="Q247" t="s">
        <v>106</v>
      </c>
      <c r="R247" t="s">
        <v>2678</v>
      </c>
      <c r="S247" s="2">
        <v>2171.16</v>
      </c>
      <c r="T247">
        <v>8</v>
      </c>
      <c r="U247">
        <v>0.7</v>
      </c>
      <c r="V247" s="2">
        <v>-2750.2799999999993</v>
      </c>
      <c r="W247">
        <v>390.09</v>
      </c>
      <c r="X247" t="s">
        <v>80</v>
      </c>
      <c r="Y247">
        <f t="shared" si="20"/>
        <v>2015</v>
      </c>
      <c r="Z247">
        <f t="shared" si="21"/>
        <v>1</v>
      </c>
      <c r="AA247" s="9">
        <f t="shared" si="22"/>
        <v>2</v>
      </c>
      <c r="AB247" s="10">
        <f t="shared" si="23"/>
        <v>-1.2667329906593707</v>
      </c>
    </row>
    <row r="248" spans="1:28" ht="15" customHeight="1" x14ac:dyDescent="0.35">
      <c r="A248">
        <v>26932</v>
      </c>
      <c r="B248" t="s">
        <v>11529</v>
      </c>
      <c r="C248" s="1">
        <v>42260</v>
      </c>
      <c r="D248" s="1">
        <v>42266</v>
      </c>
      <c r="E248" t="s">
        <v>24</v>
      </c>
      <c r="F248" t="s">
        <v>4759</v>
      </c>
      <c r="G248" t="s">
        <v>388</v>
      </c>
      <c r="H248" t="s">
        <v>68</v>
      </c>
      <c r="I248" s="7" t="s">
        <v>14493</v>
      </c>
      <c r="J248" t="s">
        <v>2778</v>
      </c>
      <c r="K248" t="s">
        <v>2779</v>
      </c>
      <c r="L248" t="s">
        <v>2759</v>
      </c>
      <c r="M248" t="s">
        <v>2760</v>
      </c>
      <c r="N248" t="s">
        <v>4597</v>
      </c>
      <c r="O248" t="s">
        <v>8561</v>
      </c>
      <c r="P248" t="s">
        <v>49</v>
      </c>
      <c r="Q248" t="s">
        <v>90</v>
      </c>
      <c r="R248" t="s">
        <v>666</v>
      </c>
      <c r="S248" s="2">
        <v>4448.223</v>
      </c>
      <c r="T248">
        <v>13</v>
      </c>
      <c r="U248">
        <v>0.1</v>
      </c>
      <c r="V248" s="2">
        <v>444.48300000000017</v>
      </c>
      <c r="W248">
        <v>386.38</v>
      </c>
      <c r="X248" t="s">
        <v>33</v>
      </c>
      <c r="Y248">
        <f t="shared" si="20"/>
        <v>2015</v>
      </c>
      <c r="Z248">
        <f t="shared" si="21"/>
        <v>9</v>
      </c>
      <c r="AA248" s="9">
        <f t="shared" si="22"/>
        <v>6</v>
      </c>
      <c r="AB248" s="10">
        <f t="shared" si="23"/>
        <v>9.9923722349351679E-2</v>
      </c>
    </row>
    <row r="249" spans="1:28" ht="15" customHeight="1" x14ac:dyDescent="0.35">
      <c r="A249">
        <v>32866</v>
      </c>
      <c r="B249" t="s">
        <v>9490</v>
      </c>
      <c r="C249" s="1">
        <v>42335</v>
      </c>
      <c r="D249" s="1">
        <v>42339</v>
      </c>
      <c r="E249" t="s">
        <v>24</v>
      </c>
      <c r="F249" t="s">
        <v>14283</v>
      </c>
      <c r="G249" t="s">
        <v>201</v>
      </c>
      <c r="H249" t="s">
        <v>68</v>
      </c>
      <c r="I249" s="7">
        <v>30318</v>
      </c>
      <c r="J249" t="s">
        <v>3579</v>
      </c>
      <c r="K249" t="s">
        <v>3517</v>
      </c>
      <c r="L249" t="s">
        <v>3312</v>
      </c>
      <c r="M249" t="s">
        <v>4616</v>
      </c>
      <c r="N249" t="s">
        <v>4610</v>
      </c>
      <c r="O249" t="s">
        <v>8033</v>
      </c>
      <c r="P249" t="s">
        <v>31</v>
      </c>
      <c r="Q249" t="s">
        <v>43</v>
      </c>
      <c r="R249" t="s">
        <v>3838</v>
      </c>
      <c r="S249" s="2">
        <v>12.84</v>
      </c>
      <c r="T249">
        <v>3</v>
      </c>
      <c r="U249">
        <v>0</v>
      </c>
      <c r="V249" s="2">
        <v>3.7235999999999989</v>
      </c>
      <c r="W249">
        <v>1.88</v>
      </c>
      <c r="X249" t="s">
        <v>33</v>
      </c>
      <c r="Y249">
        <f t="shared" si="20"/>
        <v>2015</v>
      </c>
      <c r="Z249">
        <f t="shared" si="21"/>
        <v>11</v>
      </c>
      <c r="AA249" s="9">
        <f t="shared" si="22"/>
        <v>4</v>
      </c>
      <c r="AB249" s="10">
        <f t="shared" si="23"/>
        <v>0.28999999999999992</v>
      </c>
    </row>
    <row r="250" spans="1:28" ht="15" customHeight="1" x14ac:dyDescent="0.35">
      <c r="A250">
        <v>4817</v>
      </c>
      <c r="B250" t="s">
        <v>12156</v>
      </c>
      <c r="C250" s="1">
        <v>41264</v>
      </c>
      <c r="D250" s="1">
        <v>41266</v>
      </c>
      <c r="E250" t="s">
        <v>84</v>
      </c>
      <c r="F250" t="s">
        <v>4798</v>
      </c>
      <c r="G250" t="s">
        <v>1114</v>
      </c>
      <c r="H250" t="s">
        <v>26</v>
      </c>
      <c r="I250" s="7" t="s">
        <v>14493</v>
      </c>
      <c r="J250" t="s">
        <v>220</v>
      </c>
      <c r="K250" t="s">
        <v>220</v>
      </c>
      <c r="L250" t="s">
        <v>221</v>
      </c>
      <c r="M250" t="s">
        <v>4603</v>
      </c>
      <c r="N250" t="s">
        <v>30</v>
      </c>
      <c r="O250" t="s">
        <v>9352</v>
      </c>
      <c r="P250" t="s">
        <v>49</v>
      </c>
      <c r="Q250" t="s">
        <v>97</v>
      </c>
      <c r="R250" t="s">
        <v>572</v>
      </c>
      <c r="S250" s="2">
        <v>2300.6159999999995</v>
      </c>
      <c r="T250">
        <v>9</v>
      </c>
      <c r="U250">
        <v>0.4</v>
      </c>
      <c r="V250" s="2">
        <v>38.196000000000097</v>
      </c>
      <c r="W250">
        <v>386.00300000000004</v>
      </c>
      <c r="X250" t="s">
        <v>80</v>
      </c>
      <c r="Y250">
        <f t="shared" si="20"/>
        <v>2012</v>
      </c>
      <c r="Z250">
        <f t="shared" si="21"/>
        <v>12</v>
      </c>
      <c r="AA250" s="9">
        <f t="shared" si="22"/>
        <v>2</v>
      </c>
      <c r="AB250" s="10">
        <f t="shared" si="23"/>
        <v>1.6602509936469233E-2</v>
      </c>
    </row>
    <row r="251" spans="1:28" ht="15" customHeight="1" x14ac:dyDescent="0.35">
      <c r="A251">
        <v>50593</v>
      </c>
      <c r="B251" t="s">
        <v>12838</v>
      </c>
      <c r="C251" s="1">
        <v>41675</v>
      </c>
      <c r="D251" s="1">
        <v>41677</v>
      </c>
      <c r="E251" t="s">
        <v>75</v>
      </c>
      <c r="F251" t="s">
        <v>6942</v>
      </c>
      <c r="G251" t="s">
        <v>1625</v>
      </c>
      <c r="H251" t="s">
        <v>62</v>
      </c>
      <c r="I251" s="7" t="s">
        <v>14493</v>
      </c>
      <c r="J251" t="s">
        <v>4587</v>
      </c>
      <c r="K251" t="s">
        <v>4447</v>
      </c>
      <c r="L251" t="s">
        <v>4147</v>
      </c>
      <c r="M251" t="s">
        <v>4601</v>
      </c>
      <c r="N251" t="s">
        <v>4144</v>
      </c>
      <c r="O251" t="s">
        <v>8433</v>
      </c>
      <c r="P251" t="s">
        <v>38</v>
      </c>
      <c r="Q251" t="s">
        <v>40</v>
      </c>
      <c r="R251" t="s">
        <v>717</v>
      </c>
      <c r="S251" s="2">
        <v>2615.94</v>
      </c>
      <c r="T251">
        <v>6</v>
      </c>
      <c r="U251">
        <v>0</v>
      </c>
      <c r="V251" s="2">
        <v>1072.44</v>
      </c>
      <c r="W251">
        <v>384.41</v>
      </c>
      <c r="X251" t="s">
        <v>112</v>
      </c>
      <c r="Y251">
        <f t="shared" si="20"/>
        <v>2014</v>
      </c>
      <c r="Z251">
        <f t="shared" si="21"/>
        <v>2</v>
      </c>
      <c r="AA251" s="9">
        <f t="shared" si="22"/>
        <v>2</v>
      </c>
      <c r="AB251" s="10">
        <f t="shared" si="23"/>
        <v>0.40996353127365309</v>
      </c>
    </row>
    <row r="252" spans="1:28" ht="15" customHeight="1" x14ac:dyDescent="0.35">
      <c r="A252">
        <v>25445</v>
      </c>
      <c r="B252" t="s">
        <v>9518</v>
      </c>
      <c r="C252" s="1">
        <v>41270</v>
      </c>
      <c r="D252" s="1">
        <v>41271</v>
      </c>
      <c r="E252" t="s">
        <v>84</v>
      </c>
      <c r="F252" t="s">
        <v>4980</v>
      </c>
      <c r="G252" t="s">
        <v>404</v>
      </c>
      <c r="H252" t="s">
        <v>26</v>
      </c>
      <c r="I252" s="7" t="s">
        <v>14493</v>
      </c>
      <c r="J252" t="s">
        <v>3158</v>
      </c>
      <c r="K252" t="s">
        <v>3062</v>
      </c>
      <c r="L252" t="s">
        <v>2753</v>
      </c>
      <c r="M252" t="s">
        <v>4598</v>
      </c>
      <c r="N252" t="s">
        <v>4597</v>
      </c>
      <c r="O252" t="s">
        <v>7924</v>
      </c>
      <c r="P252" t="s">
        <v>49</v>
      </c>
      <c r="Q252" t="s">
        <v>90</v>
      </c>
      <c r="R252" t="s">
        <v>1423</v>
      </c>
      <c r="S252" s="2">
        <v>1066.68</v>
      </c>
      <c r="T252">
        <v>3</v>
      </c>
      <c r="U252">
        <v>0</v>
      </c>
      <c r="V252" s="2">
        <v>394.65000000000003</v>
      </c>
      <c r="W252">
        <v>383.68</v>
      </c>
      <c r="X252" t="s">
        <v>112</v>
      </c>
      <c r="Y252">
        <f t="shared" si="20"/>
        <v>2012</v>
      </c>
      <c r="Z252">
        <f t="shared" si="21"/>
        <v>12</v>
      </c>
      <c r="AA252" s="9">
        <f t="shared" si="22"/>
        <v>1</v>
      </c>
      <c r="AB252" s="10">
        <f t="shared" si="23"/>
        <v>0.36997975025312185</v>
      </c>
    </row>
    <row r="253" spans="1:28" ht="15" customHeight="1" x14ac:dyDescent="0.35">
      <c r="A253">
        <v>39747</v>
      </c>
      <c r="B253" t="s">
        <v>9497</v>
      </c>
      <c r="C253" s="1">
        <v>42301</v>
      </c>
      <c r="D253" s="1">
        <v>42302</v>
      </c>
      <c r="E253" t="s">
        <v>84</v>
      </c>
      <c r="F253" t="s">
        <v>14280</v>
      </c>
      <c r="G253" t="s">
        <v>201</v>
      </c>
      <c r="H253" t="s">
        <v>68</v>
      </c>
      <c r="I253" s="7">
        <v>2920</v>
      </c>
      <c r="J253" t="s">
        <v>4070</v>
      </c>
      <c r="K253" t="s">
        <v>3537</v>
      </c>
      <c r="L253" t="s">
        <v>3312</v>
      </c>
      <c r="M253" t="s">
        <v>4617</v>
      </c>
      <c r="N253" t="s">
        <v>4610</v>
      </c>
      <c r="O253" t="s">
        <v>8048</v>
      </c>
      <c r="P253" t="s">
        <v>31</v>
      </c>
      <c r="Q253" t="s">
        <v>99</v>
      </c>
      <c r="R253" t="s">
        <v>3859</v>
      </c>
      <c r="S253" s="2">
        <v>2.2200000000000002</v>
      </c>
      <c r="T253">
        <v>1</v>
      </c>
      <c r="U253">
        <v>0</v>
      </c>
      <c r="V253" s="2">
        <v>0.66599999999999993</v>
      </c>
      <c r="W253">
        <v>1.6400000000000001</v>
      </c>
      <c r="X253" t="s">
        <v>112</v>
      </c>
      <c r="Y253">
        <f t="shared" si="20"/>
        <v>2015</v>
      </c>
      <c r="Z253">
        <f t="shared" si="21"/>
        <v>10</v>
      </c>
      <c r="AA253" s="9">
        <f t="shared" si="22"/>
        <v>1</v>
      </c>
      <c r="AB253" s="10">
        <f t="shared" si="23"/>
        <v>0.29999999999999993</v>
      </c>
    </row>
    <row r="254" spans="1:28" ht="15" customHeight="1" x14ac:dyDescent="0.35">
      <c r="A254">
        <v>50000</v>
      </c>
      <c r="B254" t="s">
        <v>10875</v>
      </c>
      <c r="C254" s="1">
        <v>41025</v>
      </c>
      <c r="D254" s="1">
        <v>41028</v>
      </c>
      <c r="E254" t="s">
        <v>84</v>
      </c>
      <c r="F254" t="s">
        <v>5655</v>
      </c>
      <c r="G254" t="s">
        <v>2066</v>
      </c>
      <c r="H254" t="s">
        <v>68</v>
      </c>
      <c r="I254" s="7" t="s">
        <v>14493</v>
      </c>
      <c r="J254" t="s">
        <v>4468</v>
      </c>
      <c r="K254" t="s">
        <v>4468</v>
      </c>
      <c r="L254" t="s">
        <v>4469</v>
      </c>
      <c r="M254" t="s">
        <v>4614</v>
      </c>
      <c r="N254" t="s">
        <v>4144</v>
      </c>
      <c r="O254" t="s">
        <v>8509</v>
      </c>
      <c r="P254" t="s">
        <v>49</v>
      </c>
      <c r="Q254" t="s">
        <v>97</v>
      </c>
      <c r="R254" t="s">
        <v>1474</v>
      </c>
      <c r="S254" s="2">
        <v>2544.6000000000004</v>
      </c>
      <c r="T254">
        <v>4</v>
      </c>
      <c r="U254">
        <v>0</v>
      </c>
      <c r="V254" s="2">
        <v>814.19999999999993</v>
      </c>
      <c r="W254">
        <v>383.01</v>
      </c>
      <c r="X254" t="s">
        <v>80</v>
      </c>
      <c r="Y254">
        <f t="shared" si="20"/>
        <v>2012</v>
      </c>
      <c r="Z254">
        <f t="shared" si="21"/>
        <v>4</v>
      </c>
      <c r="AA254" s="9">
        <f t="shared" si="22"/>
        <v>3</v>
      </c>
      <c r="AB254" s="10">
        <f t="shared" si="23"/>
        <v>0.31997170478660686</v>
      </c>
    </row>
    <row r="255" spans="1:28" ht="15" customHeight="1" x14ac:dyDescent="0.35">
      <c r="A255">
        <v>30934</v>
      </c>
      <c r="B255" t="s">
        <v>13045</v>
      </c>
      <c r="C255" s="1">
        <v>41187</v>
      </c>
      <c r="D255" s="1">
        <v>41192</v>
      </c>
      <c r="E255" t="s">
        <v>24</v>
      </c>
      <c r="F255" t="s">
        <v>7076</v>
      </c>
      <c r="G255" t="s">
        <v>2023</v>
      </c>
      <c r="H255" t="s">
        <v>68</v>
      </c>
      <c r="I255" s="7" t="s">
        <v>14493</v>
      </c>
      <c r="J255" t="s">
        <v>3281</v>
      </c>
      <c r="K255" t="s">
        <v>3281</v>
      </c>
      <c r="L255" t="s">
        <v>3276</v>
      </c>
      <c r="M255" t="s">
        <v>2760</v>
      </c>
      <c r="N255" t="s">
        <v>4597</v>
      </c>
      <c r="O255" t="s">
        <v>8352</v>
      </c>
      <c r="P255" t="s">
        <v>38</v>
      </c>
      <c r="Q255" t="s">
        <v>106</v>
      </c>
      <c r="R255" t="s">
        <v>439</v>
      </c>
      <c r="S255" s="2">
        <v>3694.68</v>
      </c>
      <c r="T255">
        <v>4</v>
      </c>
      <c r="U255">
        <v>0</v>
      </c>
      <c r="V255" s="2">
        <v>886.68000000000006</v>
      </c>
      <c r="W255">
        <v>382.77</v>
      </c>
      <c r="X255" t="s">
        <v>80</v>
      </c>
      <c r="Y255">
        <f t="shared" si="20"/>
        <v>2012</v>
      </c>
      <c r="Z255">
        <f t="shared" si="21"/>
        <v>10</v>
      </c>
      <c r="AA255" s="9">
        <f t="shared" si="22"/>
        <v>5</v>
      </c>
      <c r="AB255" s="10">
        <f t="shared" si="23"/>
        <v>0.23998830751242328</v>
      </c>
    </row>
    <row r="256" spans="1:28" ht="15" customHeight="1" x14ac:dyDescent="0.35">
      <c r="A256">
        <v>21667</v>
      </c>
      <c r="B256" t="s">
        <v>11655</v>
      </c>
      <c r="C256" s="1">
        <v>41875</v>
      </c>
      <c r="D256" s="1">
        <v>41877</v>
      </c>
      <c r="E256" t="s">
        <v>75</v>
      </c>
      <c r="F256" t="s">
        <v>6153</v>
      </c>
      <c r="G256" t="s">
        <v>543</v>
      </c>
      <c r="H256" t="s">
        <v>62</v>
      </c>
      <c r="I256" s="7" t="s">
        <v>14493</v>
      </c>
      <c r="J256" t="s">
        <v>2746</v>
      </c>
      <c r="K256" t="s">
        <v>2901</v>
      </c>
      <c r="L256" t="s">
        <v>2748</v>
      </c>
      <c r="M256" t="s">
        <v>4611</v>
      </c>
      <c r="N256" t="s">
        <v>4597</v>
      </c>
      <c r="O256" t="s">
        <v>9411</v>
      </c>
      <c r="P256" t="s">
        <v>38</v>
      </c>
      <c r="Q256" t="s">
        <v>106</v>
      </c>
      <c r="R256" t="s">
        <v>1684</v>
      </c>
      <c r="S256" s="2">
        <v>2214.8490000000002</v>
      </c>
      <c r="T256">
        <v>7</v>
      </c>
      <c r="U256">
        <v>0.3</v>
      </c>
      <c r="V256" s="2">
        <v>-221.57100000000014</v>
      </c>
      <c r="W256">
        <v>382.1</v>
      </c>
      <c r="X256" t="s">
        <v>112</v>
      </c>
      <c r="Y256">
        <f t="shared" si="20"/>
        <v>2014</v>
      </c>
      <c r="Z256">
        <f t="shared" si="21"/>
        <v>8</v>
      </c>
      <c r="AA256" s="9">
        <f t="shared" si="22"/>
        <v>2</v>
      </c>
      <c r="AB256" s="10">
        <f t="shared" si="23"/>
        <v>-0.1000388739819284</v>
      </c>
    </row>
    <row r="257" spans="1:28" ht="15" customHeight="1" x14ac:dyDescent="0.35">
      <c r="A257">
        <v>8870</v>
      </c>
      <c r="B257" t="s">
        <v>11750</v>
      </c>
      <c r="C257" s="1">
        <v>41903</v>
      </c>
      <c r="D257" s="1">
        <v>41906</v>
      </c>
      <c r="E257" t="s">
        <v>75</v>
      </c>
      <c r="F257" t="s">
        <v>6221</v>
      </c>
      <c r="G257" t="s">
        <v>1169</v>
      </c>
      <c r="H257" t="s">
        <v>62</v>
      </c>
      <c r="I257" s="7" t="s">
        <v>14493</v>
      </c>
      <c r="J257" t="s">
        <v>1317</v>
      </c>
      <c r="K257" t="s">
        <v>289</v>
      </c>
      <c r="L257" t="s">
        <v>48</v>
      </c>
      <c r="M257" t="s">
        <v>4603</v>
      </c>
      <c r="N257" t="s">
        <v>30</v>
      </c>
      <c r="O257" t="s">
        <v>8471</v>
      </c>
      <c r="P257" t="s">
        <v>38</v>
      </c>
      <c r="Q257" t="s">
        <v>59</v>
      </c>
      <c r="R257" t="s">
        <v>1060</v>
      </c>
      <c r="S257" s="2">
        <v>1236.4799999999998</v>
      </c>
      <c r="T257">
        <v>4</v>
      </c>
      <c r="U257">
        <v>0</v>
      </c>
      <c r="V257" s="2">
        <v>111.28</v>
      </c>
      <c r="W257">
        <v>381.21899999999999</v>
      </c>
      <c r="X257" t="s">
        <v>112</v>
      </c>
      <c r="Y257">
        <f t="shared" si="20"/>
        <v>2014</v>
      </c>
      <c r="Z257">
        <f t="shared" si="21"/>
        <v>9</v>
      </c>
      <c r="AA257" s="9">
        <f t="shared" si="22"/>
        <v>3</v>
      </c>
      <c r="AB257" s="10">
        <f t="shared" si="23"/>
        <v>8.9997412008281596E-2</v>
      </c>
    </row>
    <row r="258" spans="1:28" ht="15" customHeight="1" x14ac:dyDescent="0.35">
      <c r="A258">
        <v>1899</v>
      </c>
      <c r="B258" t="s">
        <v>12928</v>
      </c>
      <c r="C258" s="1">
        <v>42355</v>
      </c>
      <c r="D258" s="1">
        <v>42357</v>
      </c>
      <c r="E258" t="s">
        <v>84</v>
      </c>
      <c r="F258" t="s">
        <v>7002</v>
      </c>
      <c r="G258" t="s">
        <v>1089</v>
      </c>
      <c r="H258" t="s">
        <v>68</v>
      </c>
      <c r="I258" s="7" t="s">
        <v>14493</v>
      </c>
      <c r="J258" t="s">
        <v>471</v>
      </c>
      <c r="K258" t="s">
        <v>471</v>
      </c>
      <c r="L258" t="s">
        <v>57</v>
      </c>
      <c r="M258" t="s">
        <v>4613</v>
      </c>
      <c r="N258" t="s">
        <v>30</v>
      </c>
      <c r="O258" t="s">
        <v>9316</v>
      </c>
      <c r="P258" t="s">
        <v>31</v>
      </c>
      <c r="Q258" t="s">
        <v>99</v>
      </c>
      <c r="R258" t="s">
        <v>118</v>
      </c>
      <c r="S258" s="2">
        <v>1805.9</v>
      </c>
      <c r="T258">
        <v>5</v>
      </c>
      <c r="U258">
        <v>0</v>
      </c>
      <c r="V258" s="2">
        <v>126.40000000000002</v>
      </c>
      <c r="W258">
        <v>381.14</v>
      </c>
      <c r="X258" t="s">
        <v>112</v>
      </c>
      <c r="Y258">
        <f t="shared" si="20"/>
        <v>2015</v>
      </c>
      <c r="Z258">
        <f t="shared" si="21"/>
        <v>12</v>
      </c>
      <c r="AA258" s="9">
        <f t="shared" si="22"/>
        <v>2</v>
      </c>
      <c r="AB258" s="10">
        <f t="shared" si="23"/>
        <v>6.9992801373276486E-2</v>
      </c>
    </row>
    <row r="259" spans="1:28" ht="15" customHeight="1" x14ac:dyDescent="0.35">
      <c r="A259">
        <v>36279</v>
      </c>
      <c r="B259" t="s">
        <v>9492</v>
      </c>
      <c r="C259" s="1">
        <v>41228</v>
      </c>
      <c r="D259" s="1">
        <v>41234</v>
      </c>
      <c r="E259" t="s">
        <v>24</v>
      </c>
      <c r="F259" t="s">
        <v>14281</v>
      </c>
      <c r="G259" t="s">
        <v>201</v>
      </c>
      <c r="H259" t="s">
        <v>68</v>
      </c>
      <c r="I259" s="7">
        <v>92646</v>
      </c>
      <c r="J259" t="s">
        <v>3544</v>
      </c>
      <c r="K259" t="s">
        <v>3316</v>
      </c>
      <c r="L259" t="s">
        <v>3312</v>
      </c>
      <c r="M259" t="s">
        <v>4615</v>
      </c>
      <c r="N259" t="s">
        <v>4610</v>
      </c>
      <c r="O259" t="s">
        <v>8035</v>
      </c>
      <c r="P259" t="s">
        <v>31</v>
      </c>
      <c r="Q259" t="s">
        <v>32</v>
      </c>
      <c r="R259" t="s">
        <v>3697</v>
      </c>
      <c r="S259" s="2">
        <v>5.22</v>
      </c>
      <c r="T259">
        <v>2</v>
      </c>
      <c r="U259">
        <v>0</v>
      </c>
      <c r="V259" s="2">
        <v>2.4011999999999998</v>
      </c>
      <c r="W259">
        <v>1.51</v>
      </c>
      <c r="X259" t="s">
        <v>33</v>
      </c>
      <c r="Y259">
        <f t="shared" ref="Y259:Y322" si="24">YEAR(C259)</f>
        <v>2012</v>
      </c>
      <c r="Z259">
        <f t="shared" ref="Z259:Z322" si="25">MONTH(C259)</f>
        <v>11</v>
      </c>
      <c r="AA259" s="9">
        <f t="shared" ref="AA259:AA322" si="26">D259-C259</f>
        <v>6</v>
      </c>
      <c r="AB259" s="10">
        <f t="shared" ref="AB259:AB322" si="27">V259/S259</f>
        <v>0.45999999999999996</v>
      </c>
    </row>
    <row r="260" spans="1:28" ht="15" customHeight="1" x14ac:dyDescent="0.35">
      <c r="A260">
        <v>39051</v>
      </c>
      <c r="B260" t="s">
        <v>9495</v>
      </c>
      <c r="C260" s="1">
        <v>41629</v>
      </c>
      <c r="D260" s="1">
        <v>41631</v>
      </c>
      <c r="E260" t="s">
        <v>75</v>
      </c>
      <c r="F260" t="s">
        <v>14280</v>
      </c>
      <c r="G260" t="s">
        <v>201</v>
      </c>
      <c r="H260" t="s">
        <v>68</v>
      </c>
      <c r="I260" s="7">
        <v>43229</v>
      </c>
      <c r="J260" t="s">
        <v>3396</v>
      </c>
      <c r="K260" t="s">
        <v>3397</v>
      </c>
      <c r="L260" t="s">
        <v>3312</v>
      </c>
      <c r="M260" t="s">
        <v>4617</v>
      </c>
      <c r="N260" t="s">
        <v>4610</v>
      </c>
      <c r="O260" t="s">
        <v>8040</v>
      </c>
      <c r="P260" t="s">
        <v>31</v>
      </c>
      <c r="Q260" t="s">
        <v>43</v>
      </c>
      <c r="R260" t="s">
        <v>3764</v>
      </c>
      <c r="S260" s="2">
        <v>3.008</v>
      </c>
      <c r="T260">
        <v>2</v>
      </c>
      <c r="U260">
        <v>0.2</v>
      </c>
      <c r="V260" s="2">
        <v>0.33839999999999981</v>
      </c>
      <c r="W260">
        <v>1.38</v>
      </c>
      <c r="X260" t="s">
        <v>80</v>
      </c>
      <c r="Y260">
        <f t="shared" si="24"/>
        <v>2013</v>
      </c>
      <c r="Z260">
        <f t="shared" si="25"/>
        <v>12</v>
      </c>
      <c r="AA260" s="9">
        <f t="shared" si="26"/>
        <v>2</v>
      </c>
      <c r="AB260" s="10">
        <f t="shared" si="27"/>
        <v>0.11249999999999993</v>
      </c>
    </row>
    <row r="261" spans="1:28" ht="15" customHeight="1" x14ac:dyDescent="0.35">
      <c r="A261">
        <v>38382</v>
      </c>
      <c r="B261" t="s">
        <v>9494</v>
      </c>
      <c r="C261" s="1">
        <v>42273</v>
      </c>
      <c r="D261" s="1">
        <v>42276</v>
      </c>
      <c r="E261" t="s">
        <v>84</v>
      </c>
      <c r="F261" t="s">
        <v>14280</v>
      </c>
      <c r="G261" t="s">
        <v>201</v>
      </c>
      <c r="H261" t="s">
        <v>68</v>
      </c>
      <c r="I261" s="7">
        <v>19013</v>
      </c>
      <c r="J261" t="s">
        <v>2210</v>
      </c>
      <c r="K261" t="s">
        <v>3340</v>
      </c>
      <c r="L261" t="s">
        <v>3312</v>
      </c>
      <c r="M261" t="s">
        <v>4617</v>
      </c>
      <c r="N261" t="s">
        <v>4610</v>
      </c>
      <c r="O261" t="s">
        <v>8038</v>
      </c>
      <c r="P261" t="s">
        <v>31</v>
      </c>
      <c r="Q261" t="s">
        <v>42</v>
      </c>
      <c r="R261" t="s">
        <v>4041</v>
      </c>
      <c r="S261" s="2">
        <v>8.5950000000000024</v>
      </c>
      <c r="T261">
        <v>5</v>
      </c>
      <c r="U261">
        <v>0.7</v>
      </c>
      <c r="V261" s="2">
        <v>-6.3030000000000008</v>
      </c>
      <c r="W261">
        <v>1.37</v>
      </c>
      <c r="X261" t="s">
        <v>33</v>
      </c>
      <c r="Y261">
        <f t="shared" si="24"/>
        <v>2015</v>
      </c>
      <c r="Z261">
        <f t="shared" si="25"/>
        <v>9</v>
      </c>
      <c r="AA261" s="9">
        <f t="shared" si="26"/>
        <v>3</v>
      </c>
      <c r="AB261" s="10">
        <f t="shared" si="27"/>
        <v>-0.73333333333333317</v>
      </c>
    </row>
    <row r="262" spans="1:28" ht="15" customHeight="1" x14ac:dyDescent="0.35">
      <c r="A262">
        <v>9857</v>
      </c>
      <c r="B262" t="s">
        <v>12282</v>
      </c>
      <c r="C262" s="1">
        <v>42158</v>
      </c>
      <c r="D262" s="1">
        <v>42162</v>
      </c>
      <c r="E262" t="s">
        <v>24</v>
      </c>
      <c r="F262" t="s">
        <v>6576</v>
      </c>
      <c r="G262" t="s">
        <v>833</v>
      </c>
      <c r="H262" t="s">
        <v>26</v>
      </c>
      <c r="I262" s="7" t="s">
        <v>14493</v>
      </c>
      <c r="J262" t="s">
        <v>56</v>
      </c>
      <c r="K262" t="s">
        <v>56</v>
      </c>
      <c r="L262" t="s">
        <v>57</v>
      </c>
      <c r="M262" t="s">
        <v>4613</v>
      </c>
      <c r="N262" t="s">
        <v>30</v>
      </c>
      <c r="O262" t="s">
        <v>8795</v>
      </c>
      <c r="P262" t="s">
        <v>31</v>
      </c>
      <c r="Q262" t="s">
        <v>99</v>
      </c>
      <c r="R262" t="s">
        <v>1305</v>
      </c>
      <c r="S262" s="2">
        <v>1810.3</v>
      </c>
      <c r="T262">
        <v>5</v>
      </c>
      <c r="U262">
        <v>0</v>
      </c>
      <c r="V262" s="2">
        <v>54.29999999999999</v>
      </c>
      <c r="W262">
        <v>378.25799999999998</v>
      </c>
      <c r="X262" t="s">
        <v>80</v>
      </c>
      <c r="Y262">
        <f t="shared" si="24"/>
        <v>2015</v>
      </c>
      <c r="Z262">
        <f t="shared" si="25"/>
        <v>6</v>
      </c>
      <c r="AA262" s="9">
        <f t="shared" si="26"/>
        <v>4</v>
      </c>
      <c r="AB262" s="10">
        <f t="shared" si="27"/>
        <v>2.9995028448323479E-2</v>
      </c>
    </row>
    <row r="263" spans="1:28" ht="15" customHeight="1" x14ac:dyDescent="0.35">
      <c r="A263">
        <v>2398</v>
      </c>
      <c r="B263" t="s">
        <v>10746</v>
      </c>
      <c r="C263" s="1">
        <v>42259</v>
      </c>
      <c r="D263" s="1">
        <v>42261</v>
      </c>
      <c r="E263" t="s">
        <v>84</v>
      </c>
      <c r="F263" t="s">
        <v>5565</v>
      </c>
      <c r="G263" t="s">
        <v>490</v>
      </c>
      <c r="H263" t="s">
        <v>26</v>
      </c>
      <c r="I263" s="7" t="s">
        <v>14493</v>
      </c>
      <c r="J263" t="s">
        <v>56</v>
      </c>
      <c r="K263" t="s">
        <v>56</v>
      </c>
      <c r="L263" t="s">
        <v>57</v>
      </c>
      <c r="M263" t="s">
        <v>4613</v>
      </c>
      <c r="N263" t="s">
        <v>30</v>
      </c>
      <c r="O263" t="s">
        <v>8509</v>
      </c>
      <c r="P263" t="s">
        <v>49</v>
      </c>
      <c r="Q263" t="s">
        <v>97</v>
      </c>
      <c r="R263" t="s">
        <v>1474</v>
      </c>
      <c r="S263" s="2">
        <v>2120.5</v>
      </c>
      <c r="T263">
        <v>5</v>
      </c>
      <c r="U263">
        <v>0</v>
      </c>
      <c r="V263" s="2">
        <v>106</v>
      </c>
      <c r="W263">
        <v>377.70400000000001</v>
      </c>
      <c r="X263" t="s">
        <v>112</v>
      </c>
      <c r="Y263">
        <f t="shared" si="24"/>
        <v>2015</v>
      </c>
      <c r="Z263">
        <f t="shared" si="25"/>
        <v>9</v>
      </c>
      <c r="AA263" s="9">
        <f t="shared" si="26"/>
        <v>2</v>
      </c>
      <c r="AB263" s="10">
        <f t="shared" si="27"/>
        <v>4.9988210327752886E-2</v>
      </c>
    </row>
    <row r="264" spans="1:28" ht="15" customHeight="1" x14ac:dyDescent="0.35">
      <c r="A264">
        <v>20610</v>
      </c>
      <c r="B264" t="s">
        <v>11670</v>
      </c>
      <c r="C264" s="1">
        <v>42111</v>
      </c>
      <c r="D264" s="1">
        <v>42111</v>
      </c>
      <c r="E264" t="s">
        <v>119</v>
      </c>
      <c r="F264" t="s">
        <v>6165</v>
      </c>
      <c r="G264" t="s">
        <v>560</v>
      </c>
      <c r="H264" t="s">
        <v>26</v>
      </c>
      <c r="I264" s="7" t="s">
        <v>14493</v>
      </c>
      <c r="J264" t="s">
        <v>2908</v>
      </c>
      <c r="K264" t="s">
        <v>2809</v>
      </c>
      <c r="L264" t="s">
        <v>2748</v>
      </c>
      <c r="M264" t="s">
        <v>4611</v>
      </c>
      <c r="N264" t="s">
        <v>4597</v>
      </c>
      <c r="O264" t="s">
        <v>7950</v>
      </c>
      <c r="P264" t="s">
        <v>49</v>
      </c>
      <c r="Q264" t="s">
        <v>97</v>
      </c>
      <c r="R264" t="s">
        <v>980</v>
      </c>
      <c r="S264" s="2">
        <v>1275</v>
      </c>
      <c r="T264">
        <v>2</v>
      </c>
      <c r="U264">
        <v>0</v>
      </c>
      <c r="V264" s="2">
        <v>140.22</v>
      </c>
      <c r="W264">
        <v>377.58</v>
      </c>
      <c r="X264" t="s">
        <v>112</v>
      </c>
      <c r="Y264">
        <f t="shared" si="24"/>
        <v>2015</v>
      </c>
      <c r="Z264">
        <f t="shared" si="25"/>
        <v>4</v>
      </c>
      <c r="AA264" s="9">
        <f t="shared" si="26"/>
        <v>0</v>
      </c>
      <c r="AB264" s="10">
        <f t="shared" si="27"/>
        <v>0.10997647058823529</v>
      </c>
    </row>
    <row r="265" spans="1:28" ht="15" customHeight="1" x14ac:dyDescent="0.35">
      <c r="A265">
        <v>19446</v>
      </c>
      <c r="B265" t="s">
        <v>12743</v>
      </c>
      <c r="C265" s="1">
        <v>41599</v>
      </c>
      <c r="D265" s="1">
        <v>41602</v>
      </c>
      <c r="E265" t="s">
        <v>75</v>
      </c>
      <c r="F265" t="s">
        <v>6877</v>
      </c>
      <c r="G265" t="s">
        <v>115</v>
      </c>
      <c r="H265" t="s">
        <v>26</v>
      </c>
      <c r="I265" s="7" t="s">
        <v>14493</v>
      </c>
      <c r="J265" t="s">
        <v>2354</v>
      </c>
      <c r="K265" t="s">
        <v>2219</v>
      </c>
      <c r="L265" t="s">
        <v>2099</v>
      </c>
      <c r="M265" t="s">
        <v>4605</v>
      </c>
      <c r="N265" t="s">
        <v>4599</v>
      </c>
      <c r="O265" t="s">
        <v>9066</v>
      </c>
      <c r="P265" t="s">
        <v>49</v>
      </c>
      <c r="Q265" t="s">
        <v>50</v>
      </c>
      <c r="R265" t="s">
        <v>2523</v>
      </c>
      <c r="S265" s="2">
        <v>1593.6480000000001</v>
      </c>
      <c r="T265">
        <v>7</v>
      </c>
      <c r="U265">
        <v>0.15</v>
      </c>
      <c r="V265" s="2">
        <v>-225.16200000000003</v>
      </c>
      <c r="W265">
        <v>377.03</v>
      </c>
      <c r="X265" t="s">
        <v>112</v>
      </c>
      <c r="Y265">
        <f t="shared" si="24"/>
        <v>2013</v>
      </c>
      <c r="Z265">
        <f t="shared" si="25"/>
        <v>11</v>
      </c>
      <c r="AA265" s="9">
        <f t="shared" si="26"/>
        <v>3</v>
      </c>
      <c r="AB265" s="10">
        <f t="shared" si="27"/>
        <v>-0.14128716002530045</v>
      </c>
    </row>
    <row r="266" spans="1:28" ht="15" customHeight="1" x14ac:dyDescent="0.35">
      <c r="A266">
        <v>11606</v>
      </c>
      <c r="B266" t="s">
        <v>11479</v>
      </c>
      <c r="C266" s="1">
        <v>42069</v>
      </c>
      <c r="D266" s="1">
        <v>42071</v>
      </c>
      <c r="E266" t="s">
        <v>84</v>
      </c>
      <c r="F266" t="s">
        <v>6036</v>
      </c>
      <c r="G266" t="s">
        <v>267</v>
      </c>
      <c r="H266" t="s">
        <v>68</v>
      </c>
      <c r="I266" s="7" t="s">
        <v>14493</v>
      </c>
      <c r="J266" t="s">
        <v>2100</v>
      </c>
      <c r="K266" t="s">
        <v>14477</v>
      </c>
      <c r="L266" t="s">
        <v>2099</v>
      </c>
      <c r="M266" t="s">
        <v>4605</v>
      </c>
      <c r="N266" t="s">
        <v>4599</v>
      </c>
      <c r="O266" t="s">
        <v>8348</v>
      </c>
      <c r="P266" t="s">
        <v>38</v>
      </c>
      <c r="Q266" t="s">
        <v>40</v>
      </c>
      <c r="R266" t="s">
        <v>1208</v>
      </c>
      <c r="S266" s="2">
        <v>1114.2360000000001</v>
      </c>
      <c r="T266">
        <v>3</v>
      </c>
      <c r="U266">
        <v>0.1</v>
      </c>
      <c r="V266" s="2">
        <v>383.70600000000002</v>
      </c>
      <c r="W266">
        <v>376.88</v>
      </c>
      <c r="X266" t="s">
        <v>112</v>
      </c>
      <c r="Y266">
        <f t="shared" si="24"/>
        <v>2015</v>
      </c>
      <c r="Z266">
        <f t="shared" si="25"/>
        <v>3</v>
      </c>
      <c r="AA266" s="9">
        <f t="shared" si="26"/>
        <v>2</v>
      </c>
      <c r="AB266" s="10">
        <f t="shared" si="27"/>
        <v>0.34436690252334334</v>
      </c>
    </row>
    <row r="267" spans="1:28" ht="15" customHeight="1" x14ac:dyDescent="0.35">
      <c r="A267">
        <v>16161</v>
      </c>
      <c r="B267" t="s">
        <v>10469</v>
      </c>
      <c r="C267" s="1">
        <v>41478</v>
      </c>
      <c r="D267" s="1">
        <v>41483</v>
      </c>
      <c r="E267" t="s">
        <v>24</v>
      </c>
      <c r="F267" t="s">
        <v>5379</v>
      </c>
      <c r="G267" t="s">
        <v>280</v>
      </c>
      <c r="H267" t="s">
        <v>26</v>
      </c>
      <c r="I267" s="7" t="s">
        <v>14493</v>
      </c>
      <c r="J267" t="s">
        <v>2178</v>
      </c>
      <c r="K267" t="s">
        <v>2178</v>
      </c>
      <c r="L267" t="s">
        <v>2102</v>
      </c>
      <c r="M267" t="s">
        <v>4605</v>
      </c>
      <c r="N267" t="s">
        <v>4599</v>
      </c>
      <c r="O267" t="s">
        <v>8672</v>
      </c>
      <c r="P267" t="s">
        <v>49</v>
      </c>
      <c r="Q267" t="s">
        <v>97</v>
      </c>
      <c r="R267" t="s">
        <v>1888</v>
      </c>
      <c r="S267" s="2">
        <v>2944.08</v>
      </c>
      <c r="T267">
        <v>5</v>
      </c>
      <c r="U267">
        <v>0.1</v>
      </c>
      <c r="V267" s="2">
        <v>1112.1300000000001</v>
      </c>
      <c r="W267">
        <v>376.58</v>
      </c>
      <c r="X267" t="s">
        <v>80</v>
      </c>
      <c r="Y267">
        <f t="shared" si="24"/>
        <v>2013</v>
      </c>
      <c r="Z267">
        <f t="shared" si="25"/>
        <v>7</v>
      </c>
      <c r="AA267" s="9">
        <f t="shared" si="26"/>
        <v>5</v>
      </c>
      <c r="AB267" s="10">
        <f t="shared" si="27"/>
        <v>0.3777512839325019</v>
      </c>
    </row>
    <row r="268" spans="1:28" ht="15" customHeight="1" x14ac:dyDescent="0.35">
      <c r="A268">
        <v>25761</v>
      </c>
      <c r="B268" t="s">
        <v>10904</v>
      </c>
      <c r="C268" s="1">
        <v>42315</v>
      </c>
      <c r="D268" s="1">
        <v>42317</v>
      </c>
      <c r="E268" t="s">
        <v>84</v>
      </c>
      <c r="F268" t="s">
        <v>5670</v>
      </c>
      <c r="G268" t="s">
        <v>556</v>
      </c>
      <c r="H268" t="s">
        <v>26</v>
      </c>
      <c r="I268" s="7" t="s">
        <v>14493</v>
      </c>
      <c r="J268" t="s">
        <v>2897</v>
      </c>
      <c r="K268" t="s">
        <v>2850</v>
      </c>
      <c r="L268" t="s">
        <v>2766</v>
      </c>
      <c r="M268" t="s">
        <v>4609</v>
      </c>
      <c r="N268" t="s">
        <v>4597</v>
      </c>
      <c r="O268" t="s">
        <v>9289</v>
      </c>
      <c r="P268" t="s">
        <v>31</v>
      </c>
      <c r="Q268" t="s">
        <v>99</v>
      </c>
      <c r="R268" t="s">
        <v>137</v>
      </c>
      <c r="S268" s="2">
        <v>3309.2597999999998</v>
      </c>
      <c r="T268">
        <v>7</v>
      </c>
      <c r="U268">
        <v>0.17</v>
      </c>
      <c r="V268" s="2">
        <v>318.85979999999995</v>
      </c>
      <c r="W268">
        <v>374.8</v>
      </c>
      <c r="X268" t="s">
        <v>80</v>
      </c>
      <c r="Y268">
        <f t="shared" si="24"/>
        <v>2015</v>
      </c>
      <c r="Z268">
        <f t="shared" si="25"/>
        <v>11</v>
      </c>
      <c r="AA268" s="9">
        <f t="shared" si="26"/>
        <v>2</v>
      </c>
      <c r="AB268" s="10">
        <f t="shared" si="27"/>
        <v>9.6353813018850917E-2</v>
      </c>
    </row>
    <row r="269" spans="1:28" ht="15" customHeight="1" x14ac:dyDescent="0.35">
      <c r="A269">
        <v>6594</v>
      </c>
      <c r="B269" t="s">
        <v>12184</v>
      </c>
      <c r="C269" s="1">
        <v>42330</v>
      </c>
      <c r="D269" s="1">
        <v>42332</v>
      </c>
      <c r="E269" t="s">
        <v>84</v>
      </c>
      <c r="F269" t="s">
        <v>6512</v>
      </c>
      <c r="G269" t="s">
        <v>1295</v>
      </c>
      <c r="H269" t="s">
        <v>26</v>
      </c>
      <c r="I269" s="7" t="s">
        <v>14493</v>
      </c>
      <c r="J269" t="s">
        <v>2002</v>
      </c>
      <c r="K269" t="s">
        <v>47</v>
      </c>
      <c r="L269" t="s">
        <v>48</v>
      </c>
      <c r="M269" t="s">
        <v>4603</v>
      </c>
      <c r="N269" t="s">
        <v>30</v>
      </c>
      <c r="O269" t="s">
        <v>8325</v>
      </c>
      <c r="P269" t="s">
        <v>38</v>
      </c>
      <c r="Q269" t="s">
        <v>59</v>
      </c>
      <c r="R269" t="s">
        <v>1505</v>
      </c>
      <c r="S269" s="2">
        <v>897.48000000000013</v>
      </c>
      <c r="T269">
        <v>9</v>
      </c>
      <c r="U269">
        <v>0</v>
      </c>
      <c r="V269" s="2">
        <v>322.92</v>
      </c>
      <c r="W269">
        <v>374.37600000000003</v>
      </c>
      <c r="X269" t="s">
        <v>112</v>
      </c>
      <c r="Y269">
        <f t="shared" si="24"/>
        <v>2015</v>
      </c>
      <c r="Z269">
        <f t="shared" si="25"/>
        <v>11</v>
      </c>
      <c r="AA269" s="9">
        <f t="shared" si="26"/>
        <v>2</v>
      </c>
      <c r="AB269" s="10">
        <f t="shared" si="27"/>
        <v>0.35980746089049337</v>
      </c>
    </row>
    <row r="270" spans="1:28" ht="15" customHeight="1" x14ac:dyDescent="0.35">
      <c r="A270">
        <v>17380</v>
      </c>
      <c r="B270" t="s">
        <v>13884</v>
      </c>
      <c r="C270" s="1">
        <v>41070</v>
      </c>
      <c r="D270" s="1">
        <v>41073</v>
      </c>
      <c r="E270" t="s">
        <v>84</v>
      </c>
      <c r="F270" t="s">
        <v>7626</v>
      </c>
      <c r="G270" t="s">
        <v>192</v>
      </c>
      <c r="H270" t="s">
        <v>26</v>
      </c>
      <c r="I270" s="7" t="s">
        <v>14493</v>
      </c>
      <c r="J270" t="s">
        <v>2142</v>
      </c>
      <c r="K270" t="s">
        <v>2142</v>
      </c>
      <c r="L270" t="s">
        <v>2143</v>
      </c>
      <c r="M270" t="s">
        <v>4605</v>
      </c>
      <c r="N270" t="s">
        <v>4599</v>
      </c>
      <c r="O270" t="s">
        <v>7952</v>
      </c>
      <c r="P270" t="s">
        <v>38</v>
      </c>
      <c r="Q270" t="s">
        <v>40</v>
      </c>
      <c r="R270" t="s">
        <v>1843</v>
      </c>
      <c r="S270" s="2">
        <v>2056.0499999999997</v>
      </c>
      <c r="T270">
        <v>5</v>
      </c>
      <c r="U270">
        <v>0</v>
      </c>
      <c r="V270" s="2">
        <v>390.6</v>
      </c>
      <c r="W270">
        <v>372.5</v>
      </c>
      <c r="X270" t="s">
        <v>80</v>
      </c>
      <c r="Y270">
        <f t="shared" si="24"/>
        <v>2012</v>
      </c>
      <c r="Z270">
        <f t="shared" si="25"/>
        <v>6</v>
      </c>
      <c r="AA270" s="9">
        <f t="shared" si="26"/>
        <v>3</v>
      </c>
      <c r="AB270" s="10">
        <f t="shared" si="27"/>
        <v>0.18997592471000221</v>
      </c>
    </row>
    <row r="271" spans="1:28" ht="15" customHeight="1" x14ac:dyDescent="0.35">
      <c r="A271">
        <v>3503</v>
      </c>
      <c r="B271" t="s">
        <v>10851</v>
      </c>
      <c r="C271" s="1">
        <v>41531</v>
      </c>
      <c r="D271" s="1">
        <v>41536</v>
      </c>
      <c r="E271" t="s">
        <v>24</v>
      </c>
      <c r="F271" t="s">
        <v>5639</v>
      </c>
      <c r="G271" t="s">
        <v>1649</v>
      </c>
      <c r="H271" t="s">
        <v>68</v>
      </c>
      <c r="I271" s="7" t="s">
        <v>14493</v>
      </c>
      <c r="J271" t="s">
        <v>27</v>
      </c>
      <c r="K271" t="s">
        <v>28</v>
      </c>
      <c r="L271" t="s">
        <v>29</v>
      </c>
      <c r="M271" t="s">
        <v>4613</v>
      </c>
      <c r="N271" t="s">
        <v>30</v>
      </c>
      <c r="O271" t="s">
        <v>7924</v>
      </c>
      <c r="P271" t="s">
        <v>49</v>
      </c>
      <c r="Q271" t="s">
        <v>90</v>
      </c>
      <c r="R271" t="s">
        <v>1423</v>
      </c>
      <c r="S271" s="2">
        <v>2365.6592000000001</v>
      </c>
      <c r="T271">
        <v>10</v>
      </c>
      <c r="U271">
        <v>2E-3</v>
      </c>
      <c r="V271" s="2">
        <v>18.859199999999998</v>
      </c>
      <c r="W271">
        <v>372.31799999999998</v>
      </c>
      <c r="X271" t="s">
        <v>80</v>
      </c>
      <c r="Y271">
        <f t="shared" si="24"/>
        <v>2013</v>
      </c>
      <c r="Z271">
        <f t="shared" si="25"/>
        <v>9</v>
      </c>
      <c r="AA271" s="9">
        <f t="shared" si="26"/>
        <v>5</v>
      </c>
      <c r="AB271" s="10">
        <f t="shared" si="27"/>
        <v>7.9720696878062564E-3</v>
      </c>
    </row>
    <row r="272" spans="1:28" ht="15" customHeight="1" x14ac:dyDescent="0.35">
      <c r="A272">
        <v>23537</v>
      </c>
      <c r="B272" t="s">
        <v>11710</v>
      </c>
      <c r="C272" s="1">
        <v>41237</v>
      </c>
      <c r="D272" s="1">
        <v>41237</v>
      </c>
      <c r="E272" t="s">
        <v>119</v>
      </c>
      <c r="F272" t="s">
        <v>4768</v>
      </c>
      <c r="G272" t="s">
        <v>2006</v>
      </c>
      <c r="H272" t="s">
        <v>26</v>
      </c>
      <c r="I272" s="7" t="s">
        <v>14493</v>
      </c>
      <c r="J272" t="s">
        <v>2761</v>
      </c>
      <c r="K272" t="s">
        <v>2762</v>
      </c>
      <c r="L272" t="s">
        <v>2759</v>
      </c>
      <c r="M272" t="s">
        <v>2760</v>
      </c>
      <c r="N272" t="s">
        <v>4597</v>
      </c>
      <c r="O272" t="s">
        <v>8828</v>
      </c>
      <c r="P272" t="s">
        <v>49</v>
      </c>
      <c r="Q272" t="s">
        <v>90</v>
      </c>
      <c r="R272" t="s">
        <v>669</v>
      </c>
      <c r="S272" s="2">
        <v>1336.356</v>
      </c>
      <c r="T272">
        <v>7</v>
      </c>
      <c r="U272">
        <v>0.4</v>
      </c>
      <c r="V272" s="2">
        <v>44.436000000000035</v>
      </c>
      <c r="W272">
        <v>371.74</v>
      </c>
      <c r="X272" t="s">
        <v>112</v>
      </c>
      <c r="Y272">
        <f t="shared" si="24"/>
        <v>2012</v>
      </c>
      <c r="Z272">
        <f t="shared" si="25"/>
        <v>11</v>
      </c>
      <c r="AA272" s="9">
        <f t="shared" si="26"/>
        <v>0</v>
      </c>
      <c r="AB272" s="10">
        <f t="shared" si="27"/>
        <v>3.3251618580677628E-2</v>
      </c>
    </row>
    <row r="273" spans="1:28" ht="15" customHeight="1" x14ac:dyDescent="0.35">
      <c r="A273">
        <v>26037</v>
      </c>
      <c r="B273" t="s">
        <v>10595</v>
      </c>
      <c r="C273" s="1">
        <v>41496</v>
      </c>
      <c r="D273" s="1">
        <v>41498</v>
      </c>
      <c r="E273" t="s">
        <v>84</v>
      </c>
      <c r="F273" t="s">
        <v>5464</v>
      </c>
      <c r="G273" t="s">
        <v>769</v>
      </c>
      <c r="H273" t="s">
        <v>26</v>
      </c>
      <c r="I273" s="7" t="s">
        <v>14493</v>
      </c>
      <c r="J273" t="s">
        <v>3237</v>
      </c>
      <c r="K273" t="s">
        <v>3111</v>
      </c>
      <c r="L273" t="s">
        <v>2756</v>
      </c>
      <c r="M273" t="s">
        <v>4611</v>
      </c>
      <c r="N273" t="s">
        <v>4597</v>
      </c>
      <c r="O273" t="s">
        <v>9094</v>
      </c>
      <c r="P273" t="s">
        <v>49</v>
      </c>
      <c r="Q273" t="s">
        <v>90</v>
      </c>
      <c r="R273" t="s">
        <v>1901</v>
      </c>
      <c r="S273" s="2">
        <v>3038.64</v>
      </c>
      <c r="T273">
        <v>8</v>
      </c>
      <c r="U273">
        <v>0</v>
      </c>
      <c r="V273" s="2">
        <v>1245.8399999999999</v>
      </c>
      <c r="W273">
        <v>371.51</v>
      </c>
      <c r="X273" t="s">
        <v>80</v>
      </c>
      <c r="Y273">
        <f t="shared" si="24"/>
        <v>2013</v>
      </c>
      <c r="Z273">
        <f t="shared" si="25"/>
        <v>8</v>
      </c>
      <c r="AA273" s="9">
        <f t="shared" si="26"/>
        <v>2</v>
      </c>
      <c r="AB273" s="10">
        <f t="shared" si="27"/>
        <v>0.40999921017297208</v>
      </c>
    </row>
    <row r="274" spans="1:28" ht="15" customHeight="1" x14ac:dyDescent="0.35">
      <c r="A274">
        <v>20266</v>
      </c>
      <c r="B274" t="s">
        <v>10711</v>
      </c>
      <c r="C274" s="1">
        <v>41718</v>
      </c>
      <c r="D274" s="1">
        <v>41721</v>
      </c>
      <c r="E274" t="s">
        <v>75</v>
      </c>
      <c r="F274" t="s">
        <v>5538</v>
      </c>
      <c r="G274" t="s">
        <v>1560</v>
      </c>
      <c r="H274" t="s">
        <v>26</v>
      </c>
      <c r="I274" s="7" t="s">
        <v>14493</v>
      </c>
      <c r="J274" t="s">
        <v>2417</v>
      </c>
      <c r="K274" t="s">
        <v>2095</v>
      </c>
      <c r="L274" t="s">
        <v>2096</v>
      </c>
      <c r="M274" t="s">
        <v>4612</v>
      </c>
      <c r="N274" t="s">
        <v>4599</v>
      </c>
      <c r="O274" t="s">
        <v>8639</v>
      </c>
      <c r="P274" t="s">
        <v>31</v>
      </c>
      <c r="Q274" t="s">
        <v>99</v>
      </c>
      <c r="R274" t="s">
        <v>1812</v>
      </c>
      <c r="S274" s="2">
        <v>2698.6499999999996</v>
      </c>
      <c r="T274">
        <v>9</v>
      </c>
      <c r="U274">
        <v>0</v>
      </c>
      <c r="V274" s="2">
        <v>890.46</v>
      </c>
      <c r="W274">
        <v>369.98</v>
      </c>
      <c r="X274" t="s">
        <v>80</v>
      </c>
      <c r="Y274">
        <f t="shared" si="24"/>
        <v>2014</v>
      </c>
      <c r="Z274">
        <f t="shared" si="25"/>
        <v>3</v>
      </c>
      <c r="AA274" s="9">
        <f t="shared" si="26"/>
        <v>3</v>
      </c>
      <c r="AB274" s="10">
        <f t="shared" si="27"/>
        <v>0.32996498249124567</v>
      </c>
    </row>
    <row r="275" spans="1:28" ht="15" customHeight="1" x14ac:dyDescent="0.35">
      <c r="A275">
        <v>42956</v>
      </c>
      <c r="B275" t="s">
        <v>11542</v>
      </c>
      <c r="C275" s="1">
        <v>42003</v>
      </c>
      <c r="D275" s="1">
        <v>42008</v>
      </c>
      <c r="E275" t="s">
        <v>24</v>
      </c>
      <c r="F275" t="s">
        <v>6076</v>
      </c>
      <c r="G275" t="s">
        <v>1489</v>
      </c>
      <c r="H275" t="s">
        <v>68</v>
      </c>
      <c r="I275" s="7" t="s">
        <v>14493</v>
      </c>
      <c r="J275" t="s">
        <v>4468</v>
      </c>
      <c r="K275" t="s">
        <v>4468</v>
      </c>
      <c r="L275" t="s">
        <v>4469</v>
      </c>
      <c r="M275" t="s">
        <v>4614</v>
      </c>
      <c r="N275" t="s">
        <v>4144</v>
      </c>
      <c r="O275" t="s">
        <v>8224</v>
      </c>
      <c r="P275" t="s">
        <v>49</v>
      </c>
      <c r="Q275" t="s">
        <v>90</v>
      </c>
      <c r="R275" t="s">
        <v>1124</v>
      </c>
      <c r="S275" s="2">
        <v>3799.0800000000004</v>
      </c>
      <c r="T275">
        <v>12</v>
      </c>
      <c r="U275">
        <v>0</v>
      </c>
      <c r="V275" s="2">
        <v>455.76000000000005</v>
      </c>
      <c r="W275">
        <v>369.73</v>
      </c>
      <c r="X275" t="s">
        <v>33</v>
      </c>
      <c r="Y275">
        <f t="shared" si="24"/>
        <v>2014</v>
      </c>
      <c r="Z275">
        <f t="shared" si="25"/>
        <v>12</v>
      </c>
      <c r="AA275" s="9">
        <f t="shared" si="26"/>
        <v>5</v>
      </c>
      <c r="AB275" s="10">
        <f t="shared" si="27"/>
        <v>0.11996588647777884</v>
      </c>
    </row>
    <row r="276" spans="1:28" ht="15" customHeight="1" x14ac:dyDescent="0.35">
      <c r="A276">
        <v>21995</v>
      </c>
      <c r="B276" t="s">
        <v>13955</v>
      </c>
      <c r="C276" s="1">
        <v>41551</v>
      </c>
      <c r="D276" s="1">
        <v>41556</v>
      </c>
      <c r="E276" t="s">
        <v>24</v>
      </c>
      <c r="F276" t="s">
        <v>7673</v>
      </c>
      <c r="G276" t="s">
        <v>1244</v>
      </c>
      <c r="H276" t="s">
        <v>26</v>
      </c>
      <c r="I276" s="7" t="s">
        <v>14493</v>
      </c>
      <c r="J276" t="s">
        <v>3040</v>
      </c>
      <c r="K276" t="s">
        <v>2792</v>
      </c>
      <c r="L276" t="s">
        <v>2753</v>
      </c>
      <c r="M276" t="s">
        <v>4598</v>
      </c>
      <c r="N276" t="s">
        <v>4597</v>
      </c>
      <c r="O276" t="s">
        <v>8504</v>
      </c>
      <c r="P276" t="s">
        <v>38</v>
      </c>
      <c r="Q276" t="s">
        <v>59</v>
      </c>
      <c r="R276" t="s">
        <v>1819</v>
      </c>
      <c r="S276" s="2">
        <v>2756.3399999999992</v>
      </c>
      <c r="T276">
        <v>6</v>
      </c>
      <c r="U276">
        <v>0</v>
      </c>
      <c r="V276" s="2">
        <v>413.28</v>
      </c>
      <c r="W276">
        <v>369.4</v>
      </c>
      <c r="X276" t="s">
        <v>80</v>
      </c>
      <c r="Y276">
        <f t="shared" si="24"/>
        <v>2013</v>
      </c>
      <c r="Z276">
        <f t="shared" si="25"/>
        <v>10</v>
      </c>
      <c r="AA276" s="9">
        <f t="shared" si="26"/>
        <v>5</v>
      </c>
      <c r="AB276" s="10">
        <f t="shared" si="27"/>
        <v>0.14993796120942993</v>
      </c>
    </row>
    <row r="277" spans="1:28" ht="15" customHeight="1" x14ac:dyDescent="0.35">
      <c r="A277">
        <v>15570</v>
      </c>
      <c r="B277" t="s">
        <v>13286</v>
      </c>
      <c r="C277" s="1">
        <v>41492</v>
      </c>
      <c r="D277" s="1">
        <v>41493</v>
      </c>
      <c r="E277" t="s">
        <v>84</v>
      </c>
      <c r="F277" t="s">
        <v>7237</v>
      </c>
      <c r="G277" t="s">
        <v>244</v>
      </c>
      <c r="H277" t="s">
        <v>62</v>
      </c>
      <c r="I277" s="7" t="s">
        <v>14493</v>
      </c>
      <c r="J277" t="s">
        <v>2674</v>
      </c>
      <c r="K277" t="s">
        <v>2113</v>
      </c>
      <c r="L277" t="s">
        <v>2114</v>
      </c>
      <c r="M277" t="s">
        <v>4600</v>
      </c>
      <c r="N277" t="s">
        <v>4599</v>
      </c>
      <c r="O277" t="s">
        <v>8571</v>
      </c>
      <c r="P277" t="s">
        <v>49</v>
      </c>
      <c r="Q277" t="s">
        <v>97</v>
      </c>
      <c r="R277" t="s">
        <v>626</v>
      </c>
      <c r="S277" s="2">
        <v>983.88000000000011</v>
      </c>
      <c r="T277">
        <v>8</v>
      </c>
      <c r="U277">
        <v>0.1</v>
      </c>
      <c r="V277" s="2">
        <v>-11.160000000000011</v>
      </c>
      <c r="W277">
        <v>369.17</v>
      </c>
      <c r="X277" t="s">
        <v>112</v>
      </c>
      <c r="Y277">
        <f t="shared" si="24"/>
        <v>2013</v>
      </c>
      <c r="Z277">
        <f t="shared" si="25"/>
        <v>8</v>
      </c>
      <c r="AA277" s="9">
        <f t="shared" si="26"/>
        <v>1</v>
      </c>
      <c r="AB277" s="10">
        <f t="shared" si="27"/>
        <v>-1.1342846688620574E-2</v>
      </c>
    </row>
    <row r="278" spans="1:28" ht="15" customHeight="1" x14ac:dyDescent="0.35">
      <c r="A278">
        <v>25831</v>
      </c>
      <c r="B278" t="s">
        <v>11285</v>
      </c>
      <c r="C278" s="1">
        <v>41549</v>
      </c>
      <c r="D278" s="1">
        <v>41549</v>
      </c>
      <c r="E278" t="s">
        <v>119</v>
      </c>
      <c r="F278" t="s">
        <v>5913</v>
      </c>
      <c r="G278" t="s">
        <v>1823</v>
      </c>
      <c r="H278" t="s">
        <v>62</v>
      </c>
      <c r="I278" s="7" t="s">
        <v>14493</v>
      </c>
      <c r="J278" t="s">
        <v>2781</v>
      </c>
      <c r="K278" t="s">
        <v>2782</v>
      </c>
      <c r="L278" t="s">
        <v>2783</v>
      </c>
      <c r="M278" t="s">
        <v>4609</v>
      </c>
      <c r="N278" t="s">
        <v>4597</v>
      </c>
      <c r="O278" t="s">
        <v>8300</v>
      </c>
      <c r="P278" t="s">
        <v>38</v>
      </c>
      <c r="Q278" t="s">
        <v>59</v>
      </c>
      <c r="R278" t="s">
        <v>714</v>
      </c>
      <c r="S278" s="2">
        <v>1719.8069999999998</v>
      </c>
      <c r="T278">
        <v>5</v>
      </c>
      <c r="U278">
        <v>0.27</v>
      </c>
      <c r="V278" s="2">
        <v>117.65700000000004</v>
      </c>
      <c r="W278">
        <v>368.44</v>
      </c>
      <c r="X278" t="s">
        <v>80</v>
      </c>
      <c r="Y278">
        <f t="shared" si="24"/>
        <v>2013</v>
      </c>
      <c r="Z278">
        <f t="shared" si="25"/>
        <v>10</v>
      </c>
      <c r="AA278" s="9">
        <f t="shared" si="26"/>
        <v>0</v>
      </c>
      <c r="AB278" s="10">
        <f t="shared" si="27"/>
        <v>6.8412909122942317E-2</v>
      </c>
    </row>
    <row r="279" spans="1:28" ht="15" customHeight="1" x14ac:dyDescent="0.35">
      <c r="A279">
        <v>29383</v>
      </c>
      <c r="B279" t="s">
        <v>10143</v>
      </c>
      <c r="C279" s="1">
        <v>42089</v>
      </c>
      <c r="D279" s="1">
        <v>42092</v>
      </c>
      <c r="E279" t="s">
        <v>84</v>
      </c>
      <c r="F279" t="s">
        <v>5190</v>
      </c>
      <c r="G279" t="s">
        <v>432</v>
      </c>
      <c r="H279" t="s">
        <v>26</v>
      </c>
      <c r="I279" s="7" t="s">
        <v>14493</v>
      </c>
      <c r="J279" t="s">
        <v>2820</v>
      </c>
      <c r="K279" t="s">
        <v>2820</v>
      </c>
      <c r="L279" t="s">
        <v>2766</v>
      </c>
      <c r="M279" t="s">
        <v>4609</v>
      </c>
      <c r="N279" t="s">
        <v>4597</v>
      </c>
      <c r="O279" t="s">
        <v>8664</v>
      </c>
      <c r="P279" t="s">
        <v>31</v>
      </c>
      <c r="Q279" t="s">
        <v>99</v>
      </c>
      <c r="R279" t="s">
        <v>763</v>
      </c>
      <c r="S279" s="2">
        <v>1421.5410000000002</v>
      </c>
      <c r="T279">
        <v>3</v>
      </c>
      <c r="U279">
        <v>0.17</v>
      </c>
      <c r="V279" s="2">
        <v>428.12099999999987</v>
      </c>
      <c r="W279">
        <v>367.57</v>
      </c>
      <c r="X279" t="s">
        <v>112</v>
      </c>
      <c r="Y279">
        <f t="shared" si="24"/>
        <v>2015</v>
      </c>
      <c r="Z279">
        <f t="shared" si="25"/>
        <v>3</v>
      </c>
      <c r="AA279" s="9">
        <f t="shared" si="26"/>
        <v>3</v>
      </c>
      <c r="AB279" s="10">
        <f t="shared" si="27"/>
        <v>0.30116683233195513</v>
      </c>
    </row>
    <row r="280" spans="1:28" ht="15" customHeight="1" x14ac:dyDescent="0.35">
      <c r="A280">
        <v>879</v>
      </c>
      <c r="B280" t="s">
        <v>14112</v>
      </c>
      <c r="C280" s="1">
        <v>42329</v>
      </c>
      <c r="D280" s="1">
        <v>42329</v>
      </c>
      <c r="E280" t="s">
        <v>119</v>
      </c>
      <c r="F280" t="s">
        <v>7776</v>
      </c>
      <c r="G280" t="s">
        <v>627</v>
      </c>
      <c r="H280" t="s">
        <v>26</v>
      </c>
      <c r="I280" s="7" t="s">
        <v>14493</v>
      </c>
      <c r="J280" t="s">
        <v>210</v>
      </c>
      <c r="K280" t="s">
        <v>210</v>
      </c>
      <c r="L280" t="s">
        <v>104</v>
      </c>
      <c r="M280" t="s">
        <v>105</v>
      </c>
      <c r="N280" t="s">
        <v>30</v>
      </c>
      <c r="O280" t="s">
        <v>9366</v>
      </c>
      <c r="P280" t="s">
        <v>49</v>
      </c>
      <c r="Q280" t="s">
        <v>90</v>
      </c>
      <c r="R280" t="s">
        <v>804</v>
      </c>
      <c r="S280" s="2">
        <v>1053.6884</v>
      </c>
      <c r="T280">
        <v>5</v>
      </c>
      <c r="U280">
        <v>2E-3</v>
      </c>
      <c r="V280" s="2">
        <v>441.28840000000002</v>
      </c>
      <c r="W280">
        <v>367.54899999999998</v>
      </c>
      <c r="X280" t="s">
        <v>80</v>
      </c>
      <c r="Y280">
        <f t="shared" si="24"/>
        <v>2015</v>
      </c>
      <c r="Z280">
        <f t="shared" si="25"/>
        <v>11</v>
      </c>
      <c r="AA280" s="9">
        <f t="shared" si="26"/>
        <v>0</v>
      </c>
      <c r="AB280" s="10">
        <f t="shared" si="27"/>
        <v>0.41880350965237922</v>
      </c>
    </row>
    <row r="281" spans="1:28" ht="15" customHeight="1" x14ac:dyDescent="0.35">
      <c r="A281">
        <v>16997</v>
      </c>
      <c r="B281" t="s">
        <v>10072</v>
      </c>
      <c r="C281" s="1">
        <v>41242</v>
      </c>
      <c r="D281" s="1">
        <v>41243</v>
      </c>
      <c r="E281" t="s">
        <v>84</v>
      </c>
      <c r="F281" t="s">
        <v>5164</v>
      </c>
      <c r="G281" t="s">
        <v>805</v>
      </c>
      <c r="H281" t="s">
        <v>26</v>
      </c>
      <c r="I281" s="7" t="s">
        <v>14493</v>
      </c>
      <c r="J281" t="s">
        <v>2187</v>
      </c>
      <c r="K281" t="s">
        <v>2188</v>
      </c>
      <c r="L281" t="s">
        <v>2122</v>
      </c>
      <c r="M281" t="s">
        <v>4605</v>
      </c>
      <c r="N281" t="s">
        <v>4599</v>
      </c>
      <c r="O281" t="s">
        <v>8603</v>
      </c>
      <c r="P281" t="s">
        <v>49</v>
      </c>
      <c r="Q281" t="s">
        <v>90</v>
      </c>
      <c r="R281" t="s">
        <v>489</v>
      </c>
      <c r="S281" s="2">
        <v>1440.8400000000001</v>
      </c>
      <c r="T281">
        <v>8</v>
      </c>
      <c r="U281">
        <v>0.5</v>
      </c>
      <c r="V281" s="2">
        <v>-1268.0400000000002</v>
      </c>
      <c r="W281">
        <v>367.35</v>
      </c>
      <c r="X281" t="s">
        <v>112</v>
      </c>
      <c r="Y281">
        <f t="shared" si="24"/>
        <v>2012</v>
      </c>
      <c r="Z281">
        <f t="shared" si="25"/>
        <v>11</v>
      </c>
      <c r="AA281" s="9">
        <f t="shared" si="26"/>
        <v>1</v>
      </c>
      <c r="AB281" s="10">
        <f t="shared" si="27"/>
        <v>-0.88006995919047226</v>
      </c>
    </row>
    <row r="282" spans="1:28" ht="15" customHeight="1" x14ac:dyDescent="0.35">
      <c r="A282">
        <v>21287</v>
      </c>
      <c r="B282" t="s">
        <v>10995</v>
      </c>
      <c r="C282" s="1">
        <v>41215</v>
      </c>
      <c r="D282" s="1">
        <v>41217</v>
      </c>
      <c r="E282" t="s">
        <v>75</v>
      </c>
      <c r="F282" t="s">
        <v>4723</v>
      </c>
      <c r="G282" t="s">
        <v>1017</v>
      </c>
      <c r="H282" t="s">
        <v>68</v>
      </c>
      <c r="I282" s="7" t="s">
        <v>14493</v>
      </c>
      <c r="J282" t="s">
        <v>2938</v>
      </c>
      <c r="K282" t="s">
        <v>2779</v>
      </c>
      <c r="L282" t="s">
        <v>2759</v>
      </c>
      <c r="M282" t="s">
        <v>2760</v>
      </c>
      <c r="N282" t="s">
        <v>4597</v>
      </c>
      <c r="O282" t="s">
        <v>8300</v>
      </c>
      <c r="P282" t="s">
        <v>38</v>
      </c>
      <c r="Q282" t="s">
        <v>59</v>
      </c>
      <c r="R282" t="s">
        <v>714</v>
      </c>
      <c r="S282" s="2">
        <v>2544.3719999999998</v>
      </c>
      <c r="T282">
        <v>6</v>
      </c>
      <c r="U282">
        <v>0.1</v>
      </c>
      <c r="V282" s="2">
        <v>621.79200000000003</v>
      </c>
      <c r="W282">
        <v>366.89</v>
      </c>
      <c r="X282" t="s">
        <v>112</v>
      </c>
      <c r="Y282">
        <f t="shared" si="24"/>
        <v>2012</v>
      </c>
      <c r="Z282">
        <f t="shared" si="25"/>
        <v>11</v>
      </c>
      <c r="AA282" s="9">
        <f t="shared" si="26"/>
        <v>2</v>
      </c>
      <c r="AB282" s="10">
        <f t="shared" si="27"/>
        <v>0.2443793596219421</v>
      </c>
    </row>
    <row r="283" spans="1:28" ht="15" customHeight="1" x14ac:dyDescent="0.35">
      <c r="A283">
        <v>37341</v>
      </c>
      <c r="B283" t="s">
        <v>9493</v>
      </c>
      <c r="C283" s="1">
        <v>42144</v>
      </c>
      <c r="D283" s="1">
        <v>42149</v>
      </c>
      <c r="E283" t="s">
        <v>75</v>
      </c>
      <c r="F283" t="s">
        <v>14283</v>
      </c>
      <c r="G283" t="s">
        <v>201</v>
      </c>
      <c r="H283" t="s">
        <v>68</v>
      </c>
      <c r="I283" s="7">
        <v>37918</v>
      </c>
      <c r="J283" t="s">
        <v>3929</v>
      </c>
      <c r="K283" t="s">
        <v>3374</v>
      </c>
      <c r="L283" t="s">
        <v>3312</v>
      </c>
      <c r="M283" t="s">
        <v>4616</v>
      </c>
      <c r="N283" t="s">
        <v>4610</v>
      </c>
      <c r="O283" t="s">
        <v>8037</v>
      </c>
      <c r="P283" t="s">
        <v>31</v>
      </c>
      <c r="Q283" t="s">
        <v>161</v>
      </c>
      <c r="R283" t="s">
        <v>3840</v>
      </c>
      <c r="S283" s="2">
        <v>27.888000000000002</v>
      </c>
      <c r="T283">
        <v>7</v>
      </c>
      <c r="U283">
        <v>0.2</v>
      </c>
      <c r="V283" s="2">
        <v>10.109400000000001</v>
      </c>
      <c r="W283">
        <v>1.26</v>
      </c>
      <c r="X283" t="s">
        <v>33</v>
      </c>
      <c r="Y283">
        <f t="shared" si="24"/>
        <v>2015</v>
      </c>
      <c r="Z283">
        <f t="shared" si="25"/>
        <v>5</v>
      </c>
      <c r="AA283" s="9">
        <f t="shared" si="26"/>
        <v>5</v>
      </c>
      <c r="AB283" s="10">
        <f t="shared" si="27"/>
        <v>0.36249999999999999</v>
      </c>
    </row>
    <row r="284" spans="1:28" ht="15" customHeight="1" x14ac:dyDescent="0.35">
      <c r="A284">
        <v>47029</v>
      </c>
      <c r="B284" t="s">
        <v>13801</v>
      </c>
      <c r="C284" s="1">
        <v>41614</v>
      </c>
      <c r="D284" s="1">
        <v>41614</v>
      </c>
      <c r="E284" t="s">
        <v>119</v>
      </c>
      <c r="F284" t="s">
        <v>7567</v>
      </c>
      <c r="G284" t="s">
        <v>1580</v>
      </c>
      <c r="H284" t="s">
        <v>26</v>
      </c>
      <c r="I284" s="7" t="s">
        <v>14493</v>
      </c>
      <c r="J284" t="s">
        <v>4526</v>
      </c>
      <c r="K284" t="s">
        <v>4527</v>
      </c>
      <c r="L284" t="s">
        <v>4181</v>
      </c>
      <c r="M284" t="s">
        <v>4606</v>
      </c>
      <c r="N284" t="s">
        <v>4599</v>
      </c>
      <c r="O284" t="s">
        <v>7932</v>
      </c>
      <c r="P284" t="s">
        <v>49</v>
      </c>
      <c r="Q284" t="s">
        <v>90</v>
      </c>
      <c r="R284" t="s">
        <v>1176</v>
      </c>
      <c r="S284" s="2">
        <v>1554.48</v>
      </c>
      <c r="T284">
        <v>8</v>
      </c>
      <c r="U284">
        <v>0</v>
      </c>
      <c r="V284" s="2">
        <v>341.76</v>
      </c>
      <c r="W284">
        <v>366.58</v>
      </c>
      <c r="X284" t="s">
        <v>80</v>
      </c>
      <c r="Y284">
        <f t="shared" si="24"/>
        <v>2013</v>
      </c>
      <c r="Z284">
        <f t="shared" si="25"/>
        <v>12</v>
      </c>
      <c r="AA284" s="9">
        <f t="shared" si="26"/>
        <v>0</v>
      </c>
      <c r="AB284" s="10">
        <f t="shared" si="27"/>
        <v>0.21985487108229118</v>
      </c>
    </row>
    <row r="285" spans="1:28" ht="15" customHeight="1" x14ac:dyDescent="0.35">
      <c r="A285">
        <v>8378</v>
      </c>
      <c r="B285" t="s">
        <v>10499</v>
      </c>
      <c r="C285" s="1">
        <v>41976</v>
      </c>
      <c r="D285" s="1">
        <v>41977</v>
      </c>
      <c r="E285" t="s">
        <v>84</v>
      </c>
      <c r="F285" t="s">
        <v>5400</v>
      </c>
      <c r="G285" t="s">
        <v>1855</v>
      </c>
      <c r="H285" t="s">
        <v>26</v>
      </c>
      <c r="I285" s="7" t="s">
        <v>14493</v>
      </c>
      <c r="J285" t="s">
        <v>114</v>
      </c>
      <c r="K285" t="s">
        <v>28</v>
      </c>
      <c r="L285" t="s">
        <v>29</v>
      </c>
      <c r="M285" t="s">
        <v>4613</v>
      </c>
      <c r="N285" t="s">
        <v>30</v>
      </c>
      <c r="O285" t="s">
        <v>8622</v>
      </c>
      <c r="P285" t="s">
        <v>49</v>
      </c>
      <c r="Q285" t="s">
        <v>97</v>
      </c>
      <c r="R285" t="s">
        <v>428</v>
      </c>
      <c r="S285" s="2">
        <v>1278.0000000000005</v>
      </c>
      <c r="T285">
        <v>3</v>
      </c>
      <c r="U285">
        <v>0</v>
      </c>
      <c r="V285" s="2">
        <v>89.46</v>
      </c>
      <c r="W285">
        <v>365.90199999999999</v>
      </c>
      <c r="X285" t="s">
        <v>80</v>
      </c>
      <c r="Y285">
        <f t="shared" si="24"/>
        <v>2014</v>
      </c>
      <c r="Z285">
        <f t="shared" si="25"/>
        <v>12</v>
      </c>
      <c r="AA285" s="9">
        <f t="shared" si="26"/>
        <v>1</v>
      </c>
      <c r="AB285" s="10">
        <f t="shared" si="27"/>
        <v>6.9999999999999965E-2</v>
      </c>
    </row>
    <row r="286" spans="1:28" ht="15" customHeight="1" x14ac:dyDescent="0.35">
      <c r="A286">
        <v>2496</v>
      </c>
      <c r="B286" t="s">
        <v>11466</v>
      </c>
      <c r="C286" s="1">
        <v>41628</v>
      </c>
      <c r="D286" s="1">
        <v>41632</v>
      </c>
      <c r="E286" t="s">
        <v>24</v>
      </c>
      <c r="F286" t="s">
        <v>6029</v>
      </c>
      <c r="G286" t="s">
        <v>1152</v>
      </c>
      <c r="H286" t="s">
        <v>68</v>
      </c>
      <c r="I286" s="7" t="s">
        <v>14493</v>
      </c>
      <c r="J286" t="s">
        <v>27</v>
      </c>
      <c r="K286" t="s">
        <v>28</v>
      </c>
      <c r="L286" t="s">
        <v>29</v>
      </c>
      <c r="M286" t="s">
        <v>4613</v>
      </c>
      <c r="N286" t="s">
        <v>30</v>
      </c>
      <c r="O286" t="s">
        <v>8593</v>
      </c>
      <c r="P286" t="s">
        <v>49</v>
      </c>
      <c r="Q286" t="s">
        <v>97</v>
      </c>
      <c r="R286" t="s">
        <v>598</v>
      </c>
      <c r="S286" s="2">
        <v>3474.0800000000004</v>
      </c>
      <c r="T286">
        <v>8</v>
      </c>
      <c r="U286">
        <v>0</v>
      </c>
      <c r="V286" s="2">
        <v>625.28</v>
      </c>
      <c r="W286">
        <v>365.65199999999999</v>
      </c>
      <c r="X286" t="s">
        <v>80</v>
      </c>
      <c r="Y286">
        <f t="shared" si="24"/>
        <v>2013</v>
      </c>
      <c r="Z286">
        <f t="shared" si="25"/>
        <v>12</v>
      </c>
      <c r="AA286" s="9">
        <f t="shared" si="26"/>
        <v>4</v>
      </c>
      <c r="AB286" s="10">
        <f t="shared" si="27"/>
        <v>0.17998434117809603</v>
      </c>
    </row>
    <row r="287" spans="1:28" ht="15" customHeight="1" x14ac:dyDescent="0.35">
      <c r="A287">
        <v>990</v>
      </c>
      <c r="B287" t="s">
        <v>11094</v>
      </c>
      <c r="C287" s="1">
        <v>41530</v>
      </c>
      <c r="D287" s="1">
        <v>41532</v>
      </c>
      <c r="E287" t="s">
        <v>75</v>
      </c>
      <c r="F287" t="s">
        <v>5785</v>
      </c>
      <c r="G287" t="s">
        <v>978</v>
      </c>
      <c r="H287" t="s">
        <v>26</v>
      </c>
      <c r="I287" s="7" t="s">
        <v>14493</v>
      </c>
      <c r="J287" t="s">
        <v>270</v>
      </c>
      <c r="K287" t="s">
        <v>264</v>
      </c>
      <c r="L287" t="s">
        <v>29</v>
      </c>
      <c r="M287" t="s">
        <v>4613</v>
      </c>
      <c r="N287" t="s">
        <v>30</v>
      </c>
      <c r="O287" t="s">
        <v>7950</v>
      </c>
      <c r="P287" t="s">
        <v>49</v>
      </c>
      <c r="Q287" t="s">
        <v>97</v>
      </c>
      <c r="R287" t="s">
        <v>980</v>
      </c>
      <c r="S287" s="2">
        <v>2550</v>
      </c>
      <c r="T287">
        <v>6</v>
      </c>
      <c r="U287">
        <v>0</v>
      </c>
      <c r="V287" s="2">
        <v>357</v>
      </c>
      <c r="W287">
        <v>365.2</v>
      </c>
      <c r="X287" t="s">
        <v>33</v>
      </c>
      <c r="Y287">
        <f t="shared" si="24"/>
        <v>2013</v>
      </c>
      <c r="Z287">
        <f t="shared" si="25"/>
        <v>9</v>
      </c>
      <c r="AA287" s="9">
        <f t="shared" si="26"/>
        <v>2</v>
      </c>
      <c r="AB287" s="10">
        <f t="shared" si="27"/>
        <v>0.14000000000000001</v>
      </c>
    </row>
    <row r="288" spans="1:28" ht="15" customHeight="1" x14ac:dyDescent="0.35">
      <c r="A288">
        <v>34756</v>
      </c>
      <c r="B288" t="s">
        <v>9508</v>
      </c>
      <c r="C288" s="1">
        <v>42264</v>
      </c>
      <c r="D288" s="1">
        <v>42266</v>
      </c>
      <c r="E288" t="s">
        <v>84</v>
      </c>
      <c r="F288" t="s">
        <v>14284</v>
      </c>
      <c r="G288" t="s">
        <v>382</v>
      </c>
      <c r="H288" t="s">
        <v>26</v>
      </c>
      <c r="I288" s="7">
        <v>19143</v>
      </c>
      <c r="J288" t="s">
        <v>3339</v>
      </c>
      <c r="K288" t="s">
        <v>3340</v>
      </c>
      <c r="L288" t="s">
        <v>3312</v>
      </c>
      <c r="M288" t="s">
        <v>4617</v>
      </c>
      <c r="N288" t="s">
        <v>4610</v>
      </c>
      <c r="O288" t="s">
        <v>8082</v>
      </c>
      <c r="P288" t="s">
        <v>31</v>
      </c>
      <c r="Q288" t="s">
        <v>42</v>
      </c>
      <c r="R288" t="s">
        <v>3889</v>
      </c>
      <c r="S288" s="2">
        <v>538.19400000000007</v>
      </c>
      <c r="T288">
        <v>2</v>
      </c>
      <c r="U288">
        <v>0.7</v>
      </c>
      <c r="V288" s="2">
        <v>-412.61539999999991</v>
      </c>
      <c r="W288">
        <v>209.3</v>
      </c>
      <c r="X288" t="s">
        <v>112</v>
      </c>
      <c r="Y288">
        <f t="shared" si="24"/>
        <v>2015</v>
      </c>
      <c r="Z288">
        <f t="shared" si="25"/>
        <v>9</v>
      </c>
      <c r="AA288" s="9">
        <f t="shared" si="26"/>
        <v>2</v>
      </c>
      <c r="AB288" s="10">
        <f t="shared" si="27"/>
        <v>-0.76666666666666639</v>
      </c>
    </row>
    <row r="289" spans="1:28" ht="15" customHeight="1" x14ac:dyDescent="0.35">
      <c r="A289">
        <v>40955</v>
      </c>
      <c r="B289" t="s">
        <v>9513</v>
      </c>
      <c r="C289" s="1">
        <v>41173</v>
      </c>
      <c r="D289" s="1">
        <v>41180</v>
      </c>
      <c r="E289" t="s">
        <v>24</v>
      </c>
      <c r="F289" t="s">
        <v>14284</v>
      </c>
      <c r="G289" t="s">
        <v>382</v>
      </c>
      <c r="H289" t="s">
        <v>26</v>
      </c>
      <c r="I289" s="7">
        <v>10035</v>
      </c>
      <c r="J289" t="s">
        <v>3361</v>
      </c>
      <c r="K289" t="s">
        <v>3362</v>
      </c>
      <c r="L289" t="s">
        <v>3312</v>
      </c>
      <c r="M289" t="s">
        <v>4617</v>
      </c>
      <c r="N289" t="s">
        <v>4610</v>
      </c>
      <c r="O289" t="s">
        <v>8095</v>
      </c>
      <c r="P289" t="s">
        <v>38</v>
      </c>
      <c r="Q289" t="s">
        <v>59</v>
      </c>
      <c r="R289" t="s">
        <v>4054</v>
      </c>
      <c r="S289" s="2">
        <v>579.52800000000002</v>
      </c>
      <c r="T289">
        <v>4</v>
      </c>
      <c r="U289">
        <v>0.1</v>
      </c>
      <c r="V289" s="2">
        <v>83.709599999999966</v>
      </c>
      <c r="W289">
        <v>64.56</v>
      </c>
      <c r="X289" t="s">
        <v>33</v>
      </c>
      <c r="Y289">
        <f t="shared" si="24"/>
        <v>2012</v>
      </c>
      <c r="Z289">
        <f t="shared" si="25"/>
        <v>9</v>
      </c>
      <c r="AA289" s="9">
        <f t="shared" si="26"/>
        <v>7</v>
      </c>
      <c r="AB289" s="10">
        <f t="shared" si="27"/>
        <v>0.14444444444444438</v>
      </c>
    </row>
    <row r="290" spans="1:28" ht="15" customHeight="1" x14ac:dyDescent="0.35">
      <c r="A290">
        <v>33285</v>
      </c>
      <c r="B290" t="s">
        <v>9506</v>
      </c>
      <c r="C290" s="1">
        <v>41587</v>
      </c>
      <c r="D290" s="1">
        <v>41591</v>
      </c>
      <c r="E290" t="s">
        <v>24</v>
      </c>
      <c r="F290" t="s">
        <v>14285</v>
      </c>
      <c r="G290" t="s">
        <v>382</v>
      </c>
      <c r="H290" t="s">
        <v>26</v>
      </c>
      <c r="I290" s="7">
        <v>65807</v>
      </c>
      <c r="J290" t="s">
        <v>3370</v>
      </c>
      <c r="K290" t="s">
        <v>3411</v>
      </c>
      <c r="L290" t="s">
        <v>3312</v>
      </c>
      <c r="M290" t="s">
        <v>3328</v>
      </c>
      <c r="N290" t="s">
        <v>4610</v>
      </c>
      <c r="O290" t="s">
        <v>8077</v>
      </c>
      <c r="P290" t="s">
        <v>38</v>
      </c>
      <c r="Q290" t="s">
        <v>106</v>
      </c>
      <c r="R290" t="s">
        <v>3908</v>
      </c>
      <c r="S290" s="2">
        <v>1024.3800000000001</v>
      </c>
      <c r="T290">
        <v>7</v>
      </c>
      <c r="U290">
        <v>0</v>
      </c>
      <c r="V290" s="2">
        <v>215.11979999999994</v>
      </c>
      <c r="W290">
        <v>62.17</v>
      </c>
      <c r="X290" t="s">
        <v>33</v>
      </c>
      <c r="Y290">
        <f t="shared" si="24"/>
        <v>2013</v>
      </c>
      <c r="Z290">
        <f t="shared" si="25"/>
        <v>11</v>
      </c>
      <c r="AA290" s="9">
        <f t="shared" si="26"/>
        <v>4</v>
      </c>
      <c r="AB290" s="10">
        <f t="shared" si="27"/>
        <v>0.20999999999999991</v>
      </c>
    </row>
    <row r="291" spans="1:28" ht="15" customHeight="1" x14ac:dyDescent="0.35">
      <c r="A291">
        <v>43395</v>
      </c>
      <c r="B291" t="s">
        <v>13649</v>
      </c>
      <c r="C291" s="1">
        <v>41417</v>
      </c>
      <c r="D291" s="1">
        <v>41420</v>
      </c>
      <c r="E291" t="s">
        <v>84</v>
      </c>
      <c r="F291" t="s">
        <v>7471</v>
      </c>
      <c r="G291" t="s">
        <v>127</v>
      </c>
      <c r="H291" t="s">
        <v>26</v>
      </c>
      <c r="I291" s="7" t="s">
        <v>14493</v>
      </c>
      <c r="J291" t="s">
        <v>4232</v>
      </c>
      <c r="K291" t="s">
        <v>4232</v>
      </c>
      <c r="L291" t="s">
        <v>4176</v>
      </c>
      <c r="M291" t="s">
        <v>4604</v>
      </c>
      <c r="N291" t="s">
        <v>4597</v>
      </c>
      <c r="O291" t="s">
        <v>8973</v>
      </c>
      <c r="P291" t="s">
        <v>49</v>
      </c>
      <c r="Q291" t="s">
        <v>97</v>
      </c>
      <c r="R291" t="s">
        <v>898</v>
      </c>
      <c r="S291" s="2">
        <v>934.24800000000005</v>
      </c>
      <c r="T291">
        <v>14</v>
      </c>
      <c r="U291">
        <v>0.6</v>
      </c>
      <c r="V291" s="2">
        <v>-1331.6519999999998</v>
      </c>
      <c r="W291">
        <v>363.73</v>
      </c>
      <c r="X291" t="s">
        <v>80</v>
      </c>
      <c r="Y291">
        <f t="shared" si="24"/>
        <v>2013</v>
      </c>
      <c r="Z291">
        <f t="shared" si="25"/>
        <v>5</v>
      </c>
      <c r="AA291" s="9">
        <f t="shared" si="26"/>
        <v>3</v>
      </c>
      <c r="AB291" s="10">
        <f t="shared" si="27"/>
        <v>-1.425373134328358</v>
      </c>
    </row>
    <row r="292" spans="1:28" ht="15" customHeight="1" x14ac:dyDescent="0.35">
      <c r="A292">
        <v>36524</v>
      </c>
      <c r="B292" t="s">
        <v>9509</v>
      </c>
      <c r="C292" s="1">
        <v>41812</v>
      </c>
      <c r="D292" s="1">
        <v>41817</v>
      </c>
      <c r="E292" t="s">
        <v>24</v>
      </c>
      <c r="F292" t="s">
        <v>14284</v>
      </c>
      <c r="G292" t="s">
        <v>382</v>
      </c>
      <c r="H292" t="s">
        <v>26</v>
      </c>
      <c r="I292" s="7">
        <v>10011</v>
      </c>
      <c r="J292" t="s">
        <v>3361</v>
      </c>
      <c r="K292" t="s">
        <v>3362</v>
      </c>
      <c r="L292" t="s">
        <v>3312</v>
      </c>
      <c r="M292" t="s">
        <v>4617</v>
      </c>
      <c r="N292" t="s">
        <v>4610</v>
      </c>
      <c r="O292" t="s">
        <v>8086</v>
      </c>
      <c r="P292" t="s">
        <v>38</v>
      </c>
      <c r="Q292" t="s">
        <v>40</v>
      </c>
      <c r="R292" t="s">
        <v>3649</v>
      </c>
      <c r="S292" s="2">
        <v>353.56799999999998</v>
      </c>
      <c r="T292">
        <v>2</v>
      </c>
      <c r="U292">
        <v>0.2</v>
      </c>
      <c r="V292" s="2">
        <v>-44.196000000000026</v>
      </c>
      <c r="W292">
        <v>48.18</v>
      </c>
      <c r="X292" t="s">
        <v>80</v>
      </c>
      <c r="Y292">
        <f t="shared" si="24"/>
        <v>2014</v>
      </c>
      <c r="Z292">
        <f t="shared" si="25"/>
        <v>6</v>
      </c>
      <c r="AA292" s="9">
        <f t="shared" si="26"/>
        <v>5</v>
      </c>
      <c r="AB292" s="10">
        <f t="shared" si="27"/>
        <v>-0.12500000000000008</v>
      </c>
    </row>
    <row r="293" spans="1:28" ht="15" customHeight="1" x14ac:dyDescent="0.35">
      <c r="A293">
        <v>46991</v>
      </c>
      <c r="B293" t="s">
        <v>11771</v>
      </c>
      <c r="C293" s="1">
        <v>42108</v>
      </c>
      <c r="D293" s="1">
        <v>42111</v>
      </c>
      <c r="E293" t="s">
        <v>75</v>
      </c>
      <c r="F293" t="s">
        <v>6235</v>
      </c>
      <c r="G293" t="s">
        <v>876</v>
      </c>
      <c r="H293" t="s">
        <v>68</v>
      </c>
      <c r="I293" s="7" t="s">
        <v>14493</v>
      </c>
      <c r="J293" t="s">
        <v>4313</v>
      </c>
      <c r="K293" t="s">
        <v>4313</v>
      </c>
      <c r="L293" t="s">
        <v>4314</v>
      </c>
      <c r="M293" t="s">
        <v>4607</v>
      </c>
      <c r="N293" t="s">
        <v>4144</v>
      </c>
      <c r="O293" t="s">
        <v>8983</v>
      </c>
      <c r="P293" t="s">
        <v>49</v>
      </c>
      <c r="Q293" t="s">
        <v>97</v>
      </c>
      <c r="R293" t="s">
        <v>1582</v>
      </c>
      <c r="S293" s="2">
        <v>3908.88</v>
      </c>
      <c r="T293">
        <v>6</v>
      </c>
      <c r="U293">
        <v>0</v>
      </c>
      <c r="V293" s="2">
        <v>1563.48</v>
      </c>
      <c r="W293">
        <v>363.16</v>
      </c>
      <c r="X293" t="s">
        <v>33</v>
      </c>
      <c r="Y293">
        <f t="shared" si="24"/>
        <v>2015</v>
      </c>
      <c r="Z293">
        <f t="shared" si="25"/>
        <v>4</v>
      </c>
      <c r="AA293" s="9">
        <f t="shared" si="26"/>
        <v>3</v>
      </c>
      <c r="AB293" s="10">
        <f t="shared" si="27"/>
        <v>0.39998158040154724</v>
      </c>
    </row>
    <row r="294" spans="1:28" ht="15" customHeight="1" x14ac:dyDescent="0.35">
      <c r="A294">
        <v>9711</v>
      </c>
      <c r="B294" t="s">
        <v>10627</v>
      </c>
      <c r="C294" s="1">
        <v>42245</v>
      </c>
      <c r="D294" s="1">
        <v>42249</v>
      </c>
      <c r="E294" t="s">
        <v>24</v>
      </c>
      <c r="F294" t="s">
        <v>5485</v>
      </c>
      <c r="G294" t="s">
        <v>1218</v>
      </c>
      <c r="H294" t="s">
        <v>62</v>
      </c>
      <c r="I294" s="7" t="s">
        <v>14493</v>
      </c>
      <c r="J294" t="s">
        <v>89</v>
      </c>
      <c r="K294" t="s">
        <v>28</v>
      </c>
      <c r="L294" t="s">
        <v>29</v>
      </c>
      <c r="M294" t="s">
        <v>4613</v>
      </c>
      <c r="N294" t="s">
        <v>30</v>
      </c>
      <c r="O294" t="s">
        <v>7937</v>
      </c>
      <c r="P294" t="s">
        <v>49</v>
      </c>
      <c r="Q294" t="s">
        <v>97</v>
      </c>
      <c r="R294" t="s">
        <v>1036</v>
      </c>
      <c r="S294" s="2">
        <v>2142.3000000000002</v>
      </c>
      <c r="T294">
        <v>5</v>
      </c>
      <c r="U294">
        <v>0</v>
      </c>
      <c r="V294" s="2">
        <v>556.9</v>
      </c>
      <c r="W294">
        <v>363.1</v>
      </c>
      <c r="X294" t="s">
        <v>80</v>
      </c>
      <c r="Y294">
        <f t="shared" si="24"/>
        <v>2015</v>
      </c>
      <c r="Z294">
        <f t="shared" si="25"/>
        <v>8</v>
      </c>
      <c r="AA294" s="9">
        <f t="shared" si="26"/>
        <v>4</v>
      </c>
      <c r="AB294" s="10">
        <f t="shared" si="27"/>
        <v>0.25995425477290757</v>
      </c>
    </row>
    <row r="295" spans="1:28" ht="15" customHeight="1" x14ac:dyDescent="0.35">
      <c r="A295">
        <v>31138</v>
      </c>
      <c r="B295" t="s">
        <v>13541</v>
      </c>
      <c r="C295" s="1">
        <v>42140</v>
      </c>
      <c r="D295" s="1">
        <v>42142</v>
      </c>
      <c r="E295" t="s">
        <v>75</v>
      </c>
      <c r="F295" t="s">
        <v>7401</v>
      </c>
      <c r="G295" t="s">
        <v>752</v>
      </c>
      <c r="H295" t="s">
        <v>26</v>
      </c>
      <c r="I295" s="7" t="s">
        <v>14493</v>
      </c>
      <c r="J295" t="s">
        <v>3279</v>
      </c>
      <c r="K295" t="s">
        <v>3280</v>
      </c>
      <c r="L295" t="s">
        <v>3276</v>
      </c>
      <c r="M295" t="s">
        <v>2760</v>
      </c>
      <c r="N295" t="s">
        <v>4597</v>
      </c>
      <c r="O295" t="s">
        <v>9388</v>
      </c>
      <c r="P295" t="s">
        <v>31</v>
      </c>
      <c r="Q295" t="s">
        <v>99</v>
      </c>
      <c r="R295" t="s">
        <v>1568</v>
      </c>
      <c r="S295" s="2">
        <v>1900.5839999999998</v>
      </c>
      <c r="T295">
        <v>6</v>
      </c>
      <c r="U295">
        <v>0.4</v>
      </c>
      <c r="V295" s="2">
        <v>-348.51600000000008</v>
      </c>
      <c r="W295">
        <v>360.04</v>
      </c>
      <c r="X295" t="s">
        <v>80</v>
      </c>
      <c r="Y295">
        <f t="shared" si="24"/>
        <v>2015</v>
      </c>
      <c r="Z295">
        <f t="shared" si="25"/>
        <v>5</v>
      </c>
      <c r="AA295" s="9">
        <f t="shared" si="26"/>
        <v>2</v>
      </c>
      <c r="AB295" s="10">
        <f t="shared" si="27"/>
        <v>-0.18337311058074787</v>
      </c>
    </row>
    <row r="296" spans="1:28" ht="15" customHeight="1" x14ac:dyDescent="0.35">
      <c r="A296">
        <v>46655</v>
      </c>
      <c r="B296" t="s">
        <v>10299</v>
      </c>
      <c r="C296" s="1">
        <v>41621</v>
      </c>
      <c r="D296" s="1">
        <v>41623</v>
      </c>
      <c r="E296" t="s">
        <v>84</v>
      </c>
      <c r="F296" t="s">
        <v>5265</v>
      </c>
      <c r="G296" t="s">
        <v>1040</v>
      </c>
      <c r="H296" t="s">
        <v>26</v>
      </c>
      <c r="I296" s="7" t="s">
        <v>14493</v>
      </c>
      <c r="J296" t="s">
        <v>4142</v>
      </c>
      <c r="K296" t="s">
        <v>2264</v>
      </c>
      <c r="L296" t="s">
        <v>4143</v>
      </c>
      <c r="M296" t="s">
        <v>4602</v>
      </c>
      <c r="N296" t="s">
        <v>4144</v>
      </c>
      <c r="O296" t="s">
        <v>8604</v>
      </c>
      <c r="P296" t="s">
        <v>31</v>
      </c>
      <c r="Q296" t="s">
        <v>99</v>
      </c>
      <c r="R296" t="s">
        <v>366</v>
      </c>
      <c r="S296" s="2">
        <v>1840.6799999999998</v>
      </c>
      <c r="T296">
        <v>6</v>
      </c>
      <c r="U296">
        <v>0</v>
      </c>
      <c r="V296" s="2">
        <v>496.98</v>
      </c>
      <c r="W296">
        <v>359.58</v>
      </c>
      <c r="X296" t="s">
        <v>112</v>
      </c>
      <c r="Y296">
        <f t="shared" si="24"/>
        <v>2013</v>
      </c>
      <c r="Z296">
        <f t="shared" si="25"/>
        <v>12</v>
      </c>
      <c r="AA296" s="9">
        <f t="shared" si="26"/>
        <v>2</v>
      </c>
      <c r="AB296" s="10">
        <f t="shared" si="27"/>
        <v>0.26999804420105616</v>
      </c>
    </row>
    <row r="297" spans="1:28" ht="15" customHeight="1" x14ac:dyDescent="0.35">
      <c r="A297">
        <v>10365</v>
      </c>
      <c r="B297" t="s">
        <v>13879</v>
      </c>
      <c r="C297" s="1">
        <v>40998</v>
      </c>
      <c r="D297" s="1">
        <v>41002</v>
      </c>
      <c r="E297" t="s">
        <v>24</v>
      </c>
      <c r="F297" t="s">
        <v>7624</v>
      </c>
      <c r="G297" t="s">
        <v>488</v>
      </c>
      <c r="H297" t="s">
        <v>26</v>
      </c>
      <c r="I297" s="7" t="s">
        <v>14493</v>
      </c>
      <c r="J297" t="s">
        <v>2136</v>
      </c>
      <c r="K297" t="s">
        <v>2095</v>
      </c>
      <c r="L297" t="s">
        <v>2096</v>
      </c>
      <c r="M297" t="s">
        <v>4612</v>
      </c>
      <c r="N297" t="s">
        <v>4599</v>
      </c>
      <c r="O297" t="s">
        <v>8912</v>
      </c>
      <c r="P297" t="s">
        <v>38</v>
      </c>
      <c r="Q297" t="s">
        <v>40</v>
      </c>
      <c r="R297" t="s">
        <v>165</v>
      </c>
      <c r="S297" s="2">
        <v>2624.04</v>
      </c>
      <c r="T297">
        <v>6</v>
      </c>
      <c r="U297">
        <v>0</v>
      </c>
      <c r="V297" s="2">
        <v>446.04</v>
      </c>
      <c r="W297">
        <v>359.28</v>
      </c>
      <c r="X297" t="s">
        <v>80</v>
      </c>
      <c r="Y297">
        <f t="shared" si="24"/>
        <v>2012</v>
      </c>
      <c r="Z297">
        <f t="shared" si="25"/>
        <v>3</v>
      </c>
      <c r="AA297" s="9">
        <f t="shared" si="26"/>
        <v>4</v>
      </c>
      <c r="AB297" s="10">
        <f t="shared" si="27"/>
        <v>0.16998216490602278</v>
      </c>
    </row>
    <row r="298" spans="1:28" ht="15" customHeight="1" x14ac:dyDescent="0.35">
      <c r="A298">
        <v>21500</v>
      </c>
      <c r="B298" t="s">
        <v>11257</v>
      </c>
      <c r="C298" s="1">
        <v>41308</v>
      </c>
      <c r="D298" s="1">
        <v>41312</v>
      </c>
      <c r="E298" t="s">
        <v>75</v>
      </c>
      <c r="F298" t="s">
        <v>5893</v>
      </c>
      <c r="G298" t="s">
        <v>279</v>
      </c>
      <c r="H298" t="s">
        <v>68</v>
      </c>
      <c r="I298" s="7" t="s">
        <v>14493</v>
      </c>
      <c r="J298" t="s">
        <v>3058</v>
      </c>
      <c r="K298" t="s">
        <v>3059</v>
      </c>
      <c r="L298" t="s">
        <v>2753</v>
      </c>
      <c r="M298" t="s">
        <v>4598</v>
      </c>
      <c r="N298" t="s">
        <v>4597</v>
      </c>
      <c r="O298" t="s">
        <v>8495</v>
      </c>
      <c r="P298" t="s">
        <v>38</v>
      </c>
      <c r="Q298" t="s">
        <v>40</v>
      </c>
      <c r="R298" t="s">
        <v>1493</v>
      </c>
      <c r="S298" s="2">
        <v>3076.5</v>
      </c>
      <c r="T298">
        <v>7</v>
      </c>
      <c r="U298">
        <v>0</v>
      </c>
      <c r="V298" s="2">
        <v>215.25</v>
      </c>
      <c r="W298">
        <v>359.27</v>
      </c>
      <c r="X298" t="s">
        <v>33</v>
      </c>
      <c r="Y298">
        <f t="shared" si="24"/>
        <v>2013</v>
      </c>
      <c r="Z298">
        <f t="shared" si="25"/>
        <v>2</v>
      </c>
      <c r="AA298" s="9">
        <f t="shared" si="26"/>
        <v>4</v>
      </c>
      <c r="AB298" s="10">
        <f t="shared" si="27"/>
        <v>6.9965870307167236E-2</v>
      </c>
    </row>
    <row r="299" spans="1:28" ht="15" customHeight="1" x14ac:dyDescent="0.35">
      <c r="A299">
        <v>28108</v>
      </c>
      <c r="B299" t="s">
        <v>10656</v>
      </c>
      <c r="C299" s="1">
        <v>41788</v>
      </c>
      <c r="D299" s="1">
        <v>41791</v>
      </c>
      <c r="E299" t="s">
        <v>75</v>
      </c>
      <c r="F299" t="s">
        <v>5507</v>
      </c>
      <c r="G299" t="s">
        <v>1985</v>
      </c>
      <c r="H299" t="s">
        <v>68</v>
      </c>
      <c r="I299" s="7" t="s">
        <v>14493</v>
      </c>
      <c r="J299" t="s">
        <v>2806</v>
      </c>
      <c r="K299" t="s">
        <v>2806</v>
      </c>
      <c r="L299" t="s">
        <v>2807</v>
      </c>
      <c r="M299" t="s">
        <v>4609</v>
      </c>
      <c r="N299" t="s">
        <v>4597</v>
      </c>
      <c r="O299" t="s">
        <v>8265</v>
      </c>
      <c r="P299" t="s">
        <v>49</v>
      </c>
      <c r="Q299" t="s">
        <v>97</v>
      </c>
      <c r="R299" t="s">
        <v>1409</v>
      </c>
      <c r="S299" s="2">
        <v>3181.7718</v>
      </c>
      <c r="T299">
        <v>6</v>
      </c>
      <c r="U299">
        <v>0.17</v>
      </c>
      <c r="V299" s="2">
        <v>344.97179999999969</v>
      </c>
      <c r="W299">
        <v>359.09</v>
      </c>
      <c r="X299" t="s">
        <v>33</v>
      </c>
      <c r="Y299">
        <f t="shared" si="24"/>
        <v>2014</v>
      </c>
      <c r="Z299">
        <f t="shared" si="25"/>
        <v>5</v>
      </c>
      <c r="AA299" s="9">
        <f t="shared" si="26"/>
        <v>3</v>
      </c>
      <c r="AB299" s="10">
        <f t="shared" si="27"/>
        <v>0.10842128904404763</v>
      </c>
    </row>
    <row r="300" spans="1:28" ht="15" customHeight="1" x14ac:dyDescent="0.35">
      <c r="A300">
        <v>16456</v>
      </c>
      <c r="B300" t="s">
        <v>12103</v>
      </c>
      <c r="C300" s="1">
        <v>41515</v>
      </c>
      <c r="D300" s="1">
        <v>41518</v>
      </c>
      <c r="E300" t="s">
        <v>84</v>
      </c>
      <c r="F300" t="s">
        <v>6463</v>
      </c>
      <c r="G300" t="s">
        <v>1355</v>
      </c>
      <c r="H300" t="s">
        <v>26</v>
      </c>
      <c r="I300" s="7" t="s">
        <v>14493</v>
      </c>
      <c r="J300" t="s">
        <v>635</v>
      </c>
      <c r="K300" t="s">
        <v>2174</v>
      </c>
      <c r="L300" t="s">
        <v>2114</v>
      </c>
      <c r="M300" t="s">
        <v>4600</v>
      </c>
      <c r="N300" t="s">
        <v>4599</v>
      </c>
      <c r="O300" t="s">
        <v>8356</v>
      </c>
      <c r="P300" t="s">
        <v>31</v>
      </c>
      <c r="Q300" t="s">
        <v>92</v>
      </c>
      <c r="R300" t="s">
        <v>1544</v>
      </c>
      <c r="S300" s="2">
        <v>1392.6330000000003</v>
      </c>
      <c r="T300">
        <v>11</v>
      </c>
      <c r="U300">
        <v>0.1</v>
      </c>
      <c r="V300" s="2">
        <v>-139.55700000000002</v>
      </c>
      <c r="W300">
        <v>358.96</v>
      </c>
      <c r="X300" t="s">
        <v>112</v>
      </c>
      <c r="Y300">
        <f t="shared" si="24"/>
        <v>2013</v>
      </c>
      <c r="Z300">
        <f t="shared" si="25"/>
        <v>8</v>
      </c>
      <c r="AA300" s="9">
        <f t="shared" si="26"/>
        <v>3</v>
      </c>
      <c r="AB300" s="10">
        <f t="shared" si="27"/>
        <v>-0.1002108954764105</v>
      </c>
    </row>
    <row r="301" spans="1:28" ht="15" customHeight="1" x14ac:dyDescent="0.35">
      <c r="A301">
        <v>23791</v>
      </c>
      <c r="B301" t="s">
        <v>11579</v>
      </c>
      <c r="C301" s="1">
        <v>41074</v>
      </c>
      <c r="D301" s="1">
        <v>41076</v>
      </c>
      <c r="E301" t="s">
        <v>84</v>
      </c>
      <c r="F301" t="s">
        <v>6101</v>
      </c>
      <c r="G301" t="s">
        <v>1632</v>
      </c>
      <c r="H301" t="s">
        <v>26</v>
      </c>
      <c r="I301" s="7" t="s">
        <v>14493</v>
      </c>
      <c r="J301" t="s">
        <v>3180</v>
      </c>
      <c r="K301" t="s">
        <v>2843</v>
      </c>
      <c r="L301" t="s">
        <v>2748</v>
      </c>
      <c r="M301" t="s">
        <v>4611</v>
      </c>
      <c r="N301" t="s">
        <v>4597</v>
      </c>
      <c r="O301" t="s">
        <v>7883</v>
      </c>
      <c r="P301" t="s">
        <v>38</v>
      </c>
      <c r="Q301" t="s">
        <v>59</v>
      </c>
      <c r="R301" t="s">
        <v>911</v>
      </c>
      <c r="S301" s="2">
        <v>1296.2400000000002</v>
      </c>
      <c r="T301">
        <v>8</v>
      </c>
      <c r="U301">
        <v>0</v>
      </c>
      <c r="V301" s="2">
        <v>285.12</v>
      </c>
      <c r="W301">
        <v>358.85</v>
      </c>
      <c r="X301" t="s">
        <v>112</v>
      </c>
      <c r="Y301">
        <f t="shared" si="24"/>
        <v>2012</v>
      </c>
      <c r="Z301">
        <f t="shared" si="25"/>
        <v>6</v>
      </c>
      <c r="AA301" s="9">
        <f t="shared" si="26"/>
        <v>2</v>
      </c>
      <c r="AB301" s="10">
        <f t="shared" si="27"/>
        <v>0.21995926680244396</v>
      </c>
    </row>
    <row r="302" spans="1:28" ht="15" customHeight="1" x14ac:dyDescent="0.35">
      <c r="A302">
        <v>28128</v>
      </c>
      <c r="B302" t="s">
        <v>10569</v>
      </c>
      <c r="C302" s="1">
        <v>42244</v>
      </c>
      <c r="D302" s="1">
        <v>42247</v>
      </c>
      <c r="E302" t="s">
        <v>84</v>
      </c>
      <c r="F302" t="s">
        <v>5445</v>
      </c>
      <c r="G302" t="s">
        <v>1599</v>
      </c>
      <c r="H302" t="s">
        <v>26</v>
      </c>
      <c r="I302" s="7" t="s">
        <v>14493</v>
      </c>
      <c r="J302" t="s">
        <v>2815</v>
      </c>
      <c r="K302" t="s">
        <v>2815</v>
      </c>
      <c r="L302" t="s">
        <v>2748</v>
      </c>
      <c r="M302" t="s">
        <v>4611</v>
      </c>
      <c r="N302" t="s">
        <v>4597</v>
      </c>
      <c r="O302" t="s">
        <v>8289</v>
      </c>
      <c r="P302" t="s">
        <v>31</v>
      </c>
      <c r="Q302" t="s">
        <v>99</v>
      </c>
      <c r="R302" t="s">
        <v>1661</v>
      </c>
      <c r="S302" s="2">
        <v>1682.91</v>
      </c>
      <c r="T302">
        <v>3</v>
      </c>
      <c r="U302">
        <v>0</v>
      </c>
      <c r="V302" s="2">
        <v>487.98</v>
      </c>
      <c r="W302">
        <v>358.51</v>
      </c>
      <c r="X302" t="s">
        <v>33</v>
      </c>
      <c r="Y302">
        <f t="shared" si="24"/>
        <v>2015</v>
      </c>
      <c r="Z302">
        <f t="shared" si="25"/>
        <v>8</v>
      </c>
      <c r="AA302" s="9">
        <f t="shared" si="26"/>
        <v>3</v>
      </c>
      <c r="AB302" s="10">
        <f t="shared" si="27"/>
        <v>0.28996203005508314</v>
      </c>
    </row>
    <row r="303" spans="1:28" ht="15" customHeight="1" x14ac:dyDescent="0.35">
      <c r="A303">
        <v>4585</v>
      </c>
      <c r="B303" t="s">
        <v>12071</v>
      </c>
      <c r="C303" s="1">
        <v>41208</v>
      </c>
      <c r="D303" s="1">
        <v>41209</v>
      </c>
      <c r="E303" t="s">
        <v>84</v>
      </c>
      <c r="F303" t="s">
        <v>6439</v>
      </c>
      <c r="G303" t="s">
        <v>962</v>
      </c>
      <c r="H303" t="s">
        <v>26</v>
      </c>
      <c r="I303" s="7" t="s">
        <v>14493</v>
      </c>
      <c r="J303" t="s">
        <v>270</v>
      </c>
      <c r="K303" t="s">
        <v>270</v>
      </c>
      <c r="L303" t="s">
        <v>57</v>
      </c>
      <c r="M303" t="s">
        <v>4613</v>
      </c>
      <c r="N303" t="s">
        <v>30</v>
      </c>
      <c r="O303" t="s">
        <v>8622</v>
      </c>
      <c r="P303" t="s">
        <v>49</v>
      </c>
      <c r="Q303" t="s">
        <v>97</v>
      </c>
      <c r="R303" t="s">
        <v>428</v>
      </c>
      <c r="S303" s="2">
        <v>1278.0000000000005</v>
      </c>
      <c r="T303">
        <v>3</v>
      </c>
      <c r="U303">
        <v>0</v>
      </c>
      <c r="V303" s="2">
        <v>89.46</v>
      </c>
      <c r="W303">
        <v>358.17600000000004</v>
      </c>
      <c r="X303" t="s">
        <v>112</v>
      </c>
      <c r="Y303">
        <f t="shared" si="24"/>
        <v>2012</v>
      </c>
      <c r="Z303">
        <f t="shared" si="25"/>
        <v>10</v>
      </c>
      <c r="AA303" s="9">
        <f t="shared" si="26"/>
        <v>1</v>
      </c>
      <c r="AB303" s="10">
        <f t="shared" si="27"/>
        <v>6.9999999999999965E-2</v>
      </c>
    </row>
    <row r="304" spans="1:28" ht="15" customHeight="1" x14ac:dyDescent="0.35">
      <c r="A304">
        <v>41299</v>
      </c>
      <c r="B304" t="s">
        <v>13389</v>
      </c>
      <c r="C304" s="1">
        <v>42082</v>
      </c>
      <c r="D304" s="1">
        <v>42086</v>
      </c>
      <c r="E304" t="s">
        <v>75</v>
      </c>
      <c r="F304" t="s">
        <v>7302</v>
      </c>
      <c r="G304" t="s">
        <v>995</v>
      </c>
      <c r="H304" t="s">
        <v>62</v>
      </c>
      <c r="I304" s="7" t="s">
        <v>14493</v>
      </c>
      <c r="J304" t="s">
        <v>4149</v>
      </c>
      <c r="K304" t="s">
        <v>4150</v>
      </c>
      <c r="L304" t="s">
        <v>4151</v>
      </c>
      <c r="M304" t="s">
        <v>4606</v>
      </c>
      <c r="N304" t="s">
        <v>4599</v>
      </c>
      <c r="O304" t="s">
        <v>7937</v>
      </c>
      <c r="P304" t="s">
        <v>49</v>
      </c>
      <c r="Q304" t="s">
        <v>97</v>
      </c>
      <c r="R304" t="s">
        <v>1036</v>
      </c>
      <c r="S304" s="2">
        <v>2570.7599999999998</v>
      </c>
      <c r="T304">
        <v>4</v>
      </c>
      <c r="U304">
        <v>0</v>
      </c>
      <c r="V304" s="2">
        <v>976.80000000000007</v>
      </c>
      <c r="W304">
        <v>357.89</v>
      </c>
      <c r="X304" t="s">
        <v>33</v>
      </c>
      <c r="Y304">
        <f t="shared" si="24"/>
        <v>2015</v>
      </c>
      <c r="Z304">
        <f t="shared" si="25"/>
        <v>3</v>
      </c>
      <c r="AA304" s="9">
        <f t="shared" si="26"/>
        <v>4</v>
      </c>
      <c r="AB304" s="10">
        <f t="shared" si="27"/>
        <v>0.37996545768566498</v>
      </c>
    </row>
    <row r="305" spans="1:28" ht="15" customHeight="1" x14ac:dyDescent="0.35">
      <c r="A305">
        <v>8753</v>
      </c>
      <c r="B305" t="s">
        <v>13494</v>
      </c>
      <c r="C305" s="1">
        <v>42258</v>
      </c>
      <c r="D305" s="1">
        <v>42265</v>
      </c>
      <c r="E305" t="s">
        <v>24</v>
      </c>
      <c r="F305" t="s">
        <v>7367</v>
      </c>
      <c r="G305" t="s">
        <v>450</v>
      </c>
      <c r="H305" t="s">
        <v>62</v>
      </c>
      <c r="I305" s="7" t="s">
        <v>14493</v>
      </c>
      <c r="J305" t="s">
        <v>1832</v>
      </c>
      <c r="K305" t="s">
        <v>47</v>
      </c>
      <c r="L305" t="s">
        <v>48</v>
      </c>
      <c r="M305" t="s">
        <v>4603</v>
      </c>
      <c r="N305" t="s">
        <v>30</v>
      </c>
      <c r="O305" t="s">
        <v>9408</v>
      </c>
      <c r="P305" t="s">
        <v>38</v>
      </c>
      <c r="Q305" t="s">
        <v>106</v>
      </c>
      <c r="R305" t="s">
        <v>2069</v>
      </c>
      <c r="S305" s="2">
        <v>2332.96</v>
      </c>
      <c r="T305">
        <v>5</v>
      </c>
      <c r="U305">
        <v>0.2</v>
      </c>
      <c r="V305" s="2">
        <v>349.86</v>
      </c>
      <c r="W305">
        <v>357.78899999999999</v>
      </c>
      <c r="X305" t="s">
        <v>63</v>
      </c>
      <c r="Y305">
        <f t="shared" si="24"/>
        <v>2015</v>
      </c>
      <c r="Z305">
        <f t="shared" si="25"/>
        <v>9</v>
      </c>
      <c r="AA305" s="9">
        <f t="shared" si="26"/>
        <v>7</v>
      </c>
      <c r="AB305" s="10">
        <f t="shared" si="27"/>
        <v>0.14996399423907825</v>
      </c>
    </row>
    <row r="306" spans="1:28" ht="15" customHeight="1" x14ac:dyDescent="0.35">
      <c r="A306">
        <v>31293</v>
      </c>
      <c r="B306" t="s">
        <v>13288</v>
      </c>
      <c r="C306" s="1">
        <v>41514</v>
      </c>
      <c r="D306" s="1">
        <v>41514</v>
      </c>
      <c r="E306" t="s">
        <v>119</v>
      </c>
      <c r="F306" t="s">
        <v>4880</v>
      </c>
      <c r="G306" t="s">
        <v>244</v>
      </c>
      <c r="H306" t="s">
        <v>62</v>
      </c>
      <c r="I306" s="7" t="s">
        <v>14493</v>
      </c>
      <c r="J306" t="s">
        <v>2938</v>
      </c>
      <c r="K306" t="s">
        <v>2779</v>
      </c>
      <c r="L306" t="s">
        <v>2759</v>
      </c>
      <c r="M306" t="s">
        <v>2760</v>
      </c>
      <c r="N306" t="s">
        <v>4597</v>
      </c>
      <c r="O306" t="s">
        <v>8495</v>
      </c>
      <c r="P306" t="s">
        <v>38</v>
      </c>
      <c r="Q306" t="s">
        <v>40</v>
      </c>
      <c r="R306" t="s">
        <v>1493</v>
      </c>
      <c r="S306" s="2">
        <v>1582.1999999999998</v>
      </c>
      <c r="T306">
        <v>6</v>
      </c>
      <c r="U306">
        <v>0.4</v>
      </c>
      <c r="V306" s="2">
        <v>-870.30000000000018</v>
      </c>
      <c r="W306">
        <v>357.21</v>
      </c>
      <c r="X306" t="s">
        <v>112</v>
      </c>
      <c r="Y306">
        <f t="shared" si="24"/>
        <v>2013</v>
      </c>
      <c r="Z306">
        <f t="shared" si="25"/>
        <v>8</v>
      </c>
      <c r="AA306" s="9">
        <f t="shared" si="26"/>
        <v>0</v>
      </c>
      <c r="AB306" s="10">
        <f t="shared" si="27"/>
        <v>-0.55005688282138809</v>
      </c>
    </row>
    <row r="307" spans="1:28" ht="15" customHeight="1" x14ac:dyDescent="0.35">
      <c r="A307">
        <v>34753</v>
      </c>
      <c r="B307" t="s">
        <v>9508</v>
      </c>
      <c r="C307" s="1">
        <v>42264</v>
      </c>
      <c r="D307" s="1">
        <v>42266</v>
      </c>
      <c r="E307" t="s">
        <v>84</v>
      </c>
      <c r="F307" t="s">
        <v>14284</v>
      </c>
      <c r="G307" t="s">
        <v>382</v>
      </c>
      <c r="H307" t="s">
        <v>26</v>
      </c>
      <c r="I307" s="7">
        <v>19143</v>
      </c>
      <c r="J307" t="s">
        <v>3339</v>
      </c>
      <c r="K307" t="s">
        <v>3340</v>
      </c>
      <c r="L307" t="s">
        <v>3312</v>
      </c>
      <c r="M307" t="s">
        <v>4617</v>
      </c>
      <c r="N307" t="s">
        <v>4610</v>
      </c>
      <c r="O307" t="s">
        <v>8080</v>
      </c>
      <c r="P307" t="s">
        <v>49</v>
      </c>
      <c r="Q307" t="s">
        <v>53</v>
      </c>
      <c r="R307" t="s">
        <v>3822</v>
      </c>
      <c r="S307" s="2">
        <v>71.975999999999999</v>
      </c>
      <c r="T307">
        <v>3</v>
      </c>
      <c r="U307">
        <v>0.2</v>
      </c>
      <c r="V307" s="2">
        <v>19.793400000000005</v>
      </c>
      <c r="W307">
        <v>16.53</v>
      </c>
      <c r="X307" t="s">
        <v>112</v>
      </c>
      <c r="Y307">
        <f t="shared" si="24"/>
        <v>2015</v>
      </c>
      <c r="Z307">
        <f t="shared" si="25"/>
        <v>9</v>
      </c>
      <c r="AA307" s="9">
        <f t="shared" si="26"/>
        <v>2</v>
      </c>
      <c r="AB307" s="10">
        <f t="shared" si="27"/>
        <v>0.27500000000000008</v>
      </c>
    </row>
    <row r="308" spans="1:28" ht="15" customHeight="1" x14ac:dyDescent="0.35">
      <c r="A308">
        <v>31033</v>
      </c>
      <c r="B308" t="s">
        <v>14006</v>
      </c>
      <c r="C308" s="1">
        <v>41852</v>
      </c>
      <c r="D308" s="1">
        <v>41855</v>
      </c>
      <c r="E308" t="s">
        <v>75</v>
      </c>
      <c r="F308" t="s">
        <v>4927</v>
      </c>
      <c r="G308" t="s">
        <v>1311</v>
      </c>
      <c r="H308" t="s">
        <v>68</v>
      </c>
      <c r="I308" s="7" t="s">
        <v>14493</v>
      </c>
      <c r="J308" t="s">
        <v>2802</v>
      </c>
      <c r="K308" t="s">
        <v>2803</v>
      </c>
      <c r="L308" t="s">
        <v>2759</v>
      </c>
      <c r="M308" t="s">
        <v>2760</v>
      </c>
      <c r="N308" t="s">
        <v>4597</v>
      </c>
      <c r="O308" t="s">
        <v>9156</v>
      </c>
      <c r="P308" t="s">
        <v>38</v>
      </c>
      <c r="Q308" t="s">
        <v>106</v>
      </c>
      <c r="R308" t="s">
        <v>1635</v>
      </c>
      <c r="S308" s="2">
        <v>1512</v>
      </c>
      <c r="T308">
        <v>6</v>
      </c>
      <c r="U308">
        <v>0</v>
      </c>
      <c r="V308" s="2">
        <v>498.96</v>
      </c>
      <c r="W308">
        <v>356.84</v>
      </c>
      <c r="X308" t="s">
        <v>112</v>
      </c>
      <c r="Y308">
        <f t="shared" si="24"/>
        <v>2014</v>
      </c>
      <c r="Z308">
        <f t="shared" si="25"/>
        <v>8</v>
      </c>
      <c r="AA308" s="9">
        <f t="shared" si="26"/>
        <v>3</v>
      </c>
      <c r="AB308" s="10">
        <f t="shared" si="27"/>
        <v>0.32999999999999996</v>
      </c>
    </row>
    <row r="309" spans="1:28" ht="15" customHeight="1" x14ac:dyDescent="0.35">
      <c r="A309">
        <v>36523</v>
      </c>
      <c r="B309" t="s">
        <v>9509</v>
      </c>
      <c r="C309" s="1">
        <v>41812</v>
      </c>
      <c r="D309" s="1">
        <v>41817</v>
      </c>
      <c r="E309" t="s">
        <v>24</v>
      </c>
      <c r="F309" t="s">
        <v>14284</v>
      </c>
      <c r="G309" t="s">
        <v>382</v>
      </c>
      <c r="H309" t="s">
        <v>26</v>
      </c>
      <c r="I309" s="7">
        <v>10011</v>
      </c>
      <c r="J309" t="s">
        <v>3361</v>
      </c>
      <c r="K309" t="s">
        <v>3362</v>
      </c>
      <c r="L309" t="s">
        <v>3312</v>
      </c>
      <c r="M309" t="s">
        <v>4617</v>
      </c>
      <c r="N309" t="s">
        <v>4610</v>
      </c>
      <c r="O309" t="s">
        <v>8085</v>
      </c>
      <c r="P309" t="s">
        <v>31</v>
      </c>
      <c r="Q309" t="s">
        <v>42</v>
      </c>
      <c r="R309" t="s">
        <v>4048</v>
      </c>
      <c r="S309" s="2">
        <v>186.14400000000001</v>
      </c>
      <c r="T309">
        <v>6</v>
      </c>
      <c r="U309">
        <v>0.2</v>
      </c>
      <c r="V309" s="2">
        <v>60.496799999999993</v>
      </c>
      <c r="W309">
        <v>15.46</v>
      </c>
      <c r="X309" t="s">
        <v>80</v>
      </c>
      <c r="Y309">
        <f t="shared" si="24"/>
        <v>2014</v>
      </c>
      <c r="Z309">
        <f t="shared" si="25"/>
        <v>6</v>
      </c>
      <c r="AA309" s="9">
        <f t="shared" si="26"/>
        <v>5</v>
      </c>
      <c r="AB309" s="10">
        <f t="shared" si="27"/>
        <v>0.32499999999999996</v>
      </c>
    </row>
    <row r="310" spans="1:28" ht="15" customHeight="1" x14ac:dyDescent="0.35">
      <c r="A310">
        <v>49752</v>
      </c>
      <c r="B310" t="s">
        <v>12890</v>
      </c>
      <c r="C310" s="1">
        <v>42362</v>
      </c>
      <c r="D310" s="1">
        <v>42365</v>
      </c>
      <c r="E310" t="s">
        <v>84</v>
      </c>
      <c r="F310" t="s">
        <v>6976</v>
      </c>
      <c r="G310" t="s">
        <v>777</v>
      </c>
      <c r="H310" t="s">
        <v>26</v>
      </c>
      <c r="I310" s="7" t="s">
        <v>14493</v>
      </c>
      <c r="J310" t="s">
        <v>4244</v>
      </c>
      <c r="K310" t="s">
        <v>4245</v>
      </c>
      <c r="L310" t="s">
        <v>4170</v>
      </c>
      <c r="M310" t="s">
        <v>4614</v>
      </c>
      <c r="N310" t="s">
        <v>4144</v>
      </c>
      <c r="O310" t="s">
        <v>7950</v>
      </c>
      <c r="P310" t="s">
        <v>49</v>
      </c>
      <c r="Q310" t="s">
        <v>97</v>
      </c>
      <c r="R310" t="s">
        <v>980</v>
      </c>
      <c r="S310" s="2">
        <v>2550</v>
      </c>
      <c r="T310">
        <v>4</v>
      </c>
      <c r="U310">
        <v>0</v>
      </c>
      <c r="V310" s="2">
        <v>714</v>
      </c>
      <c r="W310">
        <v>355.92</v>
      </c>
      <c r="X310" t="s">
        <v>33</v>
      </c>
      <c r="Y310">
        <f t="shared" si="24"/>
        <v>2015</v>
      </c>
      <c r="Z310">
        <f t="shared" si="25"/>
        <v>12</v>
      </c>
      <c r="AA310" s="9">
        <f t="shared" si="26"/>
        <v>3</v>
      </c>
      <c r="AB310" s="10">
        <f t="shared" si="27"/>
        <v>0.28000000000000003</v>
      </c>
    </row>
    <row r="311" spans="1:28" ht="15" customHeight="1" x14ac:dyDescent="0.35">
      <c r="A311">
        <v>34757</v>
      </c>
      <c r="B311" t="s">
        <v>9508</v>
      </c>
      <c r="C311" s="1">
        <v>42264</v>
      </c>
      <c r="D311" s="1">
        <v>42266</v>
      </c>
      <c r="E311" t="s">
        <v>84</v>
      </c>
      <c r="F311" t="s">
        <v>14284</v>
      </c>
      <c r="G311" t="s">
        <v>382</v>
      </c>
      <c r="H311" t="s">
        <v>26</v>
      </c>
      <c r="I311" s="7">
        <v>19143</v>
      </c>
      <c r="J311" t="s">
        <v>3339</v>
      </c>
      <c r="K311" t="s">
        <v>3340</v>
      </c>
      <c r="L311" t="s">
        <v>3312</v>
      </c>
      <c r="M311" t="s">
        <v>4617</v>
      </c>
      <c r="N311" t="s">
        <v>4610</v>
      </c>
      <c r="O311" t="s">
        <v>8083</v>
      </c>
      <c r="P311" t="s">
        <v>49</v>
      </c>
      <c r="Q311" t="s">
        <v>53</v>
      </c>
      <c r="R311" t="s">
        <v>3466</v>
      </c>
      <c r="S311" s="2">
        <v>47.984000000000002</v>
      </c>
      <c r="T311">
        <v>2</v>
      </c>
      <c r="U311">
        <v>0.2</v>
      </c>
      <c r="V311" s="2">
        <v>14.395200000000004</v>
      </c>
      <c r="W311">
        <v>13.56</v>
      </c>
      <c r="X311" t="s">
        <v>112</v>
      </c>
      <c r="Y311">
        <f t="shared" si="24"/>
        <v>2015</v>
      </c>
      <c r="Z311">
        <f t="shared" si="25"/>
        <v>9</v>
      </c>
      <c r="AA311" s="9">
        <f t="shared" si="26"/>
        <v>2</v>
      </c>
      <c r="AB311" s="10">
        <f t="shared" si="27"/>
        <v>0.3000000000000001</v>
      </c>
    </row>
    <row r="312" spans="1:28" ht="15" customHeight="1" x14ac:dyDescent="0.35">
      <c r="A312">
        <v>20145</v>
      </c>
      <c r="B312" t="s">
        <v>10406</v>
      </c>
      <c r="C312" s="1">
        <v>41327</v>
      </c>
      <c r="D312" s="1">
        <v>41330</v>
      </c>
      <c r="E312" t="s">
        <v>84</v>
      </c>
      <c r="F312" t="s">
        <v>5344</v>
      </c>
      <c r="G312" t="s">
        <v>1878</v>
      </c>
      <c r="H312" t="s">
        <v>62</v>
      </c>
      <c r="I312" s="7" t="s">
        <v>14493</v>
      </c>
      <c r="J312" t="s">
        <v>2149</v>
      </c>
      <c r="K312" t="s">
        <v>2095</v>
      </c>
      <c r="L312" t="s">
        <v>2096</v>
      </c>
      <c r="M312" t="s">
        <v>4612</v>
      </c>
      <c r="N312" t="s">
        <v>4599</v>
      </c>
      <c r="O312" t="s">
        <v>8138</v>
      </c>
      <c r="P312" t="s">
        <v>38</v>
      </c>
      <c r="Q312" t="s">
        <v>59</v>
      </c>
      <c r="R312" t="s">
        <v>315</v>
      </c>
      <c r="S312" s="2">
        <v>2285.6999999999994</v>
      </c>
      <c r="T312">
        <v>5</v>
      </c>
      <c r="U312">
        <v>0</v>
      </c>
      <c r="V312" s="2">
        <v>845.7</v>
      </c>
      <c r="W312">
        <v>355.06</v>
      </c>
      <c r="X312" t="s">
        <v>80</v>
      </c>
      <c r="Y312">
        <f t="shared" si="24"/>
        <v>2013</v>
      </c>
      <c r="Z312">
        <f t="shared" si="25"/>
        <v>2</v>
      </c>
      <c r="AA312" s="9">
        <f t="shared" si="26"/>
        <v>3</v>
      </c>
      <c r="AB312" s="10">
        <f t="shared" si="27"/>
        <v>0.36999606247539057</v>
      </c>
    </row>
    <row r="313" spans="1:28" ht="15" customHeight="1" x14ac:dyDescent="0.35">
      <c r="A313">
        <v>24211</v>
      </c>
      <c r="B313" t="s">
        <v>13101</v>
      </c>
      <c r="C313" s="1">
        <v>42288</v>
      </c>
      <c r="D313" s="1">
        <v>42290</v>
      </c>
      <c r="E313" t="s">
        <v>75</v>
      </c>
      <c r="F313" t="s">
        <v>7116</v>
      </c>
      <c r="G313" t="s">
        <v>190</v>
      </c>
      <c r="H313" t="s">
        <v>26</v>
      </c>
      <c r="I313" s="7" t="s">
        <v>14493</v>
      </c>
      <c r="J313" t="s">
        <v>2764</v>
      </c>
      <c r="K313" t="s">
        <v>2765</v>
      </c>
      <c r="L313" t="s">
        <v>2766</v>
      </c>
      <c r="M313" t="s">
        <v>4609</v>
      </c>
      <c r="N313" t="s">
        <v>4597</v>
      </c>
      <c r="O313" t="s">
        <v>8860</v>
      </c>
      <c r="P313" t="s">
        <v>38</v>
      </c>
      <c r="Q313" t="s">
        <v>40</v>
      </c>
      <c r="R313" t="s">
        <v>1403</v>
      </c>
      <c r="S313" s="2">
        <v>1029.2588999999998</v>
      </c>
      <c r="T313">
        <v>9</v>
      </c>
      <c r="U313">
        <v>7.0000000000000007E-2</v>
      </c>
      <c r="V313" s="2">
        <v>10.818900000000014</v>
      </c>
      <c r="W313">
        <v>354.47</v>
      </c>
      <c r="X313" t="s">
        <v>112</v>
      </c>
      <c r="Y313">
        <f t="shared" si="24"/>
        <v>2015</v>
      </c>
      <c r="Z313">
        <f t="shared" si="25"/>
        <v>10</v>
      </c>
      <c r="AA313" s="9">
        <f t="shared" si="26"/>
        <v>2</v>
      </c>
      <c r="AB313" s="10">
        <f t="shared" si="27"/>
        <v>1.0511349476793464E-2</v>
      </c>
    </row>
    <row r="314" spans="1:28" ht="15" customHeight="1" x14ac:dyDescent="0.35">
      <c r="A314">
        <v>4027</v>
      </c>
      <c r="B314" t="s">
        <v>11416</v>
      </c>
      <c r="C314" s="1">
        <v>42115</v>
      </c>
      <c r="D314" s="1">
        <v>42117</v>
      </c>
      <c r="E314" t="s">
        <v>75</v>
      </c>
      <c r="F314" t="s">
        <v>5995</v>
      </c>
      <c r="G314" t="s">
        <v>173</v>
      </c>
      <c r="H314" t="s">
        <v>68</v>
      </c>
      <c r="I314" s="7" t="s">
        <v>14493</v>
      </c>
      <c r="J314" t="s">
        <v>206</v>
      </c>
      <c r="K314" t="s">
        <v>207</v>
      </c>
      <c r="L314" t="s">
        <v>207</v>
      </c>
      <c r="M314" t="s">
        <v>4613</v>
      </c>
      <c r="N314" t="s">
        <v>30</v>
      </c>
      <c r="O314" t="s">
        <v>8267</v>
      </c>
      <c r="P314" t="s">
        <v>49</v>
      </c>
      <c r="Q314" t="s">
        <v>90</v>
      </c>
      <c r="R314" t="s">
        <v>1290</v>
      </c>
      <c r="S314" s="2">
        <v>1058.2792000000002</v>
      </c>
      <c r="T314">
        <v>5</v>
      </c>
      <c r="U314">
        <v>2E-3</v>
      </c>
      <c r="V314" s="2">
        <v>-2.1208</v>
      </c>
      <c r="W314">
        <v>354.423</v>
      </c>
      <c r="X314" t="s">
        <v>112</v>
      </c>
      <c r="Y314">
        <f t="shared" si="24"/>
        <v>2015</v>
      </c>
      <c r="Z314">
        <f t="shared" si="25"/>
        <v>4</v>
      </c>
      <c r="AA314" s="9">
        <f t="shared" si="26"/>
        <v>2</v>
      </c>
      <c r="AB314" s="10">
        <f t="shared" si="27"/>
        <v>-2.004008016032064E-3</v>
      </c>
    </row>
    <row r="315" spans="1:28" ht="15" customHeight="1" x14ac:dyDescent="0.35">
      <c r="A315">
        <v>23212</v>
      </c>
      <c r="B315" t="s">
        <v>10861</v>
      </c>
      <c r="C315" s="1">
        <v>41802</v>
      </c>
      <c r="D315" s="1">
        <v>41807</v>
      </c>
      <c r="E315" t="s">
        <v>24</v>
      </c>
      <c r="F315" t="s">
        <v>5646</v>
      </c>
      <c r="G315" t="s">
        <v>672</v>
      </c>
      <c r="H315" t="s">
        <v>26</v>
      </c>
      <c r="I315" s="7" t="s">
        <v>14493</v>
      </c>
      <c r="J315" t="s">
        <v>3080</v>
      </c>
      <c r="K315" t="s">
        <v>2998</v>
      </c>
      <c r="L315" t="s">
        <v>2753</v>
      </c>
      <c r="M315" t="s">
        <v>4598</v>
      </c>
      <c r="N315" t="s">
        <v>4597</v>
      </c>
      <c r="O315" t="s">
        <v>9352</v>
      </c>
      <c r="P315" t="s">
        <v>49</v>
      </c>
      <c r="Q315" t="s">
        <v>97</v>
      </c>
      <c r="R315" t="s">
        <v>572</v>
      </c>
      <c r="S315" s="2">
        <v>5751.5400000000009</v>
      </c>
      <c r="T315">
        <v>9</v>
      </c>
      <c r="U315">
        <v>0</v>
      </c>
      <c r="V315" s="2">
        <v>2817.9900000000002</v>
      </c>
      <c r="W315">
        <v>353.85</v>
      </c>
      <c r="X315" t="s">
        <v>33</v>
      </c>
      <c r="Y315">
        <f t="shared" si="24"/>
        <v>2014</v>
      </c>
      <c r="Z315">
        <f t="shared" si="25"/>
        <v>6</v>
      </c>
      <c r="AA315" s="9">
        <f t="shared" si="26"/>
        <v>5</v>
      </c>
      <c r="AB315" s="10">
        <f t="shared" si="27"/>
        <v>0.48995399493005348</v>
      </c>
    </row>
    <row r="316" spans="1:28" ht="15" customHeight="1" x14ac:dyDescent="0.35">
      <c r="A316">
        <v>14952</v>
      </c>
      <c r="B316" t="s">
        <v>10866</v>
      </c>
      <c r="C316" s="1">
        <v>41899</v>
      </c>
      <c r="D316" s="1">
        <v>41902</v>
      </c>
      <c r="E316" t="s">
        <v>84</v>
      </c>
      <c r="F316" t="s">
        <v>5648</v>
      </c>
      <c r="G316" t="s">
        <v>862</v>
      </c>
      <c r="H316" t="s">
        <v>62</v>
      </c>
      <c r="I316" s="7" t="s">
        <v>14493</v>
      </c>
      <c r="J316" t="s">
        <v>2197</v>
      </c>
      <c r="K316" t="s">
        <v>2198</v>
      </c>
      <c r="L316" t="s">
        <v>2102</v>
      </c>
      <c r="M316" t="s">
        <v>4605</v>
      </c>
      <c r="N316" t="s">
        <v>4599</v>
      </c>
      <c r="O316" t="s">
        <v>8454</v>
      </c>
      <c r="P316" t="s">
        <v>38</v>
      </c>
      <c r="Q316" t="s">
        <v>40</v>
      </c>
      <c r="R316" t="s">
        <v>2029</v>
      </c>
      <c r="S316" s="2">
        <v>2442.069</v>
      </c>
      <c r="T316">
        <v>7</v>
      </c>
      <c r="U316">
        <v>0.1</v>
      </c>
      <c r="V316" s="2">
        <v>-244.251</v>
      </c>
      <c r="W316">
        <v>353.57</v>
      </c>
      <c r="X316" t="s">
        <v>80</v>
      </c>
      <c r="Y316">
        <f t="shared" si="24"/>
        <v>2014</v>
      </c>
      <c r="Z316">
        <f t="shared" si="25"/>
        <v>9</v>
      </c>
      <c r="AA316" s="9">
        <f t="shared" si="26"/>
        <v>3</v>
      </c>
      <c r="AB316" s="10">
        <f t="shared" si="27"/>
        <v>-0.1000180584578077</v>
      </c>
    </row>
    <row r="317" spans="1:28" ht="15" customHeight="1" x14ac:dyDescent="0.35">
      <c r="A317">
        <v>30312</v>
      </c>
      <c r="B317" t="s">
        <v>12940</v>
      </c>
      <c r="C317" s="1">
        <v>42266</v>
      </c>
      <c r="D317" s="1">
        <v>42266</v>
      </c>
      <c r="E317" t="s">
        <v>119</v>
      </c>
      <c r="F317" t="s">
        <v>7010</v>
      </c>
      <c r="G317" t="s">
        <v>1083</v>
      </c>
      <c r="H317" t="s">
        <v>62</v>
      </c>
      <c r="I317" s="7" t="s">
        <v>14493</v>
      </c>
      <c r="J317" t="s">
        <v>3282</v>
      </c>
      <c r="K317" t="s">
        <v>3283</v>
      </c>
      <c r="L317" t="s">
        <v>3276</v>
      </c>
      <c r="M317" t="s">
        <v>2760</v>
      </c>
      <c r="N317" t="s">
        <v>4597</v>
      </c>
      <c r="O317" t="s">
        <v>8762</v>
      </c>
      <c r="P317" t="s">
        <v>31</v>
      </c>
      <c r="Q317" t="s">
        <v>92</v>
      </c>
      <c r="R317" t="s">
        <v>1323</v>
      </c>
      <c r="S317" s="2">
        <v>1190.52</v>
      </c>
      <c r="T317">
        <v>6</v>
      </c>
      <c r="U317">
        <v>0</v>
      </c>
      <c r="V317" s="2">
        <v>178.56</v>
      </c>
      <c r="W317">
        <v>353.42</v>
      </c>
      <c r="X317" t="s">
        <v>112</v>
      </c>
      <c r="Y317">
        <f t="shared" si="24"/>
        <v>2015</v>
      </c>
      <c r="Z317">
        <f t="shared" si="25"/>
        <v>9</v>
      </c>
      <c r="AA317" s="9">
        <f t="shared" si="26"/>
        <v>0</v>
      </c>
      <c r="AB317" s="10">
        <f t="shared" si="27"/>
        <v>0.14998488055639553</v>
      </c>
    </row>
    <row r="318" spans="1:28" ht="15" customHeight="1" x14ac:dyDescent="0.35">
      <c r="A318">
        <v>11657</v>
      </c>
      <c r="B318" t="s">
        <v>13951</v>
      </c>
      <c r="C318" s="1">
        <v>42334</v>
      </c>
      <c r="D318" s="1">
        <v>42341</v>
      </c>
      <c r="E318" t="s">
        <v>24</v>
      </c>
      <c r="F318" t="s">
        <v>7669</v>
      </c>
      <c r="G318" t="s">
        <v>76</v>
      </c>
      <c r="H318" t="s">
        <v>26</v>
      </c>
      <c r="I318" s="7" t="s">
        <v>14493</v>
      </c>
      <c r="J318" t="s">
        <v>2267</v>
      </c>
      <c r="K318" t="s">
        <v>2104</v>
      </c>
      <c r="L318" t="s">
        <v>2099</v>
      </c>
      <c r="M318" t="s">
        <v>4605</v>
      </c>
      <c r="N318" t="s">
        <v>4599</v>
      </c>
      <c r="O318" t="s">
        <v>8526</v>
      </c>
      <c r="P318" t="s">
        <v>31</v>
      </c>
      <c r="Q318" t="s">
        <v>99</v>
      </c>
      <c r="R318" t="s">
        <v>1926</v>
      </c>
      <c r="S318" s="2">
        <v>3150.8189999999995</v>
      </c>
      <c r="T318">
        <v>7</v>
      </c>
      <c r="U318">
        <v>0.1</v>
      </c>
      <c r="V318" s="2">
        <v>-35.091000000000008</v>
      </c>
      <c r="W318">
        <v>353.04</v>
      </c>
      <c r="X318" t="s">
        <v>33</v>
      </c>
      <c r="Y318">
        <f t="shared" si="24"/>
        <v>2015</v>
      </c>
      <c r="Z318">
        <f t="shared" si="25"/>
        <v>11</v>
      </c>
      <c r="AA318" s="9">
        <f t="shared" si="26"/>
        <v>7</v>
      </c>
      <c r="AB318" s="10">
        <f t="shared" si="27"/>
        <v>-1.1137104352868259E-2</v>
      </c>
    </row>
    <row r="319" spans="1:28" ht="15" customHeight="1" x14ac:dyDescent="0.35">
      <c r="A319">
        <v>17552</v>
      </c>
      <c r="B319" t="s">
        <v>13002</v>
      </c>
      <c r="C319" s="1">
        <v>42248</v>
      </c>
      <c r="D319" s="1">
        <v>42248</v>
      </c>
      <c r="E319" t="s">
        <v>119</v>
      </c>
      <c r="F319" t="s">
        <v>7052</v>
      </c>
      <c r="G319" t="s">
        <v>818</v>
      </c>
      <c r="H319" t="s">
        <v>62</v>
      </c>
      <c r="I319" s="7" t="s">
        <v>14493</v>
      </c>
      <c r="J319" t="s">
        <v>2497</v>
      </c>
      <c r="K319" t="s">
        <v>2101</v>
      </c>
      <c r="L319" t="s">
        <v>2102</v>
      </c>
      <c r="M319" t="s">
        <v>4605</v>
      </c>
      <c r="N319" t="s">
        <v>4599</v>
      </c>
      <c r="O319" t="s">
        <v>8793</v>
      </c>
      <c r="P319" t="s">
        <v>49</v>
      </c>
      <c r="Q319" t="s">
        <v>90</v>
      </c>
      <c r="R319" t="s">
        <v>1519</v>
      </c>
      <c r="S319" s="2">
        <v>1599.9</v>
      </c>
      <c r="T319">
        <v>5</v>
      </c>
      <c r="U319">
        <v>0</v>
      </c>
      <c r="V319" s="2">
        <v>719.85</v>
      </c>
      <c r="W319">
        <v>352.79</v>
      </c>
      <c r="X319" t="s">
        <v>112</v>
      </c>
      <c r="Y319">
        <f t="shared" si="24"/>
        <v>2015</v>
      </c>
      <c r="Z319">
        <f t="shared" si="25"/>
        <v>9</v>
      </c>
      <c r="AA319" s="9">
        <f t="shared" si="26"/>
        <v>0</v>
      </c>
      <c r="AB319" s="10">
        <f t="shared" si="27"/>
        <v>0.44993437089818111</v>
      </c>
    </row>
    <row r="320" spans="1:28" ht="15" customHeight="1" x14ac:dyDescent="0.35">
      <c r="A320">
        <v>26759</v>
      </c>
      <c r="B320" t="s">
        <v>12264</v>
      </c>
      <c r="C320" s="1">
        <v>42175</v>
      </c>
      <c r="D320" s="1">
        <v>42181</v>
      </c>
      <c r="E320" t="s">
        <v>24</v>
      </c>
      <c r="F320" t="s">
        <v>6563</v>
      </c>
      <c r="G320" t="s">
        <v>377</v>
      </c>
      <c r="H320" t="s">
        <v>68</v>
      </c>
      <c r="I320" s="7" t="s">
        <v>14493</v>
      </c>
      <c r="J320" t="s">
        <v>2987</v>
      </c>
      <c r="K320" t="s">
        <v>2987</v>
      </c>
      <c r="L320" t="s">
        <v>2748</v>
      </c>
      <c r="M320" t="s">
        <v>4611</v>
      </c>
      <c r="N320" t="s">
        <v>4597</v>
      </c>
      <c r="O320" t="s">
        <v>8348</v>
      </c>
      <c r="P320" t="s">
        <v>38</v>
      </c>
      <c r="Q320" t="s">
        <v>40</v>
      </c>
      <c r="R320" t="s">
        <v>1208</v>
      </c>
      <c r="S320" s="2">
        <v>2063.4</v>
      </c>
      <c r="T320">
        <v>5</v>
      </c>
      <c r="U320">
        <v>0</v>
      </c>
      <c r="V320" s="2">
        <v>123.75</v>
      </c>
      <c r="W320">
        <v>352.64</v>
      </c>
      <c r="X320" t="s">
        <v>63</v>
      </c>
      <c r="Y320">
        <f t="shared" si="24"/>
        <v>2015</v>
      </c>
      <c r="Z320">
        <f t="shared" si="25"/>
        <v>6</v>
      </c>
      <c r="AA320" s="9">
        <f t="shared" si="26"/>
        <v>6</v>
      </c>
      <c r="AB320" s="10">
        <f t="shared" si="27"/>
        <v>5.9973829601628378E-2</v>
      </c>
    </row>
    <row r="321" spans="1:28" ht="15" customHeight="1" x14ac:dyDescent="0.35">
      <c r="A321">
        <v>50837</v>
      </c>
      <c r="B321" t="s">
        <v>11389</v>
      </c>
      <c r="C321" s="1">
        <v>42300</v>
      </c>
      <c r="D321" s="1">
        <v>42302</v>
      </c>
      <c r="E321" t="s">
        <v>84</v>
      </c>
      <c r="F321" t="s">
        <v>5976</v>
      </c>
      <c r="G321" t="s">
        <v>793</v>
      </c>
      <c r="H321" t="s">
        <v>62</v>
      </c>
      <c r="I321" s="7" t="s">
        <v>14493</v>
      </c>
      <c r="J321" t="s">
        <v>4588</v>
      </c>
      <c r="K321" t="s">
        <v>4589</v>
      </c>
      <c r="L321" t="s">
        <v>4366</v>
      </c>
      <c r="M321" t="s">
        <v>4606</v>
      </c>
      <c r="N321" t="s">
        <v>4599</v>
      </c>
      <c r="O321" t="s">
        <v>9181</v>
      </c>
      <c r="P321" t="s">
        <v>31</v>
      </c>
      <c r="Q321" t="s">
        <v>92</v>
      </c>
      <c r="R321" t="s">
        <v>1520</v>
      </c>
      <c r="S321" s="2">
        <v>1269.8999999999999</v>
      </c>
      <c r="T321">
        <v>6</v>
      </c>
      <c r="U321">
        <v>0</v>
      </c>
      <c r="V321" s="2">
        <v>558.72</v>
      </c>
      <c r="W321">
        <v>352.52</v>
      </c>
      <c r="X321" t="s">
        <v>80</v>
      </c>
      <c r="Y321">
        <f t="shared" si="24"/>
        <v>2015</v>
      </c>
      <c r="Z321">
        <f t="shared" si="25"/>
        <v>10</v>
      </c>
      <c r="AA321" s="9">
        <f t="shared" si="26"/>
        <v>2</v>
      </c>
      <c r="AB321" s="10">
        <f t="shared" si="27"/>
        <v>0.43997165131112692</v>
      </c>
    </row>
    <row r="322" spans="1:28" ht="15" customHeight="1" x14ac:dyDescent="0.35">
      <c r="A322">
        <v>20869</v>
      </c>
      <c r="B322" t="s">
        <v>12302</v>
      </c>
      <c r="C322" s="1">
        <v>41136</v>
      </c>
      <c r="D322" s="1">
        <v>41140</v>
      </c>
      <c r="E322" t="s">
        <v>24</v>
      </c>
      <c r="F322" t="s">
        <v>6589</v>
      </c>
      <c r="G322" t="s">
        <v>1312</v>
      </c>
      <c r="H322" t="s">
        <v>68</v>
      </c>
      <c r="I322" s="7" t="s">
        <v>14493</v>
      </c>
      <c r="J322" t="s">
        <v>2913</v>
      </c>
      <c r="K322" t="s">
        <v>2792</v>
      </c>
      <c r="L322" t="s">
        <v>2753</v>
      </c>
      <c r="M322" t="s">
        <v>4598</v>
      </c>
      <c r="N322" t="s">
        <v>4597</v>
      </c>
      <c r="O322" t="s">
        <v>8668</v>
      </c>
      <c r="P322" t="s">
        <v>38</v>
      </c>
      <c r="Q322" t="s">
        <v>40</v>
      </c>
      <c r="R322" t="s">
        <v>1421</v>
      </c>
      <c r="S322" s="2">
        <v>3274.0200000000004</v>
      </c>
      <c r="T322">
        <v>9</v>
      </c>
      <c r="U322">
        <v>0</v>
      </c>
      <c r="V322" s="2">
        <v>261.89999999999998</v>
      </c>
      <c r="W322">
        <v>351.08</v>
      </c>
      <c r="X322" t="s">
        <v>33</v>
      </c>
      <c r="Y322">
        <f t="shared" si="24"/>
        <v>2012</v>
      </c>
      <c r="Z322">
        <f t="shared" si="25"/>
        <v>8</v>
      </c>
      <c r="AA322" s="9">
        <f t="shared" si="26"/>
        <v>4</v>
      </c>
      <c r="AB322" s="10">
        <f t="shared" si="27"/>
        <v>7.9993402605970626E-2</v>
      </c>
    </row>
    <row r="323" spans="1:28" ht="15" customHeight="1" x14ac:dyDescent="0.35">
      <c r="A323">
        <v>2397</v>
      </c>
      <c r="B323" t="s">
        <v>10746</v>
      </c>
      <c r="C323" s="1">
        <v>42259</v>
      </c>
      <c r="D323" s="1">
        <v>42261</v>
      </c>
      <c r="E323" t="s">
        <v>84</v>
      </c>
      <c r="F323" t="s">
        <v>5565</v>
      </c>
      <c r="G323" t="s">
        <v>490</v>
      </c>
      <c r="H323" t="s">
        <v>26</v>
      </c>
      <c r="I323" s="7" t="s">
        <v>14493</v>
      </c>
      <c r="J323" t="s">
        <v>56</v>
      </c>
      <c r="K323" t="s">
        <v>56</v>
      </c>
      <c r="L323" t="s">
        <v>57</v>
      </c>
      <c r="M323" t="s">
        <v>4613</v>
      </c>
      <c r="N323" t="s">
        <v>30</v>
      </c>
      <c r="O323" t="s">
        <v>7927</v>
      </c>
      <c r="P323" t="s">
        <v>49</v>
      </c>
      <c r="Q323" t="s">
        <v>97</v>
      </c>
      <c r="R323" t="s">
        <v>364</v>
      </c>
      <c r="S323" s="2">
        <v>848.32</v>
      </c>
      <c r="T323">
        <v>2</v>
      </c>
      <c r="U323">
        <v>0</v>
      </c>
      <c r="V323" s="2">
        <v>110.28</v>
      </c>
      <c r="W323">
        <v>351.06700000000001</v>
      </c>
      <c r="X323" t="s">
        <v>112</v>
      </c>
      <c r="Y323">
        <f t="shared" ref="Y323:Y386" si="28">YEAR(C323)</f>
        <v>2015</v>
      </c>
      <c r="Z323">
        <f t="shared" ref="Z323:Z386" si="29">MONTH(C323)</f>
        <v>9</v>
      </c>
      <c r="AA323" s="9">
        <f t="shared" ref="AA323:AA386" si="30">D323-C323</f>
        <v>2</v>
      </c>
      <c r="AB323" s="10">
        <f t="shared" ref="AB323:AB386" si="31">V323/S323</f>
        <v>0.12999811391927574</v>
      </c>
    </row>
    <row r="324" spans="1:28" ht="15" customHeight="1" x14ac:dyDescent="0.35">
      <c r="A324">
        <v>33698</v>
      </c>
      <c r="B324" t="s">
        <v>9507</v>
      </c>
      <c r="C324" s="1">
        <v>42096</v>
      </c>
      <c r="D324" s="1">
        <v>42099</v>
      </c>
      <c r="E324" t="s">
        <v>75</v>
      </c>
      <c r="F324" t="s">
        <v>14285</v>
      </c>
      <c r="G324" t="s">
        <v>382</v>
      </c>
      <c r="H324" t="s">
        <v>26</v>
      </c>
      <c r="I324" s="7">
        <v>65807</v>
      </c>
      <c r="J324" t="s">
        <v>3370</v>
      </c>
      <c r="K324" t="s">
        <v>3411</v>
      </c>
      <c r="L324" t="s">
        <v>3312</v>
      </c>
      <c r="M324" t="s">
        <v>3328</v>
      </c>
      <c r="N324" t="s">
        <v>4610</v>
      </c>
      <c r="O324" t="s">
        <v>7970</v>
      </c>
      <c r="P324" t="s">
        <v>31</v>
      </c>
      <c r="Q324" t="s">
        <v>92</v>
      </c>
      <c r="R324" t="s">
        <v>3801</v>
      </c>
      <c r="S324" s="2">
        <v>94.199999999999989</v>
      </c>
      <c r="T324">
        <v>6</v>
      </c>
      <c r="U324">
        <v>0</v>
      </c>
      <c r="V324" s="2">
        <v>23.550000000000004</v>
      </c>
      <c r="W324">
        <v>12.42</v>
      </c>
      <c r="X324" t="s">
        <v>80</v>
      </c>
      <c r="Y324">
        <f t="shared" si="28"/>
        <v>2015</v>
      </c>
      <c r="Z324">
        <f t="shared" si="29"/>
        <v>4</v>
      </c>
      <c r="AA324" s="9">
        <f t="shared" si="30"/>
        <v>3</v>
      </c>
      <c r="AB324" s="10">
        <f t="shared" si="31"/>
        <v>0.25000000000000006</v>
      </c>
    </row>
    <row r="325" spans="1:28" ht="15" customHeight="1" x14ac:dyDescent="0.35">
      <c r="A325">
        <v>15132</v>
      </c>
      <c r="B325" t="s">
        <v>12705</v>
      </c>
      <c r="C325" s="1">
        <v>42018</v>
      </c>
      <c r="D325" s="1">
        <v>42020</v>
      </c>
      <c r="E325" t="s">
        <v>84</v>
      </c>
      <c r="F325" t="s">
        <v>6852</v>
      </c>
      <c r="G325" t="s">
        <v>948</v>
      </c>
      <c r="H325" t="s">
        <v>26</v>
      </c>
      <c r="I325" s="7" t="s">
        <v>14493</v>
      </c>
      <c r="J325" t="s">
        <v>2378</v>
      </c>
      <c r="K325" t="s">
        <v>2209</v>
      </c>
      <c r="L325" t="s">
        <v>2109</v>
      </c>
      <c r="M325" t="s">
        <v>4600</v>
      </c>
      <c r="N325" t="s">
        <v>4599</v>
      </c>
      <c r="O325" t="s">
        <v>8135</v>
      </c>
      <c r="P325" t="s">
        <v>49</v>
      </c>
      <c r="Q325" t="s">
        <v>90</v>
      </c>
      <c r="R325" t="s">
        <v>821</v>
      </c>
      <c r="S325" s="2">
        <v>2847.36</v>
      </c>
      <c r="T325">
        <v>8</v>
      </c>
      <c r="U325">
        <v>0</v>
      </c>
      <c r="V325" s="2">
        <v>711.84</v>
      </c>
      <c r="W325">
        <v>350.68</v>
      </c>
      <c r="X325" t="s">
        <v>80</v>
      </c>
      <c r="Y325">
        <f t="shared" si="28"/>
        <v>2015</v>
      </c>
      <c r="Z325">
        <f t="shared" si="29"/>
        <v>1</v>
      </c>
      <c r="AA325" s="9">
        <f t="shared" si="30"/>
        <v>2</v>
      </c>
      <c r="AB325" s="10">
        <f t="shared" si="31"/>
        <v>0.25</v>
      </c>
    </row>
    <row r="326" spans="1:28" ht="15" customHeight="1" x14ac:dyDescent="0.35">
      <c r="A326">
        <v>27129</v>
      </c>
      <c r="B326" t="s">
        <v>14195</v>
      </c>
      <c r="C326" s="1">
        <v>42321</v>
      </c>
      <c r="D326" s="1">
        <v>42323</v>
      </c>
      <c r="E326" t="s">
        <v>75</v>
      </c>
      <c r="F326" t="s">
        <v>7834</v>
      </c>
      <c r="G326" t="s">
        <v>869</v>
      </c>
      <c r="H326" t="s">
        <v>62</v>
      </c>
      <c r="I326" s="7" t="s">
        <v>14493</v>
      </c>
      <c r="J326" t="s">
        <v>2763</v>
      </c>
      <c r="K326" t="s">
        <v>2750</v>
      </c>
      <c r="L326" t="s">
        <v>2751</v>
      </c>
      <c r="M326" t="s">
        <v>4609</v>
      </c>
      <c r="N326" t="s">
        <v>4597</v>
      </c>
      <c r="O326" t="s">
        <v>9093</v>
      </c>
      <c r="P326" t="s">
        <v>38</v>
      </c>
      <c r="Q326" t="s">
        <v>59</v>
      </c>
      <c r="R326" t="s">
        <v>1628</v>
      </c>
      <c r="S326" s="2">
        <v>1725.75</v>
      </c>
      <c r="T326">
        <v>5</v>
      </c>
      <c r="U326">
        <v>0.25</v>
      </c>
      <c r="V326" s="2">
        <v>-483.2999999999999</v>
      </c>
      <c r="W326">
        <v>350.68</v>
      </c>
      <c r="X326" t="s">
        <v>112</v>
      </c>
      <c r="Y326">
        <f t="shared" si="28"/>
        <v>2015</v>
      </c>
      <c r="Z326">
        <f t="shared" si="29"/>
        <v>11</v>
      </c>
      <c r="AA326" s="9">
        <f t="shared" si="30"/>
        <v>2</v>
      </c>
      <c r="AB326" s="10">
        <f t="shared" si="31"/>
        <v>-0.28005215123859184</v>
      </c>
    </row>
    <row r="327" spans="1:28" ht="15" customHeight="1" x14ac:dyDescent="0.35">
      <c r="A327">
        <v>25179</v>
      </c>
      <c r="B327" t="s">
        <v>9966</v>
      </c>
      <c r="C327" s="1">
        <v>41803</v>
      </c>
      <c r="D327" s="1">
        <v>41803</v>
      </c>
      <c r="E327" t="s">
        <v>119</v>
      </c>
      <c r="F327" t="s">
        <v>5132</v>
      </c>
      <c r="G327" t="s">
        <v>1754</v>
      </c>
      <c r="H327" t="s">
        <v>26</v>
      </c>
      <c r="I327" s="7" t="s">
        <v>14493</v>
      </c>
      <c r="J327" t="s">
        <v>2942</v>
      </c>
      <c r="K327" t="s">
        <v>2943</v>
      </c>
      <c r="L327" t="s">
        <v>2766</v>
      </c>
      <c r="M327" t="s">
        <v>4609</v>
      </c>
      <c r="N327" t="s">
        <v>4597</v>
      </c>
      <c r="O327" t="s">
        <v>7929</v>
      </c>
      <c r="P327" t="s">
        <v>49</v>
      </c>
      <c r="Q327" t="s">
        <v>90</v>
      </c>
      <c r="R327" t="s">
        <v>284</v>
      </c>
      <c r="S327" s="2">
        <v>1479.3137999999997</v>
      </c>
      <c r="T327">
        <v>6</v>
      </c>
      <c r="U327">
        <v>7.0000000000000007E-2</v>
      </c>
      <c r="V327" s="2">
        <v>-63.646199999999986</v>
      </c>
      <c r="W327">
        <v>350.31</v>
      </c>
      <c r="X327" t="s">
        <v>80</v>
      </c>
      <c r="Y327">
        <f t="shared" si="28"/>
        <v>2014</v>
      </c>
      <c r="Z327">
        <f t="shared" si="29"/>
        <v>6</v>
      </c>
      <c r="AA327" s="9">
        <f t="shared" si="30"/>
        <v>0</v>
      </c>
      <c r="AB327" s="10">
        <f t="shared" si="31"/>
        <v>-4.302413727229476E-2</v>
      </c>
    </row>
    <row r="328" spans="1:28" ht="15" customHeight="1" x14ac:dyDescent="0.35">
      <c r="A328">
        <v>34754</v>
      </c>
      <c r="B328" t="s">
        <v>9508</v>
      </c>
      <c r="C328" s="1">
        <v>42264</v>
      </c>
      <c r="D328" s="1">
        <v>42266</v>
      </c>
      <c r="E328" t="s">
        <v>84</v>
      </c>
      <c r="F328" t="s">
        <v>14284</v>
      </c>
      <c r="G328" t="s">
        <v>382</v>
      </c>
      <c r="H328" t="s">
        <v>26</v>
      </c>
      <c r="I328" s="7">
        <v>19143</v>
      </c>
      <c r="J328" t="s">
        <v>3339</v>
      </c>
      <c r="K328" t="s">
        <v>3340</v>
      </c>
      <c r="L328" t="s">
        <v>3312</v>
      </c>
      <c r="M328" t="s">
        <v>4617</v>
      </c>
      <c r="N328" t="s">
        <v>4610</v>
      </c>
      <c r="O328" t="s">
        <v>8081</v>
      </c>
      <c r="P328" t="s">
        <v>38</v>
      </c>
      <c r="Q328" t="s">
        <v>39</v>
      </c>
      <c r="R328" t="s">
        <v>3997</v>
      </c>
      <c r="S328" s="2">
        <v>22.512000000000004</v>
      </c>
      <c r="T328">
        <v>3</v>
      </c>
      <c r="U328">
        <v>0.2</v>
      </c>
      <c r="V328" s="2">
        <v>2.2511999999999999</v>
      </c>
      <c r="W328">
        <v>5.83</v>
      </c>
      <c r="X328" t="s">
        <v>112</v>
      </c>
      <c r="Y328">
        <f t="shared" si="28"/>
        <v>2015</v>
      </c>
      <c r="Z328">
        <f t="shared" si="29"/>
        <v>9</v>
      </c>
      <c r="AA328" s="9">
        <f t="shared" si="30"/>
        <v>2</v>
      </c>
      <c r="AB328" s="10">
        <f t="shared" si="31"/>
        <v>9.9999999999999978E-2</v>
      </c>
    </row>
    <row r="329" spans="1:28" ht="15" customHeight="1" x14ac:dyDescent="0.35">
      <c r="A329">
        <v>24610</v>
      </c>
      <c r="B329" t="s">
        <v>10322</v>
      </c>
      <c r="C329" s="1">
        <v>42269</v>
      </c>
      <c r="D329" s="1">
        <v>42272</v>
      </c>
      <c r="E329" t="s">
        <v>75</v>
      </c>
      <c r="F329" t="s">
        <v>5286</v>
      </c>
      <c r="G329" t="s">
        <v>1211</v>
      </c>
      <c r="H329" t="s">
        <v>26</v>
      </c>
      <c r="I329" s="7" t="s">
        <v>14493</v>
      </c>
      <c r="J329" t="s">
        <v>2932</v>
      </c>
      <c r="K329" t="s">
        <v>2932</v>
      </c>
      <c r="L329" t="s">
        <v>2932</v>
      </c>
      <c r="M329" t="s">
        <v>4609</v>
      </c>
      <c r="N329" t="s">
        <v>4597</v>
      </c>
      <c r="O329" t="s">
        <v>9155</v>
      </c>
      <c r="P329" t="s">
        <v>49</v>
      </c>
      <c r="Q329" t="s">
        <v>90</v>
      </c>
      <c r="R329" t="s">
        <v>1273</v>
      </c>
      <c r="S329" s="2">
        <v>1282.2299999999998</v>
      </c>
      <c r="T329">
        <v>9</v>
      </c>
      <c r="U329">
        <v>0</v>
      </c>
      <c r="V329" s="2">
        <v>12.69</v>
      </c>
      <c r="W329">
        <v>349.88</v>
      </c>
      <c r="X329" t="s">
        <v>112</v>
      </c>
      <c r="Y329">
        <f t="shared" si="28"/>
        <v>2015</v>
      </c>
      <c r="Z329">
        <f t="shared" si="29"/>
        <v>9</v>
      </c>
      <c r="AA329" s="9">
        <f t="shared" si="30"/>
        <v>3</v>
      </c>
      <c r="AB329" s="10">
        <f t="shared" si="31"/>
        <v>9.8968203832385769E-3</v>
      </c>
    </row>
    <row r="330" spans="1:28" ht="15" customHeight="1" x14ac:dyDescent="0.35">
      <c r="A330">
        <v>50724</v>
      </c>
      <c r="B330" t="s">
        <v>11677</v>
      </c>
      <c r="C330" s="1">
        <v>40916</v>
      </c>
      <c r="D330" s="1">
        <v>40921</v>
      </c>
      <c r="E330" t="s">
        <v>24</v>
      </c>
      <c r="F330" t="s">
        <v>6170</v>
      </c>
      <c r="G330" t="s">
        <v>1615</v>
      </c>
      <c r="H330" t="s">
        <v>26</v>
      </c>
      <c r="I330" s="7" t="s">
        <v>14493</v>
      </c>
      <c r="J330" t="s">
        <v>4452</v>
      </c>
      <c r="K330" t="s">
        <v>4452</v>
      </c>
      <c r="L330" t="s">
        <v>4269</v>
      </c>
      <c r="M330" t="s">
        <v>4602</v>
      </c>
      <c r="N330" t="s">
        <v>4144</v>
      </c>
      <c r="O330" t="s">
        <v>8988</v>
      </c>
      <c r="P330" t="s">
        <v>38</v>
      </c>
      <c r="Q330" t="s">
        <v>40</v>
      </c>
      <c r="R330" t="s">
        <v>1473</v>
      </c>
      <c r="S330" s="2">
        <v>2478.6</v>
      </c>
      <c r="T330">
        <v>6</v>
      </c>
      <c r="U330">
        <v>0</v>
      </c>
      <c r="V330" s="2">
        <v>49.5</v>
      </c>
      <c r="W330">
        <v>349.87</v>
      </c>
      <c r="X330" t="s">
        <v>80</v>
      </c>
      <c r="Y330">
        <f t="shared" si="28"/>
        <v>2012</v>
      </c>
      <c r="Z330">
        <f t="shared" si="29"/>
        <v>1</v>
      </c>
      <c r="AA330" s="9">
        <f t="shared" si="30"/>
        <v>5</v>
      </c>
      <c r="AB330" s="10">
        <f t="shared" si="31"/>
        <v>1.9970951343500364E-2</v>
      </c>
    </row>
    <row r="331" spans="1:28" ht="15" customHeight="1" x14ac:dyDescent="0.35">
      <c r="A331">
        <v>40952</v>
      </c>
      <c r="B331" t="s">
        <v>9513</v>
      </c>
      <c r="C331" s="1">
        <v>41173</v>
      </c>
      <c r="D331" s="1">
        <v>41180</v>
      </c>
      <c r="E331" t="s">
        <v>24</v>
      </c>
      <c r="F331" t="s">
        <v>14284</v>
      </c>
      <c r="G331" t="s">
        <v>382</v>
      </c>
      <c r="H331" t="s">
        <v>26</v>
      </c>
      <c r="I331" s="7">
        <v>10035</v>
      </c>
      <c r="J331" t="s">
        <v>3361</v>
      </c>
      <c r="K331" t="s">
        <v>3362</v>
      </c>
      <c r="L331" t="s">
        <v>3312</v>
      </c>
      <c r="M331" t="s">
        <v>4617</v>
      </c>
      <c r="N331" t="s">
        <v>4610</v>
      </c>
      <c r="O331" t="s">
        <v>8092</v>
      </c>
      <c r="P331" t="s">
        <v>38</v>
      </c>
      <c r="Q331" t="s">
        <v>39</v>
      </c>
      <c r="R331" t="s">
        <v>3983</v>
      </c>
      <c r="S331" s="2">
        <v>97.44</v>
      </c>
      <c r="T331">
        <v>3</v>
      </c>
      <c r="U331">
        <v>0</v>
      </c>
      <c r="V331" s="2">
        <v>35.078399999999995</v>
      </c>
      <c r="W331">
        <v>5.5</v>
      </c>
      <c r="X331" t="s">
        <v>33</v>
      </c>
      <c r="Y331">
        <f t="shared" si="28"/>
        <v>2012</v>
      </c>
      <c r="Z331">
        <f t="shared" si="29"/>
        <v>9</v>
      </c>
      <c r="AA331" s="9">
        <f t="shared" si="30"/>
        <v>7</v>
      </c>
      <c r="AB331" s="10">
        <f t="shared" si="31"/>
        <v>0.35999999999999993</v>
      </c>
    </row>
    <row r="332" spans="1:28" ht="15" customHeight="1" x14ac:dyDescent="0.35">
      <c r="A332">
        <v>28226</v>
      </c>
      <c r="B332" t="s">
        <v>11266</v>
      </c>
      <c r="C332" s="1">
        <v>41850</v>
      </c>
      <c r="D332" s="1">
        <v>41850</v>
      </c>
      <c r="E332" t="s">
        <v>119</v>
      </c>
      <c r="F332" t="s">
        <v>5898</v>
      </c>
      <c r="G332" t="s">
        <v>1541</v>
      </c>
      <c r="H332" t="s">
        <v>68</v>
      </c>
      <c r="I332" s="7" t="s">
        <v>14493</v>
      </c>
      <c r="J332" t="s">
        <v>3120</v>
      </c>
      <c r="K332" t="s">
        <v>3060</v>
      </c>
      <c r="L332" t="s">
        <v>2756</v>
      </c>
      <c r="M332" t="s">
        <v>4611</v>
      </c>
      <c r="N332" t="s">
        <v>4597</v>
      </c>
      <c r="O332" t="s">
        <v>8103</v>
      </c>
      <c r="P332" t="s">
        <v>49</v>
      </c>
      <c r="Q332" t="s">
        <v>90</v>
      </c>
      <c r="R332" t="s">
        <v>1028</v>
      </c>
      <c r="S332" s="2">
        <v>959.76</v>
      </c>
      <c r="T332">
        <v>3</v>
      </c>
      <c r="U332">
        <v>0</v>
      </c>
      <c r="V332" s="2">
        <v>460.62</v>
      </c>
      <c r="W332">
        <v>348.48</v>
      </c>
      <c r="X332" t="s">
        <v>112</v>
      </c>
      <c r="Y332">
        <f t="shared" si="28"/>
        <v>2014</v>
      </c>
      <c r="Z332">
        <f t="shared" si="29"/>
        <v>7</v>
      </c>
      <c r="AA332" s="9">
        <f t="shared" si="30"/>
        <v>0</v>
      </c>
      <c r="AB332" s="10">
        <f t="shared" si="31"/>
        <v>0.47993248312078018</v>
      </c>
    </row>
    <row r="333" spans="1:28" ht="15" customHeight="1" x14ac:dyDescent="0.35">
      <c r="A333">
        <v>33191</v>
      </c>
      <c r="B333" t="s">
        <v>9505</v>
      </c>
      <c r="C333" s="1">
        <v>42341</v>
      </c>
      <c r="D333" s="1">
        <v>42344</v>
      </c>
      <c r="E333" t="s">
        <v>84</v>
      </c>
      <c r="F333" t="s">
        <v>14286</v>
      </c>
      <c r="G333" t="s">
        <v>382</v>
      </c>
      <c r="H333" t="s">
        <v>26</v>
      </c>
      <c r="I333" s="7">
        <v>22901</v>
      </c>
      <c r="J333" t="s">
        <v>3887</v>
      </c>
      <c r="K333" t="s">
        <v>3371</v>
      </c>
      <c r="L333" t="s">
        <v>3312</v>
      </c>
      <c r="M333" t="s">
        <v>4616</v>
      </c>
      <c r="N333" t="s">
        <v>4610</v>
      </c>
      <c r="O333" t="s">
        <v>8075</v>
      </c>
      <c r="P333" t="s">
        <v>31</v>
      </c>
      <c r="Q333" t="s">
        <v>43</v>
      </c>
      <c r="R333" t="s">
        <v>3888</v>
      </c>
      <c r="S333" s="2">
        <v>34.650000000000006</v>
      </c>
      <c r="T333">
        <v>3</v>
      </c>
      <c r="U333">
        <v>0</v>
      </c>
      <c r="V333" s="2">
        <v>10.395</v>
      </c>
      <c r="W333">
        <v>4.99</v>
      </c>
      <c r="X333" t="s">
        <v>33</v>
      </c>
      <c r="Y333">
        <f t="shared" si="28"/>
        <v>2015</v>
      </c>
      <c r="Z333">
        <f t="shared" si="29"/>
        <v>12</v>
      </c>
      <c r="AA333" s="9">
        <f t="shared" si="30"/>
        <v>3</v>
      </c>
      <c r="AB333" s="10">
        <f t="shared" si="31"/>
        <v>0.29999999999999993</v>
      </c>
    </row>
    <row r="334" spans="1:28" ht="15" customHeight="1" x14ac:dyDescent="0.35">
      <c r="A334">
        <v>25941</v>
      </c>
      <c r="B334" t="s">
        <v>10511</v>
      </c>
      <c r="C334" s="1">
        <v>42124</v>
      </c>
      <c r="D334" s="1">
        <v>42128</v>
      </c>
      <c r="E334" t="s">
        <v>24</v>
      </c>
      <c r="F334" t="s">
        <v>5405</v>
      </c>
      <c r="G334" t="s">
        <v>764</v>
      </c>
      <c r="H334" t="s">
        <v>62</v>
      </c>
      <c r="I334" s="7" t="s">
        <v>14493</v>
      </c>
      <c r="J334" t="s">
        <v>3149</v>
      </c>
      <c r="K334" t="s">
        <v>3150</v>
      </c>
      <c r="L334" t="s">
        <v>2766</v>
      </c>
      <c r="M334" t="s">
        <v>4609</v>
      </c>
      <c r="N334" t="s">
        <v>4597</v>
      </c>
      <c r="O334" t="s">
        <v>9338</v>
      </c>
      <c r="P334" t="s">
        <v>31</v>
      </c>
      <c r="Q334" t="s">
        <v>99</v>
      </c>
      <c r="R334" t="s">
        <v>1856</v>
      </c>
      <c r="S334" s="2">
        <v>4135.6409999999996</v>
      </c>
      <c r="T334">
        <v>10</v>
      </c>
      <c r="U334">
        <v>0.17</v>
      </c>
      <c r="V334" s="2">
        <v>847.04099999999994</v>
      </c>
      <c r="W334">
        <v>348.08</v>
      </c>
      <c r="X334" t="s">
        <v>33</v>
      </c>
      <c r="Y334">
        <f t="shared" si="28"/>
        <v>2015</v>
      </c>
      <c r="Z334">
        <f t="shared" si="29"/>
        <v>4</v>
      </c>
      <c r="AA334" s="9">
        <f t="shared" si="30"/>
        <v>4</v>
      </c>
      <c r="AB334" s="10">
        <f t="shared" si="31"/>
        <v>0.20481492469970194</v>
      </c>
    </row>
    <row r="335" spans="1:28" ht="15" customHeight="1" x14ac:dyDescent="0.35">
      <c r="A335">
        <v>581</v>
      </c>
      <c r="B335" t="s">
        <v>11131</v>
      </c>
      <c r="C335" s="1">
        <v>41179</v>
      </c>
      <c r="D335" s="1">
        <v>41181</v>
      </c>
      <c r="E335" t="s">
        <v>75</v>
      </c>
      <c r="F335" t="s">
        <v>5813</v>
      </c>
      <c r="G335" t="s">
        <v>706</v>
      </c>
      <c r="H335" t="s">
        <v>26</v>
      </c>
      <c r="I335" s="7" t="s">
        <v>14493</v>
      </c>
      <c r="J335" t="s">
        <v>389</v>
      </c>
      <c r="K335" t="s">
        <v>308</v>
      </c>
      <c r="L335" t="s">
        <v>309</v>
      </c>
      <c r="M335" t="s">
        <v>4613</v>
      </c>
      <c r="N335" t="s">
        <v>30</v>
      </c>
      <c r="O335" t="s">
        <v>8433</v>
      </c>
      <c r="P335" t="s">
        <v>38</v>
      </c>
      <c r="Q335" t="s">
        <v>40</v>
      </c>
      <c r="R335" t="s">
        <v>717</v>
      </c>
      <c r="S335" s="2">
        <v>2325.2800000000002</v>
      </c>
      <c r="T335">
        <v>8</v>
      </c>
      <c r="U335">
        <v>0</v>
      </c>
      <c r="V335" s="2">
        <v>511.52</v>
      </c>
      <c r="W335">
        <v>347.815</v>
      </c>
      <c r="X335" t="s">
        <v>80</v>
      </c>
      <c r="Y335">
        <f t="shared" si="28"/>
        <v>2012</v>
      </c>
      <c r="Z335">
        <f t="shared" si="29"/>
        <v>9</v>
      </c>
      <c r="AA335" s="9">
        <f t="shared" si="30"/>
        <v>2</v>
      </c>
      <c r="AB335" s="10">
        <f t="shared" si="31"/>
        <v>0.21998210968141468</v>
      </c>
    </row>
    <row r="336" spans="1:28" ht="15" customHeight="1" x14ac:dyDescent="0.35">
      <c r="A336">
        <v>21263</v>
      </c>
      <c r="B336" t="s">
        <v>12555</v>
      </c>
      <c r="C336" s="1">
        <v>42179</v>
      </c>
      <c r="D336" s="1">
        <v>42183</v>
      </c>
      <c r="E336" t="s">
        <v>24</v>
      </c>
      <c r="F336" t="s">
        <v>4830</v>
      </c>
      <c r="G336" t="s">
        <v>1085</v>
      </c>
      <c r="H336" t="s">
        <v>26</v>
      </c>
      <c r="I336" s="7" t="s">
        <v>14493</v>
      </c>
      <c r="J336" t="s">
        <v>2757</v>
      </c>
      <c r="K336" t="s">
        <v>2758</v>
      </c>
      <c r="L336" t="s">
        <v>2759</v>
      </c>
      <c r="M336" t="s">
        <v>2760</v>
      </c>
      <c r="N336" t="s">
        <v>4597</v>
      </c>
      <c r="O336" t="s">
        <v>9377</v>
      </c>
      <c r="P336" t="s">
        <v>38</v>
      </c>
      <c r="Q336" t="s">
        <v>40</v>
      </c>
      <c r="R336" t="s">
        <v>1952</v>
      </c>
      <c r="S336" s="2">
        <v>5486.67</v>
      </c>
      <c r="T336">
        <v>14</v>
      </c>
      <c r="U336">
        <v>0.1</v>
      </c>
      <c r="V336" s="2">
        <v>2316.5099999999998</v>
      </c>
      <c r="W336">
        <v>346.6</v>
      </c>
      <c r="X336" t="s">
        <v>33</v>
      </c>
      <c r="Y336">
        <f t="shared" si="28"/>
        <v>2015</v>
      </c>
      <c r="Z336">
        <f t="shared" si="29"/>
        <v>6</v>
      </c>
      <c r="AA336" s="9">
        <f t="shared" si="30"/>
        <v>4</v>
      </c>
      <c r="AB336" s="10">
        <f t="shared" si="31"/>
        <v>0.4222069123894821</v>
      </c>
    </row>
    <row r="337" spans="1:28" ht="15" customHeight="1" x14ac:dyDescent="0.35">
      <c r="A337">
        <v>13571</v>
      </c>
      <c r="B337" t="s">
        <v>13212</v>
      </c>
      <c r="C337" s="1">
        <v>41004</v>
      </c>
      <c r="D337" s="1">
        <v>41006</v>
      </c>
      <c r="E337" t="s">
        <v>84</v>
      </c>
      <c r="F337" t="s">
        <v>7189</v>
      </c>
      <c r="G337" t="s">
        <v>1595</v>
      </c>
      <c r="H337" t="s">
        <v>62</v>
      </c>
      <c r="I337" s="7" t="s">
        <v>14493</v>
      </c>
      <c r="J337" t="s">
        <v>2079</v>
      </c>
      <c r="K337" t="s">
        <v>2113</v>
      </c>
      <c r="L337" t="s">
        <v>2114</v>
      </c>
      <c r="M337" t="s">
        <v>4600</v>
      </c>
      <c r="N337" t="s">
        <v>4599</v>
      </c>
      <c r="O337" t="s">
        <v>9182</v>
      </c>
      <c r="P337" t="s">
        <v>31</v>
      </c>
      <c r="Q337" t="s">
        <v>92</v>
      </c>
      <c r="R337" t="s">
        <v>592</v>
      </c>
      <c r="S337" s="2">
        <v>1523.664</v>
      </c>
      <c r="T337">
        <v>8</v>
      </c>
      <c r="U337">
        <v>0.1</v>
      </c>
      <c r="V337" s="2">
        <v>-50.976000000000028</v>
      </c>
      <c r="W337">
        <v>345.81</v>
      </c>
      <c r="X337" t="s">
        <v>80</v>
      </c>
      <c r="Y337">
        <f t="shared" si="28"/>
        <v>2012</v>
      </c>
      <c r="Z337">
        <f t="shared" si="29"/>
        <v>4</v>
      </c>
      <c r="AA337" s="9">
        <f t="shared" si="30"/>
        <v>2</v>
      </c>
      <c r="AB337" s="10">
        <f t="shared" si="31"/>
        <v>-3.3456195066628884E-2</v>
      </c>
    </row>
    <row r="338" spans="1:28" ht="15" customHeight="1" x14ac:dyDescent="0.35">
      <c r="A338">
        <v>11639</v>
      </c>
      <c r="B338" t="s">
        <v>10694</v>
      </c>
      <c r="C338" s="1">
        <v>42223</v>
      </c>
      <c r="D338" s="1">
        <v>42225</v>
      </c>
      <c r="E338" t="s">
        <v>75</v>
      </c>
      <c r="F338" t="s">
        <v>5530</v>
      </c>
      <c r="G338" t="s">
        <v>465</v>
      </c>
      <c r="H338" t="s">
        <v>68</v>
      </c>
      <c r="I338" s="7" t="s">
        <v>14493</v>
      </c>
      <c r="J338" t="s">
        <v>2422</v>
      </c>
      <c r="K338" t="s">
        <v>2158</v>
      </c>
      <c r="L338" t="s">
        <v>2099</v>
      </c>
      <c r="M338" t="s">
        <v>4605</v>
      </c>
      <c r="N338" t="s">
        <v>4599</v>
      </c>
      <c r="O338" t="s">
        <v>8178</v>
      </c>
      <c r="P338" t="s">
        <v>49</v>
      </c>
      <c r="Q338" t="s">
        <v>97</v>
      </c>
      <c r="R338" t="s">
        <v>143</v>
      </c>
      <c r="S338" s="2">
        <v>1625.2425000000003</v>
      </c>
      <c r="T338">
        <v>3</v>
      </c>
      <c r="U338">
        <v>0.15</v>
      </c>
      <c r="V338" s="2">
        <v>-76.567499999999995</v>
      </c>
      <c r="W338">
        <v>345.78</v>
      </c>
      <c r="X338" t="s">
        <v>112</v>
      </c>
      <c r="Y338">
        <f t="shared" si="28"/>
        <v>2015</v>
      </c>
      <c r="Z338">
        <f t="shared" si="29"/>
        <v>8</v>
      </c>
      <c r="AA338" s="9">
        <f t="shared" si="30"/>
        <v>2</v>
      </c>
      <c r="AB338" s="10">
        <f t="shared" si="31"/>
        <v>-4.7111431063364378E-2</v>
      </c>
    </row>
    <row r="339" spans="1:28" ht="15" customHeight="1" x14ac:dyDescent="0.35">
      <c r="A339">
        <v>33699</v>
      </c>
      <c r="B339" t="s">
        <v>9507</v>
      </c>
      <c r="C339" s="1">
        <v>42096</v>
      </c>
      <c r="D339" s="1">
        <v>42099</v>
      </c>
      <c r="E339" t="s">
        <v>75</v>
      </c>
      <c r="F339" t="s">
        <v>14285</v>
      </c>
      <c r="G339" t="s">
        <v>382</v>
      </c>
      <c r="H339" t="s">
        <v>26</v>
      </c>
      <c r="I339" s="7">
        <v>65807</v>
      </c>
      <c r="J339" t="s">
        <v>3370</v>
      </c>
      <c r="K339" t="s">
        <v>3411</v>
      </c>
      <c r="L339" t="s">
        <v>3312</v>
      </c>
      <c r="M339" t="s">
        <v>3328</v>
      </c>
      <c r="N339" t="s">
        <v>4610</v>
      </c>
      <c r="O339" t="s">
        <v>7943</v>
      </c>
      <c r="P339" t="s">
        <v>31</v>
      </c>
      <c r="Q339" t="s">
        <v>58</v>
      </c>
      <c r="R339" t="s">
        <v>3348</v>
      </c>
      <c r="S339" s="2">
        <v>28.4</v>
      </c>
      <c r="T339">
        <v>5</v>
      </c>
      <c r="U339">
        <v>0</v>
      </c>
      <c r="V339" s="2">
        <v>13.347999999999997</v>
      </c>
      <c r="W339">
        <v>4.46</v>
      </c>
      <c r="X339" t="s">
        <v>80</v>
      </c>
      <c r="Y339">
        <f t="shared" si="28"/>
        <v>2015</v>
      </c>
      <c r="Z339">
        <f t="shared" si="29"/>
        <v>4</v>
      </c>
      <c r="AA339" s="9">
        <f t="shared" si="30"/>
        <v>3</v>
      </c>
      <c r="AB339" s="10">
        <f t="shared" si="31"/>
        <v>0.46999999999999992</v>
      </c>
    </row>
    <row r="340" spans="1:28" ht="15" customHeight="1" x14ac:dyDescent="0.35">
      <c r="A340">
        <v>13307</v>
      </c>
      <c r="B340" t="s">
        <v>12841</v>
      </c>
      <c r="C340" s="1">
        <v>42049</v>
      </c>
      <c r="D340" s="1">
        <v>42051</v>
      </c>
      <c r="E340" t="s">
        <v>84</v>
      </c>
      <c r="F340" t="s">
        <v>6944</v>
      </c>
      <c r="G340" t="s">
        <v>619</v>
      </c>
      <c r="H340" t="s">
        <v>26</v>
      </c>
      <c r="I340" s="7" t="s">
        <v>14493</v>
      </c>
      <c r="J340" t="s">
        <v>2415</v>
      </c>
      <c r="K340" t="s">
        <v>2416</v>
      </c>
      <c r="L340" t="s">
        <v>2099</v>
      </c>
      <c r="M340" t="s">
        <v>4605</v>
      </c>
      <c r="N340" t="s">
        <v>4599</v>
      </c>
      <c r="O340" t="s">
        <v>8019</v>
      </c>
      <c r="P340" t="s">
        <v>31</v>
      </c>
      <c r="Q340" t="s">
        <v>92</v>
      </c>
      <c r="R340" t="s">
        <v>940</v>
      </c>
      <c r="S340" s="2">
        <v>734.93999999999994</v>
      </c>
      <c r="T340">
        <v>4</v>
      </c>
      <c r="U340">
        <v>0.1</v>
      </c>
      <c r="V340" s="2">
        <v>130.62000000000003</v>
      </c>
      <c r="W340">
        <v>344.98</v>
      </c>
      <c r="X340" t="s">
        <v>112</v>
      </c>
      <c r="Y340">
        <f t="shared" si="28"/>
        <v>2015</v>
      </c>
      <c r="Z340">
        <f t="shared" si="29"/>
        <v>2</v>
      </c>
      <c r="AA340" s="9">
        <f t="shared" si="30"/>
        <v>2</v>
      </c>
      <c r="AB340" s="10">
        <f t="shared" si="31"/>
        <v>0.17772879418728066</v>
      </c>
    </row>
    <row r="341" spans="1:28" ht="15" customHeight="1" x14ac:dyDescent="0.35">
      <c r="A341">
        <v>40245</v>
      </c>
      <c r="B341" t="s">
        <v>9512</v>
      </c>
      <c r="C341" s="1">
        <v>41266</v>
      </c>
      <c r="D341" s="1">
        <v>41268</v>
      </c>
      <c r="E341" t="s">
        <v>84</v>
      </c>
      <c r="F341" t="s">
        <v>14287</v>
      </c>
      <c r="G341" t="s">
        <v>382</v>
      </c>
      <c r="H341" t="s">
        <v>26</v>
      </c>
      <c r="I341" s="7">
        <v>92037</v>
      </c>
      <c r="J341" t="s">
        <v>3457</v>
      </c>
      <c r="K341" t="s">
        <v>3316</v>
      </c>
      <c r="L341" t="s">
        <v>3312</v>
      </c>
      <c r="M341" t="s">
        <v>4615</v>
      </c>
      <c r="N341" t="s">
        <v>4610</v>
      </c>
      <c r="O341" t="s">
        <v>8091</v>
      </c>
      <c r="P341" t="s">
        <v>31</v>
      </c>
      <c r="Q341" t="s">
        <v>99</v>
      </c>
      <c r="R341" t="s">
        <v>4128</v>
      </c>
      <c r="S341" s="2">
        <v>13.97</v>
      </c>
      <c r="T341">
        <v>1</v>
      </c>
      <c r="U341">
        <v>0</v>
      </c>
      <c r="V341" s="2">
        <v>3.632200000000001</v>
      </c>
      <c r="W341">
        <v>2.16</v>
      </c>
      <c r="X341" t="s">
        <v>80</v>
      </c>
      <c r="Y341">
        <f t="shared" si="28"/>
        <v>2012</v>
      </c>
      <c r="Z341">
        <f t="shared" si="29"/>
        <v>12</v>
      </c>
      <c r="AA341" s="9">
        <f t="shared" si="30"/>
        <v>2</v>
      </c>
      <c r="AB341" s="10">
        <f t="shared" si="31"/>
        <v>0.26000000000000006</v>
      </c>
    </row>
    <row r="342" spans="1:28" ht="15" customHeight="1" x14ac:dyDescent="0.35">
      <c r="A342">
        <v>43307</v>
      </c>
      <c r="B342" t="s">
        <v>11213</v>
      </c>
      <c r="C342" s="1">
        <v>41503</v>
      </c>
      <c r="D342" s="1">
        <v>41505</v>
      </c>
      <c r="E342" t="s">
        <v>75</v>
      </c>
      <c r="F342" t="s">
        <v>5867</v>
      </c>
      <c r="G342" t="s">
        <v>719</v>
      </c>
      <c r="H342" t="s">
        <v>26</v>
      </c>
      <c r="I342" s="7" t="s">
        <v>14493</v>
      </c>
      <c r="J342" t="s">
        <v>4478</v>
      </c>
      <c r="K342" t="s">
        <v>4478</v>
      </c>
      <c r="L342" t="s">
        <v>4181</v>
      </c>
      <c r="M342" t="s">
        <v>4606</v>
      </c>
      <c r="N342" t="s">
        <v>4599</v>
      </c>
      <c r="O342" t="s">
        <v>8269</v>
      </c>
      <c r="P342" t="s">
        <v>38</v>
      </c>
      <c r="Q342" t="s">
        <v>59</v>
      </c>
      <c r="R342" t="s">
        <v>681</v>
      </c>
      <c r="S342" s="2">
        <v>1391.52</v>
      </c>
      <c r="T342">
        <v>8</v>
      </c>
      <c r="U342">
        <v>0</v>
      </c>
      <c r="V342" s="2">
        <v>69.36</v>
      </c>
      <c r="W342">
        <v>344.5</v>
      </c>
      <c r="X342" t="s">
        <v>112</v>
      </c>
      <c r="Y342">
        <f t="shared" si="28"/>
        <v>2013</v>
      </c>
      <c r="Z342">
        <f t="shared" si="29"/>
        <v>8</v>
      </c>
      <c r="AA342" s="9">
        <f t="shared" si="30"/>
        <v>2</v>
      </c>
      <c r="AB342" s="10">
        <f t="shared" si="31"/>
        <v>4.9844774060020698E-2</v>
      </c>
    </row>
    <row r="343" spans="1:28" ht="15" customHeight="1" x14ac:dyDescent="0.35">
      <c r="A343">
        <v>33286</v>
      </c>
      <c r="B343" t="s">
        <v>9506</v>
      </c>
      <c r="C343" s="1">
        <v>41587</v>
      </c>
      <c r="D343" s="1">
        <v>41591</v>
      </c>
      <c r="E343" t="s">
        <v>24</v>
      </c>
      <c r="F343" t="s">
        <v>14285</v>
      </c>
      <c r="G343" t="s">
        <v>382</v>
      </c>
      <c r="H343" t="s">
        <v>26</v>
      </c>
      <c r="I343" s="7">
        <v>65807</v>
      </c>
      <c r="J343" t="s">
        <v>3370</v>
      </c>
      <c r="K343" t="s">
        <v>3411</v>
      </c>
      <c r="L343" t="s">
        <v>3312</v>
      </c>
      <c r="M343" t="s">
        <v>3328</v>
      </c>
      <c r="N343" t="s">
        <v>4610</v>
      </c>
      <c r="O343" t="s">
        <v>8078</v>
      </c>
      <c r="P343" t="s">
        <v>31</v>
      </c>
      <c r="Q343" t="s">
        <v>44</v>
      </c>
      <c r="R343" t="s">
        <v>3717</v>
      </c>
      <c r="S343" s="2">
        <v>26.22</v>
      </c>
      <c r="T343">
        <v>3</v>
      </c>
      <c r="U343">
        <v>0</v>
      </c>
      <c r="V343" s="2">
        <v>12.323399999999999</v>
      </c>
      <c r="W343">
        <v>2.15</v>
      </c>
      <c r="X343" t="s">
        <v>33</v>
      </c>
      <c r="Y343">
        <f t="shared" si="28"/>
        <v>2013</v>
      </c>
      <c r="Z343">
        <f t="shared" si="29"/>
        <v>11</v>
      </c>
      <c r="AA343" s="9">
        <f t="shared" si="30"/>
        <v>4</v>
      </c>
      <c r="AB343" s="10">
        <f t="shared" si="31"/>
        <v>0.47</v>
      </c>
    </row>
    <row r="344" spans="1:28" ht="15" customHeight="1" x14ac:dyDescent="0.35">
      <c r="A344">
        <v>9702</v>
      </c>
      <c r="B344" t="s">
        <v>10482</v>
      </c>
      <c r="C344" s="1">
        <v>41493</v>
      </c>
      <c r="D344" s="1">
        <v>41494</v>
      </c>
      <c r="E344" t="s">
        <v>84</v>
      </c>
      <c r="F344" t="s">
        <v>5387</v>
      </c>
      <c r="G344" t="s">
        <v>608</v>
      </c>
      <c r="H344" t="s">
        <v>26</v>
      </c>
      <c r="I344" s="7" t="s">
        <v>14493</v>
      </c>
      <c r="J344" t="s">
        <v>2081</v>
      </c>
      <c r="K344" t="s">
        <v>254</v>
      </c>
      <c r="L344" t="s">
        <v>48</v>
      </c>
      <c r="M344" t="s">
        <v>4603</v>
      </c>
      <c r="N344" t="s">
        <v>30</v>
      </c>
      <c r="O344" t="s">
        <v>9328</v>
      </c>
      <c r="P344" t="s">
        <v>31</v>
      </c>
      <c r="Q344" t="s">
        <v>99</v>
      </c>
      <c r="R344" t="s">
        <v>1530</v>
      </c>
      <c r="S344" s="2">
        <v>2461.0600000000004</v>
      </c>
      <c r="T344">
        <v>7</v>
      </c>
      <c r="U344">
        <v>0</v>
      </c>
      <c r="V344" s="2">
        <v>566.02</v>
      </c>
      <c r="W344">
        <v>343.80900000000003</v>
      </c>
      <c r="X344" t="s">
        <v>80</v>
      </c>
      <c r="Y344">
        <f t="shared" si="28"/>
        <v>2013</v>
      </c>
      <c r="Z344">
        <f t="shared" si="29"/>
        <v>8</v>
      </c>
      <c r="AA344" s="9">
        <f t="shared" si="30"/>
        <v>1</v>
      </c>
      <c r="AB344" s="10">
        <f t="shared" si="31"/>
        <v>0.22999032937027131</v>
      </c>
    </row>
    <row r="345" spans="1:28" ht="15" customHeight="1" x14ac:dyDescent="0.35">
      <c r="A345">
        <v>36522</v>
      </c>
      <c r="B345" t="s">
        <v>9509</v>
      </c>
      <c r="C345" s="1">
        <v>41812</v>
      </c>
      <c r="D345" s="1">
        <v>41817</v>
      </c>
      <c r="E345" t="s">
        <v>24</v>
      </c>
      <c r="F345" t="s">
        <v>14284</v>
      </c>
      <c r="G345" t="s">
        <v>382</v>
      </c>
      <c r="H345" t="s">
        <v>26</v>
      </c>
      <c r="I345" s="7">
        <v>10011</v>
      </c>
      <c r="J345" t="s">
        <v>3361</v>
      </c>
      <c r="K345" t="s">
        <v>3362</v>
      </c>
      <c r="L345" t="s">
        <v>3312</v>
      </c>
      <c r="M345" t="s">
        <v>4617</v>
      </c>
      <c r="N345" t="s">
        <v>4610</v>
      </c>
      <c r="O345" t="s">
        <v>8084</v>
      </c>
      <c r="P345" t="s">
        <v>31</v>
      </c>
      <c r="Q345" t="s">
        <v>42</v>
      </c>
      <c r="R345" t="s">
        <v>3947</v>
      </c>
      <c r="S345" s="2">
        <v>36.56</v>
      </c>
      <c r="T345">
        <v>5</v>
      </c>
      <c r="U345">
        <v>0.2</v>
      </c>
      <c r="V345" s="2">
        <v>12.795999999999999</v>
      </c>
      <c r="W345">
        <v>2.02</v>
      </c>
      <c r="X345" t="s">
        <v>80</v>
      </c>
      <c r="Y345">
        <f t="shared" si="28"/>
        <v>2014</v>
      </c>
      <c r="Z345">
        <f t="shared" si="29"/>
        <v>6</v>
      </c>
      <c r="AA345" s="9">
        <f t="shared" si="30"/>
        <v>5</v>
      </c>
      <c r="AB345" s="10">
        <f t="shared" si="31"/>
        <v>0.35</v>
      </c>
    </row>
    <row r="346" spans="1:28" ht="15" customHeight="1" x14ac:dyDescent="0.35">
      <c r="A346">
        <v>39145</v>
      </c>
      <c r="B346" t="s">
        <v>9511</v>
      </c>
      <c r="C346" s="1">
        <v>41762</v>
      </c>
      <c r="D346" s="1">
        <v>41766</v>
      </c>
      <c r="E346" t="s">
        <v>24</v>
      </c>
      <c r="F346" t="s">
        <v>14285</v>
      </c>
      <c r="G346" t="s">
        <v>382</v>
      </c>
      <c r="H346" t="s">
        <v>26</v>
      </c>
      <c r="I346" s="7">
        <v>75061</v>
      </c>
      <c r="J346" t="s">
        <v>3815</v>
      </c>
      <c r="K346" t="s">
        <v>3327</v>
      </c>
      <c r="L346" t="s">
        <v>3312</v>
      </c>
      <c r="M346" t="s">
        <v>3328</v>
      </c>
      <c r="N346" t="s">
        <v>4610</v>
      </c>
      <c r="O346" t="s">
        <v>7914</v>
      </c>
      <c r="P346" t="s">
        <v>31</v>
      </c>
      <c r="Q346" t="s">
        <v>92</v>
      </c>
      <c r="R346" t="s">
        <v>4044</v>
      </c>
      <c r="S346" s="2">
        <v>18.936</v>
      </c>
      <c r="T346">
        <v>3</v>
      </c>
      <c r="U346">
        <v>0.2</v>
      </c>
      <c r="V346" s="2">
        <v>-3.787200000000003</v>
      </c>
      <c r="W346">
        <v>1.79</v>
      </c>
      <c r="X346" t="s">
        <v>33</v>
      </c>
      <c r="Y346">
        <f t="shared" si="28"/>
        <v>2014</v>
      </c>
      <c r="Z346">
        <f t="shared" si="29"/>
        <v>5</v>
      </c>
      <c r="AA346" s="9">
        <f t="shared" si="30"/>
        <v>4</v>
      </c>
      <c r="AB346" s="10">
        <f t="shared" si="31"/>
        <v>-0.20000000000000015</v>
      </c>
    </row>
    <row r="347" spans="1:28" ht="15" customHeight="1" x14ac:dyDescent="0.35">
      <c r="A347">
        <v>22762</v>
      </c>
      <c r="B347" t="s">
        <v>12200</v>
      </c>
      <c r="C347" s="1">
        <v>41495</v>
      </c>
      <c r="D347" s="1">
        <v>41497</v>
      </c>
      <c r="E347" t="s">
        <v>84</v>
      </c>
      <c r="F347" t="s">
        <v>6522</v>
      </c>
      <c r="G347" t="s">
        <v>1953</v>
      </c>
      <c r="H347" t="s">
        <v>26</v>
      </c>
      <c r="I347" s="7" t="s">
        <v>14493</v>
      </c>
      <c r="J347" t="s">
        <v>2793</v>
      </c>
      <c r="K347" t="s">
        <v>2793</v>
      </c>
      <c r="L347" t="s">
        <v>2794</v>
      </c>
      <c r="M347" t="s">
        <v>4609</v>
      </c>
      <c r="N347" t="s">
        <v>4597</v>
      </c>
      <c r="O347" t="s">
        <v>8918</v>
      </c>
      <c r="P347" t="s">
        <v>49</v>
      </c>
      <c r="Q347" t="s">
        <v>50</v>
      </c>
      <c r="R347" t="s">
        <v>2505</v>
      </c>
      <c r="S347" s="2">
        <v>1226.19</v>
      </c>
      <c r="T347">
        <v>7</v>
      </c>
      <c r="U347">
        <v>0</v>
      </c>
      <c r="V347" s="2">
        <v>612.99</v>
      </c>
      <c r="W347">
        <v>340.09</v>
      </c>
      <c r="X347" t="s">
        <v>112</v>
      </c>
      <c r="Y347">
        <f t="shared" si="28"/>
        <v>2013</v>
      </c>
      <c r="Z347">
        <f t="shared" si="29"/>
        <v>8</v>
      </c>
      <c r="AA347" s="9">
        <f t="shared" si="30"/>
        <v>2</v>
      </c>
      <c r="AB347" s="10">
        <f t="shared" si="31"/>
        <v>0.49991436889878405</v>
      </c>
    </row>
    <row r="348" spans="1:28" ht="15" customHeight="1" x14ac:dyDescent="0.35">
      <c r="A348">
        <v>20867</v>
      </c>
      <c r="B348" t="s">
        <v>13239</v>
      </c>
      <c r="C348" s="1">
        <v>41691</v>
      </c>
      <c r="D348" s="1">
        <v>41692</v>
      </c>
      <c r="E348" t="s">
        <v>84</v>
      </c>
      <c r="F348" t="s">
        <v>4873</v>
      </c>
      <c r="G348" t="s">
        <v>440</v>
      </c>
      <c r="H348" t="s">
        <v>26</v>
      </c>
      <c r="I348" s="7" t="s">
        <v>14493</v>
      </c>
      <c r="J348" t="s">
        <v>2784</v>
      </c>
      <c r="K348" t="s">
        <v>2785</v>
      </c>
      <c r="L348" t="s">
        <v>2759</v>
      </c>
      <c r="M348" t="s">
        <v>2760</v>
      </c>
      <c r="N348" t="s">
        <v>4597</v>
      </c>
      <c r="O348" t="s">
        <v>9425</v>
      </c>
      <c r="P348" t="s">
        <v>38</v>
      </c>
      <c r="Q348" t="s">
        <v>106</v>
      </c>
      <c r="R348" t="s">
        <v>2015</v>
      </c>
      <c r="S348" s="2">
        <v>1809.2550000000001</v>
      </c>
      <c r="T348">
        <v>5</v>
      </c>
      <c r="U348">
        <v>0.3</v>
      </c>
      <c r="V348" s="2">
        <v>-258.495</v>
      </c>
      <c r="W348">
        <v>339.47</v>
      </c>
      <c r="X348" t="s">
        <v>80</v>
      </c>
      <c r="Y348">
        <f t="shared" si="28"/>
        <v>2014</v>
      </c>
      <c r="Z348">
        <f t="shared" si="29"/>
        <v>2</v>
      </c>
      <c r="AA348" s="9">
        <f t="shared" si="30"/>
        <v>1</v>
      </c>
      <c r="AB348" s="10">
        <f t="shared" si="31"/>
        <v>-0.14287372426772346</v>
      </c>
    </row>
    <row r="349" spans="1:28" ht="15" customHeight="1" x14ac:dyDescent="0.35">
      <c r="A349">
        <v>28836</v>
      </c>
      <c r="B349" t="s">
        <v>10658</v>
      </c>
      <c r="C349" s="1">
        <v>41473</v>
      </c>
      <c r="D349" s="1">
        <v>41474</v>
      </c>
      <c r="E349" t="s">
        <v>84</v>
      </c>
      <c r="F349" t="s">
        <v>4696</v>
      </c>
      <c r="G349" t="s">
        <v>1985</v>
      </c>
      <c r="H349" t="s">
        <v>68</v>
      </c>
      <c r="I349" s="7" t="s">
        <v>14493</v>
      </c>
      <c r="J349" t="s">
        <v>3003</v>
      </c>
      <c r="K349" t="s">
        <v>3004</v>
      </c>
      <c r="L349" t="s">
        <v>2759</v>
      </c>
      <c r="M349" t="s">
        <v>2760</v>
      </c>
      <c r="N349" t="s">
        <v>4597</v>
      </c>
      <c r="O349" t="s">
        <v>7961</v>
      </c>
      <c r="P349" t="s">
        <v>49</v>
      </c>
      <c r="Q349" t="s">
        <v>53</v>
      </c>
      <c r="R349" t="s">
        <v>1871</v>
      </c>
      <c r="S349" s="2">
        <v>1863</v>
      </c>
      <c r="T349">
        <v>8</v>
      </c>
      <c r="U349">
        <v>0.1</v>
      </c>
      <c r="V349" s="2">
        <v>393.24</v>
      </c>
      <c r="W349">
        <v>339.06</v>
      </c>
      <c r="X349" t="s">
        <v>80</v>
      </c>
      <c r="Y349">
        <f t="shared" si="28"/>
        <v>2013</v>
      </c>
      <c r="Z349">
        <f t="shared" si="29"/>
        <v>7</v>
      </c>
      <c r="AA349" s="9">
        <f t="shared" si="30"/>
        <v>1</v>
      </c>
      <c r="AB349" s="10">
        <f t="shared" si="31"/>
        <v>0.21107890499194848</v>
      </c>
    </row>
    <row r="350" spans="1:28" ht="15" customHeight="1" x14ac:dyDescent="0.35">
      <c r="A350">
        <v>37405</v>
      </c>
      <c r="B350" t="s">
        <v>9510</v>
      </c>
      <c r="C350" s="1">
        <v>41894</v>
      </c>
      <c r="D350" s="1">
        <v>41899</v>
      </c>
      <c r="E350" t="s">
        <v>24</v>
      </c>
      <c r="F350" t="s">
        <v>14285</v>
      </c>
      <c r="G350" t="s">
        <v>382</v>
      </c>
      <c r="H350" t="s">
        <v>26</v>
      </c>
      <c r="I350" s="7">
        <v>60653</v>
      </c>
      <c r="J350" t="s">
        <v>3368</v>
      </c>
      <c r="K350" t="s">
        <v>3351</v>
      </c>
      <c r="L350" t="s">
        <v>3312</v>
      </c>
      <c r="M350" t="s">
        <v>3328</v>
      </c>
      <c r="N350" t="s">
        <v>4610</v>
      </c>
      <c r="O350" t="s">
        <v>8087</v>
      </c>
      <c r="P350" t="s">
        <v>31</v>
      </c>
      <c r="Q350" t="s">
        <v>32</v>
      </c>
      <c r="R350" t="s">
        <v>4042</v>
      </c>
      <c r="S350" s="2">
        <v>6</v>
      </c>
      <c r="T350">
        <v>2</v>
      </c>
      <c r="U350">
        <v>0.2</v>
      </c>
      <c r="V350" s="2">
        <v>2.0999999999999996</v>
      </c>
      <c r="W350">
        <v>1.46</v>
      </c>
      <c r="X350" t="s">
        <v>80</v>
      </c>
      <c r="Y350">
        <f t="shared" si="28"/>
        <v>2014</v>
      </c>
      <c r="Z350">
        <f t="shared" si="29"/>
        <v>9</v>
      </c>
      <c r="AA350" s="9">
        <f t="shared" si="30"/>
        <v>5</v>
      </c>
      <c r="AB350" s="10">
        <f t="shared" si="31"/>
        <v>0.34999999999999992</v>
      </c>
    </row>
    <row r="351" spans="1:28" ht="15" customHeight="1" x14ac:dyDescent="0.35">
      <c r="A351">
        <v>12815</v>
      </c>
      <c r="B351" t="s">
        <v>10112</v>
      </c>
      <c r="C351" s="1">
        <v>42103</v>
      </c>
      <c r="D351" s="1">
        <v>42106</v>
      </c>
      <c r="E351" t="s">
        <v>84</v>
      </c>
      <c r="F351" t="s">
        <v>5178</v>
      </c>
      <c r="G351" t="s">
        <v>906</v>
      </c>
      <c r="H351" t="s">
        <v>26</v>
      </c>
      <c r="I351" s="7" t="s">
        <v>14493</v>
      </c>
      <c r="J351" t="s">
        <v>2081</v>
      </c>
      <c r="K351" t="s">
        <v>14481</v>
      </c>
      <c r="L351" t="s">
        <v>2099</v>
      </c>
      <c r="M351" t="s">
        <v>4605</v>
      </c>
      <c r="N351" t="s">
        <v>4599</v>
      </c>
      <c r="O351" t="s">
        <v>8448</v>
      </c>
      <c r="P351" t="s">
        <v>31</v>
      </c>
      <c r="Q351" t="s">
        <v>92</v>
      </c>
      <c r="R351" t="s">
        <v>878</v>
      </c>
      <c r="S351" s="2">
        <v>1244.1870000000001</v>
      </c>
      <c r="T351">
        <v>7</v>
      </c>
      <c r="U351">
        <v>0.1</v>
      </c>
      <c r="V351" s="2">
        <v>-13.92300000000003</v>
      </c>
      <c r="W351">
        <v>338.33</v>
      </c>
      <c r="X351" t="s">
        <v>112</v>
      </c>
      <c r="Y351">
        <f t="shared" si="28"/>
        <v>2015</v>
      </c>
      <c r="Z351">
        <f t="shared" si="29"/>
        <v>4</v>
      </c>
      <c r="AA351" s="9">
        <f t="shared" si="30"/>
        <v>3</v>
      </c>
      <c r="AB351" s="10">
        <f t="shared" si="31"/>
        <v>-1.1190440022279632E-2</v>
      </c>
    </row>
    <row r="352" spans="1:28" ht="15" customHeight="1" x14ac:dyDescent="0.35">
      <c r="A352">
        <v>16587</v>
      </c>
      <c r="B352" t="s">
        <v>13766</v>
      </c>
      <c r="C352" s="1">
        <v>41443</v>
      </c>
      <c r="D352" s="1">
        <v>41445</v>
      </c>
      <c r="E352" t="s">
        <v>75</v>
      </c>
      <c r="F352" t="s">
        <v>7548</v>
      </c>
      <c r="G352" t="s">
        <v>1102</v>
      </c>
      <c r="H352" t="s">
        <v>26</v>
      </c>
      <c r="I352" s="7" t="s">
        <v>14493</v>
      </c>
      <c r="J352" t="s">
        <v>2326</v>
      </c>
      <c r="K352" t="s">
        <v>14482</v>
      </c>
      <c r="L352" t="s">
        <v>2099</v>
      </c>
      <c r="M352" t="s">
        <v>4605</v>
      </c>
      <c r="N352" t="s">
        <v>4599</v>
      </c>
      <c r="O352" t="s">
        <v>9394</v>
      </c>
      <c r="P352" t="s">
        <v>38</v>
      </c>
      <c r="Q352" t="s">
        <v>106</v>
      </c>
      <c r="R352" t="s">
        <v>506</v>
      </c>
      <c r="S352" s="2">
        <v>2364.1019999999999</v>
      </c>
      <c r="T352">
        <v>4</v>
      </c>
      <c r="U352">
        <v>0.35</v>
      </c>
      <c r="V352" s="2">
        <v>-218.29799999999977</v>
      </c>
      <c r="W352">
        <v>338.1</v>
      </c>
      <c r="X352" t="s">
        <v>33</v>
      </c>
      <c r="Y352">
        <f t="shared" si="28"/>
        <v>2013</v>
      </c>
      <c r="Z352">
        <f t="shared" si="29"/>
        <v>6</v>
      </c>
      <c r="AA352" s="9">
        <f t="shared" si="30"/>
        <v>2</v>
      </c>
      <c r="AB352" s="10">
        <f t="shared" si="31"/>
        <v>-9.2338655438724632E-2</v>
      </c>
    </row>
    <row r="353" spans="1:28" ht="15" customHeight="1" x14ac:dyDescent="0.35">
      <c r="A353">
        <v>18691</v>
      </c>
      <c r="B353" t="s">
        <v>10933</v>
      </c>
      <c r="C353" s="1">
        <v>42004</v>
      </c>
      <c r="D353" s="1">
        <v>42006</v>
      </c>
      <c r="E353" t="s">
        <v>84</v>
      </c>
      <c r="F353" t="s">
        <v>5686</v>
      </c>
      <c r="G353" t="s">
        <v>588</v>
      </c>
      <c r="H353" t="s">
        <v>68</v>
      </c>
      <c r="I353" s="7" t="s">
        <v>14493</v>
      </c>
      <c r="J353" t="s">
        <v>2736</v>
      </c>
      <c r="K353" t="s">
        <v>2181</v>
      </c>
      <c r="L353" t="s">
        <v>2099</v>
      </c>
      <c r="M353" t="s">
        <v>4605</v>
      </c>
      <c r="N353" t="s">
        <v>4599</v>
      </c>
      <c r="O353" t="s">
        <v>8403</v>
      </c>
      <c r="P353" t="s">
        <v>49</v>
      </c>
      <c r="Q353" t="s">
        <v>90</v>
      </c>
      <c r="R353" t="s">
        <v>1136</v>
      </c>
      <c r="S353" s="2">
        <v>1946.3129999999999</v>
      </c>
      <c r="T353">
        <v>6</v>
      </c>
      <c r="U353">
        <v>0.15</v>
      </c>
      <c r="V353" s="2">
        <v>114.45300000000009</v>
      </c>
      <c r="W353">
        <v>337.93</v>
      </c>
      <c r="X353" t="s">
        <v>80</v>
      </c>
      <c r="Y353">
        <f t="shared" si="28"/>
        <v>2014</v>
      </c>
      <c r="Z353">
        <f t="shared" si="29"/>
        <v>12</v>
      </c>
      <c r="AA353" s="9">
        <f t="shared" si="30"/>
        <v>2</v>
      </c>
      <c r="AB353" s="10">
        <f t="shared" si="31"/>
        <v>5.8805032900669157E-2</v>
      </c>
    </row>
    <row r="354" spans="1:28" ht="15" customHeight="1" x14ac:dyDescent="0.35">
      <c r="A354">
        <v>39146</v>
      </c>
      <c r="B354" t="s">
        <v>9511</v>
      </c>
      <c r="C354" s="1">
        <v>41762</v>
      </c>
      <c r="D354" s="1">
        <v>41766</v>
      </c>
      <c r="E354" t="s">
        <v>24</v>
      </c>
      <c r="F354" t="s">
        <v>14285</v>
      </c>
      <c r="G354" t="s">
        <v>382</v>
      </c>
      <c r="H354" t="s">
        <v>26</v>
      </c>
      <c r="I354" s="7">
        <v>75061</v>
      </c>
      <c r="J354" t="s">
        <v>3815</v>
      </c>
      <c r="K354" t="s">
        <v>3327</v>
      </c>
      <c r="L354" t="s">
        <v>3312</v>
      </c>
      <c r="M354" t="s">
        <v>3328</v>
      </c>
      <c r="N354" t="s">
        <v>4610</v>
      </c>
      <c r="O354" t="s">
        <v>8089</v>
      </c>
      <c r="P354" t="s">
        <v>31</v>
      </c>
      <c r="Q354" t="s">
        <v>92</v>
      </c>
      <c r="R354" t="s">
        <v>4025</v>
      </c>
      <c r="S354" s="2">
        <v>12.672000000000001</v>
      </c>
      <c r="T354">
        <v>3</v>
      </c>
      <c r="U354">
        <v>0.2</v>
      </c>
      <c r="V354" s="2">
        <v>-3.1680000000000001</v>
      </c>
      <c r="W354">
        <v>1.42</v>
      </c>
      <c r="X354" t="s">
        <v>33</v>
      </c>
      <c r="Y354">
        <f t="shared" si="28"/>
        <v>2014</v>
      </c>
      <c r="Z354">
        <f t="shared" si="29"/>
        <v>5</v>
      </c>
      <c r="AA354" s="9">
        <f t="shared" si="30"/>
        <v>4</v>
      </c>
      <c r="AB354" s="10">
        <f t="shared" si="31"/>
        <v>-0.25</v>
      </c>
    </row>
    <row r="355" spans="1:28" ht="15" customHeight="1" x14ac:dyDescent="0.35">
      <c r="A355">
        <v>17534</v>
      </c>
      <c r="B355" t="s">
        <v>10794</v>
      </c>
      <c r="C355" s="1">
        <v>41289</v>
      </c>
      <c r="D355" s="1">
        <v>41291</v>
      </c>
      <c r="E355" t="s">
        <v>84</v>
      </c>
      <c r="F355" t="s">
        <v>5597</v>
      </c>
      <c r="G355" t="s">
        <v>1965</v>
      </c>
      <c r="H355" t="s">
        <v>68</v>
      </c>
      <c r="I355" s="7" t="s">
        <v>14493</v>
      </c>
      <c r="J355" t="s">
        <v>2329</v>
      </c>
      <c r="K355" t="s">
        <v>2101</v>
      </c>
      <c r="L355" t="s">
        <v>2102</v>
      </c>
      <c r="M355" t="s">
        <v>4605</v>
      </c>
      <c r="N355" t="s">
        <v>4599</v>
      </c>
      <c r="O355" t="s">
        <v>9198</v>
      </c>
      <c r="P355" t="s">
        <v>31</v>
      </c>
      <c r="Q355" t="s">
        <v>99</v>
      </c>
      <c r="R355" t="s">
        <v>1920</v>
      </c>
      <c r="S355" s="2">
        <v>2283.7139999999999</v>
      </c>
      <c r="T355">
        <v>9</v>
      </c>
      <c r="U355">
        <v>0.1</v>
      </c>
      <c r="V355" s="2">
        <v>-0.21600000000000819</v>
      </c>
      <c r="W355">
        <v>337.07</v>
      </c>
      <c r="X355" t="s">
        <v>80</v>
      </c>
      <c r="Y355">
        <f t="shared" si="28"/>
        <v>2013</v>
      </c>
      <c r="Z355">
        <f t="shared" si="29"/>
        <v>1</v>
      </c>
      <c r="AA355" s="9">
        <f t="shared" si="30"/>
        <v>2</v>
      </c>
      <c r="AB355" s="10">
        <f t="shared" si="31"/>
        <v>-9.4582771748129659E-5</v>
      </c>
    </row>
    <row r="356" spans="1:28" ht="15" customHeight="1" x14ac:dyDescent="0.35">
      <c r="A356">
        <v>46920</v>
      </c>
      <c r="B356" t="s">
        <v>10240</v>
      </c>
      <c r="C356" s="1">
        <v>41437</v>
      </c>
      <c r="D356" s="1">
        <v>41439</v>
      </c>
      <c r="E356" t="s">
        <v>84</v>
      </c>
      <c r="F356" t="s">
        <v>5226</v>
      </c>
      <c r="G356" t="s">
        <v>1858</v>
      </c>
      <c r="H356" t="s">
        <v>26</v>
      </c>
      <c r="I356" s="7" t="s">
        <v>14493</v>
      </c>
      <c r="J356" t="s">
        <v>4525</v>
      </c>
      <c r="K356" t="s">
        <v>4227</v>
      </c>
      <c r="L356" t="s">
        <v>4179</v>
      </c>
      <c r="M356" t="s">
        <v>4602</v>
      </c>
      <c r="N356" t="s">
        <v>4144</v>
      </c>
      <c r="O356" t="s">
        <v>8621</v>
      </c>
      <c r="P356" t="s">
        <v>49</v>
      </c>
      <c r="Q356" t="s">
        <v>97</v>
      </c>
      <c r="R356" t="s">
        <v>896</v>
      </c>
      <c r="S356" s="2">
        <v>2549.7600000000002</v>
      </c>
      <c r="T356">
        <v>4</v>
      </c>
      <c r="U356">
        <v>0</v>
      </c>
      <c r="V356" s="2">
        <v>1172.8799999999999</v>
      </c>
      <c r="W356">
        <v>336.65</v>
      </c>
      <c r="X356" t="s">
        <v>33</v>
      </c>
      <c r="Y356">
        <f t="shared" si="28"/>
        <v>2013</v>
      </c>
      <c r="Z356">
        <f t="shared" si="29"/>
        <v>6</v>
      </c>
      <c r="AA356" s="9">
        <f t="shared" si="30"/>
        <v>2</v>
      </c>
      <c r="AB356" s="10">
        <f t="shared" si="31"/>
        <v>0.45999623493975894</v>
      </c>
    </row>
    <row r="357" spans="1:28" ht="15" customHeight="1" x14ac:dyDescent="0.35">
      <c r="A357">
        <v>20521</v>
      </c>
      <c r="B357" t="s">
        <v>10370</v>
      </c>
      <c r="C357" s="1">
        <v>42080</v>
      </c>
      <c r="D357" s="1">
        <v>42085</v>
      </c>
      <c r="E357" t="s">
        <v>75</v>
      </c>
      <c r="F357" t="s">
        <v>4676</v>
      </c>
      <c r="G357" t="s">
        <v>1851</v>
      </c>
      <c r="H357" t="s">
        <v>62</v>
      </c>
      <c r="I357" s="7" t="s">
        <v>14493</v>
      </c>
      <c r="J357" t="s">
        <v>2757</v>
      </c>
      <c r="K357" t="s">
        <v>2758</v>
      </c>
      <c r="L357" t="s">
        <v>2759</v>
      </c>
      <c r="M357" t="s">
        <v>2760</v>
      </c>
      <c r="N357" t="s">
        <v>4597</v>
      </c>
      <c r="O357" t="s">
        <v>7929</v>
      </c>
      <c r="P357" t="s">
        <v>49</v>
      </c>
      <c r="Q357" t="s">
        <v>90</v>
      </c>
      <c r="R357" t="s">
        <v>284</v>
      </c>
      <c r="S357" s="2">
        <v>3299.5620000000004</v>
      </c>
      <c r="T357">
        <v>14</v>
      </c>
      <c r="U357">
        <v>0.1</v>
      </c>
      <c r="V357" s="2">
        <v>366.28199999999987</v>
      </c>
      <c r="W357">
        <v>336.02</v>
      </c>
      <c r="X357" t="s">
        <v>33</v>
      </c>
      <c r="Y357">
        <f t="shared" si="28"/>
        <v>2015</v>
      </c>
      <c r="Z357">
        <f t="shared" si="29"/>
        <v>3</v>
      </c>
      <c r="AA357" s="9">
        <f t="shared" si="30"/>
        <v>5</v>
      </c>
      <c r="AB357" s="10">
        <f t="shared" si="31"/>
        <v>0.11100927941344937</v>
      </c>
    </row>
    <row r="358" spans="1:28" ht="15" customHeight="1" x14ac:dyDescent="0.35">
      <c r="A358">
        <v>12032</v>
      </c>
      <c r="B358" t="s">
        <v>14170</v>
      </c>
      <c r="C358" s="1">
        <v>41591</v>
      </c>
      <c r="D358" s="1">
        <v>41595</v>
      </c>
      <c r="E358" t="s">
        <v>24</v>
      </c>
      <c r="F358" t="s">
        <v>7815</v>
      </c>
      <c r="G358" t="s">
        <v>518</v>
      </c>
      <c r="H358" t="s">
        <v>26</v>
      </c>
      <c r="I358" s="7" t="s">
        <v>14493</v>
      </c>
      <c r="J358" t="s">
        <v>2472</v>
      </c>
      <c r="K358" t="s">
        <v>2473</v>
      </c>
      <c r="L358" t="s">
        <v>2141</v>
      </c>
      <c r="M358" t="s">
        <v>4605</v>
      </c>
      <c r="N358" t="s">
        <v>4599</v>
      </c>
      <c r="O358" t="s">
        <v>8576</v>
      </c>
      <c r="P358" t="s">
        <v>31</v>
      </c>
      <c r="Q358" t="s">
        <v>99</v>
      </c>
      <c r="R358" t="s">
        <v>1803</v>
      </c>
      <c r="S358" s="2">
        <v>2489.3999999999996</v>
      </c>
      <c r="T358">
        <v>9</v>
      </c>
      <c r="U358">
        <v>0</v>
      </c>
      <c r="V358" s="2">
        <v>273.78000000000003</v>
      </c>
      <c r="W358">
        <v>335.95</v>
      </c>
      <c r="X358" t="s">
        <v>80</v>
      </c>
      <c r="Y358">
        <f t="shared" si="28"/>
        <v>2013</v>
      </c>
      <c r="Z358">
        <f t="shared" si="29"/>
        <v>11</v>
      </c>
      <c r="AA358" s="9">
        <f t="shared" si="30"/>
        <v>4</v>
      </c>
      <c r="AB358" s="10">
        <f t="shared" si="31"/>
        <v>0.1099783080260304</v>
      </c>
    </row>
    <row r="359" spans="1:28" ht="15" customHeight="1" x14ac:dyDescent="0.35">
      <c r="A359">
        <v>39147</v>
      </c>
      <c r="B359" t="s">
        <v>9511</v>
      </c>
      <c r="C359" s="1">
        <v>41762</v>
      </c>
      <c r="D359" s="1">
        <v>41766</v>
      </c>
      <c r="E359" t="s">
        <v>24</v>
      </c>
      <c r="F359" t="s">
        <v>14285</v>
      </c>
      <c r="G359" t="s">
        <v>382</v>
      </c>
      <c r="H359" t="s">
        <v>26</v>
      </c>
      <c r="I359" s="7">
        <v>75061</v>
      </c>
      <c r="J359" t="s">
        <v>3815</v>
      </c>
      <c r="K359" t="s">
        <v>3327</v>
      </c>
      <c r="L359" t="s">
        <v>3312</v>
      </c>
      <c r="M359" t="s">
        <v>3328</v>
      </c>
      <c r="N359" t="s">
        <v>4610</v>
      </c>
      <c r="O359" t="s">
        <v>8090</v>
      </c>
      <c r="P359" t="s">
        <v>31</v>
      </c>
      <c r="Q359" t="s">
        <v>32</v>
      </c>
      <c r="R359" t="s">
        <v>3750</v>
      </c>
      <c r="S359" s="2">
        <v>5.04</v>
      </c>
      <c r="T359">
        <v>2</v>
      </c>
      <c r="U359">
        <v>0.2</v>
      </c>
      <c r="V359" s="2">
        <v>1.764</v>
      </c>
      <c r="W359">
        <v>1.35</v>
      </c>
      <c r="X359" t="s">
        <v>33</v>
      </c>
      <c r="Y359">
        <f t="shared" si="28"/>
        <v>2014</v>
      </c>
      <c r="Z359">
        <f t="shared" si="29"/>
        <v>5</v>
      </c>
      <c r="AA359" s="9">
        <f t="shared" si="30"/>
        <v>4</v>
      </c>
      <c r="AB359" s="10">
        <f t="shared" si="31"/>
        <v>0.35</v>
      </c>
    </row>
    <row r="360" spans="1:28" ht="15" customHeight="1" x14ac:dyDescent="0.35">
      <c r="A360">
        <v>34755</v>
      </c>
      <c r="B360" t="s">
        <v>9508</v>
      </c>
      <c r="C360" s="1">
        <v>42264</v>
      </c>
      <c r="D360" s="1">
        <v>42266</v>
      </c>
      <c r="E360" t="s">
        <v>84</v>
      </c>
      <c r="F360" t="s">
        <v>14284</v>
      </c>
      <c r="G360" t="s">
        <v>382</v>
      </c>
      <c r="H360" t="s">
        <v>26</v>
      </c>
      <c r="I360" s="7">
        <v>19143</v>
      </c>
      <c r="J360" t="s">
        <v>3339</v>
      </c>
      <c r="K360" t="s">
        <v>3340</v>
      </c>
      <c r="L360" t="s">
        <v>3312</v>
      </c>
      <c r="M360" t="s">
        <v>4617</v>
      </c>
      <c r="N360" t="s">
        <v>4610</v>
      </c>
      <c r="O360" t="s">
        <v>8076</v>
      </c>
      <c r="P360" t="s">
        <v>31</v>
      </c>
      <c r="Q360" t="s">
        <v>42</v>
      </c>
      <c r="R360" t="s">
        <v>3907</v>
      </c>
      <c r="S360" s="2">
        <v>3.4440000000000008</v>
      </c>
      <c r="T360">
        <v>2</v>
      </c>
      <c r="U360">
        <v>0.7</v>
      </c>
      <c r="V360" s="2">
        <v>-2.7551999999999994</v>
      </c>
      <c r="W360">
        <v>1.31</v>
      </c>
      <c r="X360" t="s">
        <v>112</v>
      </c>
      <c r="Y360">
        <f t="shared" si="28"/>
        <v>2015</v>
      </c>
      <c r="Z360">
        <f t="shared" si="29"/>
        <v>9</v>
      </c>
      <c r="AA360" s="9">
        <f t="shared" si="30"/>
        <v>2</v>
      </c>
      <c r="AB360" s="10">
        <f t="shared" si="31"/>
        <v>-0.7999999999999996</v>
      </c>
    </row>
    <row r="361" spans="1:28" ht="15" customHeight="1" x14ac:dyDescent="0.35">
      <c r="A361">
        <v>11549</v>
      </c>
      <c r="B361" t="s">
        <v>14184</v>
      </c>
      <c r="C361" s="1">
        <v>42140</v>
      </c>
      <c r="D361" s="1">
        <v>42143</v>
      </c>
      <c r="E361" t="s">
        <v>84</v>
      </c>
      <c r="F361" t="s">
        <v>7824</v>
      </c>
      <c r="G361" t="s">
        <v>1376</v>
      </c>
      <c r="H361" t="s">
        <v>62</v>
      </c>
      <c r="I361" s="7" t="s">
        <v>14493</v>
      </c>
      <c r="J361" t="s">
        <v>2190</v>
      </c>
      <c r="K361" t="s">
        <v>2158</v>
      </c>
      <c r="L361" t="s">
        <v>2099</v>
      </c>
      <c r="M361" t="s">
        <v>4605</v>
      </c>
      <c r="N361" t="s">
        <v>4599</v>
      </c>
      <c r="O361" t="s">
        <v>9027</v>
      </c>
      <c r="P361" t="s">
        <v>38</v>
      </c>
      <c r="Q361" t="s">
        <v>40</v>
      </c>
      <c r="R361" t="s">
        <v>1390</v>
      </c>
      <c r="S361" s="2">
        <v>1189.242</v>
      </c>
      <c r="T361">
        <v>9</v>
      </c>
      <c r="U361">
        <v>0.1</v>
      </c>
      <c r="V361" s="2">
        <v>250.99199999999999</v>
      </c>
      <c r="W361">
        <v>334.23</v>
      </c>
      <c r="X361" t="s">
        <v>80</v>
      </c>
      <c r="Y361">
        <f t="shared" si="28"/>
        <v>2015</v>
      </c>
      <c r="Z361">
        <f t="shared" si="29"/>
        <v>5</v>
      </c>
      <c r="AA361" s="9">
        <f t="shared" si="30"/>
        <v>3</v>
      </c>
      <c r="AB361" s="10">
        <f t="shared" si="31"/>
        <v>0.21105208191436226</v>
      </c>
    </row>
    <row r="362" spans="1:28" ht="15" customHeight="1" x14ac:dyDescent="0.35">
      <c r="A362">
        <v>33284</v>
      </c>
      <c r="B362" t="s">
        <v>9506</v>
      </c>
      <c r="C362" s="1">
        <v>41587</v>
      </c>
      <c r="D362" s="1">
        <v>41591</v>
      </c>
      <c r="E362" t="s">
        <v>24</v>
      </c>
      <c r="F362" t="s">
        <v>14285</v>
      </c>
      <c r="G362" t="s">
        <v>382</v>
      </c>
      <c r="H362" t="s">
        <v>26</v>
      </c>
      <c r="I362" s="7">
        <v>65807</v>
      </c>
      <c r="J362" t="s">
        <v>3370</v>
      </c>
      <c r="K362" t="s">
        <v>3411</v>
      </c>
      <c r="L362" t="s">
        <v>3312</v>
      </c>
      <c r="M362" t="s">
        <v>3328</v>
      </c>
      <c r="N362" t="s">
        <v>4610</v>
      </c>
      <c r="O362" t="s">
        <v>8076</v>
      </c>
      <c r="P362" t="s">
        <v>31</v>
      </c>
      <c r="Q362" t="s">
        <v>42</v>
      </c>
      <c r="R362" t="s">
        <v>3907</v>
      </c>
      <c r="S362" s="2">
        <v>17.22</v>
      </c>
      <c r="T362">
        <v>3</v>
      </c>
      <c r="U362">
        <v>0</v>
      </c>
      <c r="V362" s="2">
        <v>7.9212000000000007</v>
      </c>
      <c r="W362">
        <v>1.3</v>
      </c>
      <c r="X362" t="s">
        <v>33</v>
      </c>
      <c r="Y362">
        <f t="shared" si="28"/>
        <v>2013</v>
      </c>
      <c r="Z362">
        <f t="shared" si="29"/>
        <v>11</v>
      </c>
      <c r="AA362" s="9">
        <f t="shared" si="30"/>
        <v>4</v>
      </c>
      <c r="AB362" s="10">
        <f t="shared" si="31"/>
        <v>0.46000000000000008</v>
      </c>
    </row>
    <row r="363" spans="1:28" ht="15" customHeight="1" x14ac:dyDescent="0.35">
      <c r="A363">
        <v>2808</v>
      </c>
      <c r="B363" t="s">
        <v>13827</v>
      </c>
      <c r="C363" s="1">
        <v>42360</v>
      </c>
      <c r="D363" s="1">
        <v>42362</v>
      </c>
      <c r="E363" t="s">
        <v>84</v>
      </c>
      <c r="F363" t="s">
        <v>7587</v>
      </c>
      <c r="G363" t="s">
        <v>1064</v>
      </c>
      <c r="H363" t="s">
        <v>68</v>
      </c>
      <c r="I363" s="7" t="s">
        <v>14493</v>
      </c>
      <c r="J363" t="s">
        <v>479</v>
      </c>
      <c r="K363" t="s">
        <v>308</v>
      </c>
      <c r="L363" t="s">
        <v>309</v>
      </c>
      <c r="M363" t="s">
        <v>4613</v>
      </c>
      <c r="N363" t="s">
        <v>30</v>
      </c>
      <c r="O363" t="s">
        <v>8300</v>
      </c>
      <c r="P363" t="s">
        <v>38</v>
      </c>
      <c r="Q363" t="s">
        <v>59</v>
      </c>
      <c r="R363" t="s">
        <v>714</v>
      </c>
      <c r="S363" s="2">
        <v>1269.5999999999999</v>
      </c>
      <c r="T363">
        <v>4</v>
      </c>
      <c r="U363">
        <v>0</v>
      </c>
      <c r="V363" s="2">
        <v>355.44</v>
      </c>
      <c r="W363">
        <v>333.14800000000002</v>
      </c>
      <c r="X363" t="s">
        <v>80</v>
      </c>
      <c r="Y363">
        <f t="shared" si="28"/>
        <v>2015</v>
      </c>
      <c r="Z363">
        <f t="shared" si="29"/>
        <v>12</v>
      </c>
      <c r="AA363" s="9">
        <f t="shared" si="30"/>
        <v>2</v>
      </c>
      <c r="AB363" s="10">
        <f t="shared" si="31"/>
        <v>0.2799621928166352</v>
      </c>
    </row>
    <row r="364" spans="1:28" ht="15" customHeight="1" x14ac:dyDescent="0.35">
      <c r="A364">
        <v>29513</v>
      </c>
      <c r="B364" t="s">
        <v>13781</v>
      </c>
      <c r="C364" s="1">
        <v>41896</v>
      </c>
      <c r="D364" s="1">
        <v>41896</v>
      </c>
      <c r="E364" t="s">
        <v>119</v>
      </c>
      <c r="F364" t="s">
        <v>7559</v>
      </c>
      <c r="G364" t="s">
        <v>1299</v>
      </c>
      <c r="H364" t="s">
        <v>62</v>
      </c>
      <c r="I364" s="7" t="s">
        <v>14493</v>
      </c>
      <c r="J364" t="s">
        <v>2887</v>
      </c>
      <c r="K364" t="s">
        <v>2888</v>
      </c>
      <c r="L364" t="s">
        <v>2829</v>
      </c>
      <c r="M364" t="s">
        <v>4598</v>
      </c>
      <c r="N364" t="s">
        <v>4597</v>
      </c>
      <c r="O364" t="s">
        <v>7950</v>
      </c>
      <c r="P364" t="s">
        <v>49</v>
      </c>
      <c r="Q364" t="s">
        <v>97</v>
      </c>
      <c r="R364" t="s">
        <v>980</v>
      </c>
      <c r="S364" s="2">
        <v>3499.1550000000002</v>
      </c>
      <c r="T364">
        <v>11</v>
      </c>
      <c r="U364">
        <v>0.5</v>
      </c>
      <c r="V364" s="2">
        <v>-3009.4350000000004</v>
      </c>
      <c r="W364">
        <v>333.1</v>
      </c>
      <c r="X364" t="s">
        <v>33</v>
      </c>
      <c r="Y364">
        <f t="shared" si="28"/>
        <v>2014</v>
      </c>
      <c r="Z364">
        <f t="shared" si="29"/>
        <v>9</v>
      </c>
      <c r="AA364" s="9">
        <f t="shared" si="30"/>
        <v>0</v>
      </c>
      <c r="AB364" s="10">
        <f t="shared" si="31"/>
        <v>-0.86004621115669366</v>
      </c>
    </row>
    <row r="365" spans="1:28" ht="15" customHeight="1" x14ac:dyDescent="0.35">
      <c r="A365">
        <v>25671</v>
      </c>
      <c r="B365" t="s">
        <v>10689</v>
      </c>
      <c r="C365" s="1">
        <v>41646</v>
      </c>
      <c r="D365" s="1">
        <v>41652</v>
      </c>
      <c r="E365" t="s">
        <v>24</v>
      </c>
      <c r="F365" t="s">
        <v>4699</v>
      </c>
      <c r="G365" t="s">
        <v>1127</v>
      </c>
      <c r="H365" t="s">
        <v>26</v>
      </c>
      <c r="I365" s="7" t="s">
        <v>14493</v>
      </c>
      <c r="J365" t="s">
        <v>2757</v>
      </c>
      <c r="K365" t="s">
        <v>2758</v>
      </c>
      <c r="L365" t="s">
        <v>2759</v>
      </c>
      <c r="M365" t="s">
        <v>2760</v>
      </c>
      <c r="N365" t="s">
        <v>4597</v>
      </c>
      <c r="O365" t="s">
        <v>9339</v>
      </c>
      <c r="P365" t="s">
        <v>38</v>
      </c>
      <c r="Q365" t="s">
        <v>106</v>
      </c>
      <c r="R365" t="s">
        <v>2026</v>
      </c>
      <c r="S365" s="2">
        <v>2993.0249999999996</v>
      </c>
      <c r="T365">
        <v>5</v>
      </c>
      <c r="U365">
        <v>0.3</v>
      </c>
      <c r="V365" s="2">
        <v>726.82499999999982</v>
      </c>
      <c r="W365">
        <v>333.06</v>
      </c>
      <c r="X365" t="s">
        <v>33</v>
      </c>
      <c r="Y365">
        <f t="shared" si="28"/>
        <v>2014</v>
      </c>
      <c r="Z365">
        <f t="shared" si="29"/>
        <v>1</v>
      </c>
      <c r="AA365" s="9">
        <f t="shared" si="30"/>
        <v>6</v>
      </c>
      <c r="AB365" s="10">
        <f t="shared" si="31"/>
        <v>0.24283960207482394</v>
      </c>
    </row>
    <row r="366" spans="1:28" ht="15" customHeight="1" x14ac:dyDescent="0.35">
      <c r="A366">
        <v>14419</v>
      </c>
      <c r="B366" t="s">
        <v>10630</v>
      </c>
      <c r="C366" s="1">
        <v>42182</v>
      </c>
      <c r="D366" s="1">
        <v>42182</v>
      </c>
      <c r="E366" t="s">
        <v>119</v>
      </c>
      <c r="F366" t="s">
        <v>5487</v>
      </c>
      <c r="G366" t="s">
        <v>1218</v>
      </c>
      <c r="H366" t="s">
        <v>62</v>
      </c>
      <c r="I366" s="7" t="s">
        <v>14493</v>
      </c>
      <c r="J366" t="s">
        <v>2507</v>
      </c>
      <c r="K366" t="s">
        <v>14483</v>
      </c>
      <c r="L366" t="s">
        <v>2099</v>
      </c>
      <c r="M366" t="s">
        <v>4605</v>
      </c>
      <c r="N366" t="s">
        <v>4599</v>
      </c>
      <c r="O366" t="s">
        <v>8793</v>
      </c>
      <c r="P366" t="s">
        <v>49</v>
      </c>
      <c r="Q366" t="s">
        <v>90</v>
      </c>
      <c r="R366" t="s">
        <v>1519</v>
      </c>
      <c r="S366" s="2">
        <v>815.94900000000007</v>
      </c>
      <c r="T366">
        <v>3</v>
      </c>
      <c r="U366">
        <v>0.15</v>
      </c>
      <c r="V366" s="2">
        <v>287.91899999999998</v>
      </c>
      <c r="W366">
        <v>333.02</v>
      </c>
      <c r="X366" t="s">
        <v>112</v>
      </c>
      <c r="Y366">
        <f t="shared" si="28"/>
        <v>2015</v>
      </c>
      <c r="Z366">
        <f t="shared" si="29"/>
        <v>6</v>
      </c>
      <c r="AA366" s="9">
        <f t="shared" si="30"/>
        <v>0</v>
      </c>
      <c r="AB366" s="10">
        <f t="shared" si="31"/>
        <v>0.35286396576256601</v>
      </c>
    </row>
    <row r="367" spans="1:28" ht="15" customHeight="1" x14ac:dyDescent="0.35">
      <c r="A367">
        <v>17361</v>
      </c>
      <c r="B367" t="s">
        <v>10228</v>
      </c>
      <c r="C367" s="1">
        <v>41468</v>
      </c>
      <c r="D367" s="1">
        <v>41471</v>
      </c>
      <c r="E367" t="s">
        <v>75</v>
      </c>
      <c r="F367" t="s">
        <v>5219</v>
      </c>
      <c r="G367" t="s">
        <v>1443</v>
      </c>
      <c r="H367" t="s">
        <v>26</v>
      </c>
      <c r="I367" s="7" t="s">
        <v>14493</v>
      </c>
      <c r="J367" t="s">
        <v>2318</v>
      </c>
      <c r="K367" t="s">
        <v>2319</v>
      </c>
      <c r="L367" t="s">
        <v>2273</v>
      </c>
      <c r="M367" t="s">
        <v>4612</v>
      </c>
      <c r="N367" t="s">
        <v>4599</v>
      </c>
      <c r="O367" t="s">
        <v>9201</v>
      </c>
      <c r="P367" t="s">
        <v>49</v>
      </c>
      <c r="Q367" t="s">
        <v>50</v>
      </c>
      <c r="R367" t="s">
        <v>2648</v>
      </c>
      <c r="S367" s="2">
        <v>1245.0000000000002</v>
      </c>
      <c r="T367">
        <v>4</v>
      </c>
      <c r="U367">
        <v>0</v>
      </c>
      <c r="V367" s="2">
        <v>161.76</v>
      </c>
      <c r="W367">
        <v>332.96</v>
      </c>
      <c r="X367" t="s">
        <v>112</v>
      </c>
      <c r="Y367">
        <f t="shared" si="28"/>
        <v>2013</v>
      </c>
      <c r="Z367">
        <f t="shared" si="29"/>
        <v>7</v>
      </c>
      <c r="AA367" s="9">
        <f t="shared" si="30"/>
        <v>3</v>
      </c>
      <c r="AB367" s="10">
        <f t="shared" si="31"/>
        <v>0.12992771084337346</v>
      </c>
    </row>
    <row r="368" spans="1:28" ht="15" customHeight="1" x14ac:dyDescent="0.35">
      <c r="A368">
        <v>30082</v>
      </c>
      <c r="B368" t="s">
        <v>10777</v>
      </c>
      <c r="C368" s="1">
        <v>42046</v>
      </c>
      <c r="D368" s="1">
        <v>42046</v>
      </c>
      <c r="E368" t="s">
        <v>119</v>
      </c>
      <c r="F368" t="s">
        <v>4706</v>
      </c>
      <c r="G368" t="s">
        <v>919</v>
      </c>
      <c r="H368" t="s">
        <v>26</v>
      </c>
      <c r="I368" s="7" t="s">
        <v>14493</v>
      </c>
      <c r="J368" t="s">
        <v>2956</v>
      </c>
      <c r="K368" t="s">
        <v>2796</v>
      </c>
      <c r="L368" t="s">
        <v>2759</v>
      </c>
      <c r="M368" t="s">
        <v>2760</v>
      </c>
      <c r="N368" t="s">
        <v>4597</v>
      </c>
      <c r="O368" t="s">
        <v>9276</v>
      </c>
      <c r="P368" t="s">
        <v>49</v>
      </c>
      <c r="Q368" t="s">
        <v>90</v>
      </c>
      <c r="R368" t="s">
        <v>2019</v>
      </c>
      <c r="S368" s="2">
        <v>1027.7280000000001</v>
      </c>
      <c r="T368">
        <v>8</v>
      </c>
      <c r="U368">
        <v>0.1</v>
      </c>
      <c r="V368" s="2">
        <v>182.68799999999999</v>
      </c>
      <c r="W368">
        <v>332.2</v>
      </c>
      <c r="X368" t="s">
        <v>112</v>
      </c>
      <c r="Y368">
        <f t="shared" si="28"/>
        <v>2015</v>
      </c>
      <c r="Z368">
        <f t="shared" si="29"/>
        <v>2</v>
      </c>
      <c r="AA368" s="9">
        <f t="shared" si="30"/>
        <v>0</v>
      </c>
      <c r="AB368" s="10">
        <f t="shared" si="31"/>
        <v>0.17775909579188265</v>
      </c>
    </row>
    <row r="369" spans="1:28" ht="15" customHeight="1" x14ac:dyDescent="0.35">
      <c r="A369">
        <v>22207</v>
      </c>
      <c r="B369" t="s">
        <v>9517</v>
      </c>
      <c r="C369" s="1">
        <v>42153</v>
      </c>
      <c r="D369" s="1">
        <v>42160</v>
      </c>
      <c r="E369" t="s">
        <v>24</v>
      </c>
      <c r="F369" t="s">
        <v>4646</v>
      </c>
      <c r="G369" t="s">
        <v>404</v>
      </c>
      <c r="H369" t="s">
        <v>26</v>
      </c>
      <c r="I369" s="7" t="s">
        <v>14493</v>
      </c>
      <c r="J369" t="s">
        <v>2795</v>
      </c>
      <c r="K369" t="s">
        <v>2796</v>
      </c>
      <c r="L369" t="s">
        <v>2759</v>
      </c>
      <c r="M369" t="s">
        <v>2760</v>
      </c>
      <c r="N369" t="s">
        <v>4597</v>
      </c>
      <c r="O369" t="s">
        <v>8107</v>
      </c>
      <c r="P369" t="s">
        <v>49</v>
      </c>
      <c r="Q369" t="s">
        <v>90</v>
      </c>
      <c r="R369" t="s">
        <v>661</v>
      </c>
      <c r="S369" s="2">
        <v>1703.0250000000003</v>
      </c>
      <c r="T369">
        <v>5</v>
      </c>
      <c r="U369">
        <v>0.1</v>
      </c>
      <c r="V369" s="2">
        <v>737.92500000000007</v>
      </c>
      <c r="W369">
        <v>332.14</v>
      </c>
      <c r="X369" t="s">
        <v>63</v>
      </c>
      <c r="Y369">
        <f t="shared" si="28"/>
        <v>2015</v>
      </c>
      <c r="Z369">
        <f t="shared" si="29"/>
        <v>5</v>
      </c>
      <c r="AA369" s="9">
        <f t="shared" si="30"/>
        <v>7</v>
      </c>
      <c r="AB369" s="10">
        <f t="shared" si="31"/>
        <v>0.43330250583520497</v>
      </c>
    </row>
    <row r="370" spans="1:28" ht="15" customHeight="1" x14ac:dyDescent="0.35">
      <c r="A370">
        <v>29552</v>
      </c>
      <c r="B370" t="s">
        <v>13865</v>
      </c>
      <c r="C370" s="1">
        <v>42110</v>
      </c>
      <c r="D370" s="1">
        <v>42112</v>
      </c>
      <c r="E370" t="s">
        <v>75</v>
      </c>
      <c r="F370" t="s">
        <v>7614</v>
      </c>
      <c r="G370" t="s">
        <v>1598</v>
      </c>
      <c r="H370" t="s">
        <v>26</v>
      </c>
      <c r="I370" s="7" t="s">
        <v>14493</v>
      </c>
      <c r="J370" t="s">
        <v>2942</v>
      </c>
      <c r="K370" t="s">
        <v>2943</v>
      </c>
      <c r="L370" t="s">
        <v>2766</v>
      </c>
      <c r="M370" t="s">
        <v>4609</v>
      </c>
      <c r="N370" t="s">
        <v>4597</v>
      </c>
      <c r="O370" t="s">
        <v>8448</v>
      </c>
      <c r="P370" t="s">
        <v>31</v>
      </c>
      <c r="Q370" t="s">
        <v>92</v>
      </c>
      <c r="R370" t="s">
        <v>878</v>
      </c>
      <c r="S370" s="2">
        <v>1803.0836999999999</v>
      </c>
      <c r="T370">
        <v>11</v>
      </c>
      <c r="U370">
        <v>0.17</v>
      </c>
      <c r="V370" s="2">
        <v>-130.38630000000003</v>
      </c>
      <c r="W370">
        <v>332.13</v>
      </c>
      <c r="X370" t="s">
        <v>80</v>
      </c>
      <c r="Y370">
        <f t="shared" si="28"/>
        <v>2015</v>
      </c>
      <c r="Z370">
        <f t="shared" si="29"/>
        <v>4</v>
      </c>
      <c r="AA370" s="9">
        <f t="shared" si="30"/>
        <v>2</v>
      </c>
      <c r="AB370" s="10">
        <f t="shared" si="31"/>
        <v>-7.2312949199196938E-2</v>
      </c>
    </row>
    <row r="371" spans="1:28" ht="15" customHeight="1" x14ac:dyDescent="0.35">
      <c r="A371">
        <v>17894</v>
      </c>
      <c r="B371" t="s">
        <v>11672</v>
      </c>
      <c r="C371" s="1">
        <v>42335</v>
      </c>
      <c r="D371" s="1">
        <v>42337</v>
      </c>
      <c r="E371" t="s">
        <v>84</v>
      </c>
      <c r="F371" t="s">
        <v>6167</v>
      </c>
      <c r="G371" t="s">
        <v>1805</v>
      </c>
      <c r="H371" t="s">
        <v>68</v>
      </c>
      <c r="I371" s="7" t="s">
        <v>14493</v>
      </c>
      <c r="J371" t="s">
        <v>2693</v>
      </c>
      <c r="K371" t="s">
        <v>2104</v>
      </c>
      <c r="L371" t="s">
        <v>2099</v>
      </c>
      <c r="M371" t="s">
        <v>4605</v>
      </c>
      <c r="N371" t="s">
        <v>4599</v>
      </c>
      <c r="O371" t="s">
        <v>9012</v>
      </c>
      <c r="P371" t="s">
        <v>38</v>
      </c>
      <c r="Q371" t="s">
        <v>40</v>
      </c>
      <c r="R371" t="s">
        <v>1482</v>
      </c>
      <c r="S371" s="2">
        <v>676.48500000000001</v>
      </c>
      <c r="T371">
        <v>5</v>
      </c>
      <c r="U371">
        <v>0.1</v>
      </c>
      <c r="V371" s="2">
        <v>195.28500000000005</v>
      </c>
      <c r="W371">
        <v>330.51</v>
      </c>
      <c r="X371" t="s">
        <v>112</v>
      </c>
      <c r="Y371">
        <f t="shared" si="28"/>
        <v>2015</v>
      </c>
      <c r="Z371">
        <f t="shared" si="29"/>
        <v>11</v>
      </c>
      <c r="AA371" s="9">
        <f t="shared" si="30"/>
        <v>2</v>
      </c>
      <c r="AB371" s="10">
        <f t="shared" si="31"/>
        <v>0.28867602385862223</v>
      </c>
    </row>
    <row r="372" spans="1:28" ht="15" customHeight="1" x14ac:dyDescent="0.35">
      <c r="A372">
        <v>20583</v>
      </c>
      <c r="B372" t="s">
        <v>9664</v>
      </c>
      <c r="C372" s="1">
        <v>41221</v>
      </c>
      <c r="D372" s="1">
        <v>41223</v>
      </c>
      <c r="E372" t="s">
        <v>84</v>
      </c>
      <c r="F372" t="s">
        <v>5031</v>
      </c>
      <c r="G372" t="s">
        <v>832</v>
      </c>
      <c r="H372" t="s">
        <v>68</v>
      </c>
      <c r="I372" s="7" t="s">
        <v>14493</v>
      </c>
      <c r="J372" t="s">
        <v>2810</v>
      </c>
      <c r="K372" t="s">
        <v>2792</v>
      </c>
      <c r="L372" t="s">
        <v>2753</v>
      </c>
      <c r="M372" t="s">
        <v>4598</v>
      </c>
      <c r="N372" t="s">
        <v>4597</v>
      </c>
      <c r="O372" t="s">
        <v>8407</v>
      </c>
      <c r="P372" t="s">
        <v>38</v>
      </c>
      <c r="Q372" t="s">
        <v>59</v>
      </c>
      <c r="R372" t="s">
        <v>1459</v>
      </c>
      <c r="S372" s="2">
        <v>969.36000000000013</v>
      </c>
      <c r="T372">
        <v>7</v>
      </c>
      <c r="U372">
        <v>0</v>
      </c>
      <c r="V372" s="2">
        <v>348.81</v>
      </c>
      <c r="W372">
        <v>330.01</v>
      </c>
      <c r="X372" t="s">
        <v>112</v>
      </c>
      <c r="Y372">
        <f t="shared" si="28"/>
        <v>2012</v>
      </c>
      <c r="Z372">
        <f t="shared" si="29"/>
        <v>11</v>
      </c>
      <c r="AA372" s="9">
        <f t="shared" si="30"/>
        <v>2</v>
      </c>
      <c r="AB372" s="10">
        <f t="shared" si="31"/>
        <v>0.35983535528596183</v>
      </c>
    </row>
    <row r="373" spans="1:28" ht="15" customHeight="1" x14ac:dyDescent="0.35">
      <c r="A373">
        <v>13924</v>
      </c>
      <c r="B373" t="s">
        <v>12398</v>
      </c>
      <c r="C373" s="1">
        <v>42265</v>
      </c>
      <c r="D373" s="1">
        <v>42265</v>
      </c>
      <c r="E373" t="s">
        <v>119</v>
      </c>
      <c r="F373" t="s">
        <v>6650</v>
      </c>
      <c r="G373" t="s">
        <v>1569</v>
      </c>
      <c r="H373" t="s">
        <v>68</v>
      </c>
      <c r="I373" s="7" t="s">
        <v>14493</v>
      </c>
      <c r="J373" t="s">
        <v>2477</v>
      </c>
      <c r="K373" t="s">
        <v>2158</v>
      </c>
      <c r="L373" t="s">
        <v>2099</v>
      </c>
      <c r="M373" t="s">
        <v>4605</v>
      </c>
      <c r="N373" t="s">
        <v>4599</v>
      </c>
      <c r="O373" t="s">
        <v>8668</v>
      </c>
      <c r="P373" t="s">
        <v>38</v>
      </c>
      <c r="Q373" t="s">
        <v>40</v>
      </c>
      <c r="R373" t="s">
        <v>1421</v>
      </c>
      <c r="S373" s="2">
        <v>1637.0100000000002</v>
      </c>
      <c r="T373">
        <v>5</v>
      </c>
      <c r="U373">
        <v>0.1</v>
      </c>
      <c r="V373" s="2">
        <v>90.809999999999945</v>
      </c>
      <c r="W373">
        <v>329.73</v>
      </c>
      <c r="X373" t="s">
        <v>80</v>
      </c>
      <c r="Y373">
        <f t="shared" si="28"/>
        <v>2015</v>
      </c>
      <c r="Z373">
        <f t="shared" si="29"/>
        <v>9</v>
      </c>
      <c r="AA373" s="9">
        <f t="shared" si="30"/>
        <v>0</v>
      </c>
      <c r="AB373" s="10">
        <f t="shared" si="31"/>
        <v>5.5473088130188537E-2</v>
      </c>
    </row>
    <row r="374" spans="1:28" ht="15" customHeight="1" x14ac:dyDescent="0.35">
      <c r="A374">
        <v>9294</v>
      </c>
      <c r="B374" t="s">
        <v>13013</v>
      </c>
      <c r="C374" s="1">
        <v>42059</v>
      </c>
      <c r="D374" s="1">
        <v>42062</v>
      </c>
      <c r="E374" t="s">
        <v>84</v>
      </c>
      <c r="F374" t="s">
        <v>7057</v>
      </c>
      <c r="G374" t="s">
        <v>1364</v>
      </c>
      <c r="H374" t="s">
        <v>26</v>
      </c>
      <c r="I374" s="7" t="s">
        <v>14493</v>
      </c>
      <c r="J374" t="s">
        <v>1922</v>
      </c>
      <c r="K374" t="s">
        <v>1923</v>
      </c>
      <c r="L374" t="s">
        <v>37</v>
      </c>
      <c r="M374" t="s">
        <v>4603</v>
      </c>
      <c r="N374" t="s">
        <v>30</v>
      </c>
      <c r="O374" t="s">
        <v>7924</v>
      </c>
      <c r="P374" t="s">
        <v>49</v>
      </c>
      <c r="Q374" t="s">
        <v>90</v>
      </c>
      <c r="R374" t="s">
        <v>1423</v>
      </c>
      <c r="S374" s="2">
        <v>1655.9614399999998</v>
      </c>
      <c r="T374">
        <v>7</v>
      </c>
      <c r="U374">
        <v>2E-3</v>
      </c>
      <c r="V374" s="2">
        <v>13.201440000000002</v>
      </c>
      <c r="W374">
        <v>329.577</v>
      </c>
      <c r="X374" t="s">
        <v>80</v>
      </c>
      <c r="Y374">
        <f t="shared" si="28"/>
        <v>2015</v>
      </c>
      <c r="Z374">
        <f t="shared" si="29"/>
        <v>2</v>
      </c>
      <c r="AA374" s="9">
        <f t="shared" si="30"/>
        <v>3</v>
      </c>
      <c r="AB374" s="10">
        <f t="shared" si="31"/>
        <v>7.9720696878062582E-3</v>
      </c>
    </row>
    <row r="375" spans="1:28" ht="15" customHeight="1" x14ac:dyDescent="0.35">
      <c r="A375">
        <v>4116</v>
      </c>
      <c r="B375" t="s">
        <v>10836</v>
      </c>
      <c r="C375" s="1">
        <v>41885</v>
      </c>
      <c r="D375" s="1">
        <v>41887</v>
      </c>
      <c r="E375" t="s">
        <v>84</v>
      </c>
      <c r="F375" t="s">
        <v>5629</v>
      </c>
      <c r="G375" t="s">
        <v>741</v>
      </c>
      <c r="H375" t="s">
        <v>68</v>
      </c>
      <c r="I375" s="7" t="s">
        <v>14493</v>
      </c>
      <c r="J375" t="s">
        <v>955</v>
      </c>
      <c r="K375" t="s">
        <v>956</v>
      </c>
      <c r="L375" t="s">
        <v>29</v>
      </c>
      <c r="M375" t="s">
        <v>4613</v>
      </c>
      <c r="N375" t="s">
        <v>30</v>
      </c>
      <c r="O375" t="s">
        <v>7879</v>
      </c>
      <c r="P375" t="s">
        <v>38</v>
      </c>
      <c r="Q375" t="s">
        <v>59</v>
      </c>
      <c r="R375" t="s">
        <v>1297</v>
      </c>
      <c r="S375" s="2">
        <v>976.95999999999981</v>
      </c>
      <c r="T375">
        <v>4</v>
      </c>
      <c r="U375">
        <v>0.2</v>
      </c>
      <c r="V375" s="2">
        <v>232</v>
      </c>
      <c r="W375">
        <v>328.65899999999999</v>
      </c>
      <c r="X375" t="s">
        <v>112</v>
      </c>
      <c r="Y375">
        <f t="shared" si="28"/>
        <v>2014</v>
      </c>
      <c r="Z375">
        <f t="shared" si="29"/>
        <v>9</v>
      </c>
      <c r="AA375" s="9">
        <f t="shared" si="30"/>
        <v>2</v>
      </c>
      <c r="AB375" s="10">
        <f t="shared" si="31"/>
        <v>0.23747133966590245</v>
      </c>
    </row>
    <row r="376" spans="1:28" ht="15" customHeight="1" x14ac:dyDescent="0.35">
      <c r="A376">
        <v>20795</v>
      </c>
      <c r="B376" t="s">
        <v>14226</v>
      </c>
      <c r="C376" s="1">
        <v>41996</v>
      </c>
      <c r="D376" s="1">
        <v>41998</v>
      </c>
      <c r="E376" t="s">
        <v>84</v>
      </c>
      <c r="F376" t="s">
        <v>7855</v>
      </c>
      <c r="G376" t="s">
        <v>722</v>
      </c>
      <c r="H376" t="s">
        <v>68</v>
      </c>
      <c r="I376" s="7" t="s">
        <v>14493</v>
      </c>
      <c r="J376" t="s">
        <v>2862</v>
      </c>
      <c r="K376" t="s">
        <v>2863</v>
      </c>
      <c r="L376" t="s">
        <v>2748</v>
      </c>
      <c r="M376" t="s">
        <v>4611</v>
      </c>
      <c r="N376" t="s">
        <v>4597</v>
      </c>
      <c r="O376" t="s">
        <v>9332</v>
      </c>
      <c r="P376" t="s">
        <v>38</v>
      </c>
      <c r="Q376" t="s">
        <v>40</v>
      </c>
      <c r="R376" t="s">
        <v>1781</v>
      </c>
      <c r="S376" s="2">
        <v>731.34</v>
      </c>
      <c r="T376">
        <v>2</v>
      </c>
      <c r="U376">
        <v>0</v>
      </c>
      <c r="V376" s="2">
        <v>175.5</v>
      </c>
      <c r="W376">
        <v>328.35</v>
      </c>
      <c r="X376" t="s">
        <v>112</v>
      </c>
      <c r="Y376">
        <f t="shared" si="28"/>
        <v>2014</v>
      </c>
      <c r="Z376">
        <f t="shared" si="29"/>
        <v>12</v>
      </c>
      <c r="AA376" s="9">
        <f t="shared" si="30"/>
        <v>2</v>
      </c>
      <c r="AB376" s="10">
        <f t="shared" si="31"/>
        <v>0.23997046517351708</v>
      </c>
    </row>
    <row r="377" spans="1:28" ht="15" customHeight="1" x14ac:dyDescent="0.35">
      <c r="A377">
        <v>42763</v>
      </c>
      <c r="B377" t="s">
        <v>12107</v>
      </c>
      <c r="C377" s="1">
        <v>42172</v>
      </c>
      <c r="D377" s="1">
        <v>42174</v>
      </c>
      <c r="E377" t="s">
        <v>84</v>
      </c>
      <c r="F377" t="s">
        <v>6465</v>
      </c>
      <c r="G377" t="s">
        <v>1355</v>
      </c>
      <c r="H377" t="s">
        <v>26</v>
      </c>
      <c r="I377" s="7" t="s">
        <v>14493</v>
      </c>
      <c r="J377" t="s">
        <v>4306</v>
      </c>
      <c r="K377" t="s">
        <v>4307</v>
      </c>
      <c r="L377" t="s">
        <v>4164</v>
      </c>
      <c r="M377" t="s">
        <v>4607</v>
      </c>
      <c r="N377" t="s">
        <v>4144</v>
      </c>
      <c r="O377" t="s">
        <v>9351</v>
      </c>
      <c r="P377" t="s">
        <v>31</v>
      </c>
      <c r="Q377" t="s">
        <v>99</v>
      </c>
      <c r="R377" t="s">
        <v>1537</v>
      </c>
      <c r="S377" s="2">
        <v>1239</v>
      </c>
      <c r="T377">
        <v>4</v>
      </c>
      <c r="U377">
        <v>0</v>
      </c>
      <c r="V377" s="2">
        <v>0</v>
      </c>
      <c r="W377">
        <v>327.94</v>
      </c>
      <c r="X377" t="s">
        <v>112</v>
      </c>
      <c r="Y377">
        <f t="shared" si="28"/>
        <v>2015</v>
      </c>
      <c r="Z377">
        <f t="shared" si="29"/>
        <v>6</v>
      </c>
      <c r="AA377" s="9">
        <f t="shared" si="30"/>
        <v>2</v>
      </c>
      <c r="AB377" s="10">
        <f t="shared" si="31"/>
        <v>0</v>
      </c>
    </row>
    <row r="378" spans="1:28" ht="15" customHeight="1" x14ac:dyDescent="0.35">
      <c r="A378">
        <v>26473</v>
      </c>
      <c r="B378" t="s">
        <v>12699</v>
      </c>
      <c r="C378" s="1">
        <v>42078</v>
      </c>
      <c r="D378" s="1">
        <v>42080</v>
      </c>
      <c r="E378" t="s">
        <v>75</v>
      </c>
      <c r="F378" t="s">
        <v>6849</v>
      </c>
      <c r="G378" t="s">
        <v>1173</v>
      </c>
      <c r="H378" t="s">
        <v>62</v>
      </c>
      <c r="I378" s="7" t="s">
        <v>14493</v>
      </c>
      <c r="J378" t="s">
        <v>2781</v>
      </c>
      <c r="K378" t="s">
        <v>2782</v>
      </c>
      <c r="L378" t="s">
        <v>2783</v>
      </c>
      <c r="M378" t="s">
        <v>4609</v>
      </c>
      <c r="N378" t="s">
        <v>4597</v>
      </c>
      <c r="O378" t="s">
        <v>7987</v>
      </c>
      <c r="P378" t="s">
        <v>38</v>
      </c>
      <c r="Q378" t="s">
        <v>59</v>
      </c>
      <c r="R378" t="s">
        <v>419</v>
      </c>
      <c r="S378" s="2">
        <v>1680.6059999999998</v>
      </c>
      <c r="T378">
        <v>5</v>
      </c>
      <c r="U378">
        <v>0.27</v>
      </c>
      <c r="V378" s="2">
        <v>368.25599999999997</v>
      </c>
      <c r="W378">
        <v>327.81</v>
      </c>
      <c r="X378" t="s">
        <v>80</v>
      </c>
      <c r="Y378">
        <f t="shared" si="28"/>
        <v>2015</v>
      </c>
      <c r="Z378">
        <f t="shared" si="29"/>
        <v>3</v>
      </c>
      <c r="AA378" s="9">
        <f t="shared" si="30"/>
        <v>2</v>
      </c>
      <c r="AB378" s="10">
        <f t="shared" si="31"/>
        <v>0.21912095993945044</v>
      </c>
    </row>
    <row r="379" spans="1:28" ht="15" customHeight="1" x14ac:dyDescent="0.35">
      <c r="A379">
        <v>27819</v>
      </c>
      <c r="B379" t="s">
        <v>10690</v>
      </c>
      <c r="C379" s="1">
        <v>42197</v>
      </c>
      <c r="D379" s="1">
        <v>42198</v>
      </c>
      <c r="E379" t="s">
        <v>84</v>
      </c>
      <c r="F379" t="s">
        <v>5527</v>
      </c>
      <c r="G379" t="s">
        <v>1127</v>
      </c>
      <c r="H379" t="s">
        <v>26</v>
      </c>
      <c r="I379" s="7" t="s">
        <v>14493</v>
      </c>
      <c r="J379" t="s">
        <v>2752</v>
      </c>
      <c r="K379" t="s">
        <v>2752</v>
      </c>
      <c r="L379" t="s">
        <v>2753</v>
      </c>
      <c r="M379" t="s">
        <v>4598</v>
      </c>
      <c r="N379" t="s">
        <v>4597</v>
      </c>
      <c r="O379" t="s">
        <v>8785</v>
      </c>
      <c r="P379" t="s">
        <v>38</v>
      </c>
      <c r="Q379" t="s">
        <v>40</v>
      </c>
      <c r="R379" t="s">
        <v>528</v>
      </c>
      <c r="S379" s="2">
        <v>2190.75</v>
      </c>
      <c r="T379">
        <v>5</v>
      </c>
      <c r="U379">
        <v>0</v>
      </c>
      <c r="V379" s="2">
        <v>65.7</v>
      </c>
      <c r="W379">
        <v>327.55</v>
      </c>
      <c r="X379" t="s">
        <v>33</v>
      </c>
      <c r="Y379">
        <f t="shared" si="28"/>
        <v>2015</v>
      </c>
      <c r="Z379">
        <f t="shared" si="29"/>
        <v>7</v>
      </c>
      <c r="AA379" s="9">
        <f t="shared" si="30"/>
        <v>1</v>
      </c>
      <c r="AB379" s="10">
        <f t="shared" si="31"/>
        <v>2.9989729544676481E-2</v>
      </c>
    </row>
    <row r="380" spans="1:28" ht="15" customHeight="1" x14ac:dyDescent="0.35">
      <c r="A380">
        <v>13350</v>
      </c>
      <c r="B380" t="s">
        <v>11030</v>
      </c>
      <c r="C380" s="1">
        <v>42164</v>
      </c>
      <c r="D380" s="1">
        <v>42167</v>
      </c>
      <c r="E380" t="s">
        <v>84</v>
      </c>
      <c r="F380" t="s">
        <v>5741</v>
      </c>
      <c r="G380" t="s">
        <v>1298</v>
      </c>
      <c r="H380" t="s">
        <v>26</v>
      </c>
      <c r="I380" s="7" t="s">
        <v>14493</v>
      </c>
      <c r="J380" t="s">
        <v>2165</v>
      </c>
      <c r="K380" t="s">
        <v>2095</v>
      </c>
      <c r="L380" t="s">
        <v>2096</v>
      </c>
      <c r="M380" t="s">
        <v>4612</v>
      </c>
      <c r="N380" t="s">
        <v>4599</v>
      </c>
      <c r="O380" t="s">
        <v>9013</v>
      </c>
      <c r="P380" t="s">
        <v>49</v>
      </c>
      <c r="Q380" t="s">
        <v>50</v>
      </c>
      <c r="R380" t="s">
        <v>1867</v>
      </c>
      <c r="S380" s="2">
        <v>935.17199999999991</v>
      </c>
      <c r="T380">
        <v>4</v>
      </c>
      <c r="U380">
        <v>0.1</v>
      </c>
      <c r="V380" s="2">
        <v>114.252</v>
      </c>
      <c r="W380">
        <v>327.11</v>
      </c>
      <c r="X380" t="s">
        <v>112</v>
      </c>
      <c r="Y380">
        <f t="shared" si="28"/>
        <v>2015</v>
      </c>
      <c r="Z380">
        <f t="shared" si="29"/>
        <v>6</v>
      </c>
      <c r="AA380" s="9">
        <f t="shared" si="30"/>
        <v>3</v>
      </c>
      <c r="AB380" s="10">
        <f t="shared" si="31"/>
        <v>0.12217217795229114</v>
      </c>
    </row>
    <row r="381" spans="1:28" ht="15" customHeight="1" x14ac:dyDescent="0.35">
      <c r="A381">
        <v>16761</v>
      </c>
      <c r="B381" t="s">
        <v>10535</v>
      </c>
      <c r="C381" s="1">
        <v>42292</v>
      </c>
      <c r="D381" s="1">
        <v>42294</v>
      </c>
      <c r="E381" t="s">
        <v>75</v>
      </c>
      <c r="F381" t="s">
        <v>5425</v>
      </c>
      <c r="G381" t="s">
        <v>1428</v>
      </c>
      <c r="H381" t="s">
        <v>26</v>
      </c>
      <c r="I381" s="7" t="s">
        <v>14493</v>
      </c>
      <c r="J381" t="s">
        <v>2142</v>
      </c>
      <c r="K381" t="s">
        <v>2142</v>
      </c>
      <c r="L381" t="s">
        <v>2143</v>
      </c>
      <c r="M381" t="s">
        <v>4605</v>
      </c>
      <c r="N381" t="s">
        <v>4599</v>
      </c>
      <c r="O381" t="s">
        <v>8104</v>
      </c>
      <c r="P381" t="s">
        <v>31</v>
      </c>
      <c r="Q381" t="s">
        <v>92</v>
      </c>
      <c r="R381" t="s">
        <v>350</v>
      </c>
      <c r="S381" s="2">
        <v>1026.96</v>
      </c>
      <c r="T381">
        <v>8</v>
      </c>
      <c r="U381">
        <v>0</v>
      </c>
      <c r="V381" s="2">
        <v>441.36</v>
      </c>
      <c r="W381">
        <v>326.35000000000002</v>
      </c>
      <c r="X381" t="s">
        <v>112</v>
      </c>
      <c r="Y381">
        <f t="shared" si="28"/>
        <v>2015</v>
      </c>
      <c r="Z381">
        <f t="shared" si="29"/>
        <v>10</v>
      </c>
      <c r="AA381" s="9">
        <f t="shared" si="30"/>
        <v>2</v>
      </c>
      <c r="AB381" s="10">
        <f t="shared" si="31"/>
        <v>0.42977331152138348</v>
      </c>
    </row>
    <row r="382" spans="1:28" ht="15" customHeight="1" x14ac:dyDescent="0.35">
      <c r="A382">
        <v>21010</v>
      </c>
      <c r="B382" t="s">
        <v>10114</v>
      </c>
      <c r="C382" s="1">
        <v>42222</v>
      </c>
      <c r="D382" s="1">
        <v>42225</v>
      </c>
      <c r="E382" t="s">
        <v>75</v>
      </c>
      <c r="F382" t="s">
        <v>5180</v>
      </c>
      <c r="G382" t="s">
        <v>906</v>
      </c>
      <c r="H382" t="s">
        <v>26</v>
      </c>
      <c r="I382" s="7" t="s">
        <v>14493</v>
      </c>
      <c r="J382" t="s">
        <v>3009</v>
      </c>
      <c r="K382" t="s">
        <v>2823</v>
      </c>
      <c r="L382" t="s">
        <v>2753</v>
      </c>
      <c r="M382" t="s">
        <v>4598</v>
      </c>
      <c r="N382" t="s">
        <v>4597</v>
      </c>
      <c r="O382" t="s">
        <v>7950</v>
      </c>
      <c r="P382" t="s">
        <v>49</v>
      </c>
      <c r="Q382" t="s">
        <v>97</v>
      </c>
      <c r="R382" t="s">
        <v>980</v>
      </c>
      <c r="S382" s="2">
        <v>2550</v>
      </c>
      <c r="T382">
        <v>4</v>
      </c>
      <c r="U382">
        <v>0</v>
      </c>
      <c r="V382" s="2">
        <v>280.44</v>
      </c>
      <c r="W382">
        <v>326.32</v>
      </c>
      <c r="X382" t="s">
        <v>80</v>
      </c>
      <c r="Y382">
        <f t="shared" si="28"/>
        <v>2015</v>
      </c>
      <c r="Z382">
        <f t="shared" si="29"/>
        <v>8</v>
      </c>
      <c r="AA382" s="9">
        <f t="shared" si="30"/>
        <v>3</v>
      </c>
      <c r="AB382" s="10">
        <f t="shared" si="31"/>
        <v>0.10997647058823529</v>
      </c>
    </row>
    <row r="383" spans="1:28" ht="15" customHeight="1" x14ac:dyDescent="0.35">
      <c r="A383">
        <v>27825</v>
      </c>
      <c r="B383" t="s">
        <v>10381</v>
      </c>
      <c r="C383" s="1">
        <v>41633</v>
      </c>
      <c r="D383" s="1">
        <v>41636</v>
      </c>
      <c r="E383" t="s">
        <v>75</v>
      </c>
      <c r="F383" t="s">
        <v>5329</v>
      </c>
      <c r="G383" t="s">
        <v>974</v>
      </c>
      <c r="H383" t="s">
        <v>68</v>
      </c>
      <c r="I383" s="7" t="s">
        <v>14493</v>
      </c>
      <c r="J383" t="s">
        <v>2806</v>
      </c>
      <c r="K383" t="s">
        <v>2806</v>
      </c>
      <c r="L383" t="s">
        <v>2807</v>
      </c>
      <c r="M383" t="s">
        <v>4609</v>
      </c>
      <c r="N383" t="s">
        <v>4597</v>
      </c>
      <c r="O383" t="s">
        <v>8174</v>
      </c>
      <c r="P383" t="s">
        <v>49</v>
      </c>
      <c r="Q383" t="s">
        <v>97</v>
      </c>
      <c r="R383" t="s">
        <v>984</v>
      </c>
      <c r="S383" s="2">
        <v>2667.5369999999998</v>
      </c>
      <c r="T383">
        <v>5</v>
      </c>
      <c r="U383">
        <v>0.17</v>
      </c>
      <c r="V383" s="2">
        <v>-417.81299999999993</v>
      </c>
      <c r="W383">
        <v>326.27</v>
      </c>
      <c r="X383" t="s">
        <v>33</v>
      </c>
      <c r="Y383">
        <f t="shared" si="28"/>
        <v>2013</v>
      </c>
      <c r="Z383">
        <f t="shared" si="29"/>
        <v>12</v>
      </c>
      <c r="AA383" s="9">
        <f t="shared" si="30"/>
        <v>3</v>
      </c>
      <c r="AB383" s="10">
        <f t="shared" si="31"/>
        <v>-0.15662875528999221</v>
      </c>
    </row>
    <row r="384" spans="1:28" ht="15" customHeight="1" x14ac:dyDescent="0.35">
      <c r="A384">
        <v>17478</v>
      </c>
      <c r="B384" t="s">
        <v>11573</v>
      </c>
      <c r="C384" s="1">
        <v>41615</v>
      </c>
      <c r="D384" s="1">
        <v>41615</v>
      </c>
      <c r="E384" t="s">
        <v>119</v>
      </c>
      <c r="F384" t="s">
        <v>6096</v>
      </c>
      <c r="G384" t="s">
        <v>1014</v>
      </c>
      <c r="H384" t="s">
        <v>68</v>
      </c>
      <c r="I384" s="7" t="s">
        <v>14493</v>
      </c>
      <c r="J384" t="s">
        <v>2358</v>
      </c>
      <c r="K384" t="s">
        <v>2219</v>
      </c>
      <c r="L384" t="s">
        <v>2099</v>
      </c>
      <c r="M384" t="s">
        <v>4605</v>
      </c>
      <c r="N384" t="s">
        <v>4599</v>
      </c>
      <c r="O384" t="s">
        <v>8603</v>
      </c>
      <c r="P384" t="s">
        <v>49</v>
      </c>
      <c r="Q384" t="s">
        <v>90</v>
      </c>
      <c r="R384" t="s">
        <v>489</v>
      </c>
      <c r="S384" s="2">
        <v>1224.7140000000002</v>
      </c>
      <c r="T384">
        <v>4</v>
      </c>
      <c r="U384">
        <v>0.15</v>
      </c>
      <c r="V384" s="2">
        <v>-129.726</v>
      </c>
      <c r="W384">
        <v>326.27</v>
      </c>
      <c r="X384" t="s">
        <v>80</v>
      </c>
      <c r="Y384">
        <f t="shared" si="28"/>
        <v>2013</v>
      </c>
      <c r="Z384">
        <f t="shared" si="29"/>
        <v>12</v>
      </c>
      <c r="AA384" s="9">
        <f t="shared" si="30"/>
        <v>0</v>
      </c>
      <c r="AB384" s="10">
        <f t="shared" si="31"/>
        <v>-0.10592350540616012</v>
      </c>
    </row>
    <row r="385" spans="1:28" ht="15" customHeight="1" x14ac:dyDescent="0.35">
      <c r="A385">
        <v>19561</v>
      </c>
      <c r="B385" t="s">
        <v>11355</v>
      </c>
      <c r="C385" s="1">
        <v>41775</v>
      </c>
      <c r="D385" s="1">
        <v>41779</v>
      </c>
      <c r="E385" t="s">
        <v>75</v>
      </c>
      <c r="F385" t="s">
        <v>5955</v>
      </c>
      <c r="G385" t="s">
        <v>1104</v>
      </c>
      <c r="H385" t="s">
        <v>26</v>
      </c>
      <c r="I385" s="7" t="s">
        <v>14493</v>
      </c>
      <c r="J385" t="s">
        <v>2389</v>
      </c>
      <c r="K385" t="s">
        <v>2389</v>
      </c>
      <c r="L385" t="s">
        <v>2102</v>
      </c>
      <c r="M385" t="s">
        <v>4605</v>
      </c>
      <c r="N385" t="s">
        <v>4599</v>
      </c>
      <c r="O385" t="s">
        <v>8983</v>
      </c>
      <c r="P385" t="s">
        <v>49</v>
      </c>
      <c r="Q385" t="s">
        <v>97</v>
      </c>
      <c r="R385" t="s">
        <v>1582</v>
      </c>
      <c r="S385" s="2">
        <v>2605.92</v>
      </c>
      <c r="T385">
        <v>4</v>
      </c>
      <c r="U385">
        <v>0</v>
      </c>
      <c r="V385" s="2">
        <v>1042.32</v>
      </c>
      <c r="W385">
        <v>326.05</v>
      </c>
      <c r="X385" t="s">
        <v>80</v>
      </c>
      <c r="Y385">
        <f t="shared" si="28"/>
        <v>2014</v>
      </c>
      <c r="Z385">
        <f t="shared" si="29"/>
        <v>5</v>
      </c>
      <c r="AA385" s="9">
        <f t="shared" si="30"/>
        <v>4</v>
      </c>
      <c r="AB385" s="10">
        <f t="shared" si="31"/>
        <v>0.39998158040154719</v>
      </c>
    </row>
    <row r="386" spans="1:28" ht="15" customHeight="1" x14ac:dyDescent="0.35">
      <c r="A386">
        <v>44597</v>
      </c>
      <c r="B386" t="s">
        <v>10457</v>
      </c>
      <c r="C386" s="1">
        <v>41807</v>
      </c>
      <c r="D386" s="1">
        <v>41808</v>
      </c>
      <c r="E386" t="s">
        <v>84</v>
      </c>
      <c r="F386" t="s">
        <v>5370</v>
      </c>
      <c r="G386" t="s">
        <v>658</v>
      </c>
      <c r="H386" t="s">
        <v>26</v>
      </c>
      <c r="I386" s="7" t="s">
        <v>14493</v>
      </c>
      <c r="J386" t="s">
        <v>4499</v>
      </c>
      <c r="K386" t="s">
        <v>4317</v>
      </c>
      <c r="L386" t="s">
        <v>4163</v>
      </c>
      <c r="M386" t="s">
        <v>4598</v>
      </c>
      <c r="N386" t="s">
        <v>4597</v>
      </c>
      <c r="O386" t="s">
        <v>9182</v>
      </c>
      <c r="P386" t="s">
        <v>31</v>
      </c>
      <c r="Q386" t="s">
        <v>92</v>
      </c>
      <c r="R386" t="s">
        <v>592</v>
      </c>
      <c r="S386" s="2">
        <v>2962.6800000000003</v>
      </c>
      <c r="T386">
        <v>14</v>
      </c>
      <c r="U386">
        <v>0</v>
      </c>
      <c r="V386" s="2">
        <v>207.06</v>
      </c>
      <c r="W386">
        <v>325.93</v>
      </c>
      <c r="X386" t="s">
        <v>33</v>
      </c>
      <c r="Y386">
        <f t="shared" si="28"/>
        <v>2014</v>
      </c>
      <c r="Z386">
        <f t="shared" si="29"/>
        <v>6</v>
      </c>
      <c r="AA386" s="9">
        <f t="shared" si="30"/>
        <v>1</v>
      </c>
      <c r="AB386" s="10">
        <f t="shared" si="31"/>
        <v>6.9889424440034015E-2</v>
      </c>
    </row>
    <row r="387" spans="1:28" ht="15" customHeight="1" x14ac:dyDescent="0.35">
      <c r="A387">
        <v>20408</v>
      </c>
      <c r="B387" t="s">
        <v>9777</v>
      </c>
      <c r="C387" s="1">
        <v>42311</v>
      </c>
      <c r="D387" s="1">
        <v>42315</v>
      </c>
      <c r="E387" t="s">
        <v>24</v>
      </c>
      <c r="F387" t="s">
        <v>5073</v>
      </c>
      <c r="G387" t="s">
        <v>1755</v>
      </c>
      <c r="H387" t="s">
        <v>26</v>
      </c>
      <c r="I387" s="7" t="s">
        <v>14493</v>
      </c>
      <c r="J387" t="s">
        <v>2822</v>
      </c>
      <c r="K387" t="s">
        <v>2823</v>
      </c>
      <c r="L387" t="s">
        <v>2753</v>
      </c>
      <c r="M387" t="s">
        <v>4598</v>
      </c>
      <c r="N387" t="s">
        <v>4597</v>
      </c>
      <c r="O387" t="s">
        <v>8592</v>
      </c>
      <c r="P387" t="s">
        <v>38</v>
      </c>
      <c r="Q387" t="s">
        <v>106</v>
      </c>
      <c r="R387" t="s">
        <v>1518</v>
      </c>
      <c r="S387" s="2">
        <v>2664</v>
      </c>
      <c r="T387">
        <v>5</v>
      </c>
      <c r="U387">
        <v>0</v>
      </c>
      <c r="V387" s="2">
        <v>905.7</v>
      </c>
      <c r="W387">
        <v>325.54000000000002</v>
      </c>
      <c r="X387" t="s">
        <v>33</v>
      </c>
      <c r="Y387">
        <f t="shared" ref="Y387:Y450" si="32">YEAR(C387)</f>
        <v>2015</v>
      </c>
      <c r="Z387">
        <f t="shared" ref="Z387:Z450" si="33">MONTH(C387)</f>
        <v>11</v>
      </c>
      <c r="AA387" s="9">
        <f t="shared" ref="AA387:AA450" si="34">D387-C387</f>
        <v>4</v>
      </c>
      <c r="AB387" s="10">
        <f t="shared" ref="AB387:AB450" si="35">V387/S387</f>
        <v>0.33997747747747747</v>
      </c>
    </row>
    <row r="388" spans="1:28" ht="15" customHeight="1" x14ac:dyDescent="0.35">
      <c r="A388">
        <v>12983</v>
      </c>
      <c r="B388" t="s">
        <v>10665</v>
      </c>
      <c r="C388" s="1">
        <v>41422</v>
      </c>
      <c r="D388" s="1">
        <v>41425</v>
      </c>
      <c r="E388" t="s">
        <v>84</v>
      </c>
      <c r="F388" t="s">
        <v>5515</v>
      </c>
      <c r="G388" t="s">
        <v>1584</v>
      </c>
      <c r="H388" t="s">
        <v>26</v>
      </c>
      <c r="I388" s="7" t="s">
        <v>14493</v>
      </c>
      <c r="J388" t="s">
        <v>2556</v>
      </c>
      <c r="K388" t="s">
        <v>2199</v>
      </c>
      <c r="L388" t="s">
        <v>2109</v>
      </c>
      <c r="M388" t="s">
        <v>4600</v>
      </c>
      <c r="N388" t="s">
        <v>4599</v>
      </c>
      <c r="O388" t="s">
        <v>8910</v>
      </c>
      <c r="P388" t="s">
        <v>49</v>
      </c>
      <c r="Q388" t="s">
        <v>90</v>
      </c>
      <c r="R388" t="s">
        <v>1532</v>
      </c>
      <c r="S388" s="2">
        <v>1513.56</v>
      </c>
      <c r="T388">
        <v>4</v>
      </c>
      <c r="U388">
        <v>0</v>
      </c>
      <c r="V388" s="2">
        <v>741.59999999999991</v>
      </c>
      <c r="W388">
        <v>325.45</v>
      </c>
      <c r="X388" t="s">
        <v>112</v>
      </c>
      <c r="Y388">
        <f t="shared" si="32"/>
        <v>2013</v>
      </c>
      <c r="Z388">
        <f t="shared" si="33"/>
        <v>5</v>
      </c>
      <c r="AA388" s="9">
        <f t="shared" si="34"/>
        <v>3</v>
      </c>
      <c r="AB388" s="10">
        <f t="shared" si="35"/>
        <v>0.48997066518671206</v>
      </c>
    </row>
    <row r="389" spans="1:28" ht="15" customHeight="1" x14ac:dyDescent="0.35">
      <c r="A389">
        <v>13735</v>
      </c>
      <c r="B389" t="s">
        <v>12145</v>
      </c>
      <c r="C389" s="1">
        <v>41868</v>
      </c>
      <c r="D389" s="1">
        <v>41871</v>
      </c>
      <c r="E389" t="s">
        <v>75</v>
      </c>
      <c r="F389" t="s">
        <v>6488</v>
      </c>
      <c r="G389" t="s">
        <v>712</v>
      </c>
      <c r="H389" t="s">
        <v>68</v>
      </c>
      <c r="I389" s="7" t="s">
        <v>14493</v>
      </c>
      <c r="J389" t="s">
        <v>2573</v>
      </c>
      <c r="K389" t="s">
        <v>2095</v>
      </c>
      <c r="L389" t="s">
        <v>2096</v>
      </c>
      <c r="M389" t="s">
        <v>4612</v>
      </c>
      <c r="N389" t="s">
        <v>4599</v>
      </c>
      <c r="O389" t="s">
        <v>7952</v>
      </c>
      <c r="P389" t="s">
        <v>38</v>
      </c>
      <c r="Q389" t="s">
        <v>40</v>
      </c>
      <c r="R389" t="s">
        <v>1843</v>
      </c>
      <c r="S389" s="2">
        <v>1233.6299999999999</v>
      </c>
      <c r="T389">
        <v>3</v>
      </c>
      <c r="U389">
        <v>0</v>
      </c>
      <c r="V389" s="2">
        <v>234.36</v>
      </c>
      <c r="W389">
        <v>325.32</v>
      </c>
      <c r="X389" t="s">
        <v>112</v>
      </c>
      <c r="Y389">
        <f t="shared" si="32"/>
        <v>2014</v>
      </c>
      <c r="Z389">
        <f t="shared" si="33"/>
        <v>8</v>
      </c>
      <c r="AA389" s="9">
        <f t="shared" si="34"/>
        <v>3</v>
      </c>
      <c r="AB389" s="10">
        <f t="shared" si="35"/>
        <v>0.18997592471000221</v>
      </c>
    </row>
    <row r="390" spans="1:28" ht="15" customHeight="1" x14ac:dyDescent="0.35">
      <c r="A390">
        <v>48022</v>
      </c>
      <c r="B390" t="s">
        <v>10778</v>
      </c>
      <c r="C390" s="1">
        <v>41062</v>
      </c>
      <c r="D390" s="1">
        <v>41064</v>
      </c>
      <c r="E390" t="s">
        <v>84</v>
      </c>
      <c r="F390" t="s">
        <v>5588</v>
      </c>
      <c r="G390" t="s">
        <v>919</v>
      </c>
      <c r="H390" t="s">
        <v>26</v>
      </c>
      <c r="I390" s="7" t="s">
        <v>14493</v>
      </c>
      <c r="J390" t="s">
        <v>4367</v>
      </c>
      <c r="K390" t="s">
        <v>4367</v>
      </c>
      <c r="L390" t="s">
        <v>4154</v>
      </c>
      <c r="M390" t="s">
        <v>4606</v>
      </c>
      <c r="N390" t="s">
        <v>4599</v>
      </c>
      <c r="O390" t="s">
        <v>9339</v>
      </c>
      <c r="P390" t="s">
        <v>38</v>
      </c>
      <c r="Q390" t="s">
        <v>106</v>
      </c>
      <c r="R390" t="s">
        <v>2026</v>
      </c>
      <c r="S390" s="2">
        <v>855.14999999999986</v>
      </c>
      <c r="T390">
        <v>1</v>
      </c>
      <c r="U390">
        <v>0</v>
      </c>
      <c r="V390" s="2">
        <v>384.81000000000006</v>
      </c>
      <c r="W390">
        <v>325.04000000000002</v>
      </c>
      <c r="X390" t="s">
        <v>112</v>
      </c>
      <c r="Y390">
        <f t="shared" si="32"/>
        <v>2012</v>
      </c>
      <c r="Z390">
        <f t="shared" si="33"/>
        <v>6</v>
      </c>
      <c r="AA390" s="9">
        <f t="shared" si="34"/>
        <v>2</v>
      </c>
      <c r="AB390" s="10">
        <f t="shared" si="35"/>
        <v>0.44999122960884069</v>
      </c>
    </row>
    <row r="391" spans="1:28" ht="15" customHeight="1" x14ac:dyDescent="0.35">
      <c r="A391">
        <v>14389</v>
      </c>
      <c r="B391" t="s">
        <v>12748</v>
      </c>
      <c r="C391" s="1">
        <v>41103</v>
      </c>
      <c r="D391" s="1">
        <v>41104</v>
      </c>
      <c r="E391" t="s">
        <v>84</v>
      </c>
      <c r="F391" t="s">
        <v>6882</v>
      </c>
      <c r="G391" t="s">
        <v>1069</v>
      </c>
      <c r="H391" t="s">
        <v>26</v>
      </c>
      <c r="I391" s="7" t="s">
        <v>14493</v>
      </c>
      <c r="J391" t="s">
        <v>2165</v>
      </c>
      <c r="K391" t="s">
        <v>2095</v>
      </c>
      <c r="L391" t="s">
        <v>2096</v>
      </c>
      <c r="M391" t="s">
        <v>4612</v>
      </c>
      <c r="N391" t="s">
        <v>4599</v>
      </c>
      <c r="O391" t="s">
        <v>8697</v>
      </c>
      <c r="P391" t="s">
        <v>49</v>
      </c>
      <c r="Q391" t="s">
        <v>50</v>
      </c>
      <c r="R391" t="s">
        <v>2154</v>
      </c>
      <c r="S391" s="2">
        <v>956.34000000000015</v>
      </c>
      <c r="T391">
        <v>4</v>
      </c>
      <c r="U391">
        <v>0.1</v>
      </c>
      <c r="V391" s="2">
        <v>-95.700000000000017</v>
      </c>
      <c r="W391">
        <v>324.98</v>
      </c>
      <c r="X391" t="s">
        <v>112</v>
      </c>
      <c r="Y391">
        <f t="shared" si="32"/>
        <v>2012</v>
      </c>
      <c r="Z391">
        <f t="shared" si="33"/>
        <v>7</v>
      </c>
      <c r="AA391" s="9">
        <f t="shared" si="34"/>
        <v>1</v>
      </c>
      <c r="AB391" s="10">
        <f t="shared" si="35"/>
        <v>-0.10006901311249138</v>
      </c>
    </row>
    <row r="392" spans="1:28" ht="15" customHeight="1" x14ac:dyDescent="0.35">
      <c r="A392">
        <v>33287</v>
      </c>
      <c r="B392" t="s">
        <v>9506</v>
      </c>
      <c r="C392" s="1">
        <v>41587</v>
      </c>
      <c r="D392" s="1">
        <v>41591</v>
      </c>
      <c r="E392" t="s">
        <v>24</v>
      </c>
      <c r="F392" t="s">
        <v>14285</v>
      </c>
      <c r="G392" t="s">
        <v>382</v>
      </c>
      <c r="H392" t="s">
        <v>26</v>
      </c>
      <c r="I392" s="7">
        <v>65807</v>
      </c>
      <c r="J392" t="s">
        <v>3370</v>
      </c>
      <c r="K392" t="s">
        <v>3411</v>
      </c>
      <c r="L392" t="s">
        <v>3312</v>
      </c>
      <c r="M392" t="s">
        <v>3328</v>
      </c>
      <c r="N392" t="s">
        <v>4610</v>
      </c>
      <c r="O392" t="s">
        <v>8079</v>
      </c>
      <c r="P392" t="s">
        <v>31</v>
      </c>
      <c r="Q392" t="s">
        <v>161</v>
      </c>
      <c r="R392" t="s">
        <v>3909</v>
      </c>
      <c r="S392" s="2">
        <v>17.34</v>
      </c>
      <c r="T392">
        <v>3</v>
      </c>
      <c r="U392">
        <v>0</v>
      </c>
      <c r="V392" s="2">
        <v>8.4966000000000008</v>
      </c>
      <c r="W392">
        <v>1.24</v>
      </c>
      <c r="X392" t="s">
        <v>33</v>
      </c>
      <c r="Y392">
        <f t="shared" si="32"/>
        <v>2013</v>
      </c>
      <c r="Z392">
        <f t="shared" si="33"/>
        <v>11</v>
      </c>
      <c r="AA392" s="9">
        <f t="shared" si="34"/>
        <v>4</v>
      </c>
      <c r="AB392" s="10">
        <f t="shared" si="35"/>
        <v>0.49000000000000005</v>
      </c>
    </row>
    <row r="393" spans="1:28" ht="15" customHeight="1" x14ac:dyDescent="0.35">
      <c r="A393">
        <v>10404</v>
      </c>
      <c r="B393" t="s">
        <v>11594</v>
      </c>
      <c r="C393" s="1">
        <v>41198</v>
      </c>
      <c r="D393" s="1">
        <v>41205</v>
      </c>
      <c r="E393" t="s">
        <v>24</v>
      </c>
      <c r="F393" t="s">
        <v>6114</v>
      </c>
      <c r="G393" t="s">
        <v>1646</v>
      </c>
      <c r="H393" t="s">
        <v>26</v>
      </c>
      <c r="I393" s="7" t="s">
        <v>14493</v>
      </c>
      <c r="J393" t="s">
        <v>2079</v>
      </c>
      <c r="K393" t="s">
        <v>2113</v>
      </c>
      <c r="L393" t="s">
        <v>2114</v>
      </c>
      <c r="M393" t="s">
        <v>4600</v>
      </c>
      <c r="N393" t="s">
        <v>4599</v>
      </c>
      <c r="O393" t="s">
        <v>7904</v>
      </c>
      <c r="P393" t="s">
        <v>38</v>
      </c>
      <c r="Q393" t="s">
        <v>59</v>
      </c>
      <c r="R393" t="s">
        <v>424</v>
      </c>
      <c r="S393" s="2">
        <v>1838.5199999999998</v>
      </c>
      <c r="T393">
        <v>5</v>
      </c>
      <c r="U393">
        <v>0.2</v>
      </c>
      <c r="V393" s="2">
        <v>160.77000000000004</v>
      </c>
      <c r="W393">
        <v>324.08999999999997</v>
      </c>
      <c r="X393" t="s">
        <v>63</v>
      </c>
      <c r="Y393">
        <f t="shared" si="32"/>
        <v>2012</v>
      </c>
      <c r="Z393">
        <f t="shared" si="33"/>
        <v>10</v>
      </c>
      <c r="AA393" s="9">
        <f t="shared" si="34"/>
        <v>7</v>
      </c>
      <c r="AB393" s="10">
        <f t="shared" si="35"/>
        <v>8.7445336466288132E-2</v>
      </c>
    </row>
    <row r="394" spans="1:28" ht="15" customHeight="1" x14ac:dyDescent="0.35">
      <c r="A394">
        <v>20974</v>
      </c>
      <c r="B394" t="s">
        <v>10831</v>
      </c>
      <c r="C394" s="1">
        <v>41226</v>
      </c>
      <c r="D394" s="1">
        <v>41232</v>
      </c>
      <c r="E394" t="s">
        <v>24</v>
      </c>
      <c r="F394" t="s">
        <v>5625</v>
      </c>
      <c r="G394" t="s">
        <v>371</v>
      </c>
      <c r="H394" t="s">
        <v>62</v>
      </c>
      <c r="I394" s="7" t="s">
        <v>14493</v>
      </c>
      <c r="J394" t="s">
        <v>3005</v>
      </c>
      <c r="K394" t="s">
        <v>2851</v>
      </c>
      <c r="L394" t="s">
        <v>2753</v>
      </c>
      <c r="M394" t="s">
        <v>4598</v>
      </c>
      <c r="N394" t="s">
        <v>4597</v>
      </c>
      <c r="O394" t="s">
        <v>7937</v>
      </c>
      <c r="P394" t="s">
        <v>49</v>
      </c>
      <c r="Q394" t="s">
        <v>97</v>
      </c>
      <c r="R394" t="s">
        <v>1036</v>
      </c>
      <c r="S394" s="2">
        <v>4498.83</v>
      </c>
      <c r="T394">
        <v>7</v>
      </c>
      <c r="U394">
        <v>0</v>
      </c>
      <c r="V394" s="2">
        <v>674.73000000000013</v>
      </c>
      <c r="W394">
        <v>323.75</v>
      </c>
      <c r="X394" t="s">
        <v>33</v>
      </c>
      <c r="Y394">
        <f t="shared" si="32"/>
        <v>2012</v>
      </c>
      <c r="Z394">
        <f t="shared" si="33"/>
        <v>11</v>
      </c>
      <c r="AA394" s="9">
        <f t="shared" si="34"/>
        <v>6</v>
      </c>
      <c r="AB394" s="10">
        <f t="shared" si="35"/>
        <v>0.14997899453858007</v>
      </c>
    </row>
    <row r="395" spans="1:28" ht="15" customHeight="1" x14ac:dyDescent="0.35">
      <c r="A395">
        <v>18458</v>
      </c>
      <c r="B395" t="s">
        <v>12783</v>
      </c>
      <c r="C395" s="1">
        <v>42199</v>
      </c>
      <c r="D395" s="1">
        <v>42203</v>
      </c>
      <c r="E395" t="s">
        <v>75</v>
      </c>
      <c r="F395" t="s">
        <v>6907</v>
      </c>
      <c r="G395" t="s">
        <v>726</v>
      </c>
      <c r="H395" t="s">
        <v>26</v>
      </c>
      <c r="I395" s="7" t="s">
        <v>14493</v>
      </c>
      <c r="J395" t="s">
        <v>2433</v>
      </c>
      <c r="K395" t="s">
        <v>2219</v>
      </c>
      <c r="L395" t="s">
        <v>2099</v>
      </c>
      <c r="M395" t="s">
        <v>4605</v>
      </c>
      <c r="N395" t="s">
        <v>4599</v>
      </c>
      <c r="O395" t="s">
        <v>8983</v>
      </c>
      <c r="P395" t="s">
        <v>49</v>
      </c>
      <c r="Q395" t="s">
        <v>97</v>
      </c>
      <c r="R395" t="s">
        <v>1582</v>
      </c>
      <c r="S395" s="2">
        <v>1824.144</v>
      </c>
      <c r="T395">
        <v>8</v>
      </c>
      <c r="U395">
        <v>0.65</v>
      </c>
      <c r="V395" s="2">
        <v>-1303.0560000000005</v>
      </c>
      <c r="W395">
        <v>321.54000000000002</v>
      </c>
      <c r="X395" t="s">
        <v>80</v>
      </c>
      <c r="Y395">
        <f t="shared" si="32"/>
        <v>2015</v>
      </c>
      <c r="Z395">
        <f t="shared" si="33"/>
        <v>7</v>
      </c>
      <c r="AA395" s="9">
        <f t="shared" si="34"/>
        <v>4</v>
      </c>
      <c r="AB395" s="10">
        <f t="shared" si="35"/>
        <v>-0.71433834170986532</v>
      </c>
    </row>
    <row r="396" spans="1:28" ht="15" customHeight="1" x14ac:dyDescent="0.35">
      <c r="A396">
        <v>8295</v>
      </c>
      <c r="B396" t="s">
        <v>10649</v>
      </c>
      <c r="C396" s="1">
        <v>42158</v>
      </c>
      <c r="D396" s="1">
        <v>42160</v>
      </c>
      <c r="E396" t="s">
        <v>84</v>
      </c>
      <c r="F396" t="s">
        <v>5502</v>
      </c>
      <c r="G396" t="s">
        <v>1296</v>
      </c>
      <c r="H396" t="s">
        <v>26</v>
      </c>
      <c r="I396" s="7" t="s">
        <v>14493</v>
      </c>
      <c r="J396" t="s">
        <v>56</v>
      </c>
      <c r="K396" t="s">
        <v>56</v>
      </c>
      <c r="L396" t="s">
        <v>57</v>
      </c>
      <c r="M396" t="s">
        <v>4613</v>
      </c>
      <c r="N396" t="s">
        <v>30</v>
      </c>
      <c r="O396" t="s">
        <v>8495</v>
      </c>
      <c r="P396" t="s">
        <v>38</v>
      </c>
      <c r="Q396" t="s">
        <v>40</v>
      </c>
      <c r="R396" t="s">
        <v>1493</v>
      </c>
      <c r="S396" s="2">
        <v>2344</v>
      </c>
      <c r="T396">
        <v>8</v>
      </c>
      <c r="U396">
        <v>0</v>
      </c>
      <c r="V396" s="2">
        <v>46.88</v>
      </c>
      <c r="W396">
        <v>321.42099999999999</v>
      </c>
      <c r="X396" t="s">
        <v>80</v>
      </c>
      <c r="Y396">
        <f t="shared" si="32"/>
        <v>2015</v>
      </c>
      <c r="Z396">
        <f t="shared" si="33"/>
        <v>6</v>
      </c>
      <c r="AA396" s="9">
        <f t="shared" si="34"/>
        <v>2</v>
      </c>
      <c r="AB396" s="10">
        <f t="shared" si="35"/>
        <v>0.02</v>
      </c>
    </row>
    <row r="397" spans="1:28" ht="15" customHeight="1" x14ac:dyDescent="0.35">
      <c r="A397">
        <v>22899</v>
      </c>
      <c r="B397" t="s">
        <v>10981</v>
      </c>
      <c r="C397" s="1">
        <v>42353</v>
      </c>
      <c r="D397" s="1">
        <v>42355</v>
      </c>
      <c r="E397" t="s">
        <v>75</v>
      </c>
      <c r="F397" t="s">
        <v>5714</v>
      </c>
      <c r="G397" t="s">
        <v>1915</v>
      </c>
      <c r="H397" t="s">
        <v>26</v>
      </c>
      <c r="I397" s="7" t="s">
        <v>14493</v>
      </c>
      <c r="J397" t="s">
        <v>2944</v>
      </c>
      <c r="K397" t="s">
        <v>2876</v>
      </c>
      <c r="L397" t="s">
        <v>2748</v>
      </c>
      <c r="M397" t="s">
        <v>4611</v>
      </c>
      <c r="N397" t="s">
        <v>4597</v>
      </c>
      <c r="O397" t="s">
        <v>7959</v>
      </c>
      <c r="P397" t="s">
        <v>49</v>
      </c>
      <c r="Q397" t="s">
        <v>97</v>
      </c>
      <c r="R397" t="s">
        <v>1078</v>
      </c>
      <c r="S397" s="2">
        <v>2043.7200000000003</v>
      </c>
      <c r="T397">
        <v>14</v>
      </c>
      <c r="U397">
        <v>0</v>
      </c>
      <c r="V397" s="2">
        <v>756</v>
      </c>
      <c r="W397">
        <v>321.36</v>
      </c>
      <c r="X397" t="s">
        <v>80</v>
      </c>
      <c r="Y397">
        <f t="shared" si="32"/>
        <v>2015</v>
      </c>
      <c r="Z397">
        <f t="shared" si="33"/>
        <v>12</v>
      </c>
      <c r="AA397" s="9">
        <f t="shared" si="34"/>
        <v>2</v>
      </c>
      <c r="AB397" s="10">
        <f t="shared" si="35"/>
        <v>0.36991368680641179</v>
      </c>
    </row>
    <row r="398" spans="1:28" ht="15" customHeight="1" x14ac:dyDescent="0.35">
      <c r="A398">
        <v>50603</v>
      </c>
      <c r="B398" t="s">
        <v>11773</v>
      </c>
      <c r="C398" s="1">
        <v>42183</v>
      </c>
      <c r="D398" s="1">
        <v>42183</v>
      </c>
      <c r="E398" t="s">
        <v>119</v>
      </c>
      <c r="F398" t="s">
        <v>6236</v>
      </c>
      <c r="G398" t="s">
        <v>876</v>
      </c>
      <c r="H398" t="s">
        <v>68</v>
      </c>
      <c r="I398" s="7" t="s">
        <v>14493</v>
      </c>
      <c r="J398" t="s">
        <v>4316</v>
      </c>
      <c r="K398" t="s">
        <v>4394</v>
      </c>
      <c r="L398" t="s">
        <v>4231</v>
      </c>
      <c r="M398" t="s">
        <v>4608</v>
      </c>
      <c r="N398" t="s">
        <v>4144</v>
      </c>
      <c r="O398" t="s">
        <v>7957</v>
      </c>
      <c r="P398" t="s">
        <v>31</v>
      </c>
      <c r="Q398" t="s">
        <v>92</v>
      </c>
      <c r="R398" t="s">
        <v>685</v>
      </c>
      <c r="S398" s="2">
        <v>856.8</v>
      </c>
      <c r="T398">
        <v>14</v>
      </c>
      <c r="U398">
        <v>0</v>
      </c>
      <c r="V398" s="2">
        <v>265.44</v>
      </c>
      <c r="W398">
        <v>321.23</v>
      </c>
      <c r="X398" t="s">
        <v>112</v>
      </c>
      <c r="Y398">
        <f t="shared" si="32"/>
        <v>2015</v>
      </c>
      <c r="Z398">
        <f t="shared" si="33"/>
        <v>6</v>
      </c>
      <c r="AA398" s="9">
        <f t="shared" si="34"/>
        <v>0</v>
      </c>
      <c r="AB398" s="10">
        <f t="shared" si="35"/>
        <v>0.30980392156862746</v>
      </c>
    </row>
    <row r="399" spans="1:28" ht="15" customHeight="1" x14ac:dyDescent="0.35">
      <c r="A399">
        <v>3904</v>
      </c>
      <c r="B399" t="s">
        <v>10374</v>
      </c>
      <c r="C399" s="1">
        <v>42358</v>
      </c>
      <c r="D399" s="1">
        <v>42362</v>
      </c>
      <c r="E399" t="s">
        <v>24</v>
      </c>
      <c r="F399" t="s">
        <v>5324</v>
      </c>
      <c r="G399" t="s">
        <v>974</v>
      </c>
      <c r="H399" t="s">
        <v>68</v>
      </c>
      <c r="I399" s="7" t="s">
        <v>14493</v>
      </c>
      <c r="J399" t="s">
        <v>1802</v>
      </c>
      <c r="K399" t="s">
        <v>175</v>
      </c>
      <c r="L399" t="s">
        <v>29</v>
      </c>
      <c r="M399" t="s">
        <v>4613</v>
      </c>
      <c r="N399" t="s">
        <v>30</v>
      </c>
      <c r="O399" t="s">
        <v>8065</v>
      </c>
      <c r="P399" t="s">
        <v>31</v>
      </c>
      <c r="Q399" t="s">
        <v>99</v>
      </c>
      <c r="R399" t="s">
        <v>841</v>
      </c>
      <c r="S399" s="2">
        <v>2509.3600000000006</v>
      </c>
      <c r="T399">
        <v>7</v>
      </c>
      <c r="U399">
        <v>0</v>
      </c>
      <c r="V399" s="2">
        <v>426.58000000000004</v>
      </c>
      <c r="W399">
        <v>320.95600000000002</v>
      </c>
      <c r="X399" t="s">
        <v>80</v>
      </c>
      <c r="Y399">
        <f t="shared" si="32"/>
        <v>2015</v>
      </c>
      <c r="Z399">
        <f t="shared" si="33"/>
        <v>12</v>
      </c>
      <c r="AA399" s="9">
        <f t="shared" si="34"/>
        <v>4</v>
      </c>
      <c r="AB399" s="10">
        <f t="shared" si="35"/>
        <v>0.16999553671055564</v>
      </c>
    </row>
    <row r="400" spans="1:28" ht="15" customHeight="1" x14ac:dyDescent="0.35">
      <c r="A400">
        <v>29555</v>
      </c>
      <c r="B400" t="s">
        <v>11984</v>
      </c>
      <c r="C400" s="1">
        <v>41310</v>
      </c>
      <c r="D400" s="1">
        <v>41313</v>
      </c>
      <c r="E400" t="s">
        <v>84</v>
      </c>
      <c r="F400" t="s">
        <v>4787</v>
      </c>
      <c r="G400" t="s">
        <v>1184</v>
      </c>
      <c r="H400" t="s">
        <v>26</v>
      </c>
      <c r="I400" s="7" t="s">
        <v>14493</v>
      </c>
      <c r="J400" t="s">
        <v>2805</v>
      </c>
      <c r="K400" t="s">
        <v>2779</v>
      </c>
      <c r="L400" t="s">
        <v>2759</v>
      </c>
      <c r="M400" t="s">
        <v>2760</v>
      </c>
      <c r="N400" t="s">
        <v>4597</v>
      </c>
      <c r="O400" t="s">
        <v>7987</v>
      </c>
      <c r="P400" t="s">
        <v>38</v>
      </c>
      <c r="Q400" t="s">
        <v>59</v>
      </c>
      <c r="R400" t="s">
        <v>419</v>
      </c>
      <c r="S400" s="2">
        <v>819.93599999999992</v>
      </c>
      <c r="T400">
        <v>2</v>
      </c>
      <c r="U400">
        <v>0.1</v>
      </c>
      <c r="V400" s="2">
        <v>191.31600000000003</v>
      </c>
      <c r="W400">
        <v>320.92</v>
      </c>
      <c r="X400" t="s">
        <v>112</v>
      </c>
      <c r="Y400">
        <f t="shared" si="32"/>
        <v>2013</v>
      </c>
      <c r="Z400">
        <f t="shared" si="33"/>
        <v>2</v>
      </c>
      <c r="AA400" s="9">
        <f t="shared" si="34"/>
        <v>3</v>
      </c>
      <c r="AB400" s="10">
        <f t="shared" si="35"/>
        <v>0.2333304062756118</v>
      </c>
    </row>
    <row r="401" spans="1:28" ht="15" customHeight="1" x14ac:dyDescent="0.35">
      <c r="A401">
        <v>6826</v>
      </c>
      <c r="B401" t="s">
        <v>11706</v>
      </c>
      <c r="C401" s="1">
        <v>40929</v>
      </c>
      <c r="D401" s="1">
        <v>40935</v>
      </c>
      <c r="E401" t="s">
        <v>24</v>
      </c>
      <c r="F401" t="s">
        <v>6192</v>
      </c>
      <c r="G401" t="s">
        <v>2006</v>
      </c>
      <c r="H401" t="s">
        <v>26</v>
      </c>
      <c r="I401" s="7" t="s">
        <v>14493</v>
      </c>
      <c r="J401" t="s">
        <v>56</v>
      </c>
      <c r="K401" t="s">
        <v>56</v>
      </c>
      <c r="L401" t="s">
        <v>57</v>
      </c>
      <c r="M401" t="s">
        <v>4613</v>
      </c>
      <c r="N401" t="s">
        <v>30</v>
      </c>
      <c r="O401" t="s">
        <v>9414</v>
      </c>
      <c r="P401" t="s">
        <v>38</v>
      </c>
      <c r="Q401" t="s">
        <v>106</v>
      </c>
      <c r="R401" t="s">
        <v>2007</v>
      </c>
      <c r="S401" s="2">
        <v>2797.2480000000005</v>
      </c>
      <c r="T401">
        <v>6</v>
      </c>
      <c r="U401">
        <v>0.2</v>
      </c>
      <c r="V401" s="2">
        <v>-7.200000000002546E-2</v>
      </c>
      <c r="W401">
        <v>320.37600000000003</v>
      </c>
      <c r="X401" t="s">
        <v>63</v>
      </c>
      <c r="Y401">
        <f t="shared" si="32"/>
        <v>2012</v>
      </c>
      <c r="Z401">
        <f t="shared" si="33"/>
        <v>1</v>
      </c>
      <c r="AA401" s="9">
        <f t="shared" si="34"/>
        <v>6</v>
      </c>
      <c r="AB401" s="10">
        <f t="shared" si="35"/>
        <v>-2.5739584048330876E-5</v>
      </c>
    </row>
    <row r="402" spans="1:28" ht="15" customHeight="1" x14ac:dyDescent="0.35">
      <c r="A402">
        <v>5112</v>
      </c>
      <c r="B402" t="s">
        <v>12414</v>
      </c>
      <c r="C402" s="1">
        <v>41489</v>
      </c>
      <c r="D402" s="1">
        <v>41491</v>
      </c>
      <c r="E402" t="s">
        <v>84</v>
      </c>
      <c r="F402" t="s">
        <v>6660</v>
      </c>
      <c r="G402" t="s">
        <v>1310</v>
      </c>
      <c r="H402" t="s">
        <v>26</v>
      </c>
      <c r="I402" s="7" t="s">
        <v>14493</v>
      </c>
      <c r="J402" t="s">
        <v>1713</v>
      </c>
      <c r="K402" t="s">
        <v>122</v>
      </c>
      <c r="L402" t="s">
        <v>48</v>
      </c>
      <c r="M402" t="s">
        <v>4603</v>
      </c>
      <c r="N402" t="s">
        <v>30</v>
      </c>
      <c r="O402" t="s">
        <v>8762</v>
      </c>
      <c r="P402" t="s">
        <v>31</v>
      </c>
      <c r="Q402" t="s">
        <v>92</v>
      </c>
      <c r="R402" t="s">
        <v>1323</v>
      </c>
      <c r="S402" s="2">
        <v>1455.08</v>
      </c>
      <c r="T402">
        <v>11</v>
      </c>
      <c r="U402">
        <v>0</v>
      </c>
      <c r="V402" s="2">
        <v>261.8</v>
      </c>
      <c r="W402">
        <v>320.29000000000002</v>
      </c>
      <c r="X402" t="s">
        <v>33</v>
      </c>
      <c r="Y402">
        <f t="shared" si="32"/>
        <v>2013</v>
      </c>
      <c r="Z402">
        <f t="shared" si="33"/>
        <v>8</v>
      </c>
      <c r="AA402" s="9">
        <f t="shared" si="34"/>
        <v>2</v>
      </c>
      <c r="AB402" s="10">
        <f t="shared" si="35"/>
        <v>0.17992137889325674</v>
      </c>
    </row>
    <row r="403" spans="1:28" ht="15" customHeight="1" x14ac:dyDescent="0.35">
      <c r="A403">
        <v>21391</v>
      </c>
      <c r="B403" t="s">
        <v>10971</v>
      </c>
      <c r="C403" s="1">
        <v>42304</v>
      </c>
      <c r="D403" s="1">
        <v>42308</v>
      </c>
      <c r="E403" t="s">
        <v>75</v>
      </c>
      <c r="F403" t="s">
        <v>5710</v>
      </c>
      <c r="G403" t="s">
        <v>507</v>
      </c>
      <c r="H403" t="s">
        <v>68</v>
      </c>
      <c r="I403" s="7" t="s">
        <v>14493</v>
      </c>
      <c r="J403" t="s">
        <v>3049</v>
      </c>
      <c r="K403" t="s">
        <v>3050</v>
      </c>
      <c r="L403" t="s">
        <v>2766</v>
      </c>
      <c r="M403" t="s">
        <v>4609</v>
      </c>
      <c r="N403" t="s">
        <v>4597</v>
      </c>
      <c r="O403" t="s">
        <v>8492</v>
      </c>
      <c r="P403" t="s">
        <v>38</v>
      </c>
      <c r="Q403" t="s">
        <v>40</v>
      </c>
      <c r="R403" t="s">
        <v>305</v>
      </c>
      <c r="S403" s="2">
        <v>2189.0897999999997</v>
      </c>
      <c r="T403">
        <v>6</v>
      </c>
      <c r="U403">
        <v>7.0000000000000007E-2</v>
      </c>
      <c r="V403" s="2">
        <v>541.36979999999994</v>
      </c>
      <c r="W403">
        <v>320.27999999999997</v>
      </c>
      <c r="X403" t="s">
        <v>80</v>
      </c>
      <c r="Y403">
        <f t="shared" si="32"/>
        <v>2015</v>
      </c>
      <c r="Z403">
        <f t="shared" si="33"/>
        <v>10</v>
      </c>
      <c r="AA403" s="9">
        <f t="shared" si="34"/>
        <v>4</v>
      </c>
      <c r="AB403" s="10">
        <f t="shared" si="35"/>
        <v>0.2473036053614612</v>
      </c>
    </row>
    <row r="404" spans="1:28" ht="15" customHeight="1" x14ac:dyDescent="0.35">
      <c r="A404">
        <v>28557</v>
      </c>
      <c r="B404" t="s">
        <v>10397</v>
      </c>
      <c r="C404" s="1">
        <v>41331</v>
      </c>
      <c r="D404" s="1">
        <v>41337</v>
      </c>
      <c r="E404" t="s">
        <v>24</v>
      </c>
      <c r="F404" t="s">
        <v>5339</v>
      </c>
      <c r="G404" t="s">
        <v>151</v>
      </c>
      <c r="H404" t="s">
        <v>62</v>
      </c>
      <c r="I404" s="7" t="s">
        <v>14493</v>
      </c>
      <c r="J404" t="s">
        <v>3265</v>
      </c>
      <c r="K404" t="s">
        <v>2995</v>
      </c>
      <c r="L404" t="s">
        <v>2753</v>
      </c>
      <c r="M404" t="s">
        <v>4598</v>
      </c>
      <c r="N404" t="s">
        <v>4597</v>
      </c>
      <c r="O404" t="s">
        <v>9303</v>
      </c>
      <c r="P404" t="s">
        <v>38</v>
      </c>
      <c r="Q404" t="s">
        <v>106</v>
      </c>
      <c r="R404" t="s">
        <v>2075</v>
      </c>
      <c r="S404" s="2">
        <v>5451.2999999999993</v>
      </c>
      <c r="T404">
        <v>6</v>
      </c>
      <c r="U404">
        <v>0</v>
      </c>
      <c r="V404" s="2">
        <v>327.06000000000006</v>
      </c>
      <c r="W404">
        <v>320.27</v>
      </c>
      <c r="X404" t="s">
        <v>33</v>
      </c>
      <c r="Y404">
        <f t="shared" si="32"/>
        <v>2013</v>
      </c>
      <c r="Z404">
        <f t="shared" si="33"/>
        <v>2</v>
      </c>
      <c r="AA404" s="9">
        <f t="shared" si="34"/>
        <v>6</v>
      </c>
      <c r="AB404" s="10">
        <f t="shared" si="35"/>
        <v>5.9996698035331038E-2</v>
      </c>
    </row>
    <row r="405" spans="1:28" ht="15" customHeight="1" x14ac:dyDescent="0.35">
      <c r="A405">
        <v>43344</v>
      </c>
      <c r="B405" t="s">
        <v>10447</v>
      </c>
      <c r="C405" s="1">
        <v>41436</v>
      </c>
      <c r="D405" s="1">
        <v>41437</v>
      </c>
      <c r="E405" t="s">
        <v>84</v>
      </c>
      <c r="F405" t="s">
        <v>5364</v>
      </c>
      <c r="G405" t="s">
        <v>1748</v>
      </c>
      <c r="H405" t="s">
        <v>68</v>
      </c>
      <c r="I405" s="7" t="s">
        <v>14493</v>
      </c>
      <c r="J405" t="s">
        <v>4357</v>
      </c>
      <c r="K405" t="s">
        <v>4357</v>
      </c>
      <c r="L405" t="s">
        <v>4163</v>
      </c>
      <c r="M405" t="s">
        <v>4598</v>
      </c>
      <c r="N405" t="s">
        <v>4597</v>
      </c>
      <c r="O405" t="s">
        <v>8916</v>
      </c>
      <c r="P405" t="s">
        <v>49</v>
      </c>
      <c r="Q405" t="s">
        <v>97</v>
      </c>
      <c r="R405" t="s">
        <v>1366</v>
      </c>
      <c r="S405" s="2">
        <v>1291.08</v>
      </c>
      <c r="T405">
        <v>2</v>
      </c>
      <c r="U405">
        <v>0</v>
      </c>
      <c r="V405" s="2">
        <v>296.94</v>
      </c>
      <c r="W405">
        <v>319.58</v>
      </c>
      <c r="X405" t="s">
        <v>112</v>
      </c>
      <c r="Y405">
        <f t="shared" si="32"/>
        <v>2013</v>
      </c>
      <c r="Z405">
        <f t="shared" si="33"/>
        <v>6</v>
      </c>
      <c r="AA405" s="9">
        <f t="shared" si="34"/>
        <v>1</v>
      </c>
      <c r="AB405" s="10">
        <f t="shared" si="35"/>
        <v>0.22999349381912818</v>
      </c>
    </row>
    <row r="406" spans="1:28" ht="15" customHeight="1" x14ac:dyDescent="0.35">
      <c r="A406">
        <v>26889</v>
      </c>
      <c r="B406" t="s">
        <v>12897</v>
      </c>
      <c r="C406" s="1">
        <v>40962</v>
      </c>
      <c r="D406" s="1">
        <v>40965</v>
      </c>
      <c r="E406" t="s">
        <v>84</v>
      </c>
      <c r="F406" t="s">
        <v>6980</v>
      </c>
      <c r="G406" t="s">
        <v>129</v>
      </c>
      <c r="H406" t="s">
        <v>68</v>
      </c>
      <c r="I406" s="7" t="s">
        <v>14493</v>
      </c>
      <c r="J406" t="s">
        <v>3084</v>
      </c>
      <c r="K406" t="s">
        <v>2788</v>
      </c>
      <c r="L406" t="s">
        <v>2753</v>
      </c>
      <c r="M406" t="s">
        <v>4598</v>
      </c>
      <c r="N406" t="s">
        <v>4597</v>
      </c>
      <c r="O406" t="s">
        <v>8403</v>
      </c>
      <c r="P406" t="s">
        <v>49</v>
      </c>
      <c r="Q406" t="s">
        <v>90</v>
      </c>
      <c r="R406" t="s">
        <v>1136</v>
      </c>
      <c r="S406" s="2">
        <v>1526.52</v>
      </c>
      <c r="T406">
        <v>4</v>
      </c>
      <c r="U406">
        <v>0</v>
      </c>
      <c r="V406" s="2">
        <v>732.72</v>
      </c>
      <c r="W406">
        <v>319.52999999999997</v>
      </c>
      <c r="X406" t="s">
        <v>80</v>
      </c>
      <c r="Y406">
        <f t="shared" si="32"/>
        <v>2012</v>
      </c>
      <c r="Z406">
        <f t="shared" si="33"/>
        <v>2</v>
      </c>
      <c r="AA406" s="9">
        <f t="shared" si="34"/>
        <v>3</v>
      </c>
      <c r="AB406" s="10">
        <f t="shared" si="35"/>
        <v>0.47999371118622752</v>
      </c>
    </row>
    <row r="407" spans="1:28" ht="15" customHeight="1" x14ac:dyDescent="0.35">
      <c r="A407">
        <v>40953</v>
      </c>
      <c r="B407" t="s">
        <v>9513</v>
      </c>
      <c r="C407" s="1">
        <v>41173</v>
      </c>
      <c r="D407" s="1">
        <v>41180</v>
      </c>
      <c r="E407" t="s">
        <v>24</v>
      </c>
      <c r="F407" t="s">
        <v>14284</v>
      </c>
      <c r="G407" t="s">
        <v>382</v>
      </c>
      <c r="H407" t="s">
        <v>26</v>
      </c>
      <c r="I407" s="7">
        <v>10035</v>
      </c>
      <c r="J407" t="s">
        <v>3361</v>
      </c>
      <c r="K407" t="s">
        <v>3362</v>
      </c>
      <c r="L407" t="s">
        <v>3312</v>
      </c>
      <c r="M407" t="s">
        <v>4617</v>
      </c>
      <c r="N407" t="s">
        <v>4610</v>
      </c>
      <c r="O407" t="s">
        <v>8093</v>
      </c>
      <c r="P407" t="s">
        <v>31</v>
      </c>
      <c r="Q407" t="s">
        <v>42</v>
      </c>
      <c r="R407" t="s">
        <v>3652</v>
      </c>
      <c r="S407" s="2">
        <v>3.9840000000000004</v>
      </c>
      <c r="T407">
        <v>1</v>
      </c>
      <c r="U407">
        <v>0.2</v>
      </c>
      <c r="V407" s="2">
        <v>1.3944000000000001</v>
      </c>
      <c r="W407">
        <v>1.22</v>
      </c>
      <c r="X407" t="s">
        <v>33</v>
      </c>
      <c r="Y407">
        <f t="shared" si="32"/>
        <v>2012</v>
      </c>
      <c r="Z407">
        <f t="shared" si="33"/>
        <v>9</v>
      </c>
      <c r="AA407" s="9">
        <f t="shared" si="34"/>
        <v>7</v>
      </c>
      <c r="AB407" s="10">
        <f t="shared" si="35"/>
        <v>0.35</v>
      </c>
    </row>
    <row r="408" spans="1:28" ht="15" customHeight="1" x14ac:dyDescent="0.35">
      <c r="A408">
        <v>480</v>
      </c>
      <c r="B408" t="s">
        <v>11427</v>
      </c>
      <c r="C408" s="1">
        <v>41840</v>
      </c>
      <c r="D408" s="1">
        <v>41847</v>
      </c>
      <c r="E408" t="s">
        <v>24</v>
      </c>
      <c r="F408" t="s">
        <v>6004</v>
      </c>
      <c r="G408" t="s">
        <v>633</v>
      </c>
      <c r="H408" t="s">
        <v>62</v>
      </c>
      <c r="I408" s="7" t="s">
        <v>14493</v>
      </c>
      <c r="J408" t="s">
        <v>634</v>
      </c>
      <c r="K408" t="s">
        <v>635</v>
      </c>
      <c r="L408" t="s">
        <v>37</v>
      </c>
      <c r="M408" t="s">
        <v>4603</v>
      </c>
      <c r="N408" t="s">
        <v>30</v>
      </c>
      <c r="O408" t="s">
        <v>9267</v>
      </c>
      <c r="P408" t="s">
        <v>38</v>
      </c>
      <c r="Q408" t="s">
        <v>59</v>
      </c>
      <c r="R408" t="s">
        <v>636</v>
      </c>
      <c r="S408" s="2">
        <v>1869.7199999999998</v>
      </c>
      <c r="T408">
        <v>6</v>
      </c>
      <c r="U408">
        <v>0</v>
      </c>
      <c r="V408" s="2">
        <v>205.56000000000003</v>
      </c>
      <c r="W408">
        <v>318.16899999999998</v>
      </c>
      <c r="X408" t="s">
        <v>63</v>
      </c>
      <c r="Y408">
        <f t="shared" si="32"/>
        <v>2014</v>
      </c>
      <c r="Z408">
        <f t="shared" si="33"/>
        <v>7</v>
      </c>
      <c r="AA408" s="9">
        <f t="shared" si="34"/>
        <v>7</v>
      </c>
      <c r="AB408" s="10">
        <f t="shared" si="35"/>
        <v>0.10994159553302102</v>
      </c>
    </row>
    <row r="409" spans="1:28" ht="15" customHeight="1" x14ac:dyDescent="0.35">
      <c r="A409">
        <v>9263</v>
      </c>
      <c r="B409" t="s">
        <v>14007</v>
      </c>
      <c r="C409" s="1">
        <v>41727</v>
      </c>
      <c r="D409" s="1">
        <v>41730</v>
      </c>
      <c r="E409" t="s">
        <v>75</v>
      </c>
      <c r="F409" t="s">
        <v>7705</v>
      </c>
      <c r="G409" t="s">
        <v>1899</v>
      </c>
      <c r="H409" t="s">
        <v>26</v>
      </c>
      <c r="I409" s="7" t="s">
        <v>14493</v>
      </c>
      <c r="J409" t="s">
        <v>206</v>
      </c>
      <c r="K409" t="s">
        <v>207</v>
      </c>
      <c r="L409" t="s">
        <v>207</v>
      </c>
      <c r="M409" t="s">
        <v>4613</v>
      </c>
      <c r="N409" t="s">
        <v>30</v>
      </c>
      <c r="O409" t="s">
        <v>9321</v>
      </c>
      <c r="P409" t="s">
        <v>38</v>
      </c>
      <c r="Q409" t="s">
        <v>40</v>
      </c>
      <c r="R409" t="s">
        <v>1829</v>
      </c>
      <c r="S409" s="2">
        <v>1815.2399999999998</v>
      </c>
      <c r="T409">
        <v>7</v>
      </c>
      <c r="U409">
        <v>0</v>
      </c>
      <c r="V409" s="2">
        <v>471.94000000000005</v>
      </c>
      <c r="W409">
        <v>318.08000000000004</v>
      </c>
      <c r="X409" t="s">
        <v>80</v>
      </c>
      <c r="Y409">
        <f t="shared" si="32"/>
        <v>2014</v>
      </c>
      <c r="Z409">
        <f t="shared" si="33"/>
        <v>3</v>
      </c>
      <c r="AA409" s="9">
        <f t="shared" si="34"/>
        <v>3</v>
      </c>
      <c r="AB409" s="10">
        <f t="shared" si="35"/>
        <v>0.25998766003393498</v>
      </c>
    </row>
    <row r="410" spans="1:28" ht="15" customHeight="1" x14ac:dyDescent="0.35">
      <c r="A410">
        <v>27724</v>
      </c>
      <c r="B410" t="s">
        <v>10854</v>
      </c>
      <c r="C410" s="1">
        <v>42300</v>
      </c>
      <c r="D410" s="1">
        <v>42302</v>
      </c>
      <c r="E410" t="s">
        <v>84</v>
      </c>
      <c r="F410" t="s">
        <v>5641</v>
      </c>
      <c r="G410" t="s">
        <v>1649</v>
      </c>
      <c r="H410" t="s">
        <v>68</v>
      </c>
      <c r="I410" s="7" t="s">
        <v>14493</v>
      </c>
      <c r="J410" t="s">
        <v>2961</v>
      </c>
      <c r="K410" t="s">
        <v>2874</v>
      </c>
      <c r="L410" t="s">
        <v>2753</v>
      </c>
      <c r="M410" t="s">
        <v>4598</v>
      </c>
      <c r="N410" t="s">
        <v>4597</v>
      </c>
      <c r="O410" t="s">
        <v>8103</v>
      </c>
      <c r="P410" t="s">
        <v>49</v>
      </c>
      <c r="Q410" t="s">
        <v>90</v>
      </c>
      <c r="R410" t="s">
        <v>1028</v>
      </c>
      <c r="S410" s="2">
        <v>959.76</v>
      </c>
      <c r="T410">
        <v>3</v>
      </c>
      <c r="U410">
        <v>0</v>
      </c>
      <c r="V410" s="2">
        <v>460.62</v>
      </c>
      <c r="W410">
        <v>317.81</v>
      </c>
      <c r="X410" t="s">
        <v>112</v>
      </c>
      <c r="Y410">
        <f t="shared" si="32"/>
        <v>2015</v>
      </c>
      <c r="Z410">
        <f t="shared" si="33"/>
        <v>10</v>
      </c>
      <c r="AA410" s="9">
        <f t="shared" si="34"/>
        <v>2</v>
      </c>
      <c r="AB410" s="10">
        <f t="shared" si="35"/>
        <v>0.47993248312078018</v>
      </c>
    </row>
    <row r="411" spans="1:28" ht="15" customHeight="1" x14ac:dyDescent="0.35">
      <c r="A411">
        <v>4402</v>
      </c>
      <c r="B411" t="s">
        <v>13653</v>
      </c>
      <c r="C411" s="1">
        <v>42179</v>
      </c>
      <c r="D411" s="1">
        <v>42181</v>
      </c>
      <c r="E411" t="s">
        <v>75</v>
      </c>
      <c r="F411" t="s">
        <v>7472</v>
      </c>
      <c r="G411" t="s">
        <v>85</v>
      </c>
      <c r="H411" t="s">
        <v>26</v>
      </c>
      <c r="I411" s="7" t="s">
        <v>14493</v>
      </c>
      <c r="J411" t="s">
        <v>27</v>
      </c>
      <c r="K411" t="s">
        <v>28</v>
      </c>
      <c r="L411" t="s">
        <v>29</v>
      </c>
      <c r="M411" t="s">
        <v>4613</v>
      </c>
      <c r="N411" t="s">
        <v>30</v>
      </c>
      <c r="O411" t="s">
        <v>8593</v>
      </c>
      <c r="P411" t="s">
        <v>49</v>
      </c>
      <c r="Q411" t="s">
        <v>97</v>
      </c>
      <c r="R411" t="s">
        <v>598</v>
      </c>
      <c r="S411" s="2">
        <v>3045.8399999999997</v>
      </c>
      <c r="T411">
        <v>7</v>
      </c>
      <c r="U411">
        <v>0</v>
      </c>
      <c r="V411" s="2">
        <v>1035.5800000000002</v>
      </c>
      <c r="W411">
        <v>317.16500000000002</v>
      </c>
      <c r="X411" t="s">
        <v>80</v>
      </c>
      <c r="Y411">
        <f t="shared" si="32"/>
        <v>2015</v>
      </c>
      <c r="Z411">
        <f t="shared" si="33"/>
        <v>6</v>
      </c>
      <c r="AA411" s="9">
        <f t="shared" si="34"/>
        <v>2</v>
      </c>
      <c r="AB411" s="10">
        <f t="shared" si="35"/>
        <v>0.33999816142673295</v>
      </c>
    </row>
    <row r="412" spans="1:28" ht="15" customHeight="1" x14ac:dyDescent="0.35">
      <c r="A412">
        <v>5051</v>
      </c>
      <c r="B412" t="s">
        <v>13114</v>
      </c>
      <c r="C412" s="1">
        <v>41942</v>
      </c>
      <c r="D412" s="1">
        <v>41948</v>
      </c>
      <c r="E412" t="s">
        <v>24</v>
      </c>
      <c r="F412" t="s">
        <v>7124</v>
      </c>
      <c r="G412" t="s">
        <v>1716</v>
      </c>
      <c r="H412" t="s">
        <v>62</v>
      </c>
      <c r="I412" s="7" t="s">
        <v>14493</v>
      </c>
      <c r="J412" t="s">
        <v>56</v>
      </c>
      <c r="K412" t="s">
        <v>56</v>
      </c>
      <c r="L412" t="s">
        <v>57</v>
      </c>
      <c r="M412" t="s">
        <v>4613</v>
      </c>
      <c r="N412" t="s">
        <v>30</v>
      </c>
      <c r="O412" t="s">
        <v>7950</v>
      </c>
      <c r="P412" t="s">
        <v>49</v>
      </c>
      <c r="Q412" t="s">
        <v>97</v>
      </c>
      <c r="R412" t="s">
        <v>980</v>
      </c>
      <c r="S412" s="2">
        <v>2125</v>
      </c>
      <c r="T412">
        <v>5</v>
      </c>
      <c r="U412">
        <v>0</v>
      </c>
      <c r="V412" s="2">
        <v>297.5</v>
      </c>
      <c r="W412">
        <v>316.76400000000001</v>
      </c>
      <c r="X412" t="s">
        <v>63</v>
      </c>
      <c r="Y412">
        <f t="shared" si="32"/>
        <v>2014</v>
      </c>
      <c r="Z412">
        <f t="shared" si="33"/>
        <v>10</v>
      </c>
      <c r="AA412" s="9">
        <f t="shared" si="34"/>
        <v>6</v>
      </c>
      <c r="AB412" s="10">
        <f t="shared" si="35"/>
        <v>0.14000000000000001</v>
      </c>
    </row>
    <row r="413" spans="1:28" ht="15" customHeight="1" x14ac:dyDescent="0.35">
      <c r="A413">
        <v>46653</v>
      </c>
      <c r="B413" t="s">
        <v>10299</v>
      </c>
      <c r="C413" s="1">
        <v>41621</v>
      </c>
      <c r="D413" s="1">
        <v>41623</v>
      </c>
      <c r="E413" t="s">
        <v>84</v>
      </c>
      <c r="F413" t="s">
        <v>5265</v>
      </c>
      <c r="G413" t="s">
        <v>1040</v>
      </c>
      <c r="H413" t="s">
        <v>26</v>
      </c>
      <c r="I413" s="7" t="s">
        <v>14493</v>
      </c>
      <c r="J413" t="s">
        <v>4142</v>
      </c>
      <c r="K413" t="s">
        <v>2264</v>
      </c>
      <c r="L413" t="s">
        <v>4143</v>
      </c>
      <c r="M413" t="s">
        <v>4602</v>
      </c>
      <c r="N413" t="s">
        <v>4144</v>
      </c>
      <c r="O413" t="s">
        <v>9076</v>
      </c>
      <c r="P413" t="s">
        <v>49</v>
      </c>
      <c r="Q413" t="s">
        <v>53</v>
      </c>
      <c r="R413" t="s">
        <v>979</v>
      </c>
      <c r="S413" s="2">
        <v>976.08</v>
      </c>
      <c r="T413">
        <v>4</v>
      </c>
      <c r="U413">
        <v>0</v>
      </c>
      <c r="V413" s="2">
        <v>292.79999999999995</v>
      </c>
      <c r="W413">
        <v>316.66000000000003</v>
      </c>
      <c r="X413" t="s">
        <v>112</v>
      </c>
      <c r="Y413">
        <f t="shared" si="32"/>
        <v>2013</v>
      </c>
      <c r="Z413">
        <f t="shared" si="33"/>
        <v>12</v>
      </c>
      <c r="AA413" s="9">
        <f t="shared" si="34"/>
        <v>2</v>
      </c>
      <c r="AB413" s="10">
        <f t="shared" si="35"/>
        <v>0.29997541185148752</v>
      </c>
    </row>
    <row r="414" spans="1:28" ht="15" customHeight="1" x14ac:dyDescent="0.35">
      <c r="A414">
        <v>23634</v>
      </c>
      <c r="B414" t="s">
        <v>13463</v>
      </c>
      <c r="C414" s="1">
        <v>41763</v>
      </c>
      <c r="D414" s="1">
        <v>41765</v>
      </c>
      <c r="E414" t="s">
        <v>84</v>
      </c>
      <c r="F414" t="s">
        <v>7344</v>
      </c>
      <c r="G414" t="s">
        <v>113</v>
      </c>
      <c r="H414" t="s">
        <v>26</v>
      </c>
      <c r="I414" s="7" t="s">
        <v>14493</v>
      </c>
      <c r="J414" t="s">
        <v>3174</v>
      </c>
      <c r="K414" t="s">
        <v>2747</v>
      </c>
      <c r="L414" t="s">
        <v>2748</v>
      </c>
      <c r="M414" t="s">
        <v>4611</v>
      </c>
      <c r="N414" t="s">
        <v>4597</v>
      </c>
      <c r="O414" t="s">
        <v>8224</v>
      </c>
      <c r="P414" t="s">
        <v>49</v>
      </c>
      <c r="Q414" t="s">
        <v>90</v>
      </c>
      <c r="R414" t="s">
        <v>1124</v>
      </c>
      <c r="S414" s="2">
        <v>1266.3600000000001</v>
      </c>
      <c r="T414">
        <v>4</v>
      </c>
      <c r="U414">
        <v>0</v>
      </c>
      <c r="V414" s="2">
        <v>265.92</v>
      </c>
      <c r="W414">
        <v>316.58999999999997</v>
      </c>
      <c r="X414" t="s">
        <v>80</v>
      </c>
      <c r="Y414">
        <f t="shared" si="32"/>
        <v>2014</v>
      </c>
      <c r="Z414">
        <f t="shared" si="33"/>
        <v>5</v>
      </c>
      <c r="AA414" s="9">
        <f t="shared" si="34"/>
        <v>2</v>
      </c>
      <c r="AB414" s="10">
        <f t="shared" si="35"/>
        <v>0.20998768122808678</v>
      </c>
    </row>
    <row r="415" spans="1:28" ht="15" customHeight="1" x14ac:dyDescent="0.35">
      <c r="A415">
        <v>40954</v>
      </c>
      <c r="B415" t="s">
        <v>9513</v>
      </c>
      <c r="C415" s="1">
        <v>41173</v>
      </c>
      <c r="D415" s="1">
        <v>41180</v>
      </c>
      <c r="E415" t="s">
        <v>24</v>
      </c>
      <c r="F415" t="s">
        <v>14284</v>
      </c>
      <c r="G415" t="s">
        <v>382</v>
      </c>
      <c r="H415" t="s">
        <v>26</v>
      </c>
      <c r="I415" s="7">
        <v>10035</v>
      </c>
      <c r="J415" t="s">
        <v>3361</v>
      </c>
      <c r="K415" t="s">
        <v>3362</v>
      </c>
      <c r="L415" t="s">
        <v>3312</v>
      </c>
      <c r="M415" t="s">
        <v>4617</v>
      </c>
      <c r="N415" t="s">
        <v>4610</v>
      </c>
      <c r="O415" t="s">
        <v>8094</v>
      </c>
      <c r="P415" t="s">
        <v>31</v>
      </c>
      <c r="Q415" t="s">
        <v>43</v>
      </c>
      <c r="R415" t="s">
        <v>4103</v>
      </c>
      <c r="S415" s="2">
        <v>13.04</v>
      </c>
      <c r="T415">
        <v>4</v>
      </c>
      <c r="U415">
        <v>0</v>
      </c>
      <c r="V415" s="2">
        <v>5.7376000000000005</v>
      </c>
      <c r="W415">
        <v>1.1599999999999999</v>
      </c>
      <c r="X415" t="s">
        <v>33</v>
      </c>
      <c r="Y415">
        <f t="shared" si="32"/>
        <v>2012</v>
      </c>
      <c r="Z415">
        <f t="shared" si="33"/>
        <v>9</v>
      </c>
      <c r="AA415" s="9">
        <f t="shared" si="34"/>
        <v>7</v>
      </c>
      <c r="AB415" s="10">
        <f t="shared" si="35"/>
        <v>0.44000000000000006</v>
      </c>
    </row>
    <row r="416" spans="1:28" ht="15" customHeight="1" x14ac:dyDescent="0.35">
      <c r="A416">
        <v>48565</v>
      </c>
      <c r="B416" t="s">
        <v>11093</v>
      </c>
      <c r="C416" s="1">
        <v>41159</v>
      </c>
      <c r="D416" s="1">
        <v>41161</v>
      </c>
      <c r="E416" t="s">
        <v>75</v>
      </c>
      <c r="F416" t="s">
        <v>5784</v>
      </c>
      <c r="G416" t="s">
        <v>688</v>
      </c>
      <c r="H416" t="s">
        <v>62</v>
      </c>
      <c r="I416" s="7" t="s">
        <v>14493</v>
      </c>
      <c r="J416" t="s">
        <v>4518</v>
      </c>
      <c r="K416" t="s">
        <v>4322</v>
      </c>
      <c r="L416" t="s">
        <v>4261</v>
      </c>
      <c r="M416" t="s">
        <v>4608</v>
      </c>
      <c r="N416" t="s">
        <v>4144</v>
      </c>
      <c r="O416" t="s">
        <v>8633</v>
      </c>
      <c r="P416" t="s">
        <v>38</v>
      </c>
      <c r="Q416" t="s">
        <v>106</v>
      </c>
      <c r="R416" t="s">
        <v>1217</v>
      </c>
      <c r="S416" s="2">
        <v>2134.4399999999996</v>
      </c>
      <c r="T416">
        <v>4</v>
      </c>
      <c r="U416">
        <v>0</v>
      </c>
      <c r="V416" s="2">
        <v>682.92</v>
      </c>
      <c r="W416">
        <v>315.57</v>
      </c>
      <c r="X416" t="s">
        <v>112</v>
      </c>
      <c r="Y416">
        <f t="shared" si="32"/>
        <v>2012</v>
      </c>
      <c r="Z416">
        <f t="shared" si="33"/>
        <v>9</v>
      </c>
      <c r="AA416" s="9">
        <f t="shared" si="34"/>
        <v>2</v>
      </c>
      <c r="AB416" s="10">
        <f t="shared" si="35"/>
        <v>0.31995277449822906</v>
      </c>
    </row>
    <row r="417" spans="1:28" ht="15" customHeight="1" x14ac:dyDescent="0.35">
      <c r="A417">
        <v>10620</v>
      </c>
      <c r="B417" t="s">
        <v>11006</v>
      </c>
      <c r="C417" s="1">
        <v>41386</v>
      </c>
      <c r="D417" s="1">
        <v>41390</v>
      </c>
      <c r="E417" t="s">
        <v>24</v>
      </c>
      <c r="F417" t="s">
        <v>5728</v>
      </c>
      <c r="G417" t="s">
        <v>1220</v>
      </c>
      <c r="H417" t="s">
        <v>68</v>
      </c>
      <c r="I417" s="7" t="s">
        <v>14493</v>
      </c>
      <c r="J417" t="s">
        <v>2178</v>
      </c>
      <c r="K417" t="s">
        <v>2178</v>
      </c>
      <c r="L417" t="s">
        <v>2102</v>
      </c>
      <c r="M417" t="s">
        <v>4605</v>
      </c>
      <c r="N417" t="s">
        <v>4599</v>
      </c>
      <c r="O417" t="s">
        <v>9298</v>
      </c>
      <c r="P417" t="s">
        <v>49</v>
      </c>
      <c r="Q417" t="s">
        <v>90</v>
      </c>
      <c r="R417" t="s">
        <v>524</v>
      </c>
      <c r="S417" s="2">
        <v>4748.4360000000006</v>
      </c>
      <c r="T417">
        <v>14</v>
      </c>
      <c r="U417">
        <v>0.1</v>
      </c>
      <c r="V417" s="2">
        <v>844.11599999999976</v>
      </c>
      <c r="W417">
        <v>315.29000000000002</v>
      </c>
      <c r="X417" t="s">
        <v>33</v>
      </c>
      <c r="Y417">
        <f t="shared" si="32"/>
        <v>2013</v>
      </c>
      <c r="Z417">
        <f t="shared" si="33"/>
        <v>4</v>
      </c>
      <c r="AA417" s="9">
        <f t="shared" si="34"/>
        <v>4</v>
      </c>
      <c r="AB417" s="10">
        <f t="shared" si="35"/>
        <v>0.1777671637566558</v>
      </c>
    </row>
    <row r="418" spans="1:28" ht="15" customHeight="1" x14ac:dyDescent="0.35">
      <c r="A418">
        <v>49848</v>
      </c>
      <c r="B418" t="s">
        <v>13420</v>
      </c>
      <c r="C418" s="1">
        <v>41942</v>
      </c>
      <c r="D418" s="1">
        <v>41947</v>
      </c>
      <c r="E418" t="s">
        <v>75</v>
      </c>
      <c r="F418" t="s">
        <v>7319</v>
      </c>
      <c r="G418" t="s">
        <v>1258</v>
      </c>
      <c r="H418" t="s">
        <v>68</v>
      </c>
      <c r="I418" s="7" t="s">
        <v>14493</v>
      </c>
      <c r="J418" t="s">
        <v>4194</v>
      </c>
      <c r="K418" t="s">
        <v>4195</v>
      </c>
      <c r="L418" t="s">
        <v>4170</v>
      </c>
      <c r="M418" t="s">
        <v>4614</v>
      </c>
      <c r="N418" t="s">
        <v>4144</v>
      </c>
      <c r="O418" t="s">
        <v>9201</v>
      </c>
      <c r="P418" t="s">
        <v>49</v>
      </c>
      <c r="Q418" t="s">
        <v>50</v>
      </c>
      <c r="R418" t="s">
        <v>2648</v>
      </c>
      <c r="S418" s="2">
        <v>1867.5000000000005</v>
      </c>
      <c r="T418">
        <v>6</v>
      </c>
      <c r="U418">
        <v>0</v>
      </c>
      <c r="V418" s="2">
        <v>242.64</v>
      </c>
      <c r="W418">
        <v>314.81</v>
      </c>
      <c r="X418" t="s">
        <v>80</v>
      </c>
      <c r="Y418">
        <f t="shared" si="32"/>
        <v>2014</v>
      </c>
      <c r="Z418">
        <f t="shared" si="33"/>
        <v>10</v>
      </c>
      <c r="AA418" s="9">
        <f t="shared" si="34"/>
        <v>5</v>
      </c>
      <c r="AB418" s="10">
        <f t="shared" si="35"/>
        <v>0.12992771084337346</v>
      </c>
    </row>
    <row r="419" spans="1:28" ht="15" customHeight="1" x14ac:dyDescent="0.35">
      <c r="A419">
        <v>22108</v>
      </c>
      <c r="B419" t="s">
        <v>13229</v>
      </c>
      <c r="C419" s="1">
        <v>41014</v>
      </c>
      <c r="D419" s="1">
        <v>41015</v>
      </c>
      <c r="E419" t="s">
        <v>84</v>
      </c>
      <c r="F419" t="s">
        <v>7203</v>
      </c>
      <c r="G419" t="s">
        <v>1824</v>
      </c>
      <c r="H419" t="s">
        <v>62</v>
      </c>
      <c r="I419" s="7" t="s">
        <v>14493</v>
      </c>
      <c r="J419" t="s">
        <v>2865</v>
      </c>
      <c r="K419" t="s">
        <v>2836</v>
      </c>
      <c r="L419" t="s">
        <v>2748</v>
      </c>
      <c r="M419" t="s">
        <v>4611</v>
      </c>
      <c r="N419" t="s">
        <v>4597</v>
      </c>
      <c r="O419" t="s">
        <v>8590</v>
      </c>
      <c r="P419" t="s">
        <v>38</v>
      </c>
      <c r="Q419" t="s">
        <v>59</v>
      </c>
      <c r="R419" t="s">
        <v>724</v>
      </c>
      <c r="S419" s="2">
        <v>1001.7</v>
      </c>
      <c r="T419">
        <v>6</v>
      </c>
      <c r="U419">
        <v>0</v>
      </c>
      <c r="V419" s="2">
        <v>250.38000000000002</v>
      </c>
      <c r="W419">
        <v>314.7</v>
      </c>
      <c r="X419" t="s">
        <v>80</v>
      </c>
      <c r="Y419">
        <f t="shared" si="32"/>
        <v>2012</v>
      </c>
      <c r="Z419">
        <f t="shared" si="33"/>
        <v>4</v>
      </c>
      <c r="AA419" s="9">
        <f t="shared" si="34"/>
        <v>1</v>
      </c>
      <c r="AB419" s="10">
        <f t="shared" si="35"/>
        <v>0.24995507637017073</v>
      </c>
    </row>
    <row r="420" spans="1:28" ht="15" customHeight="1" x14ac:dyDescent="0.35">
      <c r="A420">
        <v>37406</v>
      </c>
      <c r="B420" t="s">
        <v>9510</v>
      </c>
      <c r="C420" s="1">
        <v>41894</v>
      </c>
      <c r="D420" s="1">
        <v>41899</v>
      </c>
      <c r="E420" t="s">
        <v>24</v>
      </c>
      <c r="F420" t="s">
        <v>14285</v>
      </c>
      <c r="G420" t="s">
        <v>382</v>
      </c>
      <c r="H420" t="s">
        <v>26</v>
      </c>
      <c r="I420" s="7">
        <v>60653</v>
      </c>
      <c r="J420" t="s">
        <v>3368</v>
      </c>
      <c r="K420" t="s">
        <v>3351</v>
      </c>
      <c r="L420" t="s">
        <v>3312</v>
      </c>
      <c r="M420" t="s">
        <v>3328</v>
      </c>
      <c r="N420" t="s">
        <v>4610</v>
      </c>
      <c r="O420" t="s">
        <v>8088</v>
      </c>
      <c r="P420" t="s">
        <v>31</v>
      </c>
      <c r="Q420" t="s">
        <v>42</v>
      </c>
      <c r="R420" t="s">
        <v>3945</v>
      </c>
      <c r="S420" s="2">
        <v>1.9079999999999997</v>
      </c>
      <c r="T420">
        <v>3</v>
      </c>
      <c r="U420">
        <v>0.8</v>
      </c>
      <c r="V420" s="2">
        <v>-3.2436000000000016</v>
      </c>
      <c r="W420">
        <v>1.1100000000000001</v>
      </c>
      <c r="X420" t="s">
        <v>80</v>
      </c>
      <c r="Y420">
        <f t="shared" si="32"/>
        <v>2014</v>
      </c>
      <c r="Z420">
        <f t="shared" si="33"/>
        <v>9</v>
      </c>
      <c r="AA420" s="9">
        <f t="shared" si="34"/>
        <v>5</v>
      </c>
      <c r="AB420" s="10">
        <f t="shared" si="35"/>
        <v>-1.7000000000000011</v>
      </c>
    </row>
    <row r="421" spans="1:28" ht="15" customHeight="1" x14ac:dyDescent="0.35">
      <c r="A421">
        <v>40336</v>
      </c>
      <c r="B421" t="s">
        <v>9527</v>
      </c>
      <c r="C421" s="1">
        <v>41991</v>
      </c>
      <c r="D421" s="1">
        <v>41995</v>
      </c>
      <c r="E421" t="s">
        <v>24</v>
      </c>
      <c r="F421" t="s">
        <v>14288</v>
      </c>
      <c r="G421" t="s">
        <v>404</v>
      </c>
      <c r="H421" t="s">
        <v>26</v>
      </c>
      <c r="I421" s="7">
        <v>48205</v>
      </c>
      <c r="J421" t="s">
        <v>3450</v>
      </c>
      <c r="K421" t="s">
        <v>3357</v>
      </c>
      <c r="L421" t="s">
        <v>3312</v>
      </c>
      <c r="M421" t="s">
        <v>3328</v>
      </c>
      <c r="N421" t="s">
        <v>4610</v>
      </c>
      <c r="O421" t="s">
        <v>8121</v>
      </c>
      <c r="P421" t="s">
        <v>31</v>
      </c>
      <c r="Q421" t="s">
        <v>42</v>
      </c>
      <c r="R421" t="s">
        <v>3687</v>
      </c>
      <c r="S421" s="2">
        <v>9892.74</v>
      </c>
      <c r="T421">
        <v>13</v>
      </c>
      <c r="U421">
        <v>0</v>
      </c>
      <c r="V421" s="2">
        <v>4946.37</v>
      </c>
      <c r="W421">
        <v>498.7</v>
      </c>
      <c r="X421" t="s">
        <v>33</v>
      </c>
      <c r="Y421">
        <f t="shared" si="32"/>
        <v>2014</v>
      </c>
      <c r="Z421">
        <f t="shared" si="33"/>
        <v>12</v>
      </c>
      <c r="AA421" s="9">
        <f t="shared" si="34"/>
        <v>4</v>
      </c>
      <c r="AB421" s="10">
        <f t="shared" si="35"/>
        <v>0.5</v>
      </c>
    </row>
    <row r="422" spans="1:28" ht="15" customHeight="1" x14ac:dyDescent="0.35">
      <c r="A422">
        <v>29593</v>
      </c>
      <c r="B422" t="s">
        <v>12741</v>
      </c>
      <c r="C422" s="1">
        <v>42308</v>
      </c>
      <c r="D422" s="1">
        <v>42312</v>
      </c>
      <c r="E422" t="s">
        <v>24</v>
      </c>
      <c r="F422" t="s">
        <v>6875</v>
      </c>
      <c r="G422" t="s">
        <v>630</v>
      </c>
      <c r="H422" t="s">
        <v>62</v>
      </c>
      <c r="I422" s="7" t="s">
        <v>14493</v>
      </c>
      <c r="J422" t="s">
        <v>3194</v>
      </c>
      <c r="K422" t="s">
        <v>3195</v>
      </c>
      <c r="L422" t="s">
        <v>2756</v>
      </c>
      <c r="M422" t="s">
        <v>4611</v>
      </c>
      <c r="N422" t="s">
        <v>4597</v>
      </c>
      <c r="O422" t="s">
        <v>9258</v>
      </c>
      <c r="P422" t="s">
        <v>31</v>
      </c>
      <c r="Q422" t="s">
        <v>99</v>
      </c>
      <c r="R422" t="s">
        <v>1398</v>
      </c>
      <c r="S422" s="2">
        <v>4306.32</v>
      </c>
      <c r="T422">
        <v>8</v>
      </c>
      <c r="U422">
        <v>0</v>
      </c>
      <c r="V422" s="2">
        <v>1722.48</v>
      </c>
      <c r="W422">
        <v>314.14999999999998</v>
      </c>
      <c r="X422" t="s">
        <v>33</v>
      </c>
      <c r="Y422">
        <f t="shared" si="32"/>
        <v>2015</v>
      </c>
      <c r="Z422">
        <f t="shared" si="33"/>
        <v>10</v>
      </c>
      <c r="AA422" s="9">
        <f t="shared" si="34"/>
        <v>4</v>
      </c>
      <c r="AB422" s="10">
        <f t="shared" si="35"/>
        <v>0.39998885359193004</v>
      </c>
    </row>
    <row r="423" spans="1:28" ht="15" customHeight="1" x14ac:dyDescent="0.35">
      <c r="A423">
        <v>24338</v>
      </c>
      <c r="B423" t="s">
        <v>13003</v>
      </c>
      <c r="C423" s="1">
        <v>41741</v>
      </c>
      <c r="D423" s="1">
        <v>41743</v>
      </c>
      <c r="E423" t="s">
        <v>84</v>
      </c>
      <c r="F423" t="s">
        <v>7053</v>
      </c>
      <c r="G423" t="s">
        <v>818</v>
      </c>
      <c r="H423" t="s">
        <v>62</v>
      </c>
      <c r="I423" s="7" t="s">
        <v>14493</v>
      </c>
      <c r="J423" t="s">
        <v>2999</v>
      </c>
      <c r="K423" t="s">
        <v>2904</v>
      </c>
      <c r="L423" t="s">
        <v>2748</v>
      </c>
      <c r="M423" t="s">
        <v>4611</v>
      </c>
      <c r="N423" t="s">
        <v>4597</v>
      </c>
      <c r="O423" t="s">
        <v>8639</v>
      </c>
      <c r="P423" t="s">
        <v>31</v>
      </c>
      <c r="Q423" t="s">
        <v>99</v>
      </c>
      <c r="R423" t="s">
        <v>1812</v>
      </c>
      <c r="S423" s="2">
        <v>899.55</v>
      </c>
      <c r="T423">
        <v>3</v>
      </c>
      <c r="U423">
        <v>0</v>
      </c>
      <c r="V423" s="2">
        <v>323.82</v>
      </c>
      <c r="W423">
        <v>313.70999999999998</v>
      </c>
      <c r="X423" t="s">
        <v>112</v>
      </c>
      <c r="Y423">
        <f t="shared" si="32"/>
        <v>2014</v>
      </c>
      <c r="Z423">
        <f t="shared" si="33"/>
        <v>4</v>
      </c>
      <c r="AA423" s="9">
        <f t="shared" si="34"/>
        <v>2</v>
      </c>
      <c r="AB423" s="10">
        <f t="shared" si="35"/>
        <v>0.35997998999499753</v>
      </c>
    </row>
    <row r="424" spans="1:28" ht="15" customHeight="1" x14ac:dyDescent="0.35">
      <c r="A424">
        <v>21510</v>
      </c>
      <c r="B424" t="s">
        <v>12646</v>
      </c>
      <c r="C424" s="1">
        <v>41954</v>
      </c>
      <c r="D424" s="1">
        <v>41954</v>
      </c>
      <c r="E424" t="s">
        <v>119</v>
      </c>
      <c r="F424" t="s">
        <v>6809</v>
      </c>
      <c r="G424" t="s">
        <v>1278</v>
      </c>
      <c r="H424" t="s">
        <v>62</v>
      </c>
      <c r="I424" s="7" t="s">
        <v>14493</v>
      </c>
      <c r="J424" t="s">
        <v>2962</v>
      </c>
      <c r="K424" t="s">
        <v>2801</v>
      </c>
      <c r="L424" t="s">
        <v>2753</v>
      </c>
      <c r="M424" t="s">
        <v>4598</v>
      </c>
      <c r="N424" t="s">
        <v>4597</v>
      </c>
      <c r="O424" t="s">
        <v>8247</v>
      </c>
      <c r="P424" t="s">
        <v>49</v>
      </c>
      <c r="Q424" t="s">
        <v>90</v>
      </c>
      <c r="R424" t="s">
        <v>847</v>
      </c>
      <c r="S424" s="2">
        <v>763.92</v>
      </c>
      <c r="T424">
        <v>4</v>
      </c>
      <c r="U424">
        <v>0</v>
      </c>
      <c r="V424" s="2">
        <v>381.96</v>
      </c>
      <c r="W424">
        <v>313.66000000000003</v>
      </c>
      <c r="X424" t="s">
        <v>112</v>
      </c>
      <c r="Y424">
        <f t="shared" si="32"/>
        <v>2014</v>
      </c>
      <c r="Z424">
        <f t="shared" si="33"/>
        <v>11</v>
      </c>
      <c r="AA424" s="9">
        <f t="shared" si="34"/>
        <v>0</v>
      </c>
      <c r="AB424" s="10">
        <f t="shared" si="35"/>
        <v>0.5</v>
      </c>
    </row>
    <row r="425" spans="1:28" ht="15" customHeight="1" x14ac:dyDescent="0.35">
      <c r="A425">
        <v>16814</v>
      </c>
      <c r="B425" t="s">
        <v>10733</v>
      </c>
      <c r="C425" s="1">
        <v>41560</v>
      </c>
      <c r="D425" s="1">
        <v>41564</v>
      </c>
      <c r="E425" t="s">
        <v>24</v>
      </c>
      <c r="F425" t="s">
        <v>5557</v>
      </c>
      <c r="G425" t="s">
        <v>1098</v>
      </c>
      <c r="H425" t="s">
        <v>26</v>
      </c>
      <c r="I425" s="7" t="s">
        <v>14493</v>
      </c>
      <c r="J425" t="s">
        <v>2381</v>
      </c>
      <c r="K425" t="s">
        <v>2119</v>
      </c>
      <c r="L425" t="s">
        <v>2102</v>
      </c>
      <c r="M425" t="s">
        <v>4605</v>
      </c>
      <c r="N425" t="s">
        <v>4599</v>
      </c>
      <c r="O425" t="s">
        <v>8178</v>
      </c>
      <c r="P425" t="s">
        <v>49</v>
      </c>
      <c r="Q425" t="s">
        <v>97</v>
      </c>
      <c r="R425" t="s">
        <v>143</v>
      </c>
      <c r="S425" s="2">
        <v>2544.2400000000002</v>
      </c>
      <c r="T425">
        <v>4</v>
      </c>
      <c r="U425">
        <v>0</v>
      </c>
      <c r="V425" s="2">
        <v>1093.92</v>
      </c>
      <c r="W425">
        <v>313.58</v>
      </c>
      <c r="X425" t="s">
        <v>80</v>
      </c>
      <c r="Y425">
        <f t="shared" si="32"/>
        <v>2013</v>
      </c>
      <c r="Z425">
        <f t="shared" si="33"/>
        <v>10</v>
      </c>
      <c r="AA425" s="9">
        <f t="shared" si="34"/>
        <v>4</v>
      </c>
      <c r="AB425" s="10">
        <f t="shared" si="35"/>
        <v>0.42995943778888784</v>
      </c>
    </row>
    <row r="426" spans="1:28" ht="15" customHeight="1" x14ac:dyDescent="0.35">
      <c r="A426">
        <v>30674</v>
      </c>
      <c r="B426" t="s">
        <v>12464</v>
      </c>
      <c r="C426" s="1">
        <v>41560</v>
      </c>
      <c r="D426" s="1">
        <v>41563</v>
      </c>
      <c r="E426" t="s">
        <v>75</v>
      </c>
      <c r="F426" t="s">
        <v>6696</v>
      </c>
      <c r="G426" t="s">
        <v>1892</v>
      </c>
      <c r="H426" t="s">
        <v>26</v>
      </c>
      <c r="I426" s="7" t="s">
        <v>14493</v>
      </c>
      <c r="J426" t="s">
        <v>3280</v>
      </c>
      <c r="K426" t="s">
        <v>3280</v>
      </c>
      <c r="L426" t="s">
        <v>3276</v>
      </c>
      <c r="M426" t="s">
        <v>2760</v>
      </c>
      <c r="N426" t="s">
        <v>4597</v>
      </c>
      <c r="O426" t="s">
        <v>7953</v>
      </c>
      <c r="P426" t="s">
        <v>38</v>
      </c>
      <c r="Q426" t="s">
        <v>59</v>
      </c>
      <c r="R426" t="s">
        <v>1648</v>
      </c>
      <c r="S426" s="2">
        <v>1136.6639999999998</v>
      </c>
      <c r="T426">
        <v>4</v>
      </c>
      <c r="U426">
        <v>0.4</v>
      </c>
      <c r="V426" s="2">
        <v>-189.4559999999999</v>
      </c>
      <c r="W426">
        <v>313.52</v>
      </c>
      <c r="X426" t="s">
        <v>112</v>
      </c>
      <c r="Y426">
        <f t="shared" si="32"/>
        <v>2013</v>
      </c>
      <c r="Z426">
        <f t="shared" si="33"/>
        <v>10</v>
      </c>
      <c r="AA426" s="9">
        <f t="shared" si="34"/>
        <v>3</v>
      </c>
      <c r="AB426" s="10">
        <f t="shared" si="35"/>
        <v>-0.166677223876185</v>
      </c>
    </row>
    <row r="427" spans="1:28" ht="15" customHeight="1" x14ac:dyDescent="0.35">
      <c r="A427">
        <v>27537</v>
      </c>
      <c r="B427" t="s">
        <v>13522</v>
      </c>
      <c r="C427" s="1">
        <v>42034</v>
      </c>
      <c r="D427" s="1">
        <v>42038</v>
      </c>
      <c r="E427" t="s">
        <v>24</v>
      </c>
      <c r="F427" t="s">
        <v>7389</v>
      </c>
      <c r="G427" t="s">
        <v>1117</v>
      </c>
      <c r="H427" t="s">
        <v>68</v>
      </c>
      <c r="I427" s="7" t="s">
        <v>14493</v>
      </c>
      <c r="J427" t="s">
        <v>2929</v>
      </c>
      <c r="K427" t="s">
        <v>2929</v>
      </c>
      <c r="L427" t="s">
        <v>2748</v>
      </c>
      <c r="M427" t="s">
        <v>4611</v>
      </c>
      <c r="N427" t="s">
        <v>4597</v>
      </c>
      <c r="O427" t="s">
        <v>9093</v>
      </c>
      <c r="P427" t="s">
        <v>38</v>
      </c>
      <c r="Q427" t="s">
        <v>59</v>
      </c>
      <c r="R427" t="s">
        <v>1628</v>
      </c>
      <c r="S427" s="2">
        <v>2300.9999999999995</v>
      </c>
      <c r="T427">
        <v>5</v>
      </c>
      <c r="U427">
        <v>0</v>
      </c>
      <c r="V427" s="2">
        <v>91.95</v>
      </c>
      <c r="W427">
        <v>313.45</v>
      </c>
      <c r="X427" t="s">
        <v>80</v>
      </c>
      <c r="Y427">
        <f t="shared" si="32"/>
        <v>2015</v>
      </c>
      <c r="Z427">
        <f t="shared" si="33"/>
        <v>1</v>
      </c>
      <c r="AA427" s="9">
        <f t="shared" si="34"/>
        <v>4</v>
      </c>
      <c r="AB427" s="10">
        <f t="shared" si="35"/>
        <v>3.9960886571056072E-2</v>
      </c>
    </row>
    <row r="428" spans="1:28" ht="15" customHeight="1" x14ac:dyDescent="0.35">
      <c r="A428">
        <v>43180</v>
      </c>
      <c r="B428" t="s">
        <v>12871</v>
      </c>
      <c r="C428" s="1">
        <v>41559</v>
      </c>
      <c r="D428" s="1">
        <v>41563</v>
      </c>
      <c r="E428" t="s">
        <v>75</v>
      </c>
      <c r="F428" t="s">
        <v>6961</v>
      </c>
      <c r="G428" t="s">
        <v>375</v>
      </c>
      <c r="H428" t="s">
        <v>26</v>
      </c>
      <c r="I428" s="7" t="s">
        <v>14493</v>
      </c>
      <c r="J428" t="s">
        <v>4479</v>
      </c>
      <c r="K428" t="s">
        <v>4227</v>
      </c>
      <c r="L428" t="s">
        <v>4179</v>
      </c>
      <c r="M428" t="s">
        <v>4602</v>
      </c>
      <c r="N428" t="s">
        <v>4144</v>
      </c>
      <c r="O428" t="s">
        <v>8983</v>
      </c>
      <c r="P428" t="s">
        <v>49</v>
      </c>
      <c r="Q428" t="s">
        <v>97</v>
      </c>
      <c r="R428" t="s">
        <v>1582</v>
      </c>
      <c r="S428" s="2">
        <v>3908.88</v>
      </c>
      <c r="T428">
        <v>6</v>
      </c>
      <c r="U428">
        <v>0</v>
      </c>
      <c r="V428" s="2">
        <v>1563.48</v>
      </c>
      <c r="W428">
        <v>313.31</v>
      </c>
      <c r="X428" t="s">
        <v>33</v>
      </c>
      <c r="Y428">
        <f t="shared" si="32"/>
        <v>2013</v>
      </c>
      <c r="Z428">
        <f t="shared" si="33"/>
        <v>10</v>
      </c>
      <c r="AA428" s="9">
        <f t="shared" si="34"/>
        <v>4</v>
      </c>
      <c r="AB428" s="10">
        <f t="shared" si="35"/>
        <v>0.39998158040154724</v>
      </c>
    </row>
    <row r="429" spans="1:28" ht="15" customHeight="1" x14ac:dyDescent="0.35">
      <c r="A429">
        <v>35208</v>
      </c>
      <c r="B429" t="s">
        <v>9522</v>
      </c>
      <c r="C429" s="1">
        <v>42161</v>
      </c>
      <c r="D429" s="1">
        <v>42162</v>
      </c>
      <c r="E429" t="s">
        <v>84</v>
      </c>
      <c r="F429" t="s">
        <v>14288</v>
      </c>
      <c r="G429" t="s">
        <v>404</v>
      </c>
      <c r="H429" t="s">
        <v>26</v>
      </c>
      <c r="I429" s="7">
        <v>77581</v>
      </c>
      <c r="J429" t="s">
        <v>4028</v>
      </c>
      <c r="K429" t="s">
        <v>3327</v>
      </c>
      <c r="L429" t="s">
        <v>3312</v>
      </c>
      <c r="M429" t="s">
        <v>3328</v>
      </c>
      <c r="N429" t="s">
        <v>4610</v>
      </c>
      <c r="O429" t="s">
        <v>8113</v>
      </c>
      <c r="P429" t="s">
        <v>49</v>
      </c>
      <c r="Q429" t="s">
        <v>97</v>
      </c>
      <c r="R429" t="s">
        <v>4059</v>
      </c>
      <c r="S429" s="2">
        <v>470.37600000000009</v>
      </c>
      <c r="T429">
        <v>3</v>
      </c>
      <c r="U429">
        <v>0.2</v>
      </c>
      <c r="V429" s="2">
        <v>52.917299999999955</v>
      </c>
      <c r="W429">
        <v>137.41</v>
      </c>
      <c r="X429" t="s">
        <v>80</v>
      </c>
      <c r="Y429">
        <f t="shared" si="32"/>
        <v>2015</v>
      </c>
      <c r="Z429">
        <f t="shared" si="33"/>
        <v>6</v>
      </c>
      <c r="AA429" s="9">
        <f t="shared" si="34"/>
        <v>1</v>
      </c>
      <c r="AB429" s="10">
        <f t="shared" si="35"/>
        <v>0.11249999999999988</v>
      </c>
    </row>
    <row r="430" spans="1:28" ht="15" customHeight="1" x14ac:dyDescent="0.35">
      <c r="A430">
        <v>33848</v>
      </c>
      <c r="B430" t="s">
        <v>9521</v>
      </c>
      <c r="C430" s="1">
        <v>42328</v>
      </c>
      <c r="D430" s="1">
        <v>42332</v>
      </c>
      <c r="E430" t="s">
        <v>24</v>
      </c>
      <c r="F430" t="s">
        <v>14289</v>
      </c>
      <c r="G430" t="s">
        <v>404</v>
      </c>
      <c r="H430" t="s">
        <v>26</v>
      </c>
      <c r="I430" s="7">
        <v>42420</v>
      </c>
      <c r="J430" t="s">
        <v>3310</v>
      </c>
      <c r="K430" t="s">
        <v>3311</v>
      </c>
      <c r="L430" t="s">
        <v>3312</v>
      </c>
      <c r="M430" t="s">
        <v>4616</v>
      </c>
      <c r="N430" t="s">
        <v>4610</v>
      </c>
      <c r="O430" t="s">
        <v>8111</v>
      </c>
      <c r="P430" t="s">
        <v>38</v>
      </c>
      <c r="Q430" t="s">
        <v>39</v>
      </c>
      <c r="R430" t="s">
        <v>3964</v>
      </c>
      <c r="S430" s="2">
        <v>821.87999999999988</v>
      </c>
      <c r="T430">
        <v>6</v>
      </c>
      <c r="U430">
        <v>0</v>
      </c>
      <c r="V430" s="2">
        <v>213.68880000000001</v>
      </c>
      <c r="W430">
        <v>83.56</v>
      </c>
      <c r="X430" t="s">
        <v>33</v>
      </c>
      <c r="Y430">
        <f t="shared" si="32"/>
        <v>2015</v>
      </c>
      <c r="Z430">
        <f t="shared" si="33"/>
        <v>11</v>
      </c>
      <c r="AA430" s="9">
        <f t="shared" si="34"/>
        <v>4</v>
      </c>
      <c r="AB430" s="10">
        <f t="shared" si="35"/>
        <v>0.26000000000000006</v>
      </c>
    </row>
    <row r="431" spans="1:28" ht="15" customHeight="1" x14ac:dyDescent="0.35">
      <c r="A431">
        <v>26224</v>
      </c>
      <c r="B431" t="s">
        <v>11317</v>
      </c>
      <c r="C431" s="1">
        <v>41901</v>
      </c>
      <c r="D431" s="1">
        <v>41905</v>
      </c>
      <c r="E431" t="s">
        <v>24</v>
      </c>
      <c r="F431" t="s">
        <v>5933</v>
      </c>
      <c r="G431" t="s">
        <v>1361</v>
      </c>
      <c r="H431" t="s">
        <v>26</v>
      </c>
      <c r="I431" s="7" t="s">
        <v>14493</v>
      </c>
      <c r="J431" t="s">
        <v>3018</v>
      </c>
      <c r="K431" t="s">
        <v>2788</v>
      </c>
      <c r="L431" t="s">
        <v>2753</v>
      </c>
      <c r="M431" t="s">
        <v>4598</v>
      </c>
      <c r="N431" t="s">
        <v>4597</v>
      </c>
      <c r="O431" t="s">
        <v>8935</v>
      </c>
      <c r="P431" t="s">
        <v>31</v>
      </c>
      <c r="Q431" t="s">
        <v>99</v>
      </c>
      <c r="R431" t="s">
        <v>1641</v>
      </c>
      <c r="S431" s="2">
        <v>2249.16</v>
      </c>
      <c r="T431">
        <v>4</v>
      </c>
      <c r="U431">
        <v>0</v>
      </c>
      <c r="V431" s="2">
        <v>224.88</v>
      </c>
      <c r="W431">
        <v>311.14</v>
      </c>
      <c r="X431" t="s">
        <v>80</v>
      </c>
      <c r="Y431">
        <f t="shared" si="32"/>
        <v>2014</v>
      </c>
      <c r="Z431">
        <f t="shared" si="33"/>
        <v>9</v>
      </c>
      <c r="AA431" s="9">
        <f t="shared" si="34"/>
        <v>4</v>
      </c>
      <c r="AB431" s="10">
        <f t="shared" si="35"/>
        <v>9.9983994024435793E-2</v>
      </c>
    </row>
    <row r="432" spans="1:28" ht="15" customHeight="1" x14ac:dyDescent="0.35">
      <c r="A432">
        <v>7454</v>
      </c>
      <c r="B432" t="s">
        <v>11110</v>
      </c>
      <c r="C432" s="1">
        <v>41639</v>
      </c>
      <c r="D432" s="1">
        <v>41644</v>
      </c>
      <c r="E432" t="s">
        <v>24</v>
      </c>
      <c r="F432" t="s">
        <v>5796</v>
      </c>
      <c r="G432" t="s">
        <v>774</v>
      </c>
      <c r="H432" t="s">
        <v>68</v>
      </c>
      <c r="I432" s="7" t="s">
        <v>14493</v>
      </c>
      <c r="J432" t="s">
        <v>765</v>
      </c>
      <c r="K432" t="s">
        <v>766</v>
      </c>
      <c r="L432" t="s">
        <v>29</v>
      </c>
      <c r="M432" t="s">
        <v>4613</v>
      </c>
      <c r="N432" t="s">
        <v>30</v>
      </c>
      <c r="O432" t="s">
        <v>9316</v>
      </c>
      <c r="P432" t="s">
        <v>31</v>
      </c>
      <c r="Q432" t="s">
        <v>99</v>
      </c>
      <c r="R432" t="s">
        <v>118</v>
      </c>
      <c r="S432" s="2">
        <v>2528.2600000000002</v>
      </c>
      <c r="T432">
        <v>7</v>
      </c>
      <c r="U432">
        <v>0</v>
      </c>
      <c r="V432" s="2">
        <v>176.96000000000004</v>
      </c>
      <c r="W432">
        <v>310.74799999999999</v>
      </c>
      <c r="X432" t="s">
        <v>80</v>
      </c>
      <c r="Y432">
        <f t="shared" si="32"/>
        <v>2013</v>
      </c>
      <c r="Z432">
        <f t="shared" si="33"/>
        <v>12</v>
      </c>
      <c r="AA432" s="9">
        <f t="shared" si="34"/>
        <v>5</v>
      </c>
      <c r="AB432" s="10">
        <f t="shared" si="35"/>
        <v>6.9992801373276486E-2</v>
      </c>
    </row>
    <row r="433" spans="1:28" ht="15" customHeight="1" x14ac:dyDescent="0.35">
      <c r="A433">
        <v>12080</v>
      </c>
      <c r="B433" t="s">
        <v>10560</v>
      </c>
      <c r="C433" s="1">
        <v>42367</v>
      </c>
      <c r="D433" s="1">
        <v>42369</v>
      </c>
      <c r="E433" t="s">
        <v>75</v>
      </c>
      <c r="F433" t="s">
        <v>5437</v>
      </c>
      <c r="G433" t="s">
        <v>643</v>
      </c>
      <c r="H433" t="s">
        <v>26</v>
      </c>
      <c r="I433" s="7" t="s">
        <v>14493</v>
      </c>
      <c r="J433" t="s">
        <v>2488</v>
      </c>
      <c r="K433" t="s">
        <v>14483</v>
      </c>
      <c r="L433" t="s">
        <v>2099</v>
      </c>
      <c r="M433" t="s">
        <v>4605</v>
      </c>
      <c r="N433" t="s">
        <v>4599</v>
      </c>
      <c r="O433" t="s">
        <v>9310</v>
      </c>
      <c r="P433" t="s">
        <v>38</v>
      </c>
      <c r="Q433" t="s">
        <v>106</v>
      </c>
      <c r="R433" t="s">
        <v>1047</v>
      </c>
      <c r="S433" s="2">
        <v>1461.1350000000002</v>
      </c>
      <c r="T433">
        <v>5</v>
      </c>
      <c r="U433">
        <v>0.35</v>
      </c>
      <c r="V433" s="2">
        <v>202.18499999999995</v>
      </c>
      <c r="W433">
        <v>310.17</v>
      </c>
      <c r="X433" t="s">
        <v>80</v>
      </c>
      <c r="Y433">
        <f t="shared" si="32"/>
        <v>2015</v>
      </c>
      <c r="Z433">
        <f t="shared" si="33"/>
        <v>12</v>
      </c>
      <c r="AA433" s="9">
        <f t="shared" si="34"/>
        <v>2</v>
      </c>
      <c r="AB433" s="10">
        <f t="shared" si="35"/>
        <v>0.13837530413000845</v>
      </c>
    </row>
    <row r="434" spans="1:28" ht="15" customHeight="1" x14ac:dyDescent="0.35">
      <c r="A434">
        <v>3149</v>
      </c>
      <c r="B434" t="s">
        <v>10360</v>
      </c>
      <c r="C434" s="1">
        <v>41958</v>
      </c>
      <c r="D434" s="1">
        <v>41962</v>
      </c>
      <c r="E434" t="s">
        <v>24</v>
      </c>
      <c r="F434" t="s">
        <v>5313</v>
      </c>
      <c r="G434" t="s">
        <v>1151</v>
      </c>
      <c r="H434" t="s">
        <v>26</v>
      </c>
      <c r="I434" s="7" t="s">
        <v>14493</v>
      </c>
      <c r="J434" t="s">
        <v>1637</v>
      </c>
      <c r="K434" t="s">
        <v>134</v>
      </c>
      <c r="L434" t="s">
        <v>29</v>
      </c>
      <c r="M434" t="s">
        <v>4613</v>
      </c>
      <c r="N434" t="s">
        <v>30</v>
      </c>
      <c r="O434" t="s">
        <v>8593</v>
      </c>
      <c r="P434" t="s">
        <v>49</v>
      </c>
      <c r="Q434" t="s">
        <v>97</v>
      </c>
      <c r="R434" t="s">
        <v>598</v>
      </c>
      <c r="S434" s="2">
        <v>3045.8399999999997</v>
      </c>
      <c r="T434">
        <v>7</v>
      </c>
      <c r="U434">
        <v>0</v>
      </c>
      <c r="V434" s="2">
        <v>1035.5800000000002</v>
      </c>
      <c r="W434">
        <v>309.74799999999999</v>
      </c>
      <c r="X434" t="s">
        <v>80</v>
      </c>
      <c r="Y434">
        <f t="shared" si="32"/>
        <v>2014</v>
      </c>
      <c r="Z434">
        <f t="shared" si="33"/>
        <v>11</v>
      </c>
      <c r="AA434" s="9">
        <f t="shared" si="34"/>
        <v>4</v>
      </c>
      <c r="AB434" s="10">
        <f t="shared" si="35"/>
        <v>0.33999816142673295</v>
      </c>
    </row>
    <row r="435" spans="1:28" ht="15" customHeight="1" x14ac:dyDescent="0.35">
      <c r="A435">
        <v>35580</v>
      </c>
      <c r="B435" t="s">
        <v>9523</v>
      </c>
      <c r="C435" s="1">
        <v>41262</v>
      </c>
      <c r="D435" s="1">
        <v>41265</v>
      </c>
      <c r="E435" t="s">
        <v>84</v>
      </c>
      <c r="F435" t="s">
        <v>14288</v>
      </c>
      <c r="G435" t="s">
        <v>404</v>
      </c>
      <c r="H435" t="s">
        <v>26</v>
      </c>
      <c r="I435" s="7">
        <v>46203</v>
      </c>
      <c r="J435" t="s">
        <v>3854</v>
      </c>
      <c r="K435" t="s">
        <v>3360</v>
      </c>
      <c r="L435" t="s">
        <v>3312</v>
      </c>
      <c r="M435" t="s">
        <v>3328</v>
      </c>
      <c r="N435" t="s">
        <v>4610</v>
      </c>
      <c r="O435" t="s">
        <v>8115</v>
      </c>
      <c r="P435" t="s">
        <v>31</v>
      </c>
      <c r="Q435" t="s">
        <v>42</v>
      </c>
      <c r="R435" t="s">
        <v>4021</v>
      </c>
      <c r="S435" s="2">
        <v>1103.97</v>
      </c>
      <c r="T435">
        <v>3</v>
      </c>
      <c r="U435">
        <v>0</v>
      </c>
      <c r="V435" s="2">
        <v>496.78649999999993</v>
      </c>
      <c r="W435">
        <v>63.82</v>
      </c>
      <c r="X435" t="s">
        <v>33</v>
      </c>
      <c r="Y435">
        <f t="shared" si="32"/>
        <v>2012</v>
      </c>
      <c r="Z435">
        <f t="shared" si="33"/>
        <v>12</v>
      </c>
      <c r="AA435" s="9">
        <f t="shared" si="34"/>
        <v>3</v>
      </c>
      <c r="AB435" s="10">
        <f t="shared" si="35"/>
        <v>0.44999999999999996</v>
      </c>
    </row>
    <row r="436" spans="1:28" ht="15" customHeight="1" x14ac:dyDescent="0.35">
      <c r="A436">
        <v>36011</v>
      </c>
      <c r="B436" t="s">
        <v>9524</v>
      </c>
      <c r="C436" s="1">
        <v>42143</v>
      </c>
      <c r="D436" s="1">
        <v>42145</v>
      </c>
      <c r="E436" t="s">
        <v>84</v>
      </c>
      <c r="F436" t="s">
        <v>14290</v>
      </c>
      <c r="G436" t="s">
        <v>404</v>
      </c>
      <c r="H436" t="s">
        <v>26</v>
      </c>
      <c r="I436" s="7">
        <v>97206</v>
      </c>
      <c r="J436" t="s">
        <v>3386</v>
      </c>
      <c r="K436" t="s">
        <v>3387</v>
      </c>
      <c r="L436" t="s">
        <v>3312</v>
      </c>
      <c r="M436" t="s">
        <v>4615</v>
      </c>
      <c r="N436" t="s">
        <v>4610</v>
      </c>
      <c r="O436" t="s">
        <v>8116</v>
      </c>
      <c r="P436" t="s">
        <v>49</v>
      </c>
      <c r="Q436" t="s">
        <v>97</v>
      </c>
      <c r="R436" t="s">
        <v>4018</v>
      </c>
      <c r="S436" s="2">
        <v>344.70400000000001</v>
      </c>
      <c r="T436">
        <v>2</v>
      </c>
      <c r="U436">
        <v>0.2</v>
      </c>
      <c r="V436" s="2">
        <v>38.779199999999989</v>
      </c>
      <c r="W436">
        <v>48.59</v>
      </c>
      <c r="X436" t="s">
        <v>33</v>
      </c>
      <c r="Y436">
        <f t="shared" si="32"/>
        <v>2015</v>
      </c>
      <c r="Z436">
        <f t="shared" si="33"/>
        <v>5</v>
      </c>
      <c r="AA436" s="9">
        <f t="shared" si="34"/>
        <v>2</v>
      </c>
      <c r="AB436" s="10">
        <f t="shared" si="35"/>
        <v>0.11249999999999996</v>
      </c>
    </row>
    <row r="437" spans="1:28" ht="15" customHeight="1" x14ac:dyDescent="0.35">
      <c r="A437">
        <v>29277</v>
      </c>
      <c r="B437" t="s">
        <v>12341</v>
      </c>
      <c r="C437" s="1">
        <v>42255</v>
      </c>
      <c r="D437" s="1">
        <v>42258</v>
      </c>
      <c r="E437" t="s">
        <v>84</v>
      </c>
      <c r="F437" t="s">
        <v>6612</v>
      </c>
      <c r="G437" t="s">
        <v>420</v>
      </c>
      <c r="H437" t="s">
        <v>26</v>
      </c>
      <c r="I437" s="7" t="s">
        <v>14493</v>
      </c>
      <c r="J437" t="s">
        <v>2763</v>
      </c>
      <c r="K437" t="s">
        <v>2750</v>
      </c>
      <c r="L437" t="s">
        <v>2751</v>
      </c>
      <c r="M437" t="s">
        <v>4609</v>
      </c>
      <c r="N437" t="s">
        <v>4597</v>
      </c>
      <c r="O437" t="s">
        <v>8741</v>
      </c>
      <c r="P437" t="s">
        <v>38</v>
      </c>
      <c r="Q437" t="s">
        <v>40</v>
      </c>
      <c r="R437" t="s">
        <v>1715</v>
      </c>
      <c r="S437" s="2">
        <v>2152.9560000000001</v>
      </c>
      <c r="T437">
        <v>8</v>
      </c>
      <c r="U437">
        <v>0.35</v>
      </c>
      <c r="V437" s="2">
        <v>198.63600000000019</v>
      </c>
      <c r="W437">
        <v>309.11</v>
      </c>
      <c r="X437" t="s">
        <v>33</v>
      </c>
      <c r="Y437">
        <f t="shared" si="32"/>
        <v>2015</v>
      </c>
      <c r="Z437">
        <f t="shared" si="33"/>
        <v>9</v>
      </c>
      <c r="AA437" s="9">
        <f t="shared" si="34"/>
        <v>3</v>
      </c>
      <c r="AB437" s="10">
        <f t="shared" si="35"/>
        <v>9.2261987704347043E-2</v>
      </c>
    </row>
    <row r="438" spans="1:28" ht="15" customHeight="1" x14ac:dyDescent="0.35">
      <c r="A438">
        <v>12329</v>
      </c>
      <c r="B438" t="s">
        <v>13864</v>
      </c>
      <c r="C438" s="1">
        <v>41807</v>
      </c>
      <c r="D438" s="1">
        <v>41809</v>
      </c>
      <c r="E438" t="s">
        <v>84</v>
      </c>
      <c r="F438" t="s">
        <v>7613</v>
      </c>
      <c r="G438" t="s">
        <v>1598</v>
      </c>
      <c r="H438" t="s">
        <v>26</v>
      </c>
      <c r="I438" s="7" t="s">
        <v>14493</v>
      </c>
      <c r="J438" t="s">
        <v>2211</v>
      </c>
      <c r="K438" t="s">
        <v>2104</v>
      </c>
      <c r="L438" t="s">
        <v>2099</v>
      </c>
      <c r="M438" t="s">
        <v>4605</v>
      </c>
      <c r="N438" t="s">
        <v>4599</v>
      </c>
      <c r="O438" t="s">
        <v>9008</v>
      </c>
      <c r="P438" t="s">
        <v>49</v>
      </c>
      <c r="Q438" t="s">
        <v>53</v>
      </c>
      <c r="R438" t="s">
        <v>1759</v>
      </c>
      <c r="S438" s="2">
        <v>1244.0999999999999</v>
      </c>
      <c r="T438">
        <v>5</v>
      </c>
      <c r="U438">
        <v>0</v>
      </c>
      <c r="V438" s="2">
        <v>447.75000000000006</v>
      </c>
      <c r="W438">
        <v>309</v>
      </c>
      <c r="X438" t="s">
        <v>80</v>
      </c>
      <c r="Y438">
        <f t="shared" si="32"/>
        <v>2014</v>
      </c>
      <c r="Z438">
        <f t="shared" si="33"/>
        <v>6</v>
      </c>
      <c r="AA438" s="9">
        <f t="shared" si="34"/>
        <v>2</v>
      </c>
      <c r="AB438" s="10">
        <f t="shared" si="35"/>
        <v>0.35989872196768757</v>
      </c>
    </row>
    <row r="439" spans="1:28" ht="15" customHeight="1" x14ac:dyDescent="0.35">
      <c r="A439">
        <v>4891</v>
      </c>
      <c r="B439" t="s">
        <v>10461</v>
      </c>
      <c r="C439" s="1">
        <v>41250</v>
      </c>
      <c r="D439" s="1">
        <v>41250</v>
      </c>
      <c r="E439" t="s">
        <v>119</v>
      </c>
      <c r="F439" t="s">
        <v>5373</v>
      </c>
      <c r="G439" t="s">
        <v>1087</v>
      </c>
      <c r="H439" t="s">
        <v>68</v>
      </c>
      <c r="I439" s="7" t="s">
        <v>14493</v>
      </c>
      <c r="J439" t="s">
        <v>1071</v>
      </c>
      <c r="K439" t="s">
        <v>866</v>
      </c>
      <c r="L439" t="s">
        <v>29</v>
      </c>
      <c r="M439" t="s">
        <v>4613</v>
      </c>
      <c r="N439" t="s">
        <v>30</v>
      </c>
      <c r="O439" t="s">
        <v>9054</v>
      </c>
      <c r="P439" t="s">
        <v>38</v>
      </c>
      <c r="Q439" t="s">
        <v>59</v>
      </c>
      <c r="R439" t="s">
        <v>1122</v>
      </c>
      <c r="S439" s="2">
        <v>2226.8160000000003</v>
      </c>
      <c r="T439">
        <v>9</v>
      </c>
      <c r="U439">
        <v>0.2</v>
      </c>
      <c r="V439" s="2">
        <v>500.976</v>
      </c>
      <c r="W439">
        <v>308.65800000000002</v>
      </c>
      <c r="X439" t="s">
        <v>80</v>
      </c>
      <c r="Y439">
        <f t="shared" si="32"/>
        <v>2012</v>
      </c>
      <c r="Z439">
        <f t="shared" si="33"/>
        <v>12</v>
      </c>
      <c r="AA439" s="9">
        <f t="shared" si="34"/>
        <v>0</v>
      </c>
      <c r="AB439" s="10">
        <f t="shared" si="35"/>
        <v>0.22497413347128814</v>
      </c>
    </row>
    <row r="440" spans="1:28" ht="15" customHeight="1" x14ac:dyDescent="0.35">
      <c r="A440">
        <v>20557</v>
      </c>
      <c r="B440" t="s">
        <v>10641</v>
      </c>
      <c r="C440" s="1">
        <v>42266</v>
      </c>
      <c r="D440" s="1">
        <v>42268</v>
      </c>
      <c r="E440" t="s">
        <v>75</v>
      </c>
      <c r="F440" t="s">
        <v>4694</v>
      </c>
      <c r="G440" t="s">
        <v>1798</v>
      </c>
      <c r="H440" t="s">
        <v>26</v>
      </c>
      <c r="I440" s="7" t="s">
        <v>14493</v>
      </c>
      <c r="J440" t="s">
        <v>2786</v>
      </c>
      <c r="K440" t="s">
        <v>812</v>
      </c>
      <c r="L440" t="s">
        <v>2759</v>
      </c>
      <c r="M440" t="s">
        <v>2760</v>
      </c>
      <c r="N440" t="s">
        <v>4597</v>
      </c>
      <c r="O440" t="s">
        <v>8745</v>
      </c>
      <c r="P440" t="s">
        <v>38</v>
      </c>
      <c r="Q440" t="s">
        <v>40</v>
      </c>
      <c r="R440" t="s">
        <v>1009</v>
      </c>
      <c r="S440" s="2">
        <v>1586.4119999999998</v>
      </c>
      <c r="T440">
        <v>4</v>
      </c>
      <c r="U440">
        <v>0.1</v>
      </c>
      <c r="V440" s="2">
        <v>17.531999999999982</v>
      </c>
      <c r="W440">
        <v>307.98</v>
      </c>
      <c r="X440" t="s">
        <v>80</v>
      </c>
      <c r="Y440">
        <f t="shared" si="32"/>
        <v>2015</v>
      </c>
      <c r="Z440">
        <f t="shared" si="33"/>
        <v>9</v>
      </c>
      <c r="AA440" s="9">
        <f t="shared" si="34"/>
        <v>2</v>
      </c>
      <c r="AB440" s="10">
        <f t="shared" si="35"/>
        <v>1.1051353620623133E-2</v>
      </c>
    </row>
    <row r="441" spans="1:28" ht="15" customHeight="1" x14ac:dyDescent="0.35">
      <c r="A441">
        <v>32706</v>
      </c>
      <c r="B441" t="s">
        <v>9520</v>
      </c>
      <c r="C441" s="1">
        <v>41908</v>
      </c>
      <c r="D441" s="1">
        <v>41913</v>
      </c>
      <c r="E441" t="s">
        <v>24</v>
      </c>
      <c r="F441" t="s">
        <v>14290</v>
      </c>
      <c r="G441" t="s">
        <v>404</v>
      </c>
      <c r="H441" t="s">
        <v>26</v>
      </c>
      <c r="I441" s="7">
        <v>85023</v>
      </c>
      <c r="J441" t="s">
        <v>3404</v>
      </c>
      <c r="K441" t="s">
        <v>3369</v>
      </c>
      <c r="L441" t="s">
        <v>3312</v>
      </c>
      <c r="M441" t="s">
        <v>4615</v>
      </c>
      <c r="N441" t="s">
        <v>4610</v>
      </c>
      <c r="O441" t="s">
        <v>8110</v>
      </c>
      <c r="P441" t="s">
        <v>38</v>
      </c>
      <c r="Q441" t="s">
        <v>106</v>
      </c>
      <c r="R441" t="s">
        <v>3710</v>
      </c>
      <c r="S441" s="2">
        <v>393.16500000000002</v>
      </c>
      <c r="T441">
        <v>3</v>
      </c>
      <c r="U441">
        <v>0.5</v>
      </c>
      <c r="V441" s="2">
        <v>-204.44580000000005</v>
      </c>
      <c r="W441">
        <v>22.1</v>
      </c>
      <c r="X441" t="s">
        <v>33</v>
      </c>
      <c r="Y441">
        <f t="shared" si="32"/>
        <v>2014</v>
      </c>
      <c r="Z441">
        <f t="shared" si="33"/>
        <v>9</v>
      </c>
      <c r="AA441" s="9">
        <f t="shared" si="34"/>
        <v>5</v>
      </c>
      <c r="AB441" s="10">
        <f t="shared" si="35"/>
        <v>-0.52000000000000013</v>
      </c>
    </row>
    <row r="442" spans="1:28" ht="15" customHeight="1" x14ac:dyDescent="0.35">
      <c r="A442">
        <v>42472</v>
      </c>
      <c r="B442" t="s">
        <v>10443</v>
      </c>
      <c r="C442" s="1">
        <v>42045</v>
      </c>
      <c r="D442" s="1">
        <v>42049</v>
      </c>
      <c r="E442" t="s">
        <v>24</v>
      </c>
      <c r="F442" t="s">
        <v>5360</v>
      </c>
      <c r="G442" t="s">
        <v>1801</v>
      </c>
      <c r="H442" t="s">
        <v>26</v>
      </c>
      <c r="I442" s="7" t="s">
        <v>14493</v>
      </c>
      <c r="J442" t="s">
        <v>4422</v>
      </c>
      <c r="K442" t="s">
        <v>4423</v>
      </c>
      <c r="L442" t="s">
        <v>4205</v>
      </c>
      <c r="M442" t="s">
        <v>4604</v>
      </c>
      <c r="N442" t="s">
        <v>4597</v>
      </c>
      <c r="O442" t="s">
        <v>8664</v>
      </c>
      <c r="P442" t="s">
        <v>31</v>
      </c>
      <c r="Q442" t="s">
        <v>99</v>
      </c>
      <c r="R442" t="s">
        <v>763</v>
      </c>
      <c r="S442" s="2">
        <v>3425.4000000000005</v>
      </c>
      <c r="T442">
        <v>6</v>
      </c>
      <c r="U442">
        <v>0</v>
      </c>
      <c r="V442" s="2">
        <v>1233</v>
      </c>
      <c r="W442">
        <v>307.83</v>
      </c>
      <c r="X442" t="s">
        <v>80</v>
      </c>
      <c r="Y442">
        <f t="shared" si="32"/>
        <v>2015</v>
      </c>
      <c r="Z442">
        <f t="shared" si="33"/>
        <v>2</v>
      </c>
      <c r="AA442" s="9">
        <f t="shared" si="34"/>
        <v>4</v>
      </c>
      <c r="AB442" s="10">
        <f t="shared" si="35"/>
        <v>0.35995796111403044</v>
      </c>
    </row>
    <row r="443" spans="1:28" ht="15" customHeight="1" x14ac:dyDescent="0.35">
      <c r="A443">
        <v>18030</v>
      </c>
      <c r="B443" t="s">
        <v>13344</v>
      </c>
      <c r="C443" s="1">
        <v>42043</v>
      </c>
      <c r="D443" s="1">
        <v>42046</v>
      </c>
      <c r="E443" t="s">
        <v>84</v>
      </c>
      <c r="F443" t="s">
        <v>7273</v>
      </c>
      <c r="G443" t="s">
        <v>1191</v>
      </c>
      <c r="H443" t="s">
        <v>68</v>
      </c>
      <c r="I443" s="7" t="s">
        <v>14493</v>
      </c>
      <c r="J443" t="s">
        <v>2079</v>
      </c>
      <c r="K443" t="s">
        <v>2113</v>
      </c>
      <c r="L443" t="s">
        <v>2114</v>
      </c>
      <c r="M443" t="s">
        <v>4600</v>
      </c>
      <c r="N443" t="s">
        <v>4599</v>
      </c>
      <c r="O443" t="s">
        <v>8025</v>
      </c>
      <c r="P443" t="s">
        <v>31</v>
      </c>
      <c r="Q443" t="s">
        <v>99</v>
      </c>
      <c r="R443" t="s">
        <v>1613</v>
      </c>
      <c r="S443" s="2">
        <v>1136.94</v>
      </c>
      <c r="T443">
        <v>2</v>
      </c>
      <c r="U443">
        <v>0</v>
      </c>
      <c r="V443" s="2">
        <v>568.43999999999994</v>
      </c>
      <c r="W443">
        <v>307.43</v>
      </c>
      <c r="X443" t="s">
        <v>80</v>
      </c>
      <c r="Y443">
        <f t="shared" si="32"/>
        <v>2015</v>
      </c>
      <c r="Z443">
        <f t="shared" si="33"/>
        <v>2</v>
      </c>
      <c r="AA443" s="9">
        <f t="shared" si="34"/>
        <v>3</v>
      </c>
      <c r="AB443" s="10">
        <f t="shared" si="35"/>
        <v>0.49997361338329194</v>
      </c>
    </row>
    <row r="444" spans="1:28" ht="15" customHeight="1" x14ac:dyDescent="0.35">
      <c r="A444">
        <v>21339</v>
      </c>
      <c r="B444" t="s">
        <v>12152</v>
      </c>
      <c r="C444" s="1">
        <v>41856</v>
      </c>
      <c r="D444" s="1">
        <v>41858</v>
      </c>
      <c r="E444" t="s">
        <v>84</v>
      </c>
      <c r="F444" t="s">
        <v>6492</v>
      </c>
      <c r="G444" t="s">
        <v>1046</v>
      </c>
      <c r="H444" t="s">
        <v>68</v>
      </c>
      <c r="I444" s="7" t="s">
        <v>14493</v>
      </c>
      <c r="J444" t="s">
        <v>2820</v>
      </c>
      <c r="K444" t="s">
        <v>2820</v>
      </c>
      <c r="L444" t="s">
        <v>2766</v>
      </c>
      <c r="M444" t="s">
        <v>4609</v>
      </c>
      <c r="N444" t="s">
        <v>4597</v>
      </c>
      <c r="O444" t="s">
        <v>8990</v>
      </c>
      <c r="P444" t="s">
        <v>38</v>
      </c>
      <c r="Q444" t="s">
        <v>40</v>
      </c>
      <c r="R444" t="s">
        <v>1066</v>
      </c>
      <c r="S444" s="2">
        <v>677.63519999999994</v>
      </c>
      <c r="T444">
        <v>2</v>
      </c>
      <c r="U444">
        <v>7.0000000000000007E-2</v>
      </c>
      <c r="V444" s="2">
        <v>211.2552</v>
      </c>
      <c r="W444">
        <v>307.25</v>
      </c>
      <c r="X444" t="s">
        <v>112</v>
      </c>
      <c r="Y444">
        <f t="shared" si="32"/>
        <v>2014</v>
      </c>
      <c r="Z444">
        <f t="shared" si="33"/>
        <v>8</v>
      </c>
      <c r="AA444" s="9">
        <f t="shared" si="34"/>
        <v>2</v>
      </c>
      <c r="AB444" s="10">
        <f t="shared" si="35"/>
        <v>0.31175358068766207</v>
      </c>
    </row>
    <row r="445" spans="1:28" ht="15" customHeight="1" x14ac:dyDescent="0.35">
      <c r="A445">
        <v>45460</v>
      </c>
      <c r="B445" t="s">
        <v>12703</v>
      </c>
      <c r="C445" s="1">
        <v>42109</v>
      </c>
      <c r="D445" s="1">
        <v>42112</v>
      </c>
      <c r="E445" t="s">
        <v>84</v>
      </c>
      <c r="F445" t="s">
        <v>6850</v>
      </c>
      <c r="G445" t="s">
        <v>1173</v>
      </c>
      <c r="H445" t="s">
        <v>62</v>
      </c>
      <c r="I445" s="7" t="s">
        <v>14493</v>
      </c>
      <c r="J445" t="s">
        <v>4236</v>
      </c>
      <c r="K445" t="s">
        <v>4237</v>
      </c>
      <c r="L445" t="s">
        <v>4163</v>
      </c>
      <c r="M445" t="s">
        <v>4598</v>
      </c>
      <c r="N445" t="s">
        <v>4597</v>
      </c>
      <c r="O445" t="s">
        <v>9332</v>
      </c>
      <c r="P445" t="s">
        <v>38</v>
      </c>
      <c r="Q445" t="s">
        <v>40</v>
      </c>
      <c r="R445" t="s">
        <v>1781</v>
      </c>
      <c r="S445" s="2">
        <v>731.34</v>
      </c>
      <c r="T445">
        <v>2</v>
      </c>
      <c r="U445">
        <v>0</v>
      </c>
      <c r="V445" s="2">
        <v>80.400000000000006</v>
      </c>
      <c r="W445">
        <v>305.98</v>
      </c>
      <c r="X445" t="s">
        <v>112</v>
      </c>
      <c r="Y445">
        <f t="shared" si="32"/>
        <v>2015</v>
      </c>
      <c r="Z445">
        <f t="shared" si="33"/>
        <v>4</v>
      </c>
      <c r="AA445" s="9">
        <f t="shared" si="34"/>
        <v>3</v>
      </c>
      <c r="AB445" s="10">
        <f t="shared" si="35"/>
        <v>0.10993518746410698</v>
      </c>
    </row>
    <row r="446" spans="1:28" ht="15" customHeight="1" x14ac:dyDescent="0.35">
      <c r="A446">
        <v>40403</v>
      </c>
      <c r="B446" t="s">
        <v>9528</v>
      </c>
      <c r="C446" s="1">
        <v>41585</v>
      </c>
      <c r="D446" s="1">
        <v>41590</v>
      </c>
      <c r="E446" t="s">
        <v>24</v>
      </c>
      <c r="F446" t="s">
        <v>14288</v>
      </c>
      <c r="G446" t="s">
        <v>404</v>
      </c>
      <c r="H446" t="s">
        <v>26</v>
      </c>
      <c r="I446" s="7">
        <v>77041</v>
      </c>
      <c r="J446" t="s">
        <v>3347</v>
      </c>
      <c r="K446" t="s">
        <v>3327</v>
      </c>
      <c r="L446" t="s">
        <v>3312</v>
      </c>
      <c r="M446" t="s">
        <v>3328</v>
      </c>
      <c r="N446" t="s">
        <v>4610</v>
      </c>
      <c r="O446" t="s">
        <v>8126</v>
      </c>
      <c r="P446" t="s">
        <v>49</v>
      </c>
      <c r="Q446" t="s">
        <v>50</v>
      </c>
      <c r="R446" t="s">
        <v>4063</v>
      </c>
      <c r="S446" s="2">
        <v>287.90999999999997</v>
      </c>
      <c r="T446">
        <v>3</v>
      </c>
      <c r="U446">
        <v>0.4</v>
      </c>
      <c r="V446" s="2">
        <v>33.589499999999987</v>
      </c>
      <c r="W446">
        <v>18.309999999999999</v>
      </c>
      <c r="X446" t="s">
        <v>33</v>
      </c>
      <c r="Y446">
        <f t="shared" si="32"/>
        <v>2013</v>
      </c>
      <c r="Z446">
        <f t="shared" si="33"/>
        <v>11</v>
      </c>
      <c r="AA446" s="9">
        <f t="shared" si="34"/>
        <v>5</v>
      </c>
      <c r="AB446" s="10">
        <f t="shared" si="35"/>
        <v>0.11666666666666663</v>
      </c>
    </row>
    <row r="447" spans="1:28" ht="15" customHeight="1" x14ac:dyDescent="0.35">
      <c r="A447">
        <v>20424</v>
      </c>
      <c r="B447" t="s">
        <v>10754</v>
      </c>
      <c r="C447" s="1">
        <v>42129</v>
      </c>
      <c r="D447" s="1">
        <v>42131</v>
      </c>
      <c r="E447" t="s">
        <v>75</v>
      </c>
      <c r="F447" t="s">
        <v>5572</v>
      </c>
      <c r="G447" t="s">
        <v>684</v>
      </c>
      <c r="H447" t="s">
        <v>26</v>
      </c>
      <c r="I447" s="7" t="s">
        <v>14493</v>
      </c>
      <c r="J447" t="s">
        <v>2837</v>
      </c>
      <c r="K447" t="s">
        <v>2838</v>
      </c>
      <c r="L447" t="s">
        <v>2753</v>
      </c>
      <c r="M447" t="s">
        <v>4598</v>
      </c>
      <c r="N447" t="s">
        <v>4597</v>
      </c>
      <c r="O447" t="s">
        <v>8828</v>
      </c>
      <c r="P447" t="s">
        <v>49</v>
      </c>
      <c r="Q447" t="s">
        <v>90</v>
      </c>
      <c r="R447" t="s">
        <v>669</v>
      </c>
      <c r="S447" s="2">
        <v>1272.72</v>
      </c>
      <c r="T447">
        <v>4</v>
      </c>
      <c r="U447">
        <v>0</v>
      </c>
      <c r="V447" s="2">
        <v>534.48</v>
      </c>
      <c r="W447">
        <v>305.27</v>
      </c>
      <c r="X447" t="s">
        <v>80</v>
      </c>
      <c r="Y447">
        <f t="shared" si="32"/>
        <v>2015</v>
      </c>
      <c r="Z447">
        <f t="shared" si="33"/>
        <v>5</v>
      </c>
      <c r="AA447" s="9">
        <f t="shared" si="34"/>
        <v>2</v>
      </c>
      <c r="AB447" s="10">
        <f t="shared" si="35"/>
        <v>0.41995097114840657</v>
      </c>
    </row>
    <row r="448" spans="1:28" ht="15" customHeight="1" x14ac:dyDescent="0.35">
      <c r="A448">
        <v>14311</v>
      </c>
      <c r="B448" t="s">
        <v>12356</v>
      </c>
      <c r="C448" s="1">
        <v>41947</v>
      </c>
      <c r="D448" s="1">
        <v>41949</v>
      </c>
      <c r="E448" t="s">
        <v>75</v>
      </c>
      <c r="F448" t="s">
        <v>6625</v>
      </c>
      <c r="G448" t="s">
        <v>1500</v>
      </c>
      <c r="H448" t="s">
        <v>26</v>
      </c>
      <c r="I448" s="7" t="s">
        <v>14493</v>
      </c>
      <c r="J448" t="s">
        <v>2132</v>
      </c>
      <c r="K448" t="s">
        <v>2133</v>
      </c>
      <c r="L448" t="s">
        <v>2109</v>
      </c>
      <c r="M448" t="s">
        <v>4600</v>
      </c>
      <c r="N448" t="s">
        <v>4599</v>
      </c>
      <c r="O448" t="s">
        <v>8014</v>
      </c>
      <c r="P448" t="s">
        <v>31</v>
      </c>
      <c r="Q448" t="s">
        <v>99</v>
      </c>
      <c r="R448" t="s">
        <v>1694</v>
      </c>
      <c r="S448" s="2">
        <v>1856.34</v>
      </c>
      <c r="T448">
        <v>6</v>
      </c>
      <c r="U448">
        <v>0</v>
      </c>
      <c r="V448" s="2">
        <v>909.54</v>
      </c>
      <c r="W448">
        <v>305.25</v>
      </c>
      <c r="X448" t="s">
        <v>112</v>
      </c>
      <c r="Y448">
        <f t="shared" si="32"/>
        <v>2014</v>
      </c>
      <c r="Z448">
        <f t="shared" si="33"/>
        <v>11</v>
      </c>
      <c r="AA448" s="9">
        <f t="shared" si="34"/>
        <v>2</v>
      </c>
      <c r="AB448" s="10">
        <f t="shared" si="35"/>
        <v>0.48996412295161446</v>
      </c>
    </row>
    <row r="449" spans="1:28" ht="15" customHeight="1" x14ac:dyDescent="0.35">
      <c r="A449">
        <v>17539</v>
      </c>
      <c r="B449" t="s">
        <v>11469</v>
      </c>
      <c r="C449" s="1">
        <v>42165</v>
      </c>
      <c r="D449" s="1">
        <v>42167</v>
      </c>
      <c r="E449" t="s">
        <v>84</v>
      </c>
      <c r="F449" t="s">
        <v>6030</v>
      </c>
      <c r="G449" t="s">
        <v>1152</v>
      </c>
      <c r="H449" t="s">
        <v>68</v>
      </c>
      <c r="I449" s="7" t="s">
        <v>14493</v>
      </c>
      <c r="J449" t="s">
        <v>2233</v>
      </c>
      <c r="K449" t="s">
        <v>2234</v>
      </c>
      <c r="L449" t="s">
        <v>2114</v>
      </c>
      <c r="M449" t="s">
        <v>4600</v>
      </c>
      <c r="N449" t="s">
        <v>4599</v>
      </c>
      <c r="O449" t="s">
        <v>7950</v>
      </c>
      <c r="P449" t="s">
        <v>49</v>
      </c>
      <c r="Q449" t="s">
        <v>97</v>
      </c>
      <c r="R449" t="s">
        <v>980</v>
      </c>
      <c r="S449" s="2">
        <v>2295</v>
      </c>
      <c r="T449">
        <v>4</v>
      </c>
      <c r="U449">
        <v>0.1</v>
      </c>
      <c r="V449" s="2">
        <v>459</v>
      </c>
      <c r="W449">
        <v>305.2</v>
      </c>
      <c r="X449" t="s">
        <v>33</v>
      </c>
      <c r="Y449">
        <f t="shared" si="32"/>
        <v>2015</v>
      </c>
      <c r="Z449">
        <f t="shared" si="33"/>
        <v>6</v>
      </c>
      <c r="AA449" s="9">
        <f t="shared" si="34"/>
        <v>2</v>
      </c>
      <c r="AB449" s="10">
        <f t="shared" si="35"/>
        <v>0.2</v>
      </c>
    </row>
    <row r="450" spans="1:28" ht="15" customHeight="1" x14ac:dyDescent="0.35">
      <c r="A450">
        <v>11156</v>
      </c>
      <c r="B450" t="s">
        <v>10188</v>
      </c>
      <c r="C450" s="1">
        <v>41517</v>
      </c>
      <c r="D450" s="1">
        <v>41519</v>
      </c>
      <c r="E450" t="s">
        <v>75</v>
      </c>
      <c r="F450" t="s">
        <v>5200</v>
      </c>
      <c r="G450" t="s">
        <v>914</v>
      </c>
      <c r="H450" t="s">
        <v>68</v>
      </c>
      <c r="I450" s="7" t="s">
        <v>14493</v>
      </c>
      <c r="J450" t="s">
        <v>2350</v>
      </c>
      <c r="K450" t="s">
        <v>14483</v>
      </c>
      <c r="L450" t="s">
        <v>2099</v>
      </c>
      <c r="M450" t="s">
        <v>4605</v>
      </c>
      <c r="N450" t="s">
        <v>4599</v>
      </c>
      <c r="O450" t="s">
        <v>8509</v>
      </c>
      <c r="P450" t="s">
        <v>49</v>
      </c>
      <c r="Q450" t="s">
        <v>97</v>
      </c>
      <c r="R450" t="s">
        <v>1474</v>
      </c>
      <c r="S450" s="2">
        <v>1622.1825000000003</v>
      </c>
      <c r="T450">
        <v>3</v>
      </c>
      <c r="U450">
        <v>0.15</v>
      </c>
      <c r="V450" s="2">
        <v>324.38249999999994</v>
      </c>
      <c r="W450">
        <v>305.16000000000003</v>
      </c>
      <c r="X450" t="s">
        <v>112</v>
      </c>
      <c r="Y450">
        <f t="shared" si="32"/>
        <v>2013</v>
      </c>
      <c r="Z450">
        <f t="shared" si="33"/>
        <v>8</v>
      </c>
      <c r="AA450" s="9">
        <f t="shared" si="34"/>
        <v>2</v>
      </c>
      <c r="AB450" s="10">
        <f t="shared" si="35"/>
        <v>0.19996671151365514</v>
      </c>
    </row>
    <row r="451" spans="1:28" ht="15" customHeight="1" x14ac:dyDescent="0.35">
      <c r="A451">
        <v>23192</v>
      </c>
      <c r="B451" t="s">
        <v>10602</v>
      </c>
      <c r="C451" s="1">
        <v>41810</v>
      </c>
      <c r="D451" s="1">
        <v>41812</v>
      </c>
      <c r="E451" t="s">
        <v>75</v>
      </c>
      <c r="F451" t="s">
        <v>5468</v>
      </c>
      <c r="G451" t="s">
        <v>1240</v>
      </c>
      <c r="H451" t="s">
        <v>26</v>
      </c>
      <c r="I451" s="7" t="s">
        <v>14493</v>
      </c>
      <c r="J451" t="s">
        <v>3105</v>
      </c>
      <c r="K451" t="s">
        <v>2771</v>
      </c>
      <c r="L451" t="s">
        <v>2748</v>
      </c>
      <c r="M451" t="s">
        <v>4611</v>
      </c>
      <c r="N451" t="s">
        <v>4597</v>
      </c>
      <c r="O451" t="s">
        <v>8349</v>
      </c>
      <c r="P451" t="s">
        <v>49</v>
      </c>
      <c r="Q451" t="s">
        <v>97</v>
      </c>
      <c r="R451" t="s">
        <v>1525</v>
      </c>
      <c r="S451" s="2">
        <v>1063.44</v>
      </c>
      <c r="T451">
        <v>7</v>
      </c>
      <c r="U451">
        <v>0</v>
      </c>
      <c r="V451" s="2">
        <v>361.41</v>
      </c>
      <c r="W451">
        <v>304.95</v>
      </c>
      <c r="X451" t="s">
        <v>112</v>
      </c>
      <c r="Y451">
        <f t="shared" ref="Y451:Y514" si="36">YEAR(C451)</f>
        <v>2014</v>
      </c>
      <c r="Z451">
        <f t="shared" ref="Z451:Z514" si="37">MONTH(C451)</f>
        <v>6</v>
      </c>
      <c r="AA451" s="9">
        <f t="shared" ref="AA451:AA514" si="38">D451-C451</f>
        <v>2</v>
      </c>
      <c r="AB451" s="10">
        <f t="shared" ref="AB451:AB514" si="39">V451/S451</f>
        <v>0.33984992101105843</v>
      </c>
    </row>
    <row r="452" spans="1:28" ht="15" customHeight="1" x14ac:dyDescent="0.35">
      <c r="A452">
        <v>41919</v>
      </c>
      <c r="B452" t="s">
        <v>13562</v>
      </c>
      <c r="C452" s="1">
        <v>42239</v>
      </c>
      <c r="D452" s="1">
        <v>42244</v>
      </c>
      <c r="E452" t="s">
        <v>24</v>
      </c>
      <c r="F452" t="s">
        <v>7415</v>
      </c>
      <c r="G452" t="s">
        <v>760</v>
      </c>
      <c r="H452" t="s">
        <v>68</v>
      </c>
      <c r="I452" s="7" t="s">
        <v>14493</v>
      </c>
      <c r="J452" t="s">
        <v>4365</v>
      </c>
      <c r="K452" t="s">
        <v>4365</v>
      </c>
      <c r="L452" t="s">
        <v>4366</v>
      </c>
      <c r="M452" t="s">
        <v>4606</v>
      </c>
      <c r="N452" t="s">
        <v>4599</v>
      </c>
      <c r="O452" t="s">
        <v>9092</v>
      </c>
      <c r="P452" t="s">
        <v>49</v>
      </c>
      <c r="Q452" t="s">
        <v>53</v>
      </c>
      <c r="R452" t="s">
        <v>1237</v>
      </c>
      <c r="S452" s="2">
        <v>3449.88</v>
      </c>
      <c r="T452">
        <v>14</v>
      </c>
      <c r="U452">
        <v>0</v>
      </c>
      <c r="V452" s="2">
        <v>275.94</v>
      </c>
      <c r="W452">
        <v>304.75</v>
      </c>
      <c r="X452" t="s">
        <v>33</v>
      </c>
      <c r="Y452">
        <f t="shared" si="36"/>
        <v>2015</v>
      </c>
      <c r="Z452">
        <f t="shared" si="37"/>
        <v>8</v>
      </c>
      <c r="AA452" s="9">
        <f t="shared" si="38"/>
        <v>5</v>
      </c>
      <c r="AB452" s="10">
        <f t="shared" si="39"/>
        <v>7.9985390796201608E-2</v>
      </c>
    </row>
    <row r="453" spans="1:28" ht="15" customHeight="1" x14ac:dyDescent="0.35">
      <c r="A453">
        <v>3700</v>
      </c>
      <c r="B453" t="s">
        <v>13626</v>
      </c>
      <c r="C453" s="1">
        <v>41422</v>
      </c>
      <c r="D453" s="1">
        <v>41423</v>
      </c>
      <c r="E453" t="s">
        <v>84</v>
      </c>
      <c r="F453" t="s">
        <v>7457</v>
      </c>
      <c r="G453" t="s">
        <v>306</v>
      </c>
      <c r="H453" t="s">
        <v>62</v>
      </c>
      <c r="I453" s="7" t="s">
        <v>14493</v>
      </c>
      <c r="J453" t="s">
        <v>89</v>
      </c>
      <c r="K453" t="s">
        <v>28</v>
      </c>
      <c r="L453" t="s">
        <v>29</v>
      </c>
      <c r="M453" t="s">
        <v>4613</v>
      </c>
      <c r="N453" t="s">
        <v>30</v>
      </c>
      <c r="O453" t="s">
        <v>7925</v>
      </c>
      <c r="P453" t="s">
        <v>38</v>
      </c>
      <c r="Q453" t="s">
        <v>40</v>
      </c>
      <c r="R453" t="s">
        <v>860</v>
      </c>
      <c r="S453" s="2">
        <v>585.45600000000002</v>
      </c>
      <c r="T453">
        <v>3</v>
      </c>
      <c r="U453">
        <v>0.2</v>
      </c>
      <c r="V453" s="2">
        <v>-2.4000000000000909E-2</v>
      </c>
      <c r="W453">
        <v>304.53000000000003</v>
      </c>
      <c r="X453" t="s">
        <v>112</v>
      </c>
      <c r="Y453">
        <f t="shared" si="36"/>
        <v>2013</v>
      </c>
      <c r="Z453">
        <f t="shared" si="37"/>
        <v>5</v>
      </c>
      <c r="AA453" s="9">
        <f t="shared" si="38"/>
        <v>1</v>
      </c>
      <c r="AB453" s="10">
        <f t="shared" si="39"/>
        <v>-4.0993686972207831E-5</v>
      </c>
    </row>
    <row r="454" spans="1:28" ht="15" customHeight="1" x14ac:dyDescent="0.35">
      <c r="A454">
        <v>44276</v>
      </c>
      <c r="B454" t="s">
        <v>12947</v>
      </c>
      <c r="C454" s="1">
        <v>42143</v>
      </c>
      <c r="D454" s="1">
        <v>42145</v>
      </c>
      <c r="E454" t="s">
        <v>75</v>
      </c>
      <c r="F454" t="s">
        <v>7014</v>
      </c>
      <c r="G454" t="s">
        <v>1385</v>
      </c>
      <c r="H454" t="s">
        <v>26</v>
      </c>
      <c r="I454" s="7" t="s">
        <v>14493</v>
      </c>
      <c r="J454" t="s">
        <v>4294</v>
      </c>
      <c r="K454" t="s">
        <v>4295</v>
      </c>
      <c r="L454" t="s">
        <v>4296</v>
      </c>
      <c r="M454" t="s">
        <v>4607</v>
      </c>
      <c r="N454" t="s">
        <v>4144</v>
      </c>
      <c r="O454" t="s">
        <v>7887</v>
      </c>
      <c r="P454" t="s">
        <v>49</v>
      </c>
      <c r="Q454" t="s">
        <v>90</v>
      </c>
      <c r="R454" t="s">
        <v>1665</v>
      </c>
      <c r="S454" s="2">
        <v>1429.4399999999998</v>
      </c>
      <c r="T454">
        <v>4</v>
      </c>
      <c r="U454">
        <v>0</v>
      </c>
      <c r="V454" s="2">
        <v>471.59999999999997</v>
      </c>
      <c r="W454">
        <v>304.5</v>
      </c>
      <c r="X454" t="s">
        <v>112</v>
      </c>
      <c r="Y454">
        <f t="shared" si="36"/>
        <v>2015</v>
      </c>
      <c r="Z454">
        <f t="shared" si="37"/>
        <v>5</v>
      </c>
      <c r="AA454" s="9">
        <f t="shared" si="38"/>
        <v>2</v>
      </c>
      <c r="AB454" s="10">
        <f t="shared" si="39"/>
        <v>0.32991940899932842</v>
      </c>
    </row>
    <row r="455" spans="1:28" ht="15" customHeight="1" x14ac:dyDescent="0.35">
      <c r="A455">
        <v>43590</v>
      </c>
      <c r="B455" t="s">
        <v>11852</v>
      </c>
      <c r="C455" s="1">
        <v>41758</v>
      </c>
      <c r="D455" s="1">
        <v>41759</v>
      </c>
      <c r="E455" t="s">
        <v>84</v>
      </c>
      <c r="F455" t="s">
        <v>6288</v>
      </c>
      <c r="G455" t="s">
        <v>720</v>
      </c>
      <c r="H455" t="s">
        <v>68</v>
      </c>
      <c r="I455" s="7" t="s">
        <v>14493</v>
      </c>
      <c r="J455" t="s">
        <v>4242</v>
      </c>
      <c r="K455" t="s">
        <v>4169</v>
      </c>
      <c r="L455" t="s">
        <v>4170</v>
      </c>
      <c r="M455" t="s">
        <v>4614</v>
      </c>
      <c r="N455" t="s">
        <v>4144</v>
      </c>
      <c r="O455" t="s">
        <v>9406</v>
      </c>
      <c r="P455" t="s">
        <v>38</v>
      </c>
      <c r="Q455" t="s">
        <v>106</v>
      </c>
      <c r="R455" t="s">
        <v>1853</v>
      </c>
      <c r="S455" s="2">
        <v>1057.8</v>
      </c>
      <c r="T455">
        <v>2</v>
      </c>
      <c r="U455">
        <v>0</v>
      </c>
      <c r="V455" s="2">
        <v>158.64000000000001</v>
      </c>
      <c r="W455">
        <v>304.36</v>
      </c>
      <c r="X455" t="s">
        <v>112</v>
      </c>
      <c r="Y455">
        <f t="shared" si="36"/>
        <v>2014</v>
      </c>
      <c r="Z455">
        <f t="shared" si="37"/>
        <v>4</v>
      </c>
      <c r="AA455" s="9">
        <f t="shared" si="38"/>
        <v>1</v>
      </c>
      <c r="AB455" s="10">
        <f t="shared" si="39"/>
        <v>0.14997163925127627</v>
      </c>
    </row>
    <row r="456" spans="1:28" ht="15" customHeight="1" x14ac:dyDescent="0.35">
      <c r="A456">
        <v>20792</v>
      </c>
      <c r="B456" t="s">
        <v>14226</v>
      </c>
      <c r="C456" s="1">
        <v>41996</v>
      </c>
      <c r="D456" s="1">
        <v>41998</v>
      </c>
      <c r="E456" t="s">
        <v>84</v>
      </c>
      <c r="F456" t="s">
        <v>7855</v>
      </c>
      <c r="G456" t="s">
        <v>722</v>
      </c>
      <c r="H456" t="s">
        <v>68</v>
      </c>
      <c r="I456" s="7" t="s">
        <v>14493</v>
      </c>
      <c r="J456" t="s">
        <v>2862</v>
      </c>
      <c r="K456" t="s">
        <v>2863</v>
      </c>
      <c r="L456" t="s">
        <v>2748</v>
      </c>
      <c r="M456" t="s">
        <v>4611</v>
      </c>
      <c r="N456" t="s">
        <v>4597</v>
      </c>
      <c r="O456" t="s">
        <v>8990</v>
      </c>
      <c r="P456" t="s">
        <v>38</v>
      </c>
      <c r="Q456" t="s">
        <v>40</v>
      </c>
      <c r="R456" t="s">
        <v>1066</v>
      </c>
      <c r="S456" s="2">
        <v>1092.96</v>
      </c>
      <c r="T456">
        <v>3</v>
      </c>
      <c r="U456">
        <v>0</v>
      </c>
      <c r="V456" s="2">
        <v>393.39</v>
      </c>
      <c r="W456">
        <v>304.16000000000003</v>
      </c>
      <c r="X456" t="s">
        <v>112</v>
      </c>
      <c r="Y456">
        <f t="shared" si="36"/>
        <v>2014</v>
      </c>
      <c r="Z456">
        <f t="shared" si="37"/>
        <v>12</v>
      </c>
      <c r="AA456" s="9">
        <f t="shared" si="38"/>
        <v>2</v>
      </c>
      <c r="AB456" s="10">
        <f t="shared" si="39"/>
        <v>0.35993083003952564</v>
      </c>
    </row>
    <row r="457" spans="1:28" ht="15" customHeight="1" x14ac:dyDescent="0.35">
      <c r="A457">
        <v>5306</v>
      </c>
      <c r="B457" t="s">
        <v>14019</v>
      </c>
      <c r="C457" s="1">
        <v>42289</v>
      </c>
      <c r="D457" s="1">
        <v>42292</v>
      </c>
      <c r="E457" t="s">
        <v>84</v>
      </c>
      <c r="F457" t="s">
        <v>7713</v>
      </c>
      <c r="G457" t="s">
        <v>55</v>
      </c>
      <c r="H457" t="s">
        <v>26</v>
      </c>
      <c r="I457" s="7" t="s">
        <v>14493</v>
      </c>
      <c r="J457" t="s">
        <v>324</v>
      </c>
      <c r="K457" t="s">
        <v>324</v>
      </c>
      <c r="L457" t="s">
        <v>104</v>
      </c>
      <c r="M457" t="s">
        <v>105</v>
      </c>
      <c r="N457" t="s">
        <v>30</v>
      </c>
      <c r="O457" t="s">
        <v>9429</v>
      </c>
      <c r="P457" t="s">
        <v>38</v>
      </c>
      <c r="Q457" t="s">
        <v>106</v>
      </c>
      <c r="R457" t="s">
        <v>1734</v>
      </c>
      <c r="S457" s="2">
        <v>1483</v>
      </c>
      <c r="T457">
        <v>5</v>
      </c>
      <c r="U457">
        <v>0</v>
      </c>
      <c r="V457" s="2">
        <v>741.5</v>
      </c>
      <c r="W457">
        <v>303.649</v>
      </c>
      <c r="X457" t="s">
        <v>80</v>
      </c>
      <c r="Y457">
        <f t="shared" si="36"/>
        <v>2015</v>
      </c>
      <c r="Z457">
        <f t="shared" si="37"/>
        <v>10</v>
      </c>
      <c r="AA457" s="9">
        <f t="shared" si="38"/>
        <v>3</v>
      </c>
      <c r="AB457" s="10">
        <f t="shared" si="39"/>
        <v>0.5</v>
      </c>
    </row>
    <row r="458" spans="1:28" ht="15" customHeight="1" x14ac:dyDescent="0.35">
      <c r="A458">
        <v>764</v>
      </c>
      <c r="B458" t="s">
        <v>13191</v>
      </c>
      <c r="C458" s="1">
        <v>42109</v>
      </c>
      <c r="D458" s="1">
        <v>42111</v>
      </c>
      <c r="E458" t="s">
        <v>84</v>
      </c>
      <c r="F458" t="s">
        <v>7173</v>
      </c>
      <c r="G458" t="s">
        <v>840</v>
      </c>
      <c r="H458" t="s">
        <v>62</v>
      </c>
      <c r="I458" s="7" t="s">
        <v>14493</v>
      </c>
      <c r="J458" t="s">
        <v>541</v>
      </c>
      <c r="K458" t="s">
        <v>542</v>
      </c>
      <c r="L458" t="s">
        <v>37</v>
      </c>
      <c r="M458" t="s">
        <v>4603</v>
      </c>
      <c r="N458" t="s">
        <v>30</v>
      </c>
      <c r="O458" t="s">
        <v>8065</v>
      </c>
      <c r="P458" t="s">
        <v>31</v>
      </c>
      <c r="Q458" t="s">
        <v>99</v>
      </c>
      <c r="R458" t="s">
        <v>841</v>
      </c>
      <c r="S458" s="2">
        <v>1792.4000000000003</v>
      </c>
      <c r="T458">
        <v>5</v>
      </c>
      <c r="U458">
        <v>0</v>
      </c>
      <c r="V458" s="2">
        <v>304.7</v>
      </c>
      <c r="W458">
        <v>303.63099999999997</v>
      </c>
      <c r="X458" t="s">
        <v>112</v>
      </c>
      <c r="Y458">
        <f t="shared" si="36"/>
        <v>2015</v>
      </c>
      <c r="Z458">
        <f t="shared" si="37"/>
        <v>4</v>
      </c>
      <c r="AA458" s="9">
        <f t="shared" si="38"/>
        <v>2</v>
      </c>
      <c r="AB458" s="10">
        <f t="shared" si="39"/>
        <v>0.16999553671055564</v>
      </c>
    </row>
    <row r="459" spans="1:28" ht="15" customHeight="1" x14ac:dyDescent="0.35">
      <c r="A459">
        <v>14821</v>
      </c>
      <c r="B459" t="s">
        <v>10400</v>
      </c>
      <c r="C459" s="1">
        <v>42336</v>
      </c>
      <c r="D459" s="1">
        <v>42341</v>
      </c>
      <c r="E459" t="s">
        <v>24</v>
      </c>
      <c r="F459" t="s">
        <v>5340</v>
      </c>
      <c r="G459" t="s">
        <v>421</v>
      </c>
      <c r="H459" t="s">
        <v>68</v>
      </c>
      <c r="I459" s="7" t="s">
        <v>14493</v>
      </c>
      <c r="J459" t="s">
        <v>2589</v>
      </c>
      <c r="K459" t="s">
        <v>2147</v>
      </c>
      <c r="L459" t="s">
        <v>2102</v>
      </c>
      <c r="M459" t="s">
        <v>4605</v>
      </c>
      <c r="N459" t="s">
        <v>4599</v>
      </c>
      <c r="O459" t="s">
        <v>8292</v>
      </c>
      <c r="P459" t="s">
        <v>38</v>
      </c>
      <c r="Q459" t="s">
        <v>40</v>
      </c>
      <c r="R459" t="s">
        <v>1555</v>
      </c>
      <c r="S459" s="2">
        <v>2455.6770000000001</v>
      </c>
      <c r="T459">
        <v>7</v>
      </c>
      <c r="U459">
        <v>0.1</v>
      </c>
      <c r="V459" s="2">
        <v>-191.16300000000007</v>
      </c>
      <c r="W459">
        <v>303.58999999999997</v>
      </c>
      <c r="X459" t="s">
        <v>80</v>
      </c>
      <c r="Y459">
        <f t="shared" si="36"/>
        <v>2015</v>
      </c>
      <c r="Z459">
        <f t="shared" si="37"/>
        <v>11</v>
      </c>
      <c r="AA459" s="9">
        <f t="shared" si="38"/>
        <v>5</v>
      </c>
      <c r="AB459" s="10">
        <f t="shared" si="39"/>
        <v>-7.7845335522546355E-2</v>
      </c>
    </row>
    <row r="460" spans="1:28" ht="15" customHeight="1" x14ac:dyDescent="0.35">
      <c r="A460">
        <v>44182</v>
      </c>
      <c r="B460" t="s">
        <v>13757</v>
      </c>
      <c r="C460" s="1">
        <v>41405</v>
      </c>
      <c r="D460" s="1">
        <v>41407</v>
      </c>
      <c r="E460" t="s">
        <v>75</v>
      </c>
      <c r="F460" t="s">
        <v>7541</v>
      </c>
      <c r="G460" t="s">
        <v>1125</v>
      </c>
      <c r="H460" t="s">
        <v>26</v>
      </c>
      <c r="I460" s="7" t="s">
        <v>14493</v>
      </c>
      <c r="J460" t="s">
        <v>4243</v>
      </c>
      <c r="K460" t="s">
        <v>4243</v>
      </c>
      <c r="L460" t="s">
        <v>3517</v>
      </c>
      <c r="M460" t="s">
        <v>4604</v>
      </c>
      <c r="N460" t="s">
        <v>4597</v>
      </c>
      <c r="O460" t="s">
        <v>9366</v>
      </c>
      <c r="P460" t="s">
        <v>49</v>
      </c>
      <c r="Q460" t="s">
        <v>90</v>
      </c>
      <c r="R460" t="s">
        <v>804</v>
      </c>
      <c r="S460" s="2">
        <v>1900.44</v>
      </c>
      <c r="T460">
        <v>6</v>
      </c>
      <c r="U460">
        <v>0</v>
      </c>
      <c r="V460" s="2">
        <v>417.96</v>
      </c>
      <c r="W460">
        <v>303.45</v>
      </c>
      <c r="X460" t="s">
        <v>80</v>
      </c>
      <c r="Y460">
        <f t="shared" si="36"/>
        <v>2013</v>
      </c>
      <c r="Z460">
        <f t="shared" si="37"/>
        <v>5</v>
      </c>
      <c r="AA460" s="9">
        <f t="shared" si="38"/>
        <v>2</v>
      </c>
      <c r="AB460" s="10">
        <f t="shared" si="39"/>
        <v>0.21992801666982381</v>
      </c>
    </row>
    <row r="461" spans="1:28" ht="15" customHeight="1" x14ac:dyDescent="0.35">
      <c r="A461">
        <v>23368</v>
      </c>
      <c r="B461" t="s">
        <v>13909</v>
      </c>
      <c r="C461" s="1">
        <v>41808</v>
      </c>
      <c r="D461" s="1">
        <v>41814</v>
      </c>
      <c r="E461" t="s">
        <v>24</v>
      </c>
      <c r="F461" t="s">
        <v>7643</v>
      </c>
      <c r="G461" t="s">
        <v>863</v>
      </c>
      <c r="H461" t="s">
        <v>26</v>
      </c>
      <c r="I461" s="7" t="s">
        <v>14493</v>
      </c>
      <c r="J461" t="s">
        <v>2806</v>
      </c>
      <c r="K461" t="s">
        <v>2806</v>
      </c>
      <c r="L461" t="s">
        <v>2807</v>
      </c>
      <c r="M461" t="s">
        <v>4609</v>
      </c>
      <c r="N461" t="s">
        <v>4597</v>
      </c>
      <c r="O461" t="s">
        <v>8622</v>
      </c>
      <c r="P461" t="s">
        <v>49</v>
      </c>
      <c r="Q461" t="s">
        <v>97</v>
      </c>
      <c r="R461" t="s">
        <v>428</v>
      </c>
      <c r="S461" s="2">
        <v>3712.5900000000011</v>
      </c>
      <c r="T461">
        <v>7</v>
      </c>
      <c r="U461">
        <v>0.17</v>
      </c>
      <c r="V461" s="2">
        <v>849.87</v>
      </c>
      <c r="W461">
        <v>302.99</v>
      </c>
      <c r="X461" t="s">
        <v>33</v>
      </c>
      <c r="Y461">
        <f t="shared" si="36"/>
        <v>2014</v>
      </c>
      <c r="Z461">
        <f t="shared" si="37"/>
        <v>6</v>
      </c>
      <c r="AA461" s="9">
        <f t="shared" si="38"/>
        <v>6</v>
      </c>
      <c r="AB461" s="10">
        <f t="shared" si="39"/>
        <v>0.22891566265060234</v>
      </c>
    </row>
    <row r="462" spans="1:28" ht="15" customHeight="1" x14ac:dyDescent="0.35">
      <c r="A462">
        <v>23419</v>
      </c>
      <c r="B462" t="s">
        <v>13033</v>
      </c>
      <c r="C462" s="1">
        <v>41398</v>
      </c>
      <c r="D462" s="1">
        <v>41400</v>
      </c>
      <c r="E462" t="s">
        <v>75</v>
      </c>
      <c r="F462" t="s">
        <v>7071</v>
      </c>
      <c r="G462" t="s">
        <v>1849</v>
      </c>
      <c r="H462" t="s">
        <v>62</v>
      </c>
      <c r="I462" s="7" t="s">
        <v>14493</v>
      </c>
      <c r="J462" t="s">
        <v>2882</v>
      </c>
      <c r="K462" t="s">
        <v>2801</v>
      </c>
      <c r="L462" t="s">
        <v>2753</v>
      </c>
      <c r="M462" t="s">
        <v>4598</v>
      </c>
      <c r="N462" t="s">
        <v>4597</v>
      </c>
      <c r="O462" t="s">
        <v>9405</v>
      </c>
      <c r="P462" t="s">
        <v>49</v>
      </c>
      <c r="Q462" t="s">
        <v>90</v>
      </c>
      <c r="R462" t="s">
        <v>449</v>
      </c>
      <c r="S462" s="2">
        <v>2372.2199999999998</v>
      </c>
      <c r="T462">
        <v>9</v>
      </c>
      <c r="U462">
        <v>0</v>
      </c>
      <c r="V462" s="2">
        <v>0</v>
      </c>
      <c r="W462">
        <v>302.82</v>
      </c>
      <c r="X462" t="s">
        <v>80</v>
      </c>
      <c r="Y462">
        <f t="shared" si="36"/>
        <v>2013</v>
      </c>
      <c r="Z462">
        <f t="shared" si="37"/>
        <v>5</v>
      </c>
      <c r="AA462" s="9">
        <f t="shared" si="38"/>
        <v>2</v>
      </c>
      <c r="AB462" s="10">
        <f t="shared" si="39"/>
        <v>0</v>
      </c>
    </row>
    <row r="463" spans="1:28" ht="15" customHeight="1" x14ac:dyDescent="0.35">
      <c r="A463">
        <v>27407</v>
      </c>
      <c r="B463" t="s">
        <v>11042</v>
      </c>
      <c r="C463" s="1">
        <v>41223</v>
      </c>
      <c r="D463" s="1">
        <v>41227</v>
      </c>
      <c r="E463" t="s">
        <v>24</v>
      </c>
      <c r="F463" t="s">
        <v>5747</v>
      </c>
      <c r="G463" t="s">
        <v>474</v>
      </c>
      <c r="H463" t="s">
        <v>62</v>
      </c>
      <c r="I463" s="7" t="s">
        <v>14493</v>
      </c>
      <c r="J463" t="s">
        <v>2847</v>
      </c>
      <c r="K463" t="s">
        <v>2848</v>
      </c>
      <c r="L463" t="s">
        <v>2748</v>
      </c>
      <c r="M463" t="s">
        <v>4611</v>
      </c>
      <c r="N463" t="s">
        <v>4597</v>
      </c>
      <c r="O463" t="s">
        <v>8509</v>
      </c>
      <c r="P463" t="s">
        <v>49</v>
      </c>
      <c r="Q463" t="s">
        <v>97</v>
      </c>
      <c r="R463" t="s">
        <v>1474</v>
      </c>
      <c r="S463" s="2">
        <v>5725.35</v>
      </c>
      <c r="T463">
        <v>9</v>
      </c>
      <c r="U463">
        <v>0</v>
      </c>
      <c r="V463" s="2">
        <v>1602.9899999999998</v>
      </c>
      <c r="W463">
        <v>302.61</v>
      </c>
      <c r="X463" t="s">
        <v>33</v>
      </c>
      <c r="Y463">
        <f t="shared" si="36"/>
        <v>2012</v>
      </c>
      <c r="Z463">
        <f t="shared" si="37"/>
        <v>11</v>
      </c>
      <c r="AA463" s="9">
        <f t="shared" si="38"/>
        <v>4</v>
      </c>
      <c r="AB463" s="10">
        <f t="shared" si="39"/>
        <v>0.27998113652440454</v>
      </c>
    </row>
    <row r="464" spans="1:28" ht="15" customHeight="1" x14ac:dyDescent="0.35">
      <c r="A464">
        <v>17215</v>
      </c>
      <c r="B464" t="s">
        <v>11510</v>
      </c>
      <c r="C464" s="1">
        <v>42362</v>
      </c>
      <c r="D464" s="1">
        <v>42362</v>
      </c>
      <c r="E464" t="s">
        <v>119</v>
      </c>
      <c r="F464" t="s">
        <v>6057</v>
      </c>
      <c r="G464" t="s">
        <v>171</v>
      </c>
      <c r="H464" t="s">
        <v>26</v>
      </c>
      <c r="I464" s="7" t="s">
        <v>14493</v>
      </c>
      <c r="J464" t="s">
        <v>2412</v>
      </c>
      <c r="K464" t="s">
        <v>2161</v>
      </c>
      <c r="L464" t="s">
        <v>2109</v>
      </c>
      <c r="M464" t="s">
        <v>4600</v>
      </c>
      <c r="N464" t="s">
        <v>4599</v>
      </c>
      <c r="O464" t="s">
        <v>8508</v>
      </c>
      <c r="P464" t="s">
        <v>38</v>
      </c>
      <c r="Q464" t="s">
        <v>40</v>
      </c>
      <c r="R464" t="s">
        <v>150</v>
      </c>
      <c r="S464" s="2">
        <v>2553.1800000000003</v>
      </c>
      <c r="T464">
        <v>7</v>
      </c>
      <c r="U464">
        <v>0</v>
      </c>
      <c r="V464" s="2">
        <v>842.51999999999987</v>
      </c>
      <c r="W464">
        <v>302.55</v>
      </c>
      <c r="X464" t="s">
        <v>33</v>
      </c>
      <c r="Y464">
        <f t="shared" si="36"/>
        <v>2015</v>
      </c>
      <c r="Z464">
        <f t="shared" si="37"/>
        <v>12</v>
      </c>
      <c r="AA464" s="9">
        <f t="shared" si="38"/>
        <v>0</v>
      </c>
      <c r="AB464" s="10">
        <f t="shared" si="39"/>
        <v>0.32998848494818217</v>
      </c>
    </row>
    <row r="465" spans="1:28" ht="15" customHeight="1" x14ac:dyDescent="0.35">
      <c r="A465">
        <v>4570</v>
      </c>
      <c r="B465" t="s">
        <v>9483</v>
      </c>
      <c r="C465" s="1">
        <v>42139</v>
      </c>
      <c r="D465" s="1">
        <v>42143</v>
      </c>
      <c r="E465" t="s">
        <v>24</v>
      </c>
      <c r="F465" t="s">
        <v>4970</v>
      </c>
      <c r="G465" t="s">
        <v>201</v>
      </c>
      <c r="H465" t="s">
        <v>68</v>
      </c>
      <c r="I465" s="7" t="s">
        <v>14493</v>
      </c>
      <c r="J465" t="s">
        <v>612</v>
      </c>
      <c r="K465" t="s">
        <v>28</v>
      </c>
      <c r="L465" t="s">
        <v>29</v>
      </c>
      <c r="M465" t="s">
        <v>4613</v>
      </c>
      <c r="N465" t="s">
        <v>30</v>
      </c>
      <c r="O465" t="s">
        <v>8018</v>
      </c>
      <c r="P465" t="s">
        <v>31</v>
      </c>
      <c r="Q465" t="s">
        <v>99</v>
      </c>
      <c r="R465" t="s">
        <v>1787</v>
      </c>
      <c r="S465" s="2">
        <v>2003.5199999999998</v>
      </c>
      <c r="T465">
        <v>6</v>
      </c>
      <c r="U465">
        <v>0</v>
      </c>
      <c r="V465" s="2">
        <v>861.48000000000013</v>
      </c>
      <c r="W465">
        <v>302.47699999999998</v>
      </c>
      <c r="X465" t="s">
        <v>80</v>
      </c>
      <c r="Y465">
        <f t="shared" si="36"/>
        <v>2015</v>
      </c>
      <c r="Z465">
        <f t="shared" si="37"/>
        <v>5</v>
      </c>
      <c r="AA465" s="9">
        <f t="shared" si="38"/>
        <v>4</v>
      </c>
      <c r="AB465" s="10">
        <f t="shared" si="39"/>
        <v>0.42998322951605189</v>
      </c>
    </row>
    <row r="466" spans="1:28" ht="15" customHeight="1" x14ac:dyDescent="0.35">
      <c r="A466">
        <v>46523</v>
      </c>
      <c r="B466" t="s">
        <v>10607</v>
      </c>
      <c r="C466" s="1">
        <v>42347</v>
      </c>
      <c r="D466" s="1">
        <v>42350</v>
      </c>
      <c r="E466" t="s">
        <v>84</v>
      </c>
      <c r="F466" t="s">
        <v>5471</v>
      </c>
      <c r="G466" t="s">
        <v>1026</v>
      </c>
      <c r="H466" t="s">
        <v>26</v>
      </c>
      <c r="I466" s="7" t="s">
        <v>14493</v>
      </c>
      <c r="J466" t="s">
        <v>4510</v>
      </c>
      <c r="K466" t="s">
        <v>4510</v>
      </c>
      <c r="L466" t="s">
        <v>4148</v>
      </c>
      <c r="M466" t="s">
        <v>4606</v>
      </c>
      <c r="N466" t="s">
        <v>4599</v>
      </c>
      <c r="O466" t="s">
        <v>8524</v>
      </c>
      <c r="P466" t="s">
        <v>49</v>
      </c>
      <c r="Q466" t="s">
        <v>90</v>
      </c>
      <c r="R466" t="s">
        <v>1721</v>
      </c>
      <c r="S466" s="2">
        <v>1188.3599999999999</v>
      </c>
      <c r="T466">
        <v>4</v>
      </c>
      <c r="U466">
        <v>0</v>
      </c>
      <c r="V466" s="2">
        <v>95.039999999999992</v>
      </c>
      <c r="W466">
        <v>302.14</v>
      </c>
      <c r="X466" t="s">
        <v>80</v>
      </c>
      <c r="Y466">
        <f t="shared" si="36"/>
        <v>2015</v>
      </c>
      <c r="Z466">
        <f t="shared" si="37"/>
        <v>12</v>
      </c>
      <c r="AA466" s="9">
        <f t="shared" si="38"/>
        <v>3</v>
      </c>
      <c r="AB466" s="10">
        <f t="shared" si="39"/>
        <v>7.997576491972129E-2</v>
      </c>
    </row>
    <row r="467" spans="1:28" ht="15" customHeight="1" x14ac:dyDescent="0.35">
      <c r="A467">
        <v>29496</v>
      </c>
      <c r="B467" t="s">
        <v>13589</v>
      </c>
      <c r="C467" s="1">
        <v>41249</v>
      </c>
      <c r="D467" s="1">
        <v>41253</v>
      </c>
      <c r="E467" t="s">
        <v>24</v>
      </c>
      <c r="F467" t="s">
        <v>4903</v>
      </c>
      <c r="G467" t="s">
        <v>93</v>
      </c>
      <c r="H467" t="s">
        <v>62</v>
      </c>
      <c r="I467" s="7" t="s">
        <v>14493</v>
      </c>
      <c r="J467" t="s">
        <v>2938</v>
      </c>
      <c r="K467" t="s">
        <v>2779</v>
      </c>
      <c r="L467" t="s">
        <v>2759</v>
      </c>
      <c r="M467" t="s">
        <v>2760</v>
      </c>
      <c r="N467" t="s">
        <v>4597</v>
      </c>
      <c r="O467" t="s">
        <v>8265</v>
      </c>
      <c r="P467" t="s">
        <v>49</v>
      </c>
      <c r="Q467" t="s">
        <v>97</v>
      </c>
      <c r="R467" t="s">
        <v>1409</v>
      </c>
      <c r="S467" s="2">
        <v>2875.0950000000007</v>
      </c>
      <c r="T467">
        <v>5</v>
      </c>
      <c r="U467">
        <v>0.1</v>
      </c>
      <c r="V467" s="2">
        <v>511.09499999999991</v>
      </c>
      <c r="W467">
        <v>302.01</v>
      </c>
      <c r="X467" t="s">
        <v>80</v>
      </c>
      <c r="Y467">
        <f t="shared" si="36"/>
        <v>2012</v>
      </c>
      <c r="Z467">
        <f t="shared" si="37"/>
        <v>12</v>
      </c>
      <c r="AA467" s="9">
        <f t="shared" si="38"/>
        <v>4</v>
      </c>
      <c r="AB467" s="10">
        <f t="shared" si="39"/>
        <v>0.17776629989617726</v>
      </c>
    </row>
    <row r="468" spans="1:28" ht="15" customHeight="1" x14ac:dyDescent="0.35">
      <c r="A468">
        <v>11991</v>
      </c>
      <c r="B468" t="s">
        <v>9960</v>
      </c>
      <c r="C468" s="1">
        <v>41892</v>
      </c>
      <c r="D468" s="1">
        <v>41897</v>
      </c>
      <c r="E468" t="s">
        <v>75</v>
      </c>
      <c r="F468" t="s">
        <v>5130</v>
      </c>
      <c r="G468" t="s">
        <v>1754</v>
      </c>
      <c r="H468" t="s">
        <v>26</v>
      </c>
      <c r="I468" s="7" t="s">
        <v>14493</v>
      </c>
      <c r="J468" t="s">
        <v>2311</v>
      </c>
      <c r="K468" t="s">
        <v>2312</v>
      </c>
      <c r="L468" t="s">
        <v>2313</v>
      </c>
      <c r="M468" t="s">
        <v>4605</v>
      </c>
      <c r="N468" t="s">
        <v>4599</v>
      </c>
      <c r="O468" t="s">
        <v>8300</v>
      </c>
      <c r="P468" t="s">
        <v>38</v>
      </c>
      <c r="Q468" t="s">
        <v>59</v>
      </c>
      <c r="R468" t="s">
        <v>714</v>
      </c>
      <c r="S468" s="2">
        <v>2380.5</v>
      </c>
      <c r="T468">
        <v>5</v>
      </c>
      <c r="U468">
        <v>0</v>
      </c>
      <c r="V468" s="2">
        <v>952.2</v>
      </c>
      <c r="W468">
        <v>301.73</v>
      </c>
      <c r="X468" t="s">
        <v>33</v>
      </c>
      <c r="Y468">
        <f t="shared" si="36"/>
        <v>2014</v>
      </c>
      <c r="Z468">
        <f t="shared" si="37"/>
        <v>9</v>
      </c>
      <c r="AA468" s="9">
        <f t="shared" si="38"/>
        <v>5</v>
      </c>
      <c r="AB468" s="10">
        <f t="shared" si="39"/>
        <v>0.4</v>
      </c>
    </row>
    <row r="469" spans="1:28" ht="15" customHeight="1" x14ac:dyDescent="0.35">
      <c r="A469">
        <v>42964</v>
      </c>
      <c r="B469" t="s">
        <v>13666</v>
      </c>
      <c r="C469" s="1">
        <v>40970</v>
      </c>
      <c r="D469" s="1">
        <v>40972</v>
      </c>
      <c r="E469" t="s">
        <v>75</v>
      </c>
      <c r="F469" t="s">
        <v>7481</v>
      </c>
      <c r="G469" t="s">
        <v>1410</v>
      </c>
      <c r="H469" t="s">
        <v>68</v>
      </c>
      <c r="I469" s="7" t="s">
        <v>14493</v>
      </c>
      <c r="J469" t="s">
        <v>4471</v>
      </c>
      <c r="K469" t="s">
        <v>4471</v>
      </c>
      <c r="L469" t="s">
        <v>4329</v>
      </c>
      <c r="M469" t="s">
        <v>4600</v>
      </c>
      <c r="N469" t="s">
        <v>4599</v>
      </c>
      <c r="O469" t="s">
        <v>8368</v>
      </c>
      <c r="P469" t="s">
        <v>49</v>
      </c>
      <c r="Q469" t="s">
        <v>50</v>
      </c>
      <c r="R469" t="s">
        <v>2025</v>
      </c>
      <c r="S469" s="2">
        <v>1619.1000000000004</v>
      </c>
      <c r="T469">
        <v>10</v>
      </c>
      <c r="U469">
        <v>0</v>
      </c>
      <c r="V469" s="2">
        <v>258.89999999999998</v>
      </c>
      <c r="W469">
        <v>301.73</v>
      </c>
      <c r="X469" t="s">
        <v>80</v>
      </c>
      <c r="Y469">
        <f t="shared" si="36"/>
        <v>2012</v>
      </c>
      <c r="Z469">
        <f t="shared" si="37"/>
        <v>3</v>
      </c>
      <c r="AA469" s="9">
        <f t="shared" si="38"/>
        <v>2</v>
      </c>
      <c r="AB469" s="10">
        <f t="shared" si="39"/>
        <v>0.15990365017602368</v>
      </c>
    </row>
    <row r="470" spans="1:28" ht="15" customHeight="1" x14ac:dyDescent="0.35">
      <c r="A470">
        <v>29626</v>
      </c>
      <c r="B470" t="s">
        <v>11916</v>
      </c>
      <c r="C470" s="1">
        <v>41275</v>
      </c>
      <c r="D470" s="1">
        <v>41279</v>
      </c>
      <c r="E470" t="s">
        <v>24</v>
      </c>
      <c r="F470" t="s">
        <v>6335</v>
      </c>
      <c r="G470" t="s">
        <v>1153</v>
      </c>
      <c r="H470" t="s">
        <v>68</v>
      </c>
      <c r="I470" s="7" t="s">
        <v>14493</v>
      </c>
      <c r="J470" t="s">
        <v>2942</v>
      </c>
      <c r="K470" t="s">
        <v>2943</v>
      </c>
      <c r="L470" t="s">
        <v>2766</v>
      </c>
      <c r="M470" t="s">
        <v>4609</v>
      </c>
      <c r="N470" t="s">
        <v>4597</v>
      </c>
      <c r="O470" t="s">
        <v>8070</v>
      </c>
      <c r="P470" t="s">
        <v>31</v>
      </c>
      <c r="Q470" t="s">
        <v>99</v>
      </c>
      <c r="R470" t="s">
        <v>1808</v>
      </c>
      <c r="S470" s="2">
        <v>2821.7177999999999</v>
      </c>
      <c r="T470">
        <v>6</v>
      </c>
      <c r="U470">
        <v>0.17</v>
      </c>
      <c r="V470" s="2">
        <v>339.87779999999998</v>
      </c>
      <c r="W470">
        <v>301.26</v>
      </c>
      <c r="X470" t="s">
        <v>80</v>
      </c>
      <c r="Y470">
        <f t="shared" si="36"/>
        <v>2013</v>
      </c>
      <c r="Z470">
        <f t="shared" si="37"/>
        <v>1</v>
      </c>
      <c r="AA470" s="9">
        <f t="shared" si="38"/>
        <v>4</v>
      </c>
      <c r="AB470" s="10">
        <f t="shared" si="39"/>
        <v>0.12045067015560521</v>
      </c>
    </row>
    <row r="471" spans="1:28" ht="15" customHeight="1" x14ac:dyDescent="0.35">
      <c r="A471">
        <v>23255</v>
      </c>
      <c r="B471" t="s">
        <v>10344</v>
      </c>
      <c r="C471" s="1">
        <v>41577</v>
      </c>
      <c r="D471" s="1">
        <v>41581</v>
      </c>
      <c r="E471" t="s">
        <v>24</v>
      </c>
      <c r="F471" t="s">
        <v>5301</v>
      </c>
      <c r="G471" t="s">
        <v>452</v>
      </c>
      <c r="H471" t="s">
        <v>68</v>
      </c>
      <c r="I471" s="7" t="s">
        <v>14493</v>
      </c>
      <c r="J471" t="s">
        <v>2764</v>
      </c>
      <c r="K471" t="s">
        <v>2765</v>
      </c>
      <c r="L471" t="s">
        <v>2766</v>
      </c>
      <c r="M471" t="s">
        <v>4609</v>
      </c>
      <c r="N471" t="s">
        <v>4597</v>
      </c>
      <c r="O471" t="s">
        <v>7887</v>
      </c>
      <c r="P471" t="s">
        <v>49</v>
      </c>
      <c r="Q471" t="s">
        <v>90</v>
      </c>
      <c r="R471" t="s">
        <v>1665</v>
      </c>
      <c r="S471" s="2">
        <v>2991.1031999999996</v>
      </c>
      <c r="T471">
        <v>9</v>
      </c>
      <c r="U471">
        <v>7.0000000000000007E-2</v>
      </c>
      <c r="V471" s="2">
        <v>-128.74680000000001</v>
      </c>
      <c r="W471">
        <v>300.60000000000002</v>
      </c>
      <c r="X471" t="s">
        <v>33</v>
      </c>
      <c r="Y471">
        <f t="shared" si="36"/>
        <v>2013</v>
      </c>
      <c r="Z471">
        <f t="shared" si="37"/>
        <v>10</v>
      </c>
      <c r="AA471" s="9">
        <f t="shared" si="38"/>
        <v>4</v>
      </c>
      <c r="AB471" s="10">
        <f t="shared" si="39"/>
        <v>-4.30432490594106E-2</v>
      </c>
    </row>
    <row r="472" spans="1:28" ht="15" customHeight="1" x14ac:dyDescent="0.35">
      <c r="A472">
        <v>28249</v>
      </c>
      <c r="B472" t="s">
        <v>14042</v>
      </c>
      <c r="C472" s="1">
        <v>41962</v>
      </c>
      <c r="D472" s="1">
        <v>41962</v>
      </c>
      <c r="E472" t="s">
        <v>119</v>
      </c>
      <c r="F472" t="s">
        <v>7728</v>
      </c>
      <c r="G472" t="s">
        <v>999</v>
      </c>
      <c r="H472" t="s">
        <v>26</v>
      </c>
      <c r="I472" s="7" t="s">
        <v>14493</v>
      </c>
      <c r="J472" t="s">
        <v>2806</v>
      </c>
      <c r="K472" t="s">
        <v>2806</v>
      </c>
      <c r="L472" t="s">
        <v>2807</v>
      </c>
      <c r="M472" t="s">
        <v>4609</v>
      </c>
      <c r="N472" t="s">
        <v>4597</v>
      </c>
      <c r="O472" t="s">
        <v>9316</v>
      </c>
      <c r="P472" t="s">
        <v>31</v>
      </c>
      <c r="Q472" t="s">
        <v>99</v>
      </c>
      <c r="R472" t="s">
        <v>118</v>
      </c>
      <c r="S472" s="2">
        <v>1798.6763999999998</v>
      </c>
      <c r="T472">
        <v>4</v>
      </c>
      <c r="U472">
        <v>0.17</v>
      </c>
      <c r="V472" s="2">
        <v>86.636399999999981</v>
      </c>
      <c r="W472">
        <v>300.5</v>
      </c>
      <c r="X472" t="s">
        <v>80</v>
      </c>
      <c r="Y472">
        <f t="shared" si="36"/>
        <v>2014</v>
      </c>
      <c r="Z472">
        <f t="shared" si="37"/>
        <v>11</v>
      </c>
      <c r="AA472" s="9">
        <f t="shared" si="38"/>
        <v>0</v>
      </c>
      <c r="AB472" s="10">
        <f t="shared" si="39"/>
        <v>4.8166751951601736E-2</v>
      </c>
    </row>
    <row r="473" spans="1:28" ht="15" customHeight="1" x14ac:dyDescent="0.35">
      <c r="A473">
        <v>50458</v>
      </c>
      <c r="B473" t="s">
        <v>11737</v>
      </c>
      <c r="C473" s="1">
        <v>41866</v>
      </c>
      <c r="D473" s="1">
        <v>41868</v>
      </c>
      <c r="E473" t="s">
        <v>75</v>
      </c>
      <c r="F473" t="s">
        <v>6214</v>
      </c>
      <c r="G473" t="s">
        <v>252</v>
      </c>
      <c r="H473" t="s">
        <v>26</v>
      </c>
      <c r="I473" s="7" t="s">
        <v>14493</v>
      </c>
      <c r="J473" t="s">
        <v>4484</v>
      </c>
      <c r="K473" t="s">
        <v>4484</v>
      </c>
      <c r="L473" t="s">
        <v>4151</v>
      </c>
      <c r="M473" t="s">
        <v>4606</v>
      </c>
      <c r="N473" t="s">
        <v>4599</v>
      </c>
      <c r="O473" t="s">
        <v>7950</v>
      </c>
      <c r="P473" t="s">
        <v>49</v>
      </c>
      <c r="Q473" t="s">
        <v>97</v>
      </c>
      <c r="R473" t="s">
        <v>980</v>
      </c>
      <c r="S473" s="2">
        <v>2544.84</v>
      </c>
      <c r="T473">
        <v>4</v>
      </c>
      <c r="U473">
        <v>0</v>
      </c>
      <c r="V473" s="2">
        <v>712.43999999999994</v>
      </c>
      <c r="W473">
        <v>299.39999999999998</v>
      </c>
      <c r="X473" t="s">
        <v>33</v>
      </c>
      <c r="Y473">
        <f t="shared" si="36"/>
        <v>2014</v>
      </c>
      <c r="Z473">
        <f t="shared" si="37"/>
        <v>8</v>
      </c>
      <c r="AA473" s="9">
        <f t="shared" si="38"/>
        <v>2</v>
      </c>
      <c r="AB473" s="10">
        <f t="shared" si="39"/>
        <v>0.27995473192813691</v>
      </c>
    </row>
    <row r="474" spans="1:28" ht="15" customHeight="1" x14ac:dyDescent="0.35">
      <c r="A474">
        <v>23257</v>
      </c>
      <c r="B474" t="s">
        <v>11041</v>
      </c>
      <c r="C474" s="1">
        <v>41798</v>
      </c>
      <c r="D474" s="1">
        <v>41798</v>
      </c>
      <c r="E474" t="s">
        <v>119</v>
      </c>
      <c r="F474" t="s">
        <v>5748</v>
      </c>
      <c r="G474" t="s">
        <v>474</v>
      </c>
      <c r="H474" t="s">
        <v>62</v>
      </c>
      <c r="I474" s="7" t="s">
        <v>14493</v>
      </c>
      <c r="J474" t="s">
        <v>3154</v>
      </c>
      <c r="K474" t="s">
        <v>2935</v>
      </c>
      <c r="L474" t="s">
        <v>2756</v>
      </c>
      <c r="M474" t="s">
        <v>4611</v>
      </c>
      <c r="N474" t="s">
        <v>4597</v>
      </c>
      <c r="O474" t="s">
        <v>8223</v>
      </c>
      <c r="P474" t="s">
        <v>38</v>
      </c>
      <c r="Q474" t="s">
        <v>59</v>
      </c>
      <c r="R474" t="s">
        <v>1573</v>
      </c>
      <c r="S474" s="2">
        <v>951.7199999999998</v>
      </c>
      <c r="T474">
        <v>2</v>
      </c>
      <c r="U474">
        <v>0</v>
      </c>
      <c r="V474" s="2">
        <v>228.36</v>
      </c>
      <c r="W474">
        <v>299.12</v>
      </c>
      <c r="X474" t="s">
        <v>80</v>
      </c>
      <c r="Y474">
        <f t="shared" si="36"/>
        <v>2014</v>
      </c>
      <c r="Z474">
        <f t="shared" si="37"/>
        <v>6</v>
      </c>
      <c r="AA474" s="9">
        <f t="shared" si="38"/>
        <v>0</v>
      </c>
      <c r="AB474" s="10">
        <f t="shared" si="39"/>
        <v>0.23994452149791962</v>
      </c>
    </row>
    <row r="475" spans="1:28" ht="15" customHeight="1" x14ac:dyDescent="0.35">
      <c r="A475">
        <v>20612</v>
      </c>
      <c r="B475" t="s">
        <v>12961</v>
      </c>
      <c r="C475" s="1">
        <v>42279</v>
      </c>
      <c r="D475" s="1">
        <v>42283</v>
      </c>
      <c r="E475" t="s">
        <v>24</v>
      </c>
      <c r="F475" t="s">
        <v>7023</v>
      </c>
      <c r="G475" t="s">
        <v>1773</v>
      </c>
      <c r="H475" t="s">
        <v>26</v>
      </c>
      <c r="I475" s="7" t="s">
        <v>14493</v>
      </c>
      <c r="J475" t="s">
        <v>2909</v>
      </c>
      <c r="K475" t="s">
        <v>2909</v>
      </c>
      <c r="L475" t="s">
        <v>2910</v>
      </c>
      <c r="M475" t="s">
        <v>4598</v>
      </c>
      <c r="N475" t="s">
        <v>4597</v>
      </c>
      <c r="O475" t="s">
        <v>7937</v>
      </c>
      <c r="P475" t="s">
        <v>49</v>
      </c>
      <c r="Q475" t="s">
        <v>97</v>
      </c>
      <c r="R475" t="s">
        <v>1036</v>
      </c>
      <c r="S475" s="2">
        <v>2575.92</v>
      </c>
      <c r="T475">
        <v>4</v>
      </c>
      <c r="U475">
        <v>0</v>
      </c>
      <c r="V475" s="2">
        <v>978.83999999999992</v>
      </c>
      <c r="W475">
        <v>298.83</v>
      </c>
      <c r="X475" t="s">
        <v>80</v>
      </c>
      <c r="Y475">
        <f t="shared" si="36"/>
        <v>2015</v>
      </c>
      <c r="Z475">
        <f t="shared" si="37"/>
        <v>10</v>
      </c>
      <c r="AA475" s="9">
        <f t="shared" si="38"/>
        <v>4</v>
      </c>
      <c r="AB475" s="10">
        <f t="shared" si="39"/>
        <v>0.37999627317618556</v>
      </c>
    </row>
    <row r="476" spans="1:28" ht="15" customHeight="1" x14ac:dyDescent="0.35">
      <c r="A476">
        <v>11836</v>
      </c>
      <c r="B476" t="s">
        <v>9501</v>
      </c>
      <c r="C476" s="1">
        <v>42062</v>
      </c>
      <c r="D476" s="1">
        <v>42066</v>
      </c>
      <c r="E476" t="s">
        <v>24</v>
      </c>
      <c r="F476" t="s">
        <v>4976</v>
      </c>
      <c r="G476" t="s">
        <v>382</v>
      </c>
      <c r="H476" t="s">
        <v>26</v>
      </c>
      <c r="I476" s="7" t="s">
        <v>14493</v>
      </c>
      <c r="J476" t="s">
        <v>2269</v>
      </c>
      <c r="K476" t="s">
        <v>2095</v>
      </c>
      <c r="L476" t="s">
        <v>2096</v>
      </c>
      <c r="M476" t="s">
        <v>4612</v>
      </c>
      <c r="N476" t="s">
        <v>4599</v>
      </c>
      <c r="O476" t="s">
        <v>8070</v>
      </c>
      <c r="P476" t="s">
        <v>31</v>
      </c>
      <c r="Q476" t="s">
        <v>99</v>
      </c>
      <c r="R476" t="s">
        <v>1808</v>
      </c>
      <c r="S476" s="2">
        <v>1699.83</v>
      </c>
      <c r="T476">
        <v>3</v>
      </c>
      <c r="U476">
        <v>0</v>
      </c>
      <c r="V476" s="2">
        <v>84.960000000000008</v>
      </c>
      <c r="W476">
        <v>298.77</v>
      </c>
      <c r="X476" t="s">
        <v>80</v>
      </c>
      <c r="Y476">
        <f t="shared" si="36"/>
        <v>2015</v>
      </c>
      <c r="Z476">
        <f t="shared" si="37"/>
        <v>2</v>
      </c>
      <c r="AA476" s="9">
        <f t="shared" si="38"/>
        <v>4</v>
      </c>
      <c r="AB476" s="10">
        <f t="shared" si="39"/>
        <v>4.9981468735108815E-2</v>
      </c>
    </row>
    <row r="477" spans="1:28" ht="15" customHeight="1" x14ac:dyDescent="0.35">
      <c r="A477">
        <v>20455</v>
      </c>
      <c r="B477" t="s">
        <v>11237</v>
      </c>
      <c r="C477" s="1">
        <v>41943</v>
      </c>
      <c r="D477" s="1">
        <v>41947</v>
      </c>
      <c r="E477" t="s">
        <v>24</v>
      </c>
      <c r="F477" t="s">
        <v>4737</v>
      </c>
      <c r="G477" t="s">
        <v>939</v>
      </c>
      <c r="H477" t="s">
        <v>62</v>
      </c>
      <c r="I477" s="7" t="s">
        <v>14493</v>
      </c>
      <c r="J477" t="s">
        <v>2786</v>
      </c>
      <c r="K477" t="s">
        <v>812</v>
      </c>
      <c r="L477" t="s">
        <v>2759</v>
      </c>
      <c r="M477" t="s">
        <v>2760</v>
      </c>
      <c r="N477" t="s">
        <v>4597</v>
      </c>
      <c r="O477" t="s">
        <v>7925</v>
      </c>
      <c r="P477" t="s">
        <v>38</v>
      </c>
      <c r="Q477" t="s">
        <v>40</v>
      </c>
      <c r="R477" t="s">
        <v>860</v>
      </c>
      <c r="S477" s="2">
        <v>2634.5519999999997</v>
      </c>
      <c r="T477">
        <v>8</v>
      </c>
      <c r="U477">
        <v>0.1</v>
      </c>
      <c r="V477" s="2">
        <v>116.952</v>
      </c>
      <c r="W477">
        <v>298.63</v>
      </c>
      <c r="X477" t="s">
        <v>33</v>
      </c>
      <c r="Y477">
        <f t="shared" si="36"/>
        <v>2014</v>
      </c>
      <c r="Z477">
        <f t="shared" si="37"/>
        <v>10</v>
      </c>
      <c r="AA477" s="9">
        <f t="shared" si="38"/>
        <v>4</v>
      </c>
      <c r="AB477" s="10">
        <f t="shared" si="39"/>
        <v>4.4391608136791383E-2</v>
      </c>
    </row>
    <row r="478" spans="1:28" ht="15" customHeight="1" x14ac:dyDescent="0.35">
      <c r="A478">
        <v>20872</v>
      </c>
      <c r="B478" t="s">
        <v>11440</v>
      </c>
      <c r="C478" s="1">
        <v>41991</v>
      </c>
      <c r="D478" s="1">
        <v>41998</v>
      </c>
      <c r="E478" t="s">
        <v>24</v>
      </c>
      <c r="F478" t="s">
        <v>6013</v>
      </c>
      <c r="G478" t="s">
        <v>1622</v>
      </c>
      <c r="H478" t="s">
        <v>68</v>
      </c>
      <c r="I478" s="7" t="s">
        <v>14493</v>
      </c>
      <c r="J478" t="s">
        <v>2978</v>
      </c>
      <c r="K478" t="s">
        <v>2979</v>
      </c>
      <c r="L478" t="s">
        <v>2766</v>
      </c>
      <c r="M478" t="s">
        <v>4609</v>
      </c>
      <c r="N478" t="s">
        <v>4597</v>
      </c>
      <c r="O478" t="s">
        <v>8801</v>
      </c>
      <c r="P478" t="s">
        <v>38</v>
      </c>
      <c r="Q478" t="s">
        <v>40</v>
      </c>
      <c r="R478" t="s">
        <v>265</v>
      </c>
      <c r="S478" s="2">
        <v>3707.3519999999999</v>
      </c>
      <c r="T478">
        <v>11</v>
      </c>
      <c r="U478">
        <v>7.0000000000000007E-2</v>
      </c>
      <c r="V478" s="2">
        <v>1554.432</v>
      </c>
      <c r="W478">
        <v>298.44</v>
      </c>
      <c r="X478" t="s">
        <v>33</v>
      </c>
      <c r="Y478">
        <f t="shared" si="36"/>
        <v>2014</v>
      </c>
      <c r="Z478">
        <f t="shared" si="37"/>
        <v>12</v>
      </c>
      <c r="AA478" s="9">
        <f t="shared" si="38"/>
        <v>7</v>
      </c>
      <c r="AB478" s="10">
        <f t="shared" si="39"/>
        <v>0.41928362885423343</v>
      </c>
    </row>
    <row r="479" spans="1:28" ht="15" customHeight="1" x14ac:dyDescent="0.35">
      <c r="A479">
        <v>20428</v>
      </c>
      <c r="B479" t="s">
        <v>12357</v>
      </c>
      <c r="C479" s="1">
        <v>42133</v>
      </c>
      <c r="D479" s="1">
        <v>42139</v>
      </c>
      <c r="E479" t="s">
        <v>24</v>
      </c>
      <c r="F479" t="s">
        <v>6626</v>
      </c>
      <c r="G479" t="s">
        <v>1500</v>
      </c>
      <c r="H479" t="s">
        <v>26</v>
      </c>
      <c r="I479" s="7" t="s">
        <v>14493</v>
      </c>
      <c r="J479" t="s">
        <v>2841</v>
      </c>
      <c r="K479" t="s">
        <v>2842</v>
      </c>
      <c r="L479" t="s">
        <v>2753</v>
      </c>
      <c r="M479" t="s">
        <v>4598</v>
      </c>
      <c r="N479" t="s">
        <v>4597</v>
      </c>
      <c r="O479" t="s">
        <v>9132</v>
      </c>
      <c r="P479" t="s">
        <v>38</v>
      </c>
      <c r="Q479" t="s">
        <v>106</v>
      </c>
      <c r="R479" t="s">
        <v>1864</v>
      </c>
      <c r="S479" s="2">
        <v>4298.8500000000004</v>
      </c>
      <c r="T479">
        <v>5</v>
      </c>
      <c r="U479">
        <v>0</v>
      </c>
      <c r="V479" s="2">
        <v>300.89999999999998</v>
      </c>
      <c r="W479">
        <v>297.81</v>
      </c>
      <c r="X479" t="s">
        <v>63</v>
      </c>
      <c r="Y479">
        <f t="shared" si="36"/>
        <v>2015</v>
      </c>
      <c r="Z479">
        <f t="shared" si="37"/>
        <v>5</v>
      </c>
      <c r="AA479" s="9">
        <f t="shared" si="38"/>
        <v>6</v>
      </c>
      <c r="AB479" s="10">
        <f t="shared" si="39"/>
        <v>6.9995463903136879E-2</v>
      </c>
    </row>
    <row r="480" spans="1:28" ht="15" customHeight="1" x14ac:dyDescent="0.35">
      <c r="A480">
        <v>24422</v>
      </c>
      <c r="B480" t="s">
        <v>10379</v>
      </c>
      <c r="C480" s="1">
        <v>42189</v>
      </c>
      <c r="D480" s="1">
        <v>42193</v>
      </c>
      <c r="E480" t="s">
        <v>24</v>
      </c>
      <c r="F480" t="s">
        <v>5327</v>
      </c>
      <c r="G480" t="s">
        <v>974</v>
      </c>
      <c r="H480" t="s">
        <v>68</v>
      </c>
      <c r="I480" s="7" t="s">
        <v>14493</v>
      </c>
      <c r="J480" t="s">
        <v>3075</v>
      </c>
      <c r="K480" t="s">
        <v>2771</v>
      </c>
      <c r="L480" t="s">
        <v>2748</v>
      </c>
      <c r="M480" t="s">
        <v>4611</v>
      </c>
      <c r="N480" t="s">
        <v>4597</v>
      </c>
      <c r="O480" t="s">
        <v>9289</v>
      </c>
      <c r="P480" t="s">
        <v>31</v>
      </c>
      <c r="Q480" t="s">
        <v>99</v>
      </c>
      <c r="R480" t="s">
        <v>137</v>
      </c>
      <c r="S480" s="2">
        <v>3417.4800000000005</v>
      </c>
      <c r="T480">
        <v>6</v>
      </c>
      <c r="U480">
        <v>0</v>
      </c>
      <c r="V480" s="2">
        <v>854.28</v>
      </c>
      <c r="W480">
        <v>297.2</v>
      </c>
      <c r="X480" t="s">
        <v>33</v>
      </c>
      <c r="Y480">
        <f t="shared" si="36"/>
        <v>2015</v>
      </c>
      <c r="Z480">
        <f t="shared" si="37"/>
        <v>7</v>
      </c>
      <c r="AA480" s="9">
        <f t="shared" si="38"/>
        <v>4</v>
      </c>
      <c r="AB480" s="10">
        <f t="shared" si="39"/>
        <v>0.24997366480564623</v>
      </c>
    </row>
    <row r="481" spans="1:28" ht="15" customHeight="1" x14ac:dyDescent="0.35">
      <c r="A481">
        <v>19814</v>
      </c>
      <c r="B481" t="s">
        <v>10294</v>
      </c>
      <c r="C481" s="1">
        <v>41411</v>
      </c>
      <c r="D481" s="1">
        <v>41415</v>
      </c>
      <c r="E481" t="s">
        <v>24</v>
      </c>
      <c r="F481" t="s">
        <v>5262</v>
      </c>
      <c r="G481" t="s">
        <v>1040</v>
      </c>
      <c r="H481" t="s">
        <v>26</v>
      </c>
      <c r="I481" s="7" t="s">
        <v>14493</v>
      </c>
      <c r="J481" t="s">
        <v>2079</v>
      </c>
      <c r="K481" t="s">
        <v>2113</v>
      </c>
      <c r="L481" t="s">
        <v>2114</v>
      </c>
      <c r="M481" t="s">
        <v>4600</v>
      </c>
      <c r="N481" t="s">
        <v>4599</v>
      </c>
      <c r="O481" t="s">
        <v>8242</v>
      </c>
      <c r="P481" t="s">
        <v>31</v>
      </c>
      <c r="Q481" t="s">
        <v>99</v>
      </c>
      <c r="R481" t="s">
        <v>1607</v>
      </c>
      <c r="S481" s="2">
        <v>2080.3199999999997</v>
      </c>
      <c r="T481">
        <v>4</v>
      </c>
      <c r="U481">
        <v>0</v>
      </c>
      <c r="V481" s="2">
        <v>561.59999999999991</v>
      </c>
      <c r="W481">
        <v>296.98</v>
      </c>
      <c r="X481" t="s">
        <v>80</v>
      </c>
      <c r="Y481">
        <f t="shared" si="36"/>
        <v>2013</v>
      </c>
      <c r="Z481">
        <f t="shared" si="37"/>
        <v>5</v>
      </c>
      <c r="AA481" s="9">
        <f t="shared" si="38"/>
        <v>4</v>
      </c>
      <c r="AB481" s="10">
        <f t="shared" si="39"/>
        <v>0.26995846792801109</v>
      </c>
    </row>
    <row r="482" spans="1:28" ht="15" customHeight="1" x14ac:dyDescent="0.35">
      <c r="A482">
        <v>29718</v>
      </c>
      <c r="B482" t="s">
        <v>11163</v>
      </c>
      <c r="C482" s="1">
        <v>41123</v>
      </c>
      <c r="D482" s="1">
        <v>41126</v>
      </c>
      <c r="E482" t="s">
        <v>75</v>
      </c>
      <c r="F482" t="s">
        <v>5837</v>
      </c>
      <c r="G482" t="s">
        <v>101</v>
      </c>
      <c r="H482" t="s">
        <v>68</v>
      </c>
      <c r="I482" s="7" t="s">
        <v>14493</v>
      </c>
      <c r="J482" t="s">
        <v>3265</v>
      </c>
      <c r="K482" t="s">
        <v>2995</v>
      </c>
      <c r="L482" t="s">
        <v>2753</v>
      </c>
      <c r="M482" t="s">
        <v>4598</v>
      </c>
      <c r="N482" t="s">
        <v>4597</v>
      </c>
      <c r="O482" t="s">
        <v>8449</v>
      </c>
      <c r="P482" t="s">
        <v>49</v>
      </c>
      <c r="Q482" t="s">
        <v>97</v>
      </c>
      <c r="R482" t="s">
        <v>1746</v>
      </c>
      <c r="S482" s="2">
        <v>840.6</v>
      </c>
      <c r="T482">
        <v>5</v>
      </c>
      <c r="U482">
        <v>0</v>
      </c>
      <c r="V482" s="2">
        <v>319.34999999999997</v>
      </c>
      <c r="W482">
        <v>296.68</v>
      </c>
      <c r="X482" t="s">
        <v>112</v>
      </c>
      <c r="Y482">
        <f t="shared" si="36"/>
        <v>2012</v>
      </c>
      <c r="Z482">
        <f t="shared" si="37"/>
        <v>8</v>
      </c>
      <c r="AA482" s="9">
        <f t="shared" si="38"/>
        <v>3</v>
      </c>
      <c r="AB482" s="10">
        <f t="shared" si="39"/>
        <v>0.37990720913633114</v>
      </c>
    </row>
    <row r="483" spans="1:28" ht="15" customHeight="1" x14ac:dyDescent="0.35">
      <c r="A483">
        <v>38269</v>
      </c>
      <c r="B483" t="s">
        <v>9526</v>
      </c>
      <c r="C483" s="1">
        <v>42267</v>
      </c>
      <c r="D483" s="1">
        <v>42273</v>
      </c>
      <c r="E483" t="s">
        <v>24</v>
      </c>
      <c r="F483" t="s">
        <v>14290</v>
      </c>
      <c r="G483" t="s">
        <v>404</v>
      </c>
      <c r="H483" t="s">
        <v>26</v>
      </c>
      <c r="I483" s="7">
        <v>85023</v>
      </c>
      <c r="J483" t="s">
        <v>3404</v>
      </c>
      <c r="K483" t="s">
        <v>3369</v>
      </c>
      <c r="L483" t="s">
        <v>3312</v>
      </c>
      <c r="M483" t="s">
        <v>4615</v>
      </c>
      <c r="N483" t="s">
        <v>4610</v>
      </c>
      <c r="O483" t="s">
        <v>8119</v>
      </c>
      <c r="P483" t="s">
        <v>49</v>
      </c>
      <c r="Q483" t="s">
        <v>97</v>
      </c>
      <c r="R483" t="s">
        <v>4038</v>
      </c>
      <c r="S483" s="2">
        <v>471.92</v>
      </c>
      <c r="T483">
        <v>2</v>
      </c>
      <c r="U483">
        <v>0.2</v>
      </c>
      <c r="V483" s="2">
        <v>29.495000000000019</v>
      </c>
      <c r="W483">
        <v>16.71</v>
      </c>
      <c r="X483" t="s">
        <v>63</v>
      </c>
      <c r="Y483">
        <f t="shared" si="36"/>
        <v>2015</v>
      </c>
      <c r="Z483">
        <f t="shared" si="37"/>
        <v>9</v>
      </c>
      <c r="AA483" s="9">
        <f t="shared" si="38"/>
        <v>6</v>
      </c>
      <c r="AB483" s="10">
        <f t="shared" si="39"/>
        <v>6.2500000000000042E-2</v>
      </c>
    </row>
    <row r="484" spans="1:28" ht="15" customHeight="1" x14ac:dyDescent="0.35">
      <c r="A484">
        <v>48509</v>
      </c>
      <c r="B484" t="s">
        <v>13709</v>
      </c>
      <c r="C484" s="1">
        <v>41684</v>
      </c>
      <c r="D484" s="1">
        <v>41686</v>
      </c>
      <c r="E484" t="s">
        <v>75</v>
      </c>
      <c r="F484" t="s">
        <v>7508</v>
      </c>
      <c r="G484" t="s">
        <v>650</v>
      </c>
      <c r="H484" t="s">
        <v>62</v>
      </c>
      <c r="I484" s="7" t="s">
        <v>14493</v>
      </c>
      <c r="J484" t="s">
        <v>4575</v>
      </c>
      <c r="K484" t="s">
        <v>4576</v>
      </c>
      <c r="L484" t="s">
        <v>4577</v>
      </c>
      <c r="M484" t="s">
        <v>4602</v>
      </c>
      <c r="N484" t="s">
        <v>4144</v>
      </c>
      <c r="O484" t="s">
        <v>8015</v>
      </c>
      <c r="P484" t="s">
        <v>31</v>
      </c>
      <c r="Q484" t="s">
        <v>92</v>
      </c>
      <c r="R484" t="s">
        <v>512</v>
      </c>
      <c r="S484" s="2">
        <v>1288.8</v>
      </c>
      <c r="T484">
        <v>10</v>
      </c>
      <c r="U484">
        <v>0</v>
      </c>
      <c r="V484" s="2">
        <v>90</v>
      </c>
      <c r="W484">
        <v>296.08</v>
      </c>
      <c r="X484" t="s">
        <v>112</v>
      </c>
      <c r="Y484">
        <f t="shared" si="36"/>
        <v>2014</v>
      </c>
      <c r="Z484">
        <f t="shared" si="37"/>
        <v>2</v>
      </c>
      <c r="AA484" s="9">
        <f t="shared" si="38"/>
        <v>2</v>
      </c>
      <c r="AB484" s="10">
        <f t="shared" si="39"/>
        <v>6.9832402234636867E-2</v>
      </c>
    </row>
    <row r="485" spans="1:28" ht="15" customHeight="1" x14ac:dyDescent="0.35">
      <c r="A485">
        <v>30028</v>
      </c>
      <c r="B485" t="s">
        <v>13263</v>
      </c>
      <c r="C485" s="1">
        <v>41417</v>
      </c>
      <c r="D485" s="1">
        <v>41417</v>
      </c>
      <c r="E485" t="s">
        <v>119</v>
      </c>
      <c r="F485" t="s">
        <v>4877</v>
      </c>
      <c r="G485" t="s">
        <v>1521</v>
      </c>
      <c r="H485" t="s">
        <v>62</v>
      </c>
      <c r="I485" s="7" t="s">
        <v>14493</v>
      </c>
      <c r="J485" t="s">
        <v>3019</v>
      </c>
      <c r="K485" t="s">
        <v>812</v>
      </c>
      <c r="L485" t="s">
        <v>2759</v>
      </c>
      <c r="M485" t="s">
        <v>2760</v>
      </c>
      <c r="N485" t="s">
        <v>4597</v>
      </c>
      <c r="O485" t="s">
        <v>9027</v>
      </c>
      <c r="P485" t="s">
        <v>38</v>
      </c>
      <c r="Q485" t="s">
        <v>40</v>
      </c>
      <c r="R485" t="s">
        <v>1390</v>
      </c>
      <c r="S485" s="2">
        <v>660.69</v>
      </c>
      <c r="T485">
        <v>5</v>
      </c>
      <c r="U485">
        <v>0.1</v>
      </c>
      <c r="V485" s="2">
        <v>44.04000000000002</v>
      </c>
      <c r="W485">
        <v>296.01</v>
      </c>
      <c r="X485" t="s">
        <v>112</v>
      </c>
      <c r="Y485">
        <f t="shared" si="36"/>
        <v>2013</v>
      </c>
      <c r="Z485">
        <f t="shared" si="37"/>
        <v>5</v>
      </c>
      <c r="AA485" s="9">
        <f t="shared" si="38"/>
        <v>0</v>
      </c>
      <c r="AB485" s="10">
        <f t="shared" si="39"/>
        <v>6.6657585251782253E-2</v>
      </c>
    </row>
    <row r="486" spans="1:28" ht="15" customHeight="1" x14ac:dyDescent="0.35">
      <c r="A486">
        <v>43473</v>
      </c>
      <c r="B486" t="s">
        <v>14091</v>
      </c>
      <c r="C486" s="1">
        <v>42220</v>
      </c>
      <c r="D486" s="1">
        <v>42225</v>
      </c>
      <c r="E486" t="s">
        <v>75</v>
      </c>
      <c r="F486" t="s">
        <v>7762</v>
      </c>
      <c r="G486" t="s">
        <v>2058</v>
      </c>
      <c r="H486" t="s">
        <v>68</v>
      </c>
      <c r="I486" s="7" t="s">
        <v>14493</v>
      </c>
      <c r="J486" t="s">
        <v>4500</v>
      </c>
      <c r="K486" t="s">
        <v>4500</v>
      </c>
      <c r="L486" t="s">
        <v>1890</v>
      </c>
      <c r="M486" t="s">
        <v>4600</v>
      </c>
      <c r="N486" t="s">
        <v>4599</v>
      </c>
      <c r="O486" t="s">
        <v>9026</v>
      </c>
      <c r="P486" t="s">
        <v>31</v>
      </c>
      <c r="Q486" t="s">
        <v>99</v>
      </c>
      <c r="R486" t="s">
        <v>916</v>
      </c>
      <c r="S486" s="2">
        <v>3234.24</v>
      </c>
      <c r="T486">
        <v>6</v>
      </c>
      <c r="U486">
        <v>0</v>
      </c>
      <c r="V486" s="2">
        <v>970.19999999999993</v>
      </c>
      <c r="W486">
        <v>295.74</v>
      </c>
      <c r="X486" t="s">
        <v>33</v>
      </c>
      <c r="Y486">
        <f t="shared" si="36"/>
        <v>2015</v>
      </c>
      <c r="Z486">
        <f t="shared" si="37"/>
        <v>8</v>
      </c>
      <c r="AA486" s="9">
        <f t="shared" si="38"/>
        <v>5</v>
      </c>
      <c r="AB486" s="10">
        <f t="shared" si="39"/>
        <v>0.29997773820124668</v>
      </c>
    </row>
    <row r="487" spans="1:28" ht="15" customHeight="1" x14ac:dyDescent="0.35">
      <c r="A487">
        <v>2006</v>
      </c>
      <c r="B487" t="s">
        <v>14053</v>
      </c>
      <c r="C487" s="1">
        <v>41956</v>
      </c>
      <c r="D487" s="1">
        <v>41961</v>
      </c>
      <c r="E487" t="s">
        <v>24</v>
      </c>
      <c r="F487" t="s">
        <v>7734</v>
      </c>
      <c r="G487" t="s">
        <v>1424</v>
      </c>
      <c r="H487" t="s">
        <v>26</v>
      </c>
      <c r="I487" s="7" t="s">
        <v>14493</v>
      </c>
      <c r="J487" t="s">
        <v>996</v>
      </c>
      <c r="K487" t="s">
        <v>47</v>
      </c>
      <c r="L487" t="s">
        <v>48</v>
      </c>
      <c r="M487" t="s">
        <v>4603</v>
      </c>
      <c r="N487" t="s">
        <v>30</v>
      </c>
      <c r="O487" t="s">
        <v>8593</v>
      </c>
      <c r="P487" t="s">
        <v>49</v>
      </c>
      <c r="Q487" t="s">
        <v>97</v>
      </c>
      <c r="R487" t="s">
        <v>598</v>
      </c>
      <c r="S487" s="2">
        <v>2171.3000000000002</v>
      </c>
      <c r="T487">
        <v>5</v>
      </c>
      <c r="U487">
        <v>0</v>
      </c>
      <c r="V487" s="2">
        <v>390.79999999999995</v>
      </c>
      <c r="W487">
        <v>294.971</v>
      </c>
      <c r="X487" t="s">
        <v>80</v>
      </c>
      <c r="Y487">
        <f t="shared" si="36"/>
        <v>2014</v>
      </c>
      <c r="Z487">
        <f t="shared" si="37"/>
        <v>11</v>
      </c>
      <c r="AA487" s="9">
        <f t="shared" si="38"/>
        <v>5</v>
      </c>
      <c r="AB487" s="10">
        <f t="shared" si="39"/>
        <v>0.17998434117809603</v>
      </c>
    </row>
    <row r="488" spans="1:28" ht="15" customHeight="1" x14ac:dyDescent="0.35">
      <c r="A488">
        <v>27780</v>
      </c>
      <c r="B488" t="s">
        <v>9967</v>
      </c>
      <c r="C488" s="1">
        <v>42047</v>
      </c>
      <c r="D488" s="1">
        <v>42049</v>
      </c>
      <c r="E488" t="s">
        <v>75</v>
      </c>
      <c r="F488" t="s">
        <v>4658</v>
      </c>
      <c r="G488" t="s">
        <v>1754</v>
      </c>
      <c r="H488" t="s">
        <v>26</v>
      </c>
      <c r="I488" s="7" t="s">
        <v>14493</v>
      </c>
      <c r="J488" t="s">
        <v>2778</v>
      </c>
      <c r="K488" t="s">
        <v>2779</v>
      </c>
      <c r="L488" t="s">
        <v>2759</v>
      </c>
      <c r="M488" t="s">
        <v>2760</v>
      </c>
      <c r="N488" t="s">
        <v>4597</v>
      </c>
      <c r="O488" t="s">
        <v>8888</v>
      </c>
      <c r="P488" t="s">
        <v>49</v>
      </c>
      <c r="Q488" t="s">
        <v>53</v>
      </c>
      <c r="R488" t="s">
        <v>54</v>
      </c>
      <c r="S488" s="2">
        <v>2074.7340000000004</v>
      </c>
      <c r="T488">
        <v>9</v>
      </c>
      <c r="U488">
        <v>0.1</v>
      </c>
      <c r="V488" s="2">
        <v>276.53399999999999</v>
      </c>
      <c r="W488">
        <v>294.73</v>
      </c>
      <c r="X488" t="s">
        <v>33</v>
      </c>
      <c r="Y488">
        <f t="shared" si="36"/>
        <v>2015</v>
      </c>
      <c r="Z488">
        <f t="shared" si="37"/>
        <v>2</v>
      </c>
      <c r="AA488" s="9">
        <f t="shared" si="38"/>
        <v>2</v>
      </c>
      <c r="AB488" s="10">
        <f t="shared" si="39"/>
        <v>0.13328648395408757</v>
      </c>
    </row>
    <row r="489" spans="1:28" ht="15" customHeight="1" x14ac:dyDescent="0.35">
      <c r="A489">
        <v>7054</v>
      </c>
      <c r="B489" t="s">
        <v>12525</v>
      </c>
      <c r="C489" s="1">
        <v>42319</v>
      </c>
      <c r="D489" s="1">
        <v>42322</v>
      </c>
      <c r="E489" t="s">
        <v>84</v>
      </c>
      <c r="F489" t="s">
        <v>6730</v>
      </c>
      <c r="G489" t="s">
        <v>380</v>
      </c>
      <c r="H489" t="s">
        <v>26</v>
      </c>
      <c r="I489" s="7" t="s">
        <v>14493</v>
      </c>
      <c r="J489" t="s">
        <v>340</v>
      </c>
      <c r="K489" t="s">
        <v>212</v>
      </c>
      <c r="L489" t="s">
        <v>29</v>
      </c>
      <c r="M489" t="s">
        <v>4613</v>
      </c>
      <c r="N489" t="s">
        <v>30</v>
      </c>
      <c r="O489" t="s">
        <v>8178</v>
      </c>
      <c r="P489" t="s">
        <v>49</v>
      </c>
      <c r="Q489" t="s">
        <v>97</v>
      </c>
      <c r="R489" t="s">
        <v>143</v>
      </c>
      <c r="S489" s="2">
        <v>849.80000000000018</v>
      </c>
      <c r="T489">
        <v>2</v>
      </c>
      <c r="U489">
        <v>0</v>
      </c>
      <c r="V489" s="2">
        <v>195.44</v>
      </c>
      <c r="W489">
        <v>294.56599999999997</v>
      </c>
      <c r="X489" t="s">
        <v>112</v>
      </c>
      <c r="Y489">
        <f t="shared" si="36"/>
        <v>2015</v>
      </c>
      <c r="Z489">
        <f t="shared" si="37"/>
        <v>11</v>
      </c>
      <c r="AA489" s="9">
        <f t="shared" si="38"/>
        <v>3</v>
      </c>
      <c r="AB489" s="10">
        <f t="shared" si="39"/>
        <v>0.22998352553542004</v>
      </c>
    </row>
    <row r="490" spans="1:28" ht="15" customHeight="1" x14ac:dyDescent="0.35">
      <c r="A490">
        <v>21344</v>
      </c>
      <c r="B490" t="s">
        <v>10924</v>
      </c>
      <c r="C490" s="1">
        <v>41728</v>
      </c>
      <c r="D490" s="1">
        <v>41730</v>
      </c>
      <c r="E490" t="s">
        <v>84</v>
      </c>
      <c r="F490" t="s">
        <v>4719</v>
      </c>
      <c r="G490" t="s">
        <v>593</v>
      </c>
      <c r="H490" t="s">
        <v>62</v>
      </c>
      <c r="I490" s="7" t="s">
        <v>14493</v>
      </c>
      <c r="J490" t="s">
        <v>2757</v>
      </c>
      <c r="K490" t="s">
        <v>2758</v>
      </c>
      <c r="L490" t="s">
        <v>2759</v>
      </c>
      <c r="M490" t="s">
        <v>2760</v>
      </c>
      <c r="N490" t="s">
        <v>4597</v>
      </c>
      <c r="O490" t="s">
        <v>8433</v>
      </c>
      <c r="P490" t="s">
        <v>38</v>
      </c>
      <c r="Q490" t="s">
        <v>40</v>
      </c>
      <c r="R490" t="s">
        <v>717</v>
      </c>
      <c r="S490" s="2">
        <v>1177.173</v>
      </c>
      <c r="T490">
        <v>3</v>
      </c>
      <c r="U490">
        <v>0.1</v>
      </c>
      <c r="V490" s="2">
        <v>353.13299999999998</v>
      </c>
      <c r="W490">
        <v>294.55</v>
      </c>
      <c r="X490" t="s">
        <v>33</v>
      </c>
      <c r="Y490">
        <f t="shared" si="36"/>
        <v>2014</v>
      </c>
      <c r="Z490">
        <f t="shared" si="37"/>
        <v>3</v>
      </c>
      <c r="AA490" s="9">
        <f t="shared" si="38"/>
        <v>2</v>
      </c>
      <c r="AB490" s="10">
        <f t="shared" si="39"/>
        <v>0.29998394458588495</v>
      </c>
    </row>
    <row r="491" spans="1:28" ht="15" customHeight="1" x14ac:dyDescent="0.35">
      <c r="A491">
        <v>40402</v>
      </c>
      <c r="B491" t="s">
        <v>9528</v>
      </c>
      <c r="C491" s="1">
        <v>41585</v>
      </c>
      <c r="D491" s="1">
        <v>41590</v>
      </c>
      <c r="E491" t="s">
        <v>24</v>
      </c>
      <c r="F491" t="s">
        <v>14288</v>
      </c>
      <c r="G491" t="s">
        <v>404</v>
      </c>
      <c r="H491" t="s">
        <v>26</v>
      </c>
      <c r="I491" s="7">
        <v>77041</v>
      </c>
      <c r="J491" t="s">
        <v>3347</v>
      </c>
      <c r="K491" t="s">
        <v>3327</v>
      </c>
      <c r="L491" t="s">
        <v>3312</v>
      </c>
      <c r="M491" t="s">
        <v>3328</v>
      </c>
      <c r="N491" t="s">
        <v>4610</v>
      </c>
      <c r="O491" t="s">
        <v>8125</v>
      </c>
      <c r="P491" t="s">
        <v>31</v>
      </c>
      <c r="Q491" t="s">
        <v>92</v>
      </c>
      <c r="R491" t="s">
        <v>4080</v>
      </c>
      <c r="S491" s="2">
        <v>177.64800000000002</v>
      </c>
      <c r="T491">
        <v>2</v>
      </c>
      <c r="U491">
        <v>0.2</v>
      </c>
      <c r="V491" s="2">
        <v>-28.867800000000017</v>
      </c>
      <c r="W491">
        <v>14.93</v>
      </c>
      <c r="X491" t="s">
        <v>33</v>
      </c>
      <c r="Y491">
        <f t="shared" si="36"/>
        <v>2013</v>
      </c>
      <c r="Z491">
        <f t="shared" si="37"/>
        <v>11</v>
      </c>
      <c r="AA491" s="9">
        <f t="shared" si="38"/>
        <v>5</v>
      </c>
      <c r="AB491" s="10">
        <f t="shared" si="39"/>
        <v>-0.16250000000000006</v>
      </c>
    </row>
    <row r="492" spans="1:28" ht="15" customHeight="1" x14ac:dyDescent="0.35">
      <c r="A492">
        <v>38268</v>
      </c>
      <c r="B492" t="s">
        <v>9526</v>
      </c>
      <c r="C492" s="1">
        <v>42267</v>
      </c>
      <c r="D492" s="1">
        <v>42273</v>
      </c>
      <c r="E492" t="s">
        <v>24</v>
      </c>
      <c r="F492" t="s">
        <v>14290</v>
      </c>
      <c r="G492" t="s">
        <v>404</v>
      </c>
      <c r="H492" t="s">
        <v>26</v>
      </c>
      <c r="I492" s="7">
        <v>85023</v>
      </c>
      <c r="J492" t="s">
        <v>3404</v>
      </c>
      <c r="K492" t="s">
        <v>3369</v>
      </c>
      <c r="L492" t="s">
        <v>3312</v>
      </c>
      <c r="M492" t="s">
        <v>4615</v>
      </c>
      <c r="N492" t="s">
        <v>4610</v>
      </c>
      <c r="O492" t="s">
        <v>8118</v>
      </c>
      <c r="P492" t="s">
        <v>49</v>
      </c>
      <c r="Q492" t="s">
        <v>53</v>
      </c>
      <c r="R492" t="s">
        <v>3448</v>
      </c>
      <c r="S492" s="2">
        <v>89.584000000000003</v>
      </c>
      <c r="T492">
        <v>2</v>
      </c>
      <c r="U492">
        <v>0.2</v>
      </c>
      <c r="V492" s="2">
        <v>4.4792000000000058</v>
      </c>
      <c r="W492">
        <v>12.35</v>
      </c>
      <c r="X492" t="s">
        <v>63</v>
      </c>
      <c r="Y492">
        <f t="shared" si="36"/>
        <v>2015</v>
      </c>
      <c r="Z492">
        <f t="shared" si="37"/>
        <v>9</v>
      </c>
      <c r="AA492" s="9">
        <f t="shared" si="38"/>
        <v>6</v>
      </c>
      <c r="AB492" s="10">
        <f t="shared" si="39"/>
        <v>5.0000000000000065E-2</v>
      </c>
    </row>
    <row r="493" spans="1:28" ht="15" customHeight="1" x14ac:dyDescent="0.35">
      <c r="A493">
        <v>21328</v>
      </c>
      <c r="B493" t="s">
        <v>10518</v>
      </c>
      <c r="C493" s="1">
        <v>41870</v>
      </c>
      <c r="D493" s="1">
        <v>41872</v>
      </c>
      <c r="E493" t="s">
        <v>75</v>
      </c>
      <c r="F493" t="s">
        <v>5412</v>
      </c>
      <c r="G493" t="s">
        <v>1597</v>
      </c>
      <c r="H493" t="s">
        <v>68</v>
      </c>
      <c r="I493" s="7" t="s">
        <v>14493</v>
      </c>
      <c r="J493" t="s">
        <v>2887</v>
      </c>
      <c r="K493" t="s">
        <v>2888</v>
      </c>
      <c r="L493" t="s">
        <v>2829</v>
      </c>
      <c r="M493" t="s">
        <v>4598</v>
      </c>
      <c r="N493" t="s">
        <v>4597</v>
      </c>
      <c r="O493" t="s">
        <v>7927</v>
      </c>
      <c r="P493" t="s">
        <v>49</v>
      </c>
      <c r="Q493" t="s">
        <v>97</v>
      </c>
      <c r="R493" t="s">
        <v>364</v>
      </c>
      <c r="S493" s="2">
        <v>2863.08</v>
      </c>
      <c r="T493">
        <v>9</v>
      </c>
      <c r="U493">
        <v>0.5</v>
      </c>
      <c r="V493" s="2">
        <v>-458.19000000000005</v>
      </c>
      <c r="W493">
        <v>293.77999999999997</v>
      </c>
      <c r="X493" t="s">
        <v>33</v>
      </c>
      <c r="Y493">
        <f t="shared" si="36"/>
        <v>2014</v>
      </c>
      <c r="Z493">
        <f t="shared" si="37"/>
        <v>8</v>
      </c>
      <c r="AA493" s="9">
        <f t="shared" si="38"/>
        <v>2</v>
      </c>
      <c r="AB493" s="10">
        <f t="shared" si="39"/>
        <v>-0.16003394945303662</v>
      </c>
    </row>
    <row r="494" spans="1:28" ht="15" customHeight="1" x14ac:dyDescent="0.35">
      <c r="A494">
        <v>11232</v>
      </c>
      <c r="B494" t="s">
        <v>11431</v>
      </c>
      <c r="C494" s="1">
        <v>42153</v>
      </c>
      <c r="D494" s="1">
        <v>42155</v>
      </c>
      <c r="E494" t="s">
        <v>75</v>
      </c>
      <c r="F494" t="s">
        <v>6006</v>
      </c>
      <c r="G494" t="s">
        <v>1937</v>
      </c>
      <c r="H494" t="s">
        <v>62</v>
      </c>
      <c r="I494" s="7" t="s">
        <v>14493</v>
      </c>
      <c r="J494" t="s">
        <v>2277</v>
      </c>
      <c r="K494" t="s">
        <v>14478</v>
      </c>
      <c r="L494" t="s">
        <v>2099</v>
      </c>
      <c r="M494" t="s">
        <v>4605</v>
      </c>
      <c r="N494" t="s">
        <v>4599</v>
      </c>
      <c r="O494" t="s">
        <v>9280</v>
      </c>
      <c r="P494" t="s">
        <v>31</v>
      </c>
      <c r="Q494" t="s">
        <v>99</v>
      </c>
      <c r="R494" t="s">
        <v>2363</v>
      </c>
      <c r="S494" s="2">
        <v>1253.07</v>
      </c>
      <c r="T494">
        <v>5</v>
      </c>
      <c r="U494">
        <v>0.1</v>
      </c>
      <c r="V494" s="2">
        <v>236.67</v>
      </c>
      <c r="W494">
        <v>293.45999999999998</v>
      </c>
      <c r="X494" t="s">
        <v>112</v>
      </c>
      <c r="Y494">
        <f t="shared" si="36"/>
        <v>2015</v>
      </c>
      <c r="Z494">
        <f t="shared" si="37"/>
        <v>5</v>
      </c>
      <c r="AA494" s="9">
        <f t="shared" si="38"/>
        <v>2</v>
      </c>
      <c r="AB494" s="10">
        <f t="shared" si="39"/>
        <v>0.18887213004860062</v>
      </c>
    </row>
    <row r="495" spans="1:28" ht="15" customHeight="1" x14ac:dyDescent="0.35">
      <c r="A495">
        <v>47098</v>
      </c>
      <c r="B495" t="s">
        <v>12337</v>
      </c>
      <c r="C495" s="1">
        <v>41508</v>
      </c>
      <c r="D495" s="1">
        <v>41515</v>
      </c>
      <c r="E495" t="s">
        <v>24</v>
      </c>
      <c r="F495" t="s">
        <v>6609</v>
      </c>
      <c r="G495" t="s">
        <v>1735</v>
      </c>
      <c r="H495" t="s">
        <v>62</v>
      </c>
      <c r="I495" s="7" t="s">
        <v>14493</v>
      </c>
      <c r="J495" t="s">
        <v>4386</v>
      </c>
      <c r="K495" t="s">
        <v>4386</v>
      </c>
      <c r="L495" t="s">
        <v>4163</v>
      </c>
      <c r="M495" t="s">
        <v>4598</v>
      </c>
      <c r="N495" t="s">
        <v>4597</v>
      </c>
      <c r="O495" t="s">
        <v>8346</v>
      </c>
      <c r="P495" t="s">
        <v>31</v>
      </c>
      <c r="Q495" t="s">
        <v>99</v>
      </c>
      <c r="R495" t="s">
        <v>1188</v>
      </c>
      <c r="S495" s="2">
        <v>3369.24</v>
      </c>
      <c r="T495">
        <v>6</v>
      </c>
      <c r="U495">
        <v>0</v>
      </c>
      <c r="V495" s="2">
        <v>606.41999999999996</v>
      </c>
      <c r="W495">
        <v>293.12</v>
      </c>
      <c r="X495" t="s">
        <v>63</v>
      </c>
      <c r="Y495">
        <f t="shared" si="36"/>
        <v>2013</v>
      </c>
      <c r="Z495">
        <f t="shared" si="37"/>
        <v>8</v>
      </c>
      <c r="AA495" s="9">
        <f t="shared" si="38"/>
        <v>7</v>
      </c>
      <c r="AB495" s="10">
        <f t="shared" si="39"/>
        <v>0.17998717811732023</v>
      </c>
    </row>
    <row r="496" spans="1:28" ht="15" customHeight="1" x14ac:dyDescent="0.35">
      <c r="A496">
        <v>48982</v>
      </c>
      <c r="B496" t="s">
        <v>14130</v>
      </c>
      <c r="C496" s="1">
        <v>42190</v>
      </c>
      <c r="D496" s="1">
        <v>42190</v>
      </c>
      <c r="E496" t="s">
        <v>119</v>
      </c>
      <c r="F496" t="s">
        <v>7786</v>
      </c>
      <c r="G496" t="s">
        <v>1885</v>
      </c>
      <c r="H496" t="s">
        <v>26</v>
      </c>
      <c r="I496" s="7" t="s">
        <v>14493</v>
      </c>
      <c r="J496" t="s">
        <v>4368</v>
      </c>
      <c r="K496" t="s">
        <v>4369</v>
      </c>
      <c r="L496" t="s">
        <v>4370</v>
      </c>
      <c r="M496" t="s">
        <v>4614</v>
      </c>
      <c r="N496" t="s">
        <v>4144</v>
      </c>
      <c r="O496" t="s">
        <v>9076</v>
      </c>
      <c r="P496" t="s">
        <v>49</v>
      </c>
      <c r="Q496" t="s">
        <v>53</v>
      </c>
      <c r="R496" t="s">
        <v>979</v>
      </c>
      <c r="S496" s="2">
        <v>1464.1200000000001</v>
      </c>
      <c r="T496">
        <v>6</v>
      </c>
      <c r="U496">
        <v>0</v>
      </c>
      <c r="V496" s="2">
        <v>439.19999999999993</v>
      </c>
      <c r="W496">
        <v>293.07</v>
      </c>
      <c r="X496" t="s">
        <v>80</v>
      </c>
      <c r="Y496">
        <f t="shared" si="36"/>
        <v>2015</v>
      </c>
      <c r="Z496">
        <f t="shared" si="37"/>
        <v>7</v>
      </c>
      <c r="AA496" s="9">
        <f t="shared" si="38"/>
        <v>0</v>
      </c>
      <c r="AB496" s="10">
        <f t="shared" si="39"/>
        <v>0.29997541185148752</v>
      </c>
    </row>
    <row r="497" spans="1:28" ht="15" customHeight="1" x14ac:dyDescent="0.35">
      <c r="A497">
        <v>20230</v>
      </c>
      <c r="B497" t="s">
        <v>11494</v>
      </c>
      <c r="C497" s="1">
        <v>41347</v>
      </c>
      <c r="D497" s="1">
        <v>41350</v>
      </c>
      <c r="E497" t="s">
        <v>84</v>
      </c>
      <c r="F497" t="s">
        <v>6049</v>
      </c>
      <c r="G497" t="s">
        <v>1264</v>
      </c>
      <c r="H497" t="s">
        <v>26</v>
      </c>
      <c r="I497" s="7" t="s">
        <v>14493</v>
      </c>
      <c r="J497" t="s">
        <v>2555</v>
      </c>
      <c r="K497" t="s">
        <v>2186</v>
      </c>
      <c r="L497" t="s">
        <v>2122</v>
      </c>
      <c r="M497" t="s">
        <v>4605</v>
      </c>
      <c r="N497" t="s">
        <v>4599</v>
      </c>
      <c r="O497" t="s">
        <v>9231</v>
      </c>
      <c r="P497" t="s">
        <v>38</v>
      </c>
      <c r="Q497" t="s">
        <v>40</v>
      </c>
      <c r="R497" t="s">
        <v>195</v>
      </c>
      <c r="S497" s="2">
        <v>1273.125</v>
      </c>
      <c r="T497">
        <v>7</v>
      </c>
      <c r="U497">
        <v>0.5</v>
      </c>
      <c r="V497" s="2">
        <v>-993.19499999999994</v>
      </c>
      <c r="W497">
        <v>291.93</v>
      </c>
      <c r="X497" t="s">
        <v>80</v>
      </c>
      <c r="Y497">
        <f t="shared" si="36"/>
        <v>2013</v>
      </c>
      <c r="Z497">
        <f t="shared" si="37"/>
        <v>3</v>
      </c>
      <c r="AA497" s="9">
        <f t="shared" si="38"/>
        <v>3</v>
      </c>
      <c r="AB497" s="10">
        <f t="shared" si="39"/>
        <v>-0.78012371134020608</v>
      </c>
    </row>
    <row r="498" spans="1:28" ht="15" customHeight="1" x14ac:dyDescent="0.35">
      <c r="A498">
        <v>43099</v>
      </c>
      <c r="B498" t="s">
        <v>9530</v>
      </c>
      <c r="C498" s="1">
        <v>42139</v>
      </c>
      <c r="D498" s="1">
        <v>42139</v>
      </c>
      <c r="E498" t="s">
        <v>119</v>
      </c>
      <c r="F498" t="s">
        <v>4981</v>
      </c>
      <c r="G498" t="s">
        <v>404</v>
      </c>
      <c r="H498" t="s">
        <v>26</v>
      </c>
      <c r="I498" s="7" t="s">
        <v>14493</v>
      </c>
      <c r="J498" t="s">
        <v>4464</v>
      </c>
      <c r="K498" t="s">
        <v>3917</v>
      </c>
      <c r="L498" t="s">
        <v>4209</v>
      </c>
      <c r="M498" t="s">
        <v>4209</v>
      </c>
      <c r="N498" t="s">
        <v>4610</v>
      </c>
      <c r="O498" t="s">
        <v>8109</v>
      </c>
      <c r="P498" t="s">
        <v>31</v>
      </c>
      <c r="Q498" t="s">
        <v>43</v>
      </c>
      <c r="R498" t="s">
        <v>893</v>
      </c>
      <c r="S498" s="2">
        <v>29.94</v>
      </c>
      <c r="T498">
        <v>2</v>
      </c>
      <c r="U498">
        <v>0</v>
      </c>
      <c r="V498" s="2">
        <v>10.74</v>
      </c>
      <c r="W498">
        <v>5.81</v>
      </c>
      <c r="X498" t="s">
        <v>80</v>
      </c>
      <c r="Y498">
        <f t="shared" si="36"/>
        <v>2015</v>
      </c>
      <c r="Z498">
        <f t="shared" si="37"/>
        <v>5</v>
      </c>
      <c r="AA498" s="9">
        <f t="shared" si="38"/>
        <v>0</v>
      </c>
      <c r="AB498" s="10">
        <f t="shared" si="39"/>
        <v>0.35871743486973945</v>
      </c>
    </row>
    <row r="499" spans="1:28" ht="15" customHeight="1" x14ac:dyDescent="0.35">
      <c r="A499">
        <v>2375</v>
      </c>
      <c r="B499" t="s">
        <v>11847</v>
      </c>
      <c r="C499" s="1">
        <v>42263</v>
      </c>
      <c r="D499" s="1">
        <v>42265</v>
      </c>
      <c r="E499" t="s">
        <v>84</v>
      </c>
      <c r="F499" t="s">
        <v>6284</v>
      </c>
      <c r="G499" t="s">
        <v>720</v>
      </c>
      <c r="H499" t="s">
        <v>68</v>
      </c>
      <c r="I499" s="7" t="s">
        <v>14493</v>
      </c>
      <c r="J499" t="s">
        <v>623</v>
      </c>
      <c r="K499" t="s">
        <v>624</v>
      </c>
      <c r="L499" t="s">
        <v>207</v>
      </c>
      <c r="M499" t="s">
        <v>4613</v>
      </c>
      <c r="N499" t="s">
        <v>30</v>
      </c>
      <c r="O499" t="s">
        <v>8910</v>
      </c>
      <c r="P499" t="s">
        <v>49</v>
      </c>
      <c r="Q499" t="s">
        <v>90</v>
      </c>
      <c r="R499" t="s">
        <v>1532</v>
      </c>
      <c r="S499" s="2">
        <v>1258.7773999999999</v>
      </c>
      <c r="T499">
        <v>5</v>
      </c>
      <c r="U499">
        <v>2E-3</v>
      </c>
      <c r="V499" s="2">
        <v>375.77739999999994</v>
      </c>
      <c r="W499">
        <v>291.63099999999997</v>
      </c>
      <c r="X499" t="s">
        <v>80</v>
      </c>
      <c r="Y499">
        <f t="shared" si="36"/>
        <v>2015</v>
      </c>
      <c r="Z499">
        <f t="shared" si="37"/>
        <v>9</v>
      </c>
      <c r="AA499" s="9">
        <f t="shared" si="38"/>
        <v>2</v>
      </c>
      <c r="AB499" s="10">
        <f t="shared" si="39"/>
        <v>0.29852569644164245</v>
      </c>
    </row>
    <row r="500" spans="1:28" ht="15" customHeight="1" x14ac:dyDescent="0.35">
      <c r="A500">
        <v>22855</v>
      </c>
      <c r="B500" t="s">
        <v>12087</v>
      </c>
      <c r="C500" s="1">
        <v>42223</v>
      </c>
      <c r="D500" s="1">
        <v>42228</v>
      </c>
      <c r="E500" t="s">
        <v>24</v>
      </c>
      <c r="F500" t="s">
        <v>6451</v>
      </c>
      <c r="G500" t="s">
        <v>1472</v>
      </c>
      <c r="H500" t="s">
        <v>26</v>
      </c>
      <c r="I500" s="7" t="s">
        <v>14493</v>
      </c>
      <c r="J500" t="s">
        <v>2887</v>
      </c>
      <c r="K500" t="s">
        <v>2888</v>
      </c>
      <c r="L500" t="s">
        <v>2829</v>
      </c>
      <c r="M500" t="s">
        <v>4598</v>
      </c>
      <c r="N500" t="s">
        <v>4597</v>
      </c>
      <c r="O500" t="s">
        <v>8570</v>
      </c>
      <c r="P500" t="s">
        <v>38</v>
      </c>
      <c r="Q500" t="s">
        <v>59</v>
      </c>
      <c r="R500" t="s">
        <v>360</v>
      </c>
      <c r="S500" s="2">
        <v>2584.0079999999998</v>
      </c>
      <c r="T500">
        <v>7</v>
      </c>
      <c r="U500">
        <v>0.2</v>
      </c>
      <c r="V500" s="2">
        <v>290.59800000000018</v>
      </c>
      <c r="W500">
        <v>291.06</v>
      </c>
      <c r="X500" t="s">
        <v>33</v>
      </c>
      <c r="Y500">
        <f t="shared" si="36"/>
        <v>2015</v>
      </c>
      <c r="Z500">
        <f t="shared" si="37"/>
        <v>8</v>
      </c>
      <c r="AA500" s="9">
        <f t="shared" si="38"/>
        <v>5</v>
      </c>
      <c r="AB500" s="10">
        <f t="shared" si="39"/>
        <v>0.11246017814186342</v>
      </c>
    </row>
    <row r="501" spans="1:28" ht="15" customHeight="1" x14ac:dyDescent="0.35">
      <c r="A501">
        <v>28076</v>
      </c>
      <c r="B501" t="s">
        <v>9968</v>
      </c>
      <c r="C501" s="1">
        <v>41891</v>
      </c>
      <c r="D501" s="1">
        <v>41891</v>
      </c>
      <c r="E501" t="s">
        <v>119</v>
      </c>
      <c r="F501" t="s">
        <v>5133</v>
      </c>
      <c r="G501" t="s">
        <v>1754</v>
      </c>
      <c r="H501" t="s">
        <v>26</v>
      </c>
      <c r="I501" s="7" t="s">
        <v>14493</v>
      </c>
      <c r="J501" t="s">
        <v>2763</v>
      </c>
      <c r="K501" t="s">
        <v>2750</v>
      </c>
      <c r="L501" t="s">
        <v>2751</v>
      </c>
      <c r="M501" t="s">
        <v>4609</v>
      </c>
      <c r="N501" t="s">
        <v>4597</v>
      </c>
      <c r="O501" t="s">
        <v>8891</v>
      </c>
      <c r="P501" t="s">
        <v>49</v>
      </c>
      <c r="Q501" t="s">
        <v>90</v>
      </c>
      <c r="R501" t="s">
        <v>691</v>
      </c>
      <c r="S501" s="2">
        <v>1482.39</v>
      </c>
      <c r="T501">
        <v>6</v>
      </c>
      <c r="U501">
        <v>0.35</v>
      </c>
      <c r="V501" s="2">
        <v>68.310000000000059</v>
      </c>
      <c r="W501">
        <v>290.69</v>
      </c>
      <c r="X501" t="s">
        <v>80</v>
      </c>
      <c r="Y501">
        <f t="shared" si="36"/>
        <v>2014</v>
      </c>
      <c r="Z501">
        <f t="shared" si="37"/>
        <v>9</v>
      </c>
      <c r="AA501" s="9">
        <f t="shared" si="38"/>
        <v>0</v>
      </c>
      <c r="AB501" s="10">
        <f t="shared" si="39"/>
        <v>4.6080990832372083E-2</v>
      </c>
    </row>
    <row r="502" spans="1:28" ht="15" customHeight="1" x14ac:dyDescent="0.35">
      <c r="A502">
        <v>9435</v>
      </c>
      <c r="B502" t="s">
        <v>13645</v>
      </c>
      <c r="C502" s="1">
        <v>42255</v>
      </c>
      <c r="D502" s="1">
        <v>42258</v>
      </c>
      <c r="E502" t="s">
        <v>84</v>
      </c>
      <c r="F502" t="s">
        <v>7468</v>
      </c>
      <c r="G502" t="s">
        <v>127</v>
      </c>
      <c r="H502" t="s">
        <v>26</v>
      </c>
      <c r="I502" s="7" t="s">
        <v>14493</v>
      </c>
      <c r="J502" t="s">
        <v>790</v>
      </c>
      <c r="K502" t="s">
        <v>791</v>
      </c>
      <c r="L502" t="s">
        <v>309</v>
      </c>
      <c r="M502" t="s">
        <v>4613</v>
      </c>
      <c r="N502" t="s">
        <v>30</v>
      </c>
      <c r="O502" t="s">
        <v>8178</v>
      </c>
      <c r="P502" t="s">
        <v>49</v>
      </c>
      <c r="Q502" t="s">
        <v>97</v>
      </c>
      <c r="R502" t="s">
        <v>143</v>
      </c>
      <c r="S502" s="2">
        <v>1274.7000000000003</v>
      </c>
      <c r="T502">
        <v>3</v>
      </c>
      <c r="U502">
        <v>0</v>
      </c>
      <c r="V502" s="2">
        <v>293.16000000000003</v>
      </c>
      <c r="W502">
        <v>290.52300000000002</v>
      </c>
      <c r="X502" t="s">
        <v>112</v>
      </c>
      <c r="Y502">
        <f t="shared" si="36"/>
        <v>2015</v>
      </c>
      <c r="Z502">
        <f t="shared" si="37"/>
        <v>9</v>
      </c>
      <c r="AA502" s="9">
        <f t="shared" si="38"/>
        <v>3</v>
      </c>
      <c r="AB502" s="10">
        <f t="shared" si="39"/>
        <v>0.22998352553542006</v>
      </c>
    </row>
    <row r="503" spans="1:28" ht="15" customHeight="1" x14ac:dyDescent="0.35">
      <c r="A503">
        <v>40399</v>
      </c>
      <c r="B503" t="s">
        <v>9528</v>
      </c>
      <c r="C503" s="1">
        <v>41585</v>
      </c>
      <c r="D503" s="1">
        <v>41590</v>
      </c>
      <c r="E503" t="s">
        <v>24</v>
      </c>
      <c r="F503" t="s">
        <v>14288</v>
      </c>
      <c r="G503" t="s">
        <v>404</v>
      </c>
      <c r="H503" t="s">
        <v>26</v>
      </c>
      <c r="I503" s="7">
        <v>77041</v>
      </c>
      <c r="J503" t="s">
        <v>3347</v>
      </c>
      <c r="K503" t="s">
        <v>3327</v>
      </c>
      <c r="L503" t="s">
        <v>3312</v>
      </c>
      <c r="M503" t="s">
        <v>3328</v>
      </c>
      <c r="N503" t="s">
        <v>4610</v>
      </c>
      <c r="O503" t="s">
        <v>8123</v>
      </c>
      <c r="P503" t="s">
        <v>31</v>
      </c>
      <c r="Q503" t="s">
        <v>92</v>
      </c>
      <c r="R503" t="s">
        <v>3358</v>
      </c>
      <c r="S503" s="2">
        <v>84.784000000000006</v>
      </c>
      <c r="T503">
        <v>2</v>
      </c>
      <c r="U503">
        <v>0.2</v>
      </c>
      <c r="V503" s="2">
        <v>-16.956800000000005</v>
      </c>
      <c r="W503">
        <v>5.8</v>
      </c>
      <c r="X503" t="s">
        <v>33</v>
      </c>
      <c r="Y503">
        <f t="shared" si="36"/>
        <v>2013</v>
      </c>
      <c r="Z503">
        <f t="shared" si="37"/>
        <v>11</v>
      </c>
      <c r="AA503" s="9">
        <f t="shared" si="38"/>
        <v>5</v>
      </c>
      <c r="AB503" s="10">
        <f t="shared" si="39"/>
        <v>-0.20000000000000004</v>
      </c>
    </row>
    <row r="504" spans="1:28" ht="15" customHeight="1" x14ac:dyDescent="0.35">
      <c r="A504">
        <v>6019</v>
      </c>
      <c r="B504" t="s">
        <v>11796</v>
      </c>
      <c r="C504" s="1">
        <v>41564</v>
      </c>
      <c r="D504" s="1">
        <v>41568</v>
      </c>
      <c r="E504" t="s">
        <v>24</v>
      </c>
      <c r="F504" t="s">
        <v>6251</v>
      </c>
      <c r="G504" t="s">
        <v>1108</v>
      </c>
      <c r="H504" t="s">
        <v>26</v>
      </c>
      <c r="I504" s="7" t="s">
        <v>14493</v>
      </c>
      <c r="J504" t="s">
        <v>160</v>
      </c>
      <c r="K504" t="s">
        <v>160</v>
      </c>
      <c r="L504" t="s">
        <v>104</v>
      </c>
      <c r="M504" t="s">
        <v>105</v>
      </c>
      <c r="N504" t="s">
        <v>30</v>
      </c>
      <c r="O504" t="s">
        <v>8616</v>
      </c>
      <c r="P504" t="s">
        <v>38</v>
      </c>
      <c r="Q504" t="s">
        <v>59</v>
      </c>
      <c r="R504" t="s">
        <v>1168</v>
      </c>
      <c r="S504" s="2">
        <v>2818.0799999999995</v>
      </c>
      <c r="T504">
        <v>9</v>
      </c>
      <c r="U504">
        <v>0</v>
      </c>
      <c r="V504" s="2">
        <v>225.35999999999999</v>
      </c>
      <c r="W504">
        <v>289.51499999999999</v>
      </c>
      <c r="X504" t="s">
        <v>80</v>
      </c>
      <c r="Y504">
        <f t="shared" si="36"/>
        <v>2013</v>
      </c>
      <c r="Z504">
        <f t="shared" si="37"/>
        <v>10</v>
      </c>
      <c r="AA504" s="9">
        <f t="shared" si="38"/>
        <v>4</v>
      </c>
      <c r="AB504" s="10">
        <f t="shared" si="39"/>
        <v>7.9969340827797664E-2</v>
      </c>
    </row>
    <row r="505" spans="1:28" ht="15" customHeight="1" x14ac:dyDescent="0.35">
      <c r="A505">
        <v>24435</v>
      </c>
      <c r="B505" t="s">
        <v>12272</v>
      </c>
      <c r="C505" s="1">
        <v>42052</v>
      </c>
      <c r="D505" s="1">
        <v>42053</v>
      </c>
      <c r="E505" t="s">
        <v>84</v>
      </c>
      <c r="F505" t="s">
        <v>6568</v>
      </c>
      <c r="G505" t="s">
        <v>1301</v>
      </c>
      <c r="H505" t="s">
        <v>26</v>
      </c>
      <c r="I505" s="7" t="s">
        <v>14493</v>
      </c>
      <c r="J505" t="s">
        <v>3013</v>
      </c>
      <c r="K505" t="s">
        <v>3014</v>
      </c>
      <c r="L505" t="s">
        <v>2751</v>
      </c>
      <c r="M505" t="s">
        <v>4609</v>
      </c>
      <c r="N505" t="s">
        <v>4597</v>
      </c>
      <c r="O505" t="s">
        <v>8343</v>
      </c>
      <c r="P505" t="s">
        <v>38</v>
      </c>
      <c r="Q505" t="s">
        <v>59</v>
      </c>
      <c r="R505" t="s">
        <v>640</v>
      </c>
      <c r="S505" s="2">
        <v>1046.2499999999995</v>
      </c>
      <c r="T505">
        <v>3</v>
      </c>
      <c r="U505">
        <v>0.25</v>
      </c>
      <c r="V505" s="2">
        <v>-111.59999999999985</v>
      </c>
      <c r="W505">
        <v>289.32</v>
      </c>
      <c r="X505" t="s">
        <v>80</v>
      </c>
      <c r="Y505">
        <f t="shared" si="36"/>
        <v>2015</v>
      </c>
      <c r="Z505">
        <f t="shared" si="37"/>
        <v>2</v>
      </c>
      <c r="AA505" s="9">
        <f t="shared" si="38"/>
        <v>1</v>
      </c>
      <c r="AB505" s="10">
        <f t="shared" si="39"/>
        <v>-0.10666666666666658</v>
      </c>
    </row>
    <row r="506" spans="1:28" ht="15" customHeight="1" x14ac:dyDescent="0.35">
      <c r="A506">
        <v>22711</v>
      </c>
      <c r="B506" t="s">
        <v>11080</v>
      </c>
      <c r="C506" s="1">
        <v>41328</v>
      </c>
      <c r="D506" s="1">
        <v>41333</v>
      </c>
      <c r="E506" t="s">
        <v>24</v>
      </c>
      <c r="F506" t="s">
        <v>5776</v>
      </c>
      <c r="G506" t="s">
        <v>448</v>
      </c>
      <c r="H506" t="s">
        <v>26</v>
      </c>
      <c r="I506" s="7" t="s">
        <v>14493</v>
      </c>
      <c r="J506" t="s">
        <v>3018</v>
      </c>
      <c r="K506" t="s">
        <v>2788</v>
      </c>
      <c r="L506" t="s">
        <v>2753</v>
      </c>
      <c r="M506" t="s">
        <v>4598</v>
      </c>
      <c r="N506" t="s">
        <v>4597</v>
      </c>
      <c r="O506" t="s">
        <v>8621</v>
      </c>
      <c r="P506" t="s">
        <v>49</v>
      </c>
      <c r="Q506" t="s">
        <v>97</v>
      </c>
      <c r="R506" t="s">
        <v>896</v>
      </c>
      <c r="S506" s="2">
        <v>3187.2000000000003</v>
      </c>
      <c r="T506">
        <v>5</v>
      </c>
      <c r="U506">
        <v>0</v>
      </c>
      <c r="V506" s="2">
        <v>541.79999999999995</v>
      </c>
      <c r="W506">
        <v>289.17</v>
      </c>
      <c r="X506" t="s">
        <v>33</v>
      </c>
      <c r="Y506">
        <f t="shared" si="36"/>
        <v>2013</v>
      </c>
      <c r="Z506">
        <f t="shared" si="37"/>
        <v>2</v>
      </c>
      <c r="AA506" s="9">
        <f t="shared" si="38"/>
        <v>5</v>
      </c>
      <c r="AB506" s="10">
        <f t="shared" si="39"/>
        <v>0.16999246987951805</v>
      </c>
    </row>
    <row r="507" spans="1:28" ht="15" customHeight="1" x14ac:dyDescent="0.35">
      <c r="A507">
        <v>21884</v>
      </c>
      <c r="B507" t="s">
        <v>12229</v>
      </c>
      <c r="C507" s="1">
        <v>41611</v>
      </c>
      <c r="D507" s="1">
        <v>41618</v>
      </c>
      <c r="E507" t="s">
        <v>24</v>
      </c>
      <c r="F507" t="s">
        <v>4808</v>
      </c>
      <c r="G507" t="s">
        <v>577</v>
      </c>
      <c r="H507" t="s">
        <v>68</v>
      </c>
      <c r="I507" s="7" t="s">
        <v>14493</v>
      </c>
      <c r="J507" t="s">
        <v>2891</v>
      </c>
      <c r="K507" t="s">
        <v>2785</v>
      </c>
      <c r="L507" t="s">
        <v>2759</v>
      </c>
      <c r="M507" t="s">
        <v>2760</v>
      </c>
      <c r="N507" t="s">
        <v>4597</v>
      </c>
      <c r="O507" t="s">
        <v>7987</v>
      </c>
      <c r="P507" t="s">
        <v>38</v>
      </c>
      <c r="Q507" t="s">
        <v>59</v>
      </c>
      <c r="R507" t="s">
        <v>419</v>
      </c>
      <c r="S507" s="2">
        <v>4099.6799999999994</v>
      </c>
      <c r="T507">
        <v>10</v>
      </c>
      <c r="U507">
        <v>0.1</v>
      </c>
      <c r="V507" s="2">
        <v>956.58000000000015</v>
      </c>
      <c r="W507">
        <v>288.98</v>
      </c>
      <c r="X507" t="s">
        <v>33</v>
      </c>
      <c r="Y507">
        <f t="shared" si="36"/>
        <v>2013</v>
      </c>
      <c r="Z507">
        <f t="shared" si="37"/>
        <v>12</v>
      </c>
      <c r="AA507" s="9">
        <f t="shared" si="38"/>
        <v>7</v>
      </c>
      <c r="AB507" s="10">
        <f t="shared" si="39"/>
        <v>0.23333040627561183</v>
      </c>
    </row>
    <row r="508" spans="1:28" ht="15" customHeight="1" x14ac:dyDescent="0.35">
      <c r="A508">
        <v>23285</v>
      </c>
      <c r="B508" t="s">
        <v>13914</v>
      </c>
      <c r="C508" s="1">
        <v>41620</v>
      </c>
      <c r="D508" s="1">
        <v>41622</v>
      </c>
      <c r="E508" t="s">
        <v>84</v>
      </c>
      <c r="F508" t="s">
        <v>7646</v>
      </c>
      <c r="G508" t="s">
        <v>476</v>
      </c>
      <c r="H508" t="s">
        <v>26</v>
      </c>
      <c r="I508" s="7" t="s">
        <v>14493</v>
      </c>
      <c r="J508" t="s">
        <v>2925</v>
      </c>
      <c r="K508" t="s">
        <v>2872</v>
      </c>
      <c r="L508" t="s">
        <v>2748</v>
      </c>
      <c r="M508" t="s">
        <v>4611</v>
      </c>
      <c r="N508" t="s">
        <v>4597</v>
      </c>
      <c r="O508" t="s">
        <v>8356</v>
      </c>
      <c r="P508" t="s">
        <v>31</v>
      </c>
      <c r="Q508" t="s">
        <v>92</v>
      </c>
      <c r="R508" t="s">
        <v>1544</v>
      </c>
      <c r="S508" s="2">
        <v>703.35000000000014</v>
      </c>
      <c r="T508">
        <v>5</v>
      </c>
      <c r="U508">
        <v>0</v>
      </c>
      <c r="V508" s="2">
        <v>260.09999999999997</v>
      </c>
      <c r="W508">
        <v>288.75</v>
      </c>
      <c r="X508" t="s">
        <v>112</v>
      </c>
      <c r="Y508">
        <f t="shared" si="36"/>
        <v>2013</v>
      </c>
      <c r="Z508">
        <f t="shared" si="37"/>
        <v>12</v>
      </c>
      <c r="AA508" s="9">
        <f t="shared" si="38"/>
        <v>2</v>
      </c>
      <c r="AB508" s="10">
        <f t="shared" si="39"/>
        <v>0.36980166346769022</v>
      </c>
    </row>
    <row r="509" spans="1:28" ht="15" customHeight="1" x14ac:dyDescent="0.35">
      <c r="A509">
        <v>20470</v>
      </c>
      <c r="B509" t="s">
        <v>12761</v>
      </c>
      <c r="C509" s="1">
        <v>42171</v>
      </c>
      <c r="D509" s="1">
        <v>42176</v>
      </c>
      <c r="E509" t="s">
        <v>24</v>
      </c>
      <c r="F509" t="s">
        <v>4844</v>
      </c>
      <c r="G509" t="s">
        <v>1796</v>
      </c>
      <c r="H509" t="s">
        <v>68</v>
      </c>
      <c r="I509" s="7" t="s">
        <v>14493</v>
      </c>
      <c r="J509" t="s">
        <v>2757</v>
      </c>
      <c r="K509" t="s">
        <v>2758</v>
      </c>
      <c r="L509" t="s">
        <v>2759</v>
      </c>
      <c r="M509" t="s">
        <v>2760</v>
      </c>
      <c r="N509" t="s">
        <v>4597</v>
      </c>
      <c r="O509" t="s">
        <v>8567</v>
      </c>
      <c r="P509" t="s">
        <v>49</v>
      </c>
      <c r="Q509" t="s">
        <v>90</v>
      </c>
      <c r="R509" t="s">
        <v>1055</v>
      </c>
      <c r="S509" s="2">
        <v>2293.4880000000003</v>
      </c>
      <c r="T509">
        <v>8</v>
      </c>
      <c r="U509">
        <v>0.1</v>
      </c>
      <c r="V509" s="2">
        <v>509.5680000000001</v>
      </c>
      <c r="W509">
        <v>288.63</v>
      </c>
      <c r="X509" t="s">
        <v>80</v>
      </c>
      <c r="Y509">
        <f t="shared" si="36"/>
        <v>2015</v>
      </c>
      <c r="Z509">
        <f t="shared" si="37"/>
        <v>6</v>
      </c>
      <c r="AA509" s="9">
        <f t="shared" si="38"/>
        <v>5</v>
      </c>
      <c r="AB509" s="10">
        <f t="shared" si="39"/>
        <v>0.22218036458006321</v>
      </c>
    </row>
    <row r="510" spans="1:28" ht="15" customHeight="1" x14ac:dyDescent="0.35">
      <c r="A510">
        <v>10558</v>
      </c>
      <c r="B510" t="s">
        <v>12511</v>
      </c>
      <c r="C510" s="1">
        <v>41628</v>
      </c>
      <c r="D510" s="1">
        <v>41630</v>
      </c>
      <c r="E510" t="s">
        <v>84</v>
      </c>
      <c r="F510" t="s">
        <v>6726</v>
      </c>
      <c r="G510" t="s">
        <v>578</v>
      </c>
      <c r="H510" t="s">
        <v>68</v>
      </c>
      <c r="I510" s="7" t="s">
        <v>14493</v>
      </c>
      <c r="J510" t="s">
        <v>2205</v>
      </c>
      <c r="K510" t="s">
        <v>2104</v>
      </c>
      <c r="L510" t="s">
        <v>2099</v>
      </c>
      <c r="M510" t="s">
        <v>4605</v>
      </c>
      <c r="N510" t="s">
        <v>4599</v>
      </c>
      <c r="O510" t="s">
        <v>8368</v>
      </c>
      <c r="P510" t="s">
        <v>49</v>
      </c>
      <c r="Q510" t="s">
        <v>50</v>
      </c>
      <c r="R510" t="s">
        <v>2025</v>
      </c>
      <c r="S510" s="2">
        <v>1238.6115</v>
      </c>
      <c r="T510">
        <v>9</v>
      </c>
      <c r="U510">
        <v>0.15</v>
      </c>
      <c r="V510" s="2">
        <v>14.431499999999971</v>
      </c>
      <c r="W510">
        <v>288.47000000000003</v>
      </c>
      <c r="X510" t="s">
        <v>80</v>
      </c>
      <c r="Y510">
        <f t="shared" si="36"/>
        <v>2013</v>
      </c>
      <c r="Z510">
        <f t="shared" si="37"/>
        <v>12</v>
      </c>
      <c r="AA510" s="9">
        <f t="shared" si="38"/>
        <v>2</v>
      </c>
      <c r="AB510" s="10">
        <f t="shared" si="39"/>
        <v>1.1651353148263174E-2</v>
      </c>
    </row>
    <row r="511" spans="1:28" ht="15" customHeight="1" x14ac:dyDescent="0.35">
      <c r="A511">
        <v>4684</v>
      </c>
      <c r="B511" t="s">
        <v>12021</v>
      </c>
      <c r="C511" s="1">
        <v>42137</v>
      </c>
      <c r="D511" s="1">
        <v>42141</v>
      </c>
      <c r="E511" t="s">
        <v>24</v>
      </c>
      <c r="F511" t="s">
        <v>6405</v>
      </c>
      <c r="G511" t="s">
        <v>882</v>
      </c>
      <c r="H511" t="s">
        <v>26</v>
      </c>
      <c r="I511" s="7" t="s">
        <v>14493</v>
      </c>
      <c r="J511" t="s">
        <v>340</v>
      </c>
      <c r="K511" t="s">
        <v>212</v>
      </c>
      <c r="L511" t="s">
        <v>29</v>
      </c>
      <c r="M511" t="s">
        <v>4613</v>
      </c>
      <c r="N511" t="s">
        <v>30</v>
      </c>
      <c r="O511" t="s">
        <v>8504</v>
      </c>
      <c r="P511" t="s">
        <v>38</v>
      </c>
      <c r="Q511" t="s">
        <v>59</v>
      </c>
      <c r="R511" t="s">
        <v>1819</v>
      </c>
      <c r="S511" s="2">
        <v>1715.0559999999998</v>
      </c>
      <c r="T511">
        <v>7</v>
      </c>
      <c r="U511">
        <v>0.2</v>
      </c>
      <c r="V511" s="2">
        <v>300.07600000000014</v>
      </c>
      <c r="W511">
        <v>288.10300000000001</v>
      </c>
      <c r="X511" t="s">
        <v>80</v>
      </c>
      <c r="Y511">
        <f t="shared" si="36"/>
        <v>2015</v>
      </c>
      <c r="Z511">
        <f t="shared" si="37"/>
        <v>5</v>
      </c>
      <c r="AA511" s="9">
        <f t="shared" si="38"/>
        <v>4</v>
      </c>
      <c r="AB511" s="10">
        <f t="shared" si="39"/>
        <v>0.17496571540521136</v>
      </c>
    </row>
    <row r="512" spans="1:28" ht="15" customHeight="1" x14ac:dyDescent="0.35">
      <c r="A512">
        <v>40504</v>
      </c>
      <c r="B512" t="s">
        <v>9529</v>
      </c>
      <c r="C512" s="1">
        <v>42220</v>
      </c>
      <c r="D512" s="1">
        <v>42224</v>
      </c>
      <c r="E512" t="s">
        <v>24</v>
      </c>
      <c r="F512" t="s">
        <v>14288</v>
      </c>
      <c r="G512" t="s">
        <v>404</v>
      </c>
      <c r="H512" t="s">
        <v>26</v>
      </c>
      <c r="I512" s="7">
        <v>61701</v>
      </c>
      <c r="J512" t="s">
        <v>3403</v>
      </c>
      <c r="K512" t="s">
        <v>3351</v>
      </c>
      <c r="L512" t="s">
        <v>3312</v>
      </c>
      <c r="M512" t="s">
        <v>3328</v>
      </c>
      <c r="N512" t="s">
        <v>4610</v>
      </c>
      <c r="O512" t="s">
        <v>8127</v>
      </c>
      <c r="P512" t="s">
        <v>49</v>
      </c>
      <c r="Q512" t="s">
        <v>53</v>
      </c>
      <c r="R512" t="s">
        <v>3957</v>
      </c>
      <c r="S512" s="2">
        <v>39.816000000000003</v>
      </c>
      <c r="T512">
        <v>3</v>
      </c>
      <c r="U512">
        <v>0.2</v>
      </c>
      <c r="V512" s="2">
        <v>7.4654999999999987</v>
      </c>
      <c r="W512">
        <v>5.7</v>
      </c>
      <c r="X512" t="s">
        <v>80</v>
      </c>
      <c r="Y512">
        <f t="shared" si="36"/>
        <v>2015</v>
      </c>
      <c r="Z512">
        <f t="shared" si="37"/>
        <v>8</v>
      </c>
      <c r="AA512" s="9">
        <f t="shared" si="38"/>
        <v>4</v>
      </c>
      <c r="AB512" s="10">
        <f t="shared" si="39"/>
        <v>0.18749999999999994</v>
      </c>
    </row>
    <row r="513" spans="1:28" ht="15" customHeight="1" x14ac:dyDescent="0.35">
      <c r="A513">
        <v>31153</v>
      </c>
      <c r="B513" t="s">
        <v>10742</v>
      </c>
      <c r="C513" s="1">
        <v>42315</v>
      </c>
      <c r="D513" s="1">
        <v>42319</v>
      </c>
      <c r="E513" t="s">
        <v>24</v>
      </c>
      <c r="F513" t="s">
        <v>4703</v>
      </c>
      <c r="G513" t="s">
        <v>339</v>
      </c>
      <c r="H513" t="s">
        <v>26</v>
      </c>
      <c r="I513" s="7" t="s">
        <v>14493</v>
      </c>
      <c r="J513" t="s">
        <v>2949</v>
      </c>
      <c r="K513" t="s">
        <v>2758</v>
      </c>
      <c r="L513" t="s">
        <v>2759</v>
      </c>
      <c r="M513" t="s">
        <v>2760</v>
      </c>
      <c r="N513" t="s">
        <v>4597</v>
      </c>
      <c r="O513" t="s">
        <v>7953</v>
      </c>
      <c r="P513" t="s">
        <v>38</v>
      </c>
      <c r="Q513" t="s">
        <v>59</v>
      </c>
      <c r="R513" t="s">
        <v>1648</v>
      </c>
      <c r="S513" s="2">
        <v>2841.6599999999994</v>
      </c>
      <c r="T513">
        <v>6</v>
      </c>
      <c r="U513">
        <v>0</v>
      </c>
      <c r="V513" s="2">
        <v>852.4799999999999</v>
      </c>
      <c r="W513">
        <v>287.24</v>
      </c>
      <c r="X513" t="s">
        <v>80</v>
      </c>
      <c r="Y513">
        <f t="shared" si="36"/>
        <v>2015</v>
      </c>
      <c r="Z513">
        <f t="shared" si="37"/>
        <v>11</v>
      </c>
      <c r="AA513" s="9">
        <f t="shared" si="38"/>
        <v>4</v>
      </c>
      <c r="AB513" s="10">
        <f t="shared" si="39"/>
        <v>0.29999366567428898</v>
      </c>
    </row>
    <row r="514" spans="1:28" ht="15" customHeight="1" x14ac:dyDescent="0.35">
      <c r="A514">
        <v>10458</v>
      </c>
      <c r="B514" t="s">
        <v>13620</v>
      </c>
      <c r="C514" s="1">
        <v>41800</v>
      </c>
      <c r="D514" s="1">
        <v>41804</v>
      </c>
      <c r="E514" t="s">
        <v>24</v>
      </c>
      <c r="F514" t="s">
        <v>7452</v>
      </c>
      <c r="G514" t="s">
        <v>932</v>
      </c>
      <c r="H514" t="s">
        <v>68</v>
      </c>
      <c r="I514" s="7" t="s">
        <v>14493</v>
      </c>
      <c r="J514" t="s">
        <v>2175</v>
      </c>
      <c r="K514" t="s">
        <v>2176</v>
      </c>
      <c r="L514" t="s">
        <v>2177</v>
      </c>
      <c r="M514" t="s">
        <v>4600</v>
      </c>
      <c r="N514" t="s">
        <v>4599</v>
      </c>
      <c r="O514" t="s">
        <v>8070</v>
      </c>
      <c r="P514" t="s">
        <v>31</v>
      </c>
      <c r="Q514" t="s">
        <v>99</v>
      </c>
      <c r="R514" t="s">
        <v>1808</v>
      </c>
      <c r="S514" s="2">
        <v>3399.66</v>
      </c>
      <c r="T514">
        <v>12</v>
      </c>
      <c r="U514">
        <v>0.5</v>
      </c>
      <c r="V514" s="2">
        <v>-3059.8199999999997</v>
      </c>
      <c r="W514">
        <v>286.87</v>
      </c>
      <c r="X514" t="s">
        <v>33</v>
      </c>
      <c r="Y514">
        <f t="shared" si="36"/>
        <v>2014</v>
      </c>
      <c r="Z514">
        <f t="shared" si="37"/>
        <v>6</v>
      </c>
      <c r="AA514" s="9">
        <f t="shared" si="38"/>
        <v>4</v>
      </c>
      <c r="AB514" s="10">
        <f t="shared" si="39"/>
        <v>-0.90003706252978233</v>
      </c>
    </row>
    <row r="515" spans="1:28" ht="15" customHeight="1" x14ac:dyDescent="0.35">
      <c r="A515">
        <v>29319</v>
      </c>
      <c r="B515" t="s">
        <v>10253</v>
      </c>
      <c r="C515" s="1">
        <v>41404</v>
      </c>
      <c r="D515" s="1">
        <v>41406</v>
      </c>
      <c r="E515" t="s">
        <v>84</v>
      </c>
      <c r="F515" t="s">
        <v>5233</v>
      </c>
      <c r="G515" t="s">
        <v>1557</v>
      </c>
      <c r="H515" t="s">
        <v>68</v>
      </c>
      <c r="I515" s="7" t="s">
        <v>14493</v>
      </c>
      <c r="J515" t="s">
        <v>3270</v>
      </c>
      <c r="K515" t="s">
        <v>2792</v>
      </c>
      <c r="L515" t="s">
        <v>2753</v>
      </c>
      <c r="M515" t="s">
        <v>4598</v>
      </c>
      <c r="N515" t="s">
        <v>4597</v>
      </c>
      <c r="O515" t="s">
        <v>9018</v>
      </c>
      <c r="P515" t="s">
        <v>49</v>
      </c>
      <c r="Q515" t="s">
        <v>50</v>
      </c>
      <c r="R515" t="s">
        <v>1968</v>
      </c>
      <c r="S515" s="2">
        <v>1607.7600000000002</v>
      </c>
      <c r="T515">
        <v>6</v>
      </c>
      <c r="U515">
        <v>0</v>
      </c>
      <c r="V515" s="2">
        <v>482.22</v>
      </c>
      <c r="W515">
        <v>286.74</v>
      </c>
      <c r="X515" t="s">
        <v>80</v>
      </c>
      <c r="Y515">
        <f t="shared" ref="Y515:Y578" si="40">YEAR(C515)</f>
        <v>2013</v>
      </c>
      <c r="Z515">
        <f t="shared" ref="Z515:Z578" si="41">MONTH(C515)</f>
        <v>5</v>
      </c>
      <c r="AA515" s="9">
        <f t="shared" ref="AA515:AA578" si="42">D515-C515</f>
        <v>2</v>
      </c>
      <c r="AB515" s="10">
        <f t="shared" ref="AB515:AB578" si="43">V515/S515</f>
        <v>0.29993282579489472</v>
      </c>
    </row>
    <row r="516" spans="1:28" ht="15" customHeight="1" x14ac:dyDescent="0.35">
      <c r="A516">
        <v>20851</v>
      </c>
      <c r="B516" t="s">
        <v>11917</v>
      </c>
      <c r="C516" s="1">
        <v>41895</v>
      </c>
      <c r="D516" s="1">
        <v>41895</v>
      </c>
      <c r="E516" t="s">
        <v>119</v>
      </c>
      <c r="F516" t="s">
        <v>6336</v>
      </c>
      <c r="G516" t="s">
        <v>73</v>
      </c>
      <c r="H516" t="s">
        <v>68</v>
      </c>
      <c r="I516" s="7" t="s">
        <v>14493</v>
      </c>
      <c r="J516" t="s">
        <v>2976</v>
      </c>
      <c r="K516" t="s">
        <v>2788</v>
      </c>
      <c r="L516" t="s">
        <v>2753</v>
      </c>
      <c r="M516" t="s">
        <v>4598</v>
      </c>
      <c r="N516" t="s">
        <v>4597</v>
      </c>
      <c r="O516" t="s">
        <v>9146</v>
      </c>
      <c r="P516" t="s">
        <v>49</v>
      </c>
      <c r="Q516" t="s">
        <v>97</v>
      </c>
      <c r="R516" t="s">
        <v>1045</v>
      </c>
      <c r="S516" s="2">
        <v>840.15</v>
      </c>
      <c r="T516">
        <v>5</v>
      </c>
      <c r="U516">
        <v>0</v>
      </c>
      <c r="V516" s="2">
        <v>260.39999999999998</v>
      </c>
      <c r="W516">
        <v>286.67</v>
      </c>
      <c r="X516" t="s">
        <v>112</v>
      </c>
      <c r="Y516">
        <f t="shared" si="40"/>
        <v>2014</v>
      </c>
      <c r="Z516">
        <f t="shared" si="41"/>
        <v>9</v>
      </c>
      <c r="AA516" s="9">
        <f t="shared" si="42"/>
        <v>0</v>
      </c>
      <c r="AB516" s="10">
        <f t="shared" si="43"/>
        <v>0.30994465274058203</v>
      </c>
    </row>
    <row r="517" spans="1:28" ht="15" customHeight="1" x14ac:dyDescent="0.35">
      <c r="A517">
        <v>28704</v>
      </c>
      <c r="B517" t="s">
        <v>11490</v>
      </c>
      <c r="C517" s="1">
        <v>41845</v>
      </c>
      <c r="D517" s="1">
        <v>41848</v>
      </c>
      <c r="E517" t="s">
        <v>84</v>
      </c>
      <c r="F517" t="s">
        <v>6045</v>
      </c>
      <c r="G517" t="s">
        <v>1345</v>
      </c>
      <c r="H517" t="s">
        <v>26</v>
      </c>
      <c r="I517" s="7" t="s">
        <v>14493</v>
      </c>
      <c r="J517" t="s">
        <v>3206</v>
      </c>
      <c r="K517" t="s">
        <v>2771</v>
      </c>
      <c r="L517" t="s">
        <v>2748</v>
      </c>
      <c r="M517" t="s">
        <v>4611</v>
      </c>
      <c r="N517" t="s">
        <v>4597</v>
      </c>
      <c r="O517" t="s">
        <v>7986</v>
      </c>
      <c r="P517" t="s">
        <v>38</v>
      </c>
      <c r="Q517" t="s">
        <v>40</v>
      </c>
      <c r="R517" t="s">
        <v>383</v>
      </c>
      <c r="S517" s="2">
        <v>1236.33</v>
      </c>
      <c r="T517">
        <v>3</v>
      </c>
      <c r="U517">
        <v>0</v>
      </c>
      <c r="V517" s="2">
        <v>519.21</v>
      </c>
      <c r="W517">
        <v>286.57</v>
      </c>
      <c r="X517" t="s">
        <v>33</v>
      </c>
      <c r="Y517">
        <f t="shared" si="40"/>
        <v>2014</v>
      </c>
      <c r="Z517">
        <f t="shared" si="41"/>
        <v>7</v>
      </c>
      <c r="AA517" s="9">
        <f t="shared" si="42"/>
        <v>3</v>
      </c>
      <c r="AB517" s="10">
        <f t="shared" si="43"/>
        <v>0.41996069010701031</v>
      </c>
    </row>
    <row r="518" spans="1:28" ht="15" customHeight="1" x14ac:dyDescent="0.35">
      <c r="A518">
        <v>25908</v>
      </c>
      <c r="B518" t="s">
        <v>12122</v>
      </c>
      <c r="C518" s="1">
        <v>42288</v>
      </c>
      <c r="D518" s="1">
        <v>42291</v>
      </c>
      <c r="E518" t="s">
        <v>75</v>
      </c>
      <c r="F518" t="s">
        <v>6475</v>
      </c>
      <c r="G518" t="s">
        <v>1280</v>
      </c>
      <c r="H518" t="s">
        <v>26</v>
      </c>
      <c r="I518" s="7" t="s">
        <v>14493</v>
      </c>
      <c r="J518" t="s">
        <v>2752</v>
      </c>
      <c r="K518" t="s">
        <v>2752</v>
      </c>
      <c r="L518" t="s">
        <v>2753</v>
      </c>
      <c r="M518" t="s">
        <v>4598</v>
      </c>
      <c r="N518" t="s">
        <v>4597</v>
      </c>
      <c r="O518" t="s">
        <v>9243</v>
      </c>
      <c r="P518" t="s">
        <v>31</v>
      </c>
      <c r="Q518" t="s">
        <v>99</v>
      </c>
      <c r="R518" t="s">
        <v>268</v>
      </c>
      <c r="S518" s="2">
        <v>2488.56</v>
      </c>
      <c r="T518">
        <v>8</v>
      </c>
      <c r="U518">
        <v>0</v>
      </c>
      <c r="V518" s="2">
        <v>348.24</v>
      </c>
      <c r="W518">
        <v>286.52999999999997</v>
      </c>
      <c r="X518" t="s">
        <v>80</v>
      </c>
      <c r="Y518">
        <f t="shared" si="40"/>
        <v>2015</v>
      </c>
      <c r="Z518">
        <f t="shared" si="41"/>
        <v>10</v>
      </c>
      <c r="AA518" s="9">
        <f t="shared" si="42"/>
        <v>3</v>
      </c>
      <c r="AB518" s="10">
        <f t="shared" si="43"/>
        <v>0.13993634873179669</v>
      </c>
    </row>
    <row r="519" spans="1:28" ht="15" customHeight="1" x14ac:dyDescent="0.35">
      <c r="A519">
        <v>500</v>
      </c>
      <c r="B519" t="s">
        <v>13705</v>
      </c>
      <c r="C519" s="1">
        <v>41234</v>
      </c>
      <c r="D519" s="1">
        <v>41237</v>
      </c>
      <c r="E519" t="s">
        <v>84</v>
      </c>
      <c r="F519" t="s">
        <v>7504</v>
      </c>
      <c r="G519" t="s">
        <v>650</v>
      </c>
      <c r="H519" t="s">
        <v>62</v>
      </c>
      <c r="I519" s="7" t="s">
        <v>14493</v>
      </c>
      <c r="J519" t="s">
        <v>651</v>
      </c>
      <c r="K519" t="s">
        <v>652</v>
      </c>
      <c r="L519" t="s">
        <v>111</v>
      </c>
      <c r="M519" t="s">
        <v>105</v>
      </c>
      <c r="N519" t="s">
        <v>30</v>
      </c>
      <c r="O519" t="s">
        <v>9395</v>
      </c>
      <c r="P519" t="s">
        <v>31</v>
      </c>
      <c r="Q519" t="s">
        <v>99</v>
      </c>
      <c r="R519" t="s">
        <v>653</v>
      </c>
      <c r="S519" s="2">
        <v>1124.2559999999999</v>
      </c>
      <c r="T519">
        <v>7</v>
      </c>
      <c r="U519">
        <v>0.2</v>
      </c>
      <c r="V519" s="2">
        <v>252.89599999999996</v>
      </c>
      <c r="W519">
        <v>286.46300000000002</v>
      </c>
      <c r="X519" t="s">
        <v>112</v>
      </c>
      <c r="Y519">
        <f t="shared" si="40"/>
        <v>2012</v>
      </c>
      <c r="Z519">
        <f t="shared" si="41"/>
        <v>11</v>
      </c>
      <c r="AA519" s="9">
        <f t="shared" si="42"/>
        <v>3</v>
      </c>
      <c r="AB519" s="10">
        <f t="shared" si="43"/>
        <v>0.22494520820880654</v>
      </c>
    </row>
    <row r="520" spans="1:28" ht="15" customHeight="1" x14ac:dyDescent="0.35">
      <c r="A520">
        <v>40400</v>
      </c>
      <c r="B520" t="s">
        <v>9528</v>
      </c>
      <c r="C520" s="1">
        <v>41585</v>
      </c>
      <c r="D520" s="1">
        <v>41590</v>
      </c>
      <c r="E520" t="s">
        <v>24</v>
      </c>
      <c r="F520" t="s">
        <v>14288</v>
      </c>
      <c r="G520" t="s">
        <v>404</v>
      </c>
      <c r="H520" t="s">
        <v>26</v>
      </c>
      <c r="I520" s="7">
        <v>77041</v>
      </c>
      <c r="J520" t="s">
        <v>3347</v>
      </c>
      <c r="K520" t="s">
        <v>3327</v>
      </c>
      <c r="L520" t="s">
        <v>3312</v>
      </c>
      <c r="M520" t="s">
        <v>3328</v>
      </c>
      <c r="N520" t="s">
        <v>4610</v>
      </c>
      <c r="O520" t="s">
        <v>8124</v>
      </c>
      <c r="P520" t="s">
        <v>38</v>
      </c>
      <c r="Q520" t="s">
        <v>39</v>
      </c>
      <c r="R520" t="s">
        <v>4033</v>
      </c>
      <c r="S520" s="2">
        <v>64.959999999999994</v>
      </c>
      <c r="T520">
        <v>5</v>
      </c>
      <c r="U520">
        <v>0.6</v>
      </c>
      <c r="V520" s="2">
        <v>-84.447999999999993</v>
      </c>
      <c r="W520">
        <v>4.42</v>
      </c>
      <c r="X520" t="s">
        <v>33</v>
      </c>
      <c r="Y520">
        <f t="shared" si="40"/>
        <v>2013</v>
      </c>
      <c r="Z520">
        <f t="shared" si="41"/>
        <v>11</v>
      </c>
      <c r="AA520" s="9">
        <f t="shared" si="42"/>
        <v>5</v>
      </c>
      <c r="AB520" s="10">
        <f t="shared" si="43"/>
        <v>-1.3</v>
      </c>
    </row>
    <row r="521" spans="1:28" ht="15" customHeight="1" x14ac:dyDescent="0.35">
      <c r="A521">
        <v>6415</v>
      </c>
      <c r="B521" t="s">
        <v>11538</v>
      </c>
      <c r="C521" s="1">
        <v>42302</v>
      </c>
      <c r="D521" s="1">
        <v>42302</v>
      </c>
      <c r="E521" t="s">
        <v>119</v>
      </c>
      <c r="F521" t="s">
        <v>6072</v>
      </c>
      <c r="G521" t="s">
        <v>1489</v>
      </c>
      <c r="H521" t="s">
        <v>68</v>
      </c>
      <c r="I521" s="7" t="s">
        <v>14493</v>
      </c>
      <c r="J521" t="s">
        <v>27</v>
      </c>
      <c r="K521" t="s">
        <v>28</v>
      </c>
      <c r="L521" t="s">
        <v>29</v>
      </c>
      <c r="M521" t="s">
        <v>4613</v>
      </c>
      <c r="N521" t="s">
        <v>30</v>
      </c>
      <c r="O521" t="s">
        <v>9373</v>
      </c>
      <c r="P521" t="s">
        <v>38</v>
      </c>
      <c r="Q521" t="s">
        <v>106</v>
      </c>
      <c r="R521" t="s">
        <v>1996</v>
      </c>
      <c r="S521" s="2">
        <v>726.72</v>
      </c>
      <c r="T521">
        <v>3</v>
      </c>
      <c r="U521">
        <v>0.2</v>
      </c>
      <c r="V521" s="2">
        <v>-18.180000000000017</v>
      </c>
      <c r="W521">
        <v>286.36599999999999</v>
      </c>
      <c r="X521" t="s">
        <v>112</v>
      </c>
      <c r="Y521">
        <f t="shared" si="40"/>
        <v>2015</v>
      </c>
      <c r="Z521">
        <f t="shared" si="41"/>
        <v>10</v>
      </c>
      <c r="AA521" s="9">
        <f t="shared" si="42"/>
        <v>0</v>
      </c>
      <c r="AB521" s="10">
        <f t="shared" si="43"/>
        <v>-2.501651254953767E-2</v>
      </c>
    </row>
    <row r="522" spans="1:28" ht="15" customHeight="1" x14ac:dyDescent="0.35">
      <c r="A522">
        <v>36910</v>
      </c>
      <c r="B522" t="s">
        <v>9525</v>
      </c>
      <c r="C522" s="1">
        <v>41672</v>
      </c>
      <c r="D522" s="1">
        <v>41677</v>
      </c>
      <c r="E522" t="s">
        <v>24</v>
      </c>
      <c r="F522" t="s">
        <v>14291</v>
      </c>
      <c r="G522" t="s">
        <v>404</v>
      </c>
      <c r="H522" t="s">
        <v>26</v>
      </c>
      <c r="I522" s="7">
        <v>10011</v>
      </c>
      <c r="J522" t="s">
        <v>3361</v>
      </c>
      <c r="K522" t="s">
        <v>3362</v>
      </c>
      <c r="L522" t="s">
        <v>3312</v>
      </c>
      <c r="M522" t="s">
        <v>4617</v>
      </c>
      <c r="N522" t="s">
        <v>4610</v>
      </c>
      <c r="O522" t="s">
        <v>8117</v>
      </c>
      <c r="P522" t="s">
        <v>31</v>
      </c>
      <c r="Q522" t="s">
        <v>92</v>
      </c>
      <c r="R522" t="s">
        <v>4113</v>
      </c>
      <c r="S522" s="2">
        <v>117.96</v>
      </c>
      <c r="T522">
        <v>2</v>
      </c>
      <c r="U522">
        <v>0</v>
      </c>
      <c r="V522" s="2">
        <v>5.8979999999999961</v>
      </c>
      <c r="W522">
        <v>4.17</v>
      </c>
      <c r="X522" t="s">
        <v>33</v>
      </c>
      <c r="Y522">
        <f t="shared" si="40"/>
        <v>2014</v>
      </c>
      <c r="Z522">
        <f t="shared" si="41"/>
        <v>2</v>
      </c>
      <c r="AA522" s="9">
        <f t="shared" si="42"/>
        <v>5</v>
      </c>
      <c r="AB522" s="10">
        <f t="shared" si="43"/>
        <v>4.9999999999999968E-2</v>
      </c>
    </row>
    <row r="523" spans="1:28" ht="15" customHeight="1" x14ac:dyDescent="0.35">
      <c r="A523">
        <v>41520</v>
      </c>
      <c r="B523" t="s">
        <v>11216</v>
      </c>
      <c r="C523" s="1">
        <v>41926</v>
      </c>
      <c r="D523" s="1">
        <v>41927</v>
      </c>
      <c r="E523" t="s">
        <v>84</v>
      </c>
      <c r="F523" t="s">
        <v>5870</v>
      </c>
      <c r="G523" t="s">
        <v>431</v>
      </c>
      <c r="H523" t="s">
        <v>62</v>
      </c>
      <c r="I523" s="7" t="s">
        <v>14493</v>
      </c>
      <c r="J523" t="s">
        <v>4262</v>
      </c>
      <c r="K523" t="s">
        <v>4263</v>
      </c>
      <c r="L523" t="s">
        <v>4264</v>
      </c>
      <c r="M523" t="s">
        <v>4608</v>
      </c>
      <c r="N523" t="s">
        <v>4144</v>
      </c>
      <c r="O523" t="s">
        <v>8250</v>
      </c>
      <c r="P523" t="s">
        <v>49</v>
      </c>
      <c r="Q523" t="s">
        <v>50</v>
      </c>
      <c r="R523" t="s">
        <v>1766</v>
      </c>
      <c r="S523" s="2">
        <v>1519.9200000000003</v>
      </c>
      <c r="T523">
        <v>6</v>
      </c>
      <c r="U523">
        <v>0</v>
      </c>
      <c r="V523" s="2">
        <v>653.4</v>
      </c>
      <c r="W523">
        <v>286.2</v>
      </c>
      <c r="X523" t="s">
        <v>112</v>
      </c>
      <c r="Y523">
        <f t="shared" si="40"/>
        <v>2014</v>
      </c>
      <c r="Z523">
        <f t="shared" si="41"/>
        <v>10</v>
      </c>
      <c r="AA523" s="9">
        <f t="shared" si="42"/>
        <v>1</v>
      </c>
      <c r="AB523" s="10">
        <f t="shared" si="43"/>
        <v>0.42989104689720503</v>
      </c>
    </row>
    <row r="524" spans="1:28" ht="15" customHeight="1" x14ac:dyDescent="0.35">
      <c r="A524">
        <v>50544</v>
      </c>
      <c r="B524" t="s">
        <v>12926</v>
      </c>
      <c r="C524" s="1">
        <v>40953</v>
      </c>
      <c r="D524" s="1">
        <v>40955</v>
      </c>
      <c r="E524" t="s">
        <v>75</v>
      </c>
      <c r="F524" t="s">
        <v>7001</v>
      </c>
      <c r="G524" t="s">
        <v>1538</v>
      </c>
      <c r="H524" t="s">
        <v>68</v>
      </c>
      <c r="I524" s="7" t="s">
        <v>14493</v>
      </c>
      <c r="J524" t="s">
        <v>4324</v>
      </c>
      <c r="K524" t="s">
        <v>4281</v>
      </c>
      <c r="L524" t="s">
        <v>4151</v>
      </c>
      <c r="M524" t="s">
        <v>4606</v>
      </c>
      <c r="N524" t="s">
        <v>4599</v>
      </c>
      <c r="O524" t="s">
        <v>9213</v>
      </c>
      <c r="P524" t="s">
        <v>49</v>
      </c>
      <c r="Q524" t="s">
        <v>90</v>
      </c>
      <c r="R524" t="s">
        <v>838</v>
      </c>
      <c r="S524" s="2">
        <v>1279.32</v>
      </c>
      <c r="T524">
        <v>4</v>
      </c>
      <c r="U524">
        <v>0</v>
      </c>
      <c r="V524" s="2">
        <v>319.79999999999995</v>
      </c>
      <c r="W524">
        <v>286.19</v>
      </c>
      <c r="X524" t="s">
        <v>112</v>
      </c>
      <c r="Y524">
        <f t="shared" si="40"/>
        <v>2012</v>
      </c>
      <c r="Z524">
        <f t="shared" si="41"/>
        <v>2</v>
      </c>
      <c r="AA524" s="9">
        <f t="shared" si="42"/>
        <v>2</v>
      </c>
      <c r="AB524" s="10">
        <f t="shared" si="43"/>
        <v>0.24997655004220989</v>
      </c>
    </row>
    <row r="525" spans="1:28" ht="15" customHeight="1" x14ac:dyDescent="0.35">
      <c r="A525">
        <v>28702</v>
      </c>
      <c r="B525" t="s">
        <v>13689</v>
      </c>
      <c r="C525" s="1">
        <v>42125</v>
      </c>
      <c r="D525" s="1">
        <v>42125</v>
      </c>
      <c r="E525" t="s">
        <v>119</v>
      </c>
      <c r="F525" t="s">
        <v>7495</v>
      </c>
      <c r="G525" t="s">
        <v>228</v>
      </c>
      <c r="H525" t="s">
        <v>26</v>
      </c>
      <c r="I525" s="7" t="s">
        <v>14493</v>
      </c>
      <c r="J525" t="s">
        <v>2889</v>
      </c>
      <c r="K525" t="s">
        <v>2890</v>
      </c>
      <c r="L525" t="s">
        <v>2753</v>
      </c>
      <c r="M525" t="s">
        <v>4598</v>
      </c>
      <c r="N525" t="s">
        <v>4597</v>
      </c>
      <c r="O525" t="s">
        <v>8420</v>
      </c>
      <c r="P525" t="s">
        <v>38</v>
      </c>
      <c r="Q525" t="s">
        <v>59</v>
      </c>
      <c r="R525" t="s">
        <v>1190</v>
      </c>
      <c r="S525" s="2">
        <v>723.3</v>
      </c>
      <c r="T525">
        <v>5</v>
      </c>
      <c r="U525">
        <v>0</v>
      </c>
      <c r="V525" s="2">
        <v>122.85</v>
      </c>
      <c r="W525">
        <v>286.01</v>
      </c>
      <c r="X525" t="s">
        <v>112</v>
      </c>
      <c r="Y525">
        <f t="shared" si="40"/>
        <v>2015</v>
      </c>
      <c r="Z525">
        <f t="shared" si="41"/>
        <v>5</v>
      </c>
      <c r="AA525" s="9">
        <f t="shared" si="42"/>
        <v>0</v>
      </c>
      <c r="AB525" s="10">
        <f t="shared" si="43"/>
        <v>0.16984653670676067</v>
      </c>
    </row>
    <row r="526" spans="1:28" ht="15" customHeight="1" x14ac:dyDescent="0.35">
      <c r="A526">
        <v>42617</v>
      </c>
      <c r="B526" t="s">
        <v>13264</v>
      </c>
      <c r="C526" s="1">
        <v>40978</v>
      </c>
      <c r="D526" s="1">
        <v>40980</v>
      </c>
      <c r="E526" t="s">
        <v>75</v>
      </c>
      <c r="F526" t="s">
        <v>7224</v>
      </c>
      <c r="G526" t="s">
        <v>1521</v>
      </c>
      <c r="H526" t="s">
        <v>62</v>
      </c>
      <c r="I526" s="7" t="s">
        <v>14493</v>
      </c>
      <c r="J526" t="s">
        <v>4226</v>
      </c>
      <c r="K526" t="s">
        <v>4226</v>
      </c>
      <c r="L526" t="s">
        <v>4163</v>
      </c>
      <c r="M526" t="s">
        <v>4598</v>
      </c>
      <c r="N526" t="s">
        <v>4597</v>
      </c>
      <c r="O526" t="s">
        <v>7937</v>
      </c>
      <c r="P526" t="s">
        <v>49</v>
      </c>
      <c r="Q526" t="s">
        <v>97</v>
      </c>
      <c r="R526" t="s">
        <v>1036</v>
      </c>
      <c r="S526" s="2">
        <v>642.68999999999994</v>
      </c>
      <c r="T526">
        <v>1</v>
      </c>
      <c r="U526">
        <v>0</v>
      </c>
      <c r="V526" s="2">
        <v>244.20000000000002</v>
      </c>
      <c r="W526">
        <v>285.83</v>
      </c>
      <c r="X526" t="s">
        <v>112</v>
      </c>
      <c r="Y526">
        <f t="shared" si="40"/>
        <v>2012</v>
      </c>
      <c r="Z526">
        <f t="shared" si="41"/>
        <v>3</v>
      </c>
      <c r="AA526" s="9">
        <f t="shared" si="42"/>
        <v>2</v>
      </c>
      <c r="AB526" s="10">
        <f t="shared" si="43"/>
        <v>0.37996545768566498</v>
      </c>
    </row>
    <row r="527" spans="1:28" ht="15" customHeight="1" x14ac:dyDescent="0.35">
      <c r="A527">
        <v>22628</v>
      </c>
      <c r="B527" t="s">
        <v>11488</v>
      </c>
      <c r="C527" s="1">
        <v>41489</v>
      </c>
      <c r="D527" s="1">
        <v>41494</v>
      </c>
      <c r="E527" t="s">
        <v>24</v>
      </c>
      <c r="F527" t="s">
        <v>4754</v>
      </c>
      <c r="G527" t="s">
        <v>1345</v>
      </c>
      <c r="H527" t="s">
        <v>26</v>
      </c>
      <c r="I527" s="7" t="s">
        <v>14493</v>
      </c>
      <c r="J527" t="s">
        <v>3047</v>
      </c>
      <c r="K527" t="s">
        <v>812</v>
      </c>
      <c r="L527" t="s">
        <v>2759</v>
      </c>
      <c r="M527" t="s">
        <v>2760</v>
      </c>
      <c r="N527" t="s">
        <v>4597</v>
      </c>
      <c r="O527" t="s">
        <v>9231</v>
      </c>
      <c r="P527" t="s">
        <v>38</v>
      </c>
      <c r="Q527" t="s">
        <v>40</v>
      </c>
      <c r="R527" t="s">
        <v>195</v>
      </c>
      <c r="S527" s="2">
        <v>2619</v>
      </c>
      <c r="T527">
        <v>8</v>
      </c>
      <c r="U527">
        <v>0.1</v>
      </c>
      <c r="V527" s="2">
        <v>232.68000000000006</v>
      </c>
      <c r="W527">
        <v>285.64999999999998</v>
      </c>
      <c r="X527" t="s">
        <v>80</v>
      </c>
      <c r="Y527">
        <f t="shared" si="40"/>
        <v>2013</v>
      </c>
      <c r="Z527">
        <f t="shared" si="41"/>
        <v>8</v>
      </c>
      <c r="AA527" s="9">
        <f t="shared" si="42"/>
        <v>5</v>
      </c>
      <c r="AB527" s="10">
        <f t="shared" si="43"/>
        <v>8.8843069873997732E-2</v>
      </c>
    </row>
    <row r="528" spans="1:28" ht="15" customHeight="1" x14ac:dyDescent="0.35">
      <c r="A528">
        <v>22166</v>
      </c>
      <c r="B528" t="s">
        <v>12025</v>
      </c>
      <c r="C528" s="1">
        <v>41628</v>
      </c>
      <c r="D528" s="1">
        <v>41631</v>
      </c>
      <c r="E528" t="s">
        <v>84</v>
      </c>
      <c r="F528" t="s">
        <v>6408</v>
      </c>
      <c r="G528" t="s">
        <v>882</v>
      </c>
      <c r="H528" t="s">
        <v>26</v>
      </c>
      <c r="I528" s="7" t="s">
        <v>14493</v>
      </c>
      <c r="J528" t="s">
        <v>2974</v>
      </c>
      <c r="K528" t="s">
        <v>2975</v>
      </c>
      <c r="L528" t="s">
        <v>2829</v>
      </c>
      <c r="M528" t="s">
        <v>4598</v>
      </c>
      <c r="N528" t="s">
        <v>4597</v>
      </c>
      <c r="O528" t="s">
        <v>9326</v>
      </c>
      <c r="P528" t="s">
        <v>31</v>
      </c>
      <c r="Q528" t="s">
        <v>99</v>
      </c>
      <c r="R528" t="s">
        <v>2360</v>
      </c>
      <c r="S528" s="2">
        <v>1704.87</v>
      </c>
      <c r="T528">
        <v>6</v>
      </c>
      <c r="U528">
        <v>0.5</v>
      </c>
      <c r="V528" s="2">
        <v>-1023.0299999999997</v>
      </c>
      <c r="W528">
        <v>285.61</v>
      </c>
      <c r="X528" t="s">
        <v>112</v>
      </c>
      <c r="Y528">
        <f t="shared" si="40"/>
        <v>2013</v>
      </c>
      <c r="Z528">
        <f t="shared" si="41"/>
        <v>12</v>
      </c>
      <c r="AA528" s="9">
        <f t="shared" si="42"/>
        <v>3</v>
      </c>
      <c r="AB528" s="10">
        <f t="shared" si="43"/>
        <v>-0.60006334793855243</v>
      </c>
    </row>
    <row r="529" spans="1:28" ht="15" customHeight="1" x14ac:dyDescent="0.35">
      <c r="A529">
        <v>14084</v>
      </c>
      <c r="B529" t="s">
        <v>10633</v>
      </c>
      <c r="C529" s="1">
        <v>41489</v>
      </c>
      <c r="D529" s="1">
        <v>41493</v>
      </c>
      <c r="E529" t="s">
        <v>24</v>
      </c>
      <c r="F529" t="s">
        <v>5489</v>
      </c>
      <c r="G529" t="s">
        <v>1841</v>
      </c>
      <c r="H529" t="s">
        <v>26</v>
      </c>
      <c r="I529" s="7" t="s">
        <v>14493</v>
      </c>
      <c r="J529" t="s">
        <v>2624</v>
      </c>
      <c r="K529" t="s">
        <v>2284</v>
      </c>
      <c r="L529" t="s">
        <v>2109</v>
      </c>
      <c r="M529" t="s">
        <v>4600</v>
      </c>
      <c r="N529" t="s">
        <v>4599</v>
      </c>
      <c r="O529" t="s">
        <v>8298</v>
      </c>
      <c r="P529" t="s">
        <v>49</v>
      </c>
      <c r="Q529" t="s">
        <v>90</v>
      </c>
      <c r="R529" t="s">
        <v>91</v>
      </c>
      <c r="S529" s="2">
        <v>1715.9099999999999</v>
      </c>
      <c r="T529">
        <v>7</v>
      </c>
      <c r="U529">
        <v>0</v>
      </c>
      <c r="V529" s="2">
        <v>583.38</v>
      </c>
      <c r="W529">
        <v>285.12</v>
      </c>
      <c r="X529" t="s">
        <v>80</v>
      </c>
      <c r="Y529">
        <f t="shared" si="40"/>
        <v>2013</v>
      </c>
      <c r="Z529">
        <f t="shared" si="41"/>
        <v>8</v>
      </c>
      <c r="AA529" s="9">
        <f t="shared" si="42"/>
        <v>4</v>
      </c>
      <c r="AB529" s="10">
        <f t="shared" si="43"/>
        <v>0.33998286623424306</v>
      </c>
    </row>
    <row r="530" spans="1:28" ht="15" customHeight="1" x14ac:dyDescent="0.35">
      <c r="A530">
        <v>22632</v>
      </c>
      <c r="B530" t="s">
        <v>13885</v>
      </c>
      <c r="C530" s="1">
        <v>41445</v>
      </c>
      <c r="D530" s="1">
        <v>41447</v>
      </c>
      <c r="E530" t="s">
        <v>84</v>
      </c>
      <c r="F530" t="s">
        <v>7627</v>
      </c>
      <c r="G530" t="s">
        <v>192</v>
      </c>
      <c r="H530" t="s">
        <v>26</v>
      </c>
      <c r="I530" s="7" t="s">
        <v>14493</v>
      </c>
      <c r="J530" t="s">
        <v>3075</v>
      </c>
      <c r="K530" t="s">
        <v>2771</v>
      </c>
      <c r="L530" t="s">
        <v>2748</v>
      </c>
      <c r="M530" t="s">
        <v>4611</v>
      </c>
      <c r="N530" t="s">
        <v>4597</v>
      </c>
      <c r="O530" t="s">
        <v>8622</v>
      </c>
      <c r="P530" t="s">
        <v>49</v>
      </c>
      <c r="Q530" t="s">
        <v>97</v>
      </c>
      <c r="R530" t="s">
        <v>428</v>
      </c>
      <c r="S530" s="2">
        <v>1278.0000000000002</v>
      </c>
      <c r="T530">
        <v>2</v>
      </c>
      <c r="U530">
        <v>0</v>
      </c>
      <c r="V530" s="2">
        <v>460.08000000000004</v>
      </c>
      <c r="W530">
        <v>284.81</v>
      </c>
      <c r="X530" t="s">
        <v>80</v>
      </c>
      <c r="Y530">
        <f t="shared" si="40"/>
        <v>2013</v>
      </c>
      <c r="Z530">
        <f t="shared" si="41"/>
        <v>6</v>
      </c>
      <c r="AA530" s="9">
        <f t="shared" si="42"/>
        <v>2</v>
      </c>
      <c r="AB530" s="10">
        <f t="shared" si="43"/>
        <v>0.36</v>
      </c>
    </row>
    <row r="531" spans="1:28" ht="15" customHeight="1" x14ac:dyDescent="0.35">
      <c r="A531">
        <v>47566</v>
      </c>
      <c r="B531" t="s">
        <v>11608</v>
      </c>
      <c r="C531" s="1">
        <v>41678</v>
      </c>
      <c r="D531" s="1">
        <v>41679</v>
      </c>
      <c r="E531" t="s">
        <v>84</v>
      </c>
      <c r="F531" t="s">
        <v>6123</v>
      </c>
      <c r="G531" t="s">
        <v>292</v>
      </c>
      <c r="H531" t="s">
        <v>68</v>
      </c>
      <c r="I531" s="7" t="s">
        <v>14493</v>
      </c>
      <c r="J531" t="s">
        <v>4218</v>
      </c>
      <c r="K531" t="s">
        <v>4219</v>
      </c>
      <c r="L531" t="s">
        <v>4155</v>
      </c>
      <c r="M531" t="s">
        <v>4601</v>
      </c>
      <c r="N531" t="s">
        <v>4144</v>
      </c>
      <c r="O531" t="s">
        <v>8550</v>
      </c>
      <c r="P531" t="s">
        <v>31</v>
      </c>
      <c r="Q531" t="s">
        <v>99</v>
      </c>
      <c r="R531" t="s">
        <v>1463</v>
      </c>
      <c r="S531" s="2">
        <v>1234.56</v>
      </c>
      <c r="T531">
        <v>4</v>
      </c>
      <c r="U531">
        <v>0</v>
      </c>
      <c r="V531" s="2">
        <v>246.84</v>
      </c>
      <c r="W531">
        <v>284.7</v>
      </c>
      <c r="X531" t="s">
        <v>112</v>
      </c>
      <c r="Y531">
        <f t="shared" si="40"/>
        <v>2014</v>
      </c>
      <c r="Z531">
        <f t="shared" si="41"/>
        <v>2</v>
      </c>
      <c r="AA531" s="9">
        <f t="shared" si="42"/>
        <v>1</v>
      </c>
      <c r="AB531" s="10">
        <f t="shared" si="43"/>
        <v>0.19994167962674964</v>
      </c>
    </row>
    <row r="532" spans="1:28" ht="15" customHeight="1" x14ac:dyDescent="0.35">
      <c r="A532">
        <v>20228</v>
      </c>
      <c r="B532" t="s">
        <v>10097</v>
      </c>
      <c r="C532" s="1">
        <v>41179</v>
      </c>
      <c r="D532" s="1">
        <v>41184</v>
      </c>
      <c r="E532" t="s">
        <v>24</v>
      </c>
      <c r="F532" t="s">
        <v>5171</v>
      </c>
      <c r="G532" t="s">
        <v>933</v>
      </c>
      <c r="H532" t="s">
        <v>26</v>
      </c>
      <c r="I532" s="7" t="s">
        <v>14493</v>
      </c>
      <c r="J532" t="s">
        <v>2472</v>
      </c>
      <c r="K532" t="s">
        <v>2473</v>
      </c>
      <c r="L532" t="s">
        <v>2141</v>
      </c>
      <c r="M532" t="s">
        <v>4605</v>
      </c>
      <c r="N532" t="s">
        <v>4599</v>
      </c>
      <c r="O532" t="s">
        <v>8159</v>
      </c>
      <c r="P532" t="s">
        <v>31</v>
      </c>
      <c r="Q532" t="s">
        <v>99</v>
      </c>
      <c r="R532" t="s">
        <v>1877</v>
      </c>
      <c r="S532" s="2">
        <v>4195.2</v>
      </c>
      <c r="T532">
        <v>8</v>
      </c>
      <c r="U532">
        <v>0</v>
      </c>
      <c r="V532" s="2">
        <v>839.04</v>
      </c>
      <c r="W532">
        <v>284.51</v>
      </c>
      <c r="X532" t="s">
        <v>33</v>
      </c>
      <c r="Y532">
        <f t="shared" si="40"/>
        <v>2012</v>
      </c>
      <c r="Z532">
        <f t="shared" si="41"/>
        <v>9</v>
      </c>
      <c r="AA532" s="9">
        <f t="shared" si="42"/>
        <v>5</v>
      </c>
      <c r="AB532" s="10">
        <f t="shared" si="43"/>
        <v>0.2</v>
      </c>
    </row>
    <row r="533" spans="1:28" ht="15" customHeight="1" x14ac:dyDescent="0.35">
      <c r="A533">
        <v>15389</v>
      </c>
      <c r="B533" t="s">
        <v>14117</v>
      </c>
      <c r="C533" s="1">
        <v>41448</v>
      </c>
      <c r="D533" s="1">
        <v>41451</v>
      </c>
      <c r="E533" t="s">
        <v>75</v>
      </c>
      <c r="F533" t="s">
        <v>7779</v>
      </c>
      <c r="G533" t="s">
        <v>1097</v>
      </c>
      <c r="H533" t="s">
        <v>26</v>
      </c>
      <c r="I533" s="7" t="s">
        <v>14493</v>
      </c>
      <c r="J533" t="s">
        <v>2373</v>
      </c>
      <c r="K533" t="s">
        <v>2104</v>
      </c>
      <c r="L533" t="s">
        <v>2099</v>
      </c>
      <c r="M533" t="s">
        <v>4605</v>
      </c>
      <c r="N533" t="s">
        <v>4599</v>
      </c>
      <c r="O533" t="s">
        <v>8492</v>
      </c>
      <c r="P533" t="s">
        <v>38</v>
      </c>
      <c r="Q533" t="s">
        <v>40</v>
      </c>
      <c r="R533" t="s">
        <v>305</v>
      </c>
      <c r="S533" s="2">
        <v>1765.3949999999998</v>
      </c>
      <c r="T533">
        <v>5</v>
      </c>
      <c r="U533">
        <v>0.1</v>
      </c>
      <c r="V533" s="2">
        <v>-98.20499999999997</v>
      </c>
      <c r="W533">
        <v>284.19</v>
      </c>
      <c r="X533" t="s">
        <v>80</v>
      </c>
      <c r="Y533">
        <f t="shared" si="40"/>
        <v>2013</v>
      </c>
      <c r="Z533">
        <f t="shared" si="41"/>
        <v>6</v>
      </c>
      <c r="AA533" s="9">
        <f t="shared" si="42"/>
        <v>3</v>
      </c>
      <c r="AB533" s="10">
        <f t="shared" si="43"/>
        <v>-5.5627777352943664E-2</v>
      </c>
    </row>
    <row r="534" spans="1:28" ht="15" customHeight="1" x14ac:dyDescent="0.35">
      <c r="A534">
        <v>189</v>
      </c>
      <c r="B534" t="s">
        <v>10840</v>
      </c>
      <c r="C534" s="1">
        <v>41993</v>
      </c>
      <c r="D534" s="1">
        <v>41995</v>
      </c>
      <c r="E534" t="s">
        <v>84</v>
      </c>
      <c r="F534" t="s">
        <v>5632</v>
      </c>
      <c r="G534" t="s">
        <v>331</v>
      </c>
      <c r="H534" t="s">
        <v>26</v>
      </c>
      <c r="I534" s="7" t="s">
        <v>14493</v>
      </c>
      <c r="J534" t="s">
        <v>332</v>
      </c>
      <c r="K534" t="s">
        <v>333</v>
      </c>
      <c r="L534" t="s">
        <v>37</v>
      </c>
      <c r="M534" t="s">
        <v>4603</v>
      </c>
      <c r="N534" t="s">
        <v>30</v>
      </c>
      <c r="O534" t="s">
        <v>8027</v>
      </c>
      <c r="P534" t="s">
        <v>38</v>
      </c>
      <c r="Q534" t="s">
        <v>106</v>
      </c>
      <c r="R534" t="s">
        <v>336</v>
      </c>
      <c r="S534" s="2">
        <v>1480.3679999999999</v>
      </c>
      <c r="T534">
        <v>3</v>
      </c>
      <c r="U534">
        <v>0.2</v>
      </c>
      <c r="V534" s="2">
        <v>333.04800000000006</v>
      </c>
      <c r="W534">
        <v>283.928</v>
      </c>
      <c r="X534" t="s">
        <v>33</v>
      </c>
      <c r="Y534">
        <f t="shared" si="40"/>
        <v>2014</v>
      </c>
      <c r="Z534">
        <f t="shared" si="41"/>
        <v>12</v>
      </c>
      <c r="AA534" s="9">
        <f t="shared" si="42"/>
        <v>2</v>
      </c>
      <c r="AB534" s="10">
        <f t="shared" si="43"/>
        <v>0.2249764923316365</v>
      </c>
    </row>
    <row r="535" spans="1:28" ht="15" customHeight="1" x14ac:dyDescent="0.35">
      <c r="A535">
        <v>6777</v>
      </c>
      <c r="B535" t="s">
        <v>11468</v>
      </c>
      <c r="C535" s="1">
        <v>41558</v>
      </c>
      <c r="D535" s="1">
        <v>41561</v>
      </c>
      <c r="E535" t="s">
        <v>84</v>
      </c>
      <c r="F535" t="s">
        <v>6029</v>
      </c>
      <c r="G535" t="s">
        <v>1152</v>
      </c>
      <c r="H535" t="s">
        <v>68</v>
      </c>
      <c r="I535" s="7" t="s">
        <v>14493</v>
      </c>
      <c r="J535" t="s">
        <v>216</v>
      </c>
      <c r="K535" t="s">
        <v>216</v>
      </c>
      <c r="L535" t="s">
        <v>29</v>
      </c>
      <c r="M535" t="s">
        <v>4613</v>
      </c>
      <c r="N535" t="s">
        <v>30</v>
      </c>
      <c r="O535" t="s">
        <v>7950</v>
      </c>
      <c r="P535" t="s">
        <v>49</v>
      </c>
      <c r="Q535" t="s">
        <v>97</v>
      </c>
      <c r="R535" t="s">
        <v>980</v>
      </c>
      <c r="S535" s="2">
        <v>2968.9799999999996</v>
      </c>
      <c r="T535">
        <v>7</v>
      </c>
      <c r="U535">
        <v>0</v>
      </c>
      <c r="V535" s="2">
        <v>89.039999999999992</v>
      </c>
      <c r="W535">
        <v>283.685</v>
      </c>
      <c r="X535" t="s">
        <v>33</v>
      </c>
      <c r="Y535">
        <f t="shared" si="40"/>
        <v>2013</v>
      </c>
      <c r="Z535">
        <f t="shared" si="41"/>
        <v>10</v>
      </c>
      <c r="AA535" s="9">
        <f t="shared" si="42"/>
        <v>3</v>
      </c>
      <c r="AB535" s="10">
        <f t="shared" si="43"/>
        <v>2.9990097609279957E-2</v>
      </c>
    </row>
    <row r="536" spans="1:28" ht="15" customHeight="1" x14ac:dyDescent="0.35">
      <c r="A536">
        <v>26986</v>
      </c>
      <c r="B536" t="s">
        <v>10411</v>
      </c>
      <c r="C536" s="1">
        <v>41149</v>
      </c>
      <c r="D536" s="1">
        <v>41156</v>
      </c>
      <c r="E536" t="s">
        <v>24</v>
      </c>
      <c r="F536" t="s">
        <v>4681</v>
      </c>
      <c r="G536" t="s">
        <v>1827</v>
      </c>
      <c r="H536" t="s">
        <v>68</v>
      </c>
      <c r="I536" s="7" t="s">
        <v>14493</v>
      </c>
      <c r="J536" t="s">
        <v>2778</v>
      </c>
      <c r="K536" t="s">
        <v>2779</v>
      </c>
      <c r="L536" t="s">
        <v>2759</v>
      </c>
      <c r="M536" t="s">
        <v>2760</v>
      </c>
      <c r="N536" t="s">
        <v>4597</v>
      </c>
      <c r="O536" t="s">
        <v>9309</v>
      </c>
      <c r="P536" t="s">
        <v>38</v>
      </c>
      <c r="Q536" t="s">
        <v>106</v>
      </c>
      <c r="R536" t="s">
        <v>1241</v>
      </c>
      <c r="S536" s="2">
        <v>2301.1379999999999</v>
      </c>
      <c r="T536">
        <v>7</v>
      </c>
      <c r="U536">
        <v>0.3</v>
      </c>
      <c r="V536" s="2">
        <v>-953.44200000000001</v>
      </c>
      <c r="W536">
        <v>283.36</v>
      </c>
      <c r="X536" t="s">
        <v>63</v>
      </c>
      <c r="Y536">
        <f t="shared" si="40"/>
        <v>2012</v>
      </c>
      <c r="Z536">
        <f t="shared" si="41"/>
        <v>8</v>
      </c>
      <c r="AA536" s="9">
        <f t="shared" si="42"/>
        <v>7</v>
      </c>
      <c r="AB536" s="10">
        <f t="shared" si="43"/>
        <v>-0.41433499425067077</v>
      </c>
    </row>
    <row r="537" spans="1:28" ht="15" customHeight="1" x14ac:dyDescent="0.35">
      <c r="A537">
        <v>12764</v>
      </c>
      <c r="B537" t="s">
        <v>9444</v>
      </c>
      <c r="C537" s="1">
        <v>42203</v>
      </c>
      <c r="D537" s="1">
        <v>42203</v>
      </c>
      <c r="E537" t="s">
        <v>119</v>
      </c>
      <c r="F537" t="s">
        <v>4957</v>
      </c>
      <c r="G537" t="s">
        <v>1422</v>
      </c>
      <c r="H537" t="s">
        <v>68</v>
      </c>
      <c r="I537" s="7" t="s">
        <v>14493</v>
      </c>
      <c r="J537" t="s">
        <v>2142</v>
      </c>
      <c r="K537" t="s">
        <v>2142</v>
      </c>
      <c r="L537" t="s">
        <v>2143</v>
      </c>
      <c r="M537" t="s">
        <v>4605</v>
      </c>
      <c r="N537" t="s">
        <v>4599</v>
      </c>
      <c r="O537" t="s">
        <v>7909</v>
      </c>
      <c r="P537" t="s">
        <v>38</v>
      </c>
      <c r="Q537" t="s">
        <v>40</v>
      </c>
      <c r="R537" t="s">
        <v>1941</v>
      </c>
      <c r="S537" s="2">
        <v>1100.52</v>
      </c>
      <c r="T537">
        <v>3</v>
      </c>
      <c r="U537">
        <v>0</v>
      </c>
      <c r="V537" s="2">
        <v>352.07999999999993</v>
      </c>
      <c r="W537">
        <v>283.25</v>
      </c>
      <c r="X537" t="s">
        <v>112</v>
      </c>
      <c r="Y537">
        <f t="shared" si="40"/>
        <v>2015</v>
      </c>
      <c r="Z537">
        <f t="shared" si="41"/>
        <v>7</v>
      </c>
      <c r="AA537" s="9">
        <f t="shared" si="42"/>
        <v>0</v>
      </c>
      <c r="AB537" s="10">
        <f t="shared" si="43"/>
        <v>0.31992149165848865</v>
      </c>
    </row>
    <row r="538" spans="1:28" ht="15" customHeight="1" x14ac:dyDescent="0.35">
      <c r="A538">
        <v>28750</v>
      </c>
      <c r="B538" t="s">
        <v>9814</v>
      </c>
      <c r="C538" s="1">
        <v>41248</v>
      </c>
      <c r="D538" s="1">
        <v>41255</v>
      </c>
      <c r="E538" t="s">
        <v>24</v>
      </c>
      <c r="F538" t="s">
        <v>5088</v>
      </c>
      <c r="G538" t="s">
        <v>829</v>
      </c>
      <c r="H538" t="s">
        <v>68</v>
      </c>
      <c r="I538" s="7" t="s">
        <v>14493</v>
      </c>
      <c r="J538" t="s">
        <v>3257</v>
      </c>
      <c r="K538" t="s">
        <v>2926</v>
      </c>
      <c r="L538" t="s">
        <v>2748</v>
      </c>
      <c r="M538" t="s">
        <v>4611</v>
      </c>
      <c r="N538" t="s">
        <v>4597</v>
      </c>
      <c r="O538" t="s">
        <v>8644</v>
      </c>
      <c r="P538" t="s">
        <v>49</v>
      </c>
      <c r="Q538" t="s">
        <v>90</v>
      </c>
      <c r="R538" t="s">
        <v>1842</v>
      </c>
      <c r="S538" s="2">
        <v>2518.9500000000003</v>
      </c>
      <c r="T538">
        <v>7</v>
      </c>
      <c r="U538">
        <v>0</v>
      </c>
      <c r="V538" s="2">
        <v>553.98</v>
      </c>
      <c r="W538">
        <v>283.08999999999997</v>
      </c>
      <c r="X538" t="s">
        <v>33</v>
      </c>
      <c r="Y538">
        <f t="shared" si="40"/>
        <v>2012</v>
      </c>
      <c r="Z538">
        <f t="shared" si="41"/>
        <v>12</v>
      </c>
      <c r="AA538" s="9">
        <f t="shared" si="42"/>
        <v>7</v>
      </c>
      <c r="AB538" s="10">
        <f t="shared" si="43"/>
        <v>0.21992496873697373</v>
      </c>
    </row>
    <row r="539" spans="1:28" ht="15" customHeight="1" x14ac:dyDescent="0.35">
      <c r="A539">
        <v>12215</v>
      </c>
      <c r="B539" t="s">
        <v>10376</v>
      </c>
      <c r="C539" s="1">
        <v>42110</v>
      </c>
      <c r="D539" s="1">
        <v>42110</v>
      </c>
      <c r="E539" t="s">
        <v>119</v>
      </c>
      <c r="F539" t="s">
        <v>5325</v>
      </c>
      <c r="G539" t="s">
        <v>974</v>
      </c>
      <c r="H539" t="s">
        <v>68</v>
      </c>
      <c r="I539" s="7" t="s">
        <v>14493</v>
      </c>
      <c r="J539" t="s">
        <v>2496</v>
      </c>
      <c r="K539" t="s">
        <v>2095</v>
      </c>
      <c r="L539" t="s">
        <v>2096</v>
      </c>
      <c r="M539" t="s">
        <v>4612</v>
      </c>
      <c r="N539" t="s">
        <v>4599</v>
      </c>
      <c r="O539" t="s">
        <v>8730</v>
      </c>
      <c r="P539" t="s">
        <v>38</v>
      </c>
      <c r="Q539" t="s">
        <v>40</v>
      </c>
      <c r="R539" t="s">
        <v>373</v>
      </c>
      <c r="S539" s="2">
        <v>996.3</v>
      </c>
      <c r="T539">
        <v>5</v>
      </c>
      <c r="U539">
        <v>0</v>
      </c>
      <c r="V539" s="2">
        <v>119.55</v>
      </c>
      <c r="W539">
        <v>282.58</v>
      </c>
      <c r="X539" t="s">
        <v>112</v>
      </c>
      <c r="Y539">
        <f t="shared" si="40"/>
        <v>2015</v>
      </c>
      <c r="Z539">
        <f t="shared" si="41"/>
        <v>4</v>
      </c>
      <c r="AA539" s="9">
        <f t="shared" si="42"/>
        <v>0</v>
      </c>
      <c r="AB539" s="10">
        <f t="shared" si="43"/>
        <v>0.11999397771755496</v>
      </c>
    </row>
    <row r="540" spans="1:28" ht="15" customHeight="1" x14ac:dyDescent="0.35">
      <c r="A540">
        <v>38270</v>
      </c>
      <c r="B540" t="s">
        <v>9526</v>
      </c>
      <c r="C540" s="1">
        <v>42267</v>
      </c>
      <c r="D540" s="1">
        <v>42273</v>
      </c>
      <c r="E540" t="s">
        <v>24</v>
      </c>
      <c r="F540" t="s">
        <v>14290</v>
      </c>
      <c r="G540" t="s">
        <v>404</v>
      </c>
      <c r="H540" t="s">
        <v>26</v>
      </c>
      <c r="I540" s="7">
        <v>85023</v>
      </c>
      <c r="J540" t="s">
        <v>3404</v>
      </c>
      <c r="K540" t="s">
        <v>3369</v>
      </c>
      <c r="L540" t="s">
        <v>3312</v>
      </c>
      <c r="M540" t="s">
        <v>4615</v>
      </c>
      <c r="N540" t="s">
        <v>4610</v>
      </c>
      <c r="O540" t="s">
        <v>8120</v>
      </c>
      <c r="P540" t="s">
        <v>31</v>
      </c>
      <c r="Q540" t="s">
        <v>42</v>
      </c>
      <c r="R540" t="s">
        <v>3365</v>
      </c>
      <c r="S540" s="2">
        <v>18.180000000000003</v>
      </c>
      <c r="T540">
        <v>4</v>
      </c>
      <c r="U540">
        <v>0.7</v>
      </c>
      <c r="V540" s="2">
        <v>-13.938000000000002</v>
      </c>
      <c r="W540">
        <v>3.26</v>
      </c>
      <c r="X540" t="s">
        <v>63</v>
      </c>
      <c r="Y540">
        <f t="shared" si="40"/>
        <v>2015</v>
      </c>
      <c r="Z540">
        <f t="shared" si="41"/>
        <v>9</v>
      </c>
      <c r="AA540" s="9">
        <f t="shared" si="42"/>
        <v>6</v>
      </c>
      <c r="AB540" s="10">
        <f t="shared" si="43"/>
        <v>-0.76666666666666661</v>
      </c>
    </row>
    <row r="541" spans="1:28" ht="15" customHeight="1" x14ac:dyDescent="0.35">
      <c r="A541">
        <v>42837</v>
      </c>
      <c r="B541" t="s">
        <v>9939</v>
      </c>
      <c r="C541" s="1">
        <v>41153</v>
      </c>
      <c r="D541" s="1">
        <v>41153</v>
      </c>
      <c r="E541" t="s">
        <v>119</v>
      </c>
      <c r="F541" t="s">
        <v>5127</v>
      </c>
      <c r="G541" t="s">
        <v>1887</v>
      </c>
      <c r="H541" t="s">
        <v>26</v>
      </c>
      <c r="I541" s="7" t="s">
        <v>14493</v>
      </c>
      <c r="J541" t="s">
        <v>2142</v>
      </c>
      <c r="K541" t="s">
        <v>2142</v>
      </c>
      <c r="L541" t="s">
        <v>2143</v>
      </c>
      <c r="M541" t="s">
        <v>4605</v>
      </c>
      <c r="N541" t="s">
        <v>4599</v>
      </c>
      <c r="O541" t="s">
        <v>8858</v>
      </c>
      <c r="P541" t="s">
        <v>38</v>
      </c>
      <c r="Q541" t="s">
        <v>106</v>
      </c>
      <c r="R541" t="s">
        <v>4459</v>
      </c>
      <c r="S541" s="2">
        <v>922.94999999999993</v>
      </c>
      <c r="T541">
        <v>1</v>
      </c>
      <c r="U541">
        <v>0</v>
      </c>
      <c r="V541" s="2">
        <v>341.49</v>
      </c>
      <c r="W541">
        <v>282.08999999999997</v>
      </c>
      <c r="X541" t="s">
        <v>112</v>
      </c>
      <c r="Y541">
        <f t="shared" si="40"/>
        <v>2012</v>
      </c>
      <c r="Z541">
        <f t="shared" si="41"/>
        <v>9</v>
      </c>
      <c r="AA541" s="9">
        <f t="shared" si="42"/>
        <v>0</v>
      </c>
      <c r="AB541" s="10">
        <f t="shared" si="43"/>
        <v>0.3699983747765318</v>
      </c>
    </row>
    <row r="542" spans="1:28" ht="15" customHeight="1" x14ac:dyDescent="0.35">
      <c r="A542">
        <v>20009</v>
      </c>
      <c r="B542" t="s">
        <v>13855</v>
      </c>
      <c r="C542" s="1">
        <v>41852</v>
      </c>
      <c r="D542" s="1">
        <v>41853</v>
      </c>
      <c r="E542" t="s">
        <v>84</v>
      </c>
      <c r="F542" t="s">
        <v>7608</v>
      </c>
      <c r="G542" t="s">
        <v>1322</v>
      </c>
      <c r="H542" t="s">
        <v>68</v>
      </c>
      <c r="I542" s="7" t="s">
        <v>14493</v>
      </c>
      <c r="J542" t="s">
        <v>2745</v>
      </c>
      <c r="K542" t="s">
        <v>2104</v>
      </c>
      <c r="L542" t="s">
        <v>2099</v>
      </c>
      <c r="M542" t="s">
        <v>4605</v>
      </c>
      <c r="N542" t="s">
        <v>4599</v>
      </c>
      <c r="O542" t="s">
        <v>7952</v>
      </c>
      <c r="P542" t="s">
        <v>38</v>
      </c>
      <c r="Q542" t="s">
        <v>40</v>
      </c>
      <c r="R542" t="s">
        <v>1843</v>
      </c>
      <c r="S542" s="2">
        <v>1850.4449999999999</v>
      </c>
      <c r="T542">
        <v>5</v>
      </c>
      <c r="U542">
        <v>0.1</v>
      </c>
      <c r="V542" s="2">
        <v>184.995</v>
      </c>
      <c r="W542">
        <v>281.82</v>
      </c>
      <c r="X542" t="s">
        <v>80</v>
      </c>
      <c r="Y542">
        <f t="shared" si="40"/>
        <v>2014</v>
      </c>
      <c r="Z542">
        <f t="shared" si="41"/>
        <v>8</v>
      </c>
      <c r="AA542" s="9">
        <f t="shared" si="42"/>
        <v>1</v>
      </c>
      <c r="AB542" s="10">
        <f t="shared" si="43"/>
        <v>9.9973249677780221E-2</v>
      </c>
    </row>
    <row r="543" spans="1:28" ht="15" customHeight="1" x14ac:dyDescent="0.35">
      <c r="A543">
        <v>2399</v>
      </c>
      <c r="B543" t="s">
        <v>10746</v>
      </c>
      <c r="C543" s="1">
        <v>42259</v>
      </c>
      <c r="D543" s="1">
        <v>42261</v>
      </c>
      <c r="E543" t="s">
        <v>84</v>
      </c>
      <c r="F543" t="s">
        <v>5565</v>
      </c>
      <c r="G543" t="s">
        <v>490</v>
      </c>
      <c r="H543" t="s">
        <v>26</v>
      </c>
      <c r="I543" s="7" t="s">
        <v>14493</v>
      </c>
      <c r="J543" t="s">
        <v>56</v>
      </c>
      <c r="K543" t="s">
        <v>56</v>
      </c>
      <c r="L543" t="s">
        <v>57</v>
      </c>
      <c r="M543" t="s">
        <v>4613</v>
      </c>
      <c r="N543" t="s">
        <v>30</v>
      </c>
      <c r="O543" t="s">
        <v>7905</v>
      </c>
      <c r="P543" t="s">
        <v>38</v>
      </c>
      <c r="Q543" t="s">
        <v>40</v>
      </c>
      <c r="R543" t="s">
        <v>667</v>
      </c>
      <c r="S543" s="2">
        <v>664.56</v>
      </c>
      <c r="T543">
        <v>6</v>
      </c>
      <c r="U543">
        <v>0</v>
      </c>
      <c r="V543" s="2">
        <v>6.6</v>
      </c>
      <c r="W543">
        <v>281.74299999999999</v>
      </c>
      <c r="X543" t="s">
        <v>112</v>
      </c>
      <c r="Y543">
        <f t="shared" si="40"/>
        <v>2015</v>
      </c>
      <c r="Z543">
        <f t="shared" si="41"/>
        <v>9</v>
      </c>
      <c r="AA543" s="9">
        <f t="shared" si="42"/>
        <v>2</v>
      </c>
      <c r="AB543" s="10">
        <f t="shared" si="43"/>
        <v>9.9313831708197908E-3</v>
      </c>
    </row>
    <row r="544" spans="1:28" ht="15" customHeight="1" x14ac:dyDescent="0.35">
      <c r="A544">
        <v>10787</v>
      </c>
      <c r="B544" t="s">
        <v>13566</v>
      </c>
      <c r="C544" s="1">
        <v>42222</v>
      </c>
      <c r="D544" s="1">
        <v>42223</v>
      </c>
      <c r="E544" t="s">
        <v>84</v>
      </c>
      <c r="F544" t="s">
        <v>7418</v>
      </c>
      <c r="G544" t="s">
        <v>1135</v>
      </c>
      <c r="H544" t="s">
        <v>26</v>
      </c>
      <c r="I544" s="7" t="s">
        <v>14493</v>
      </c>
      <c r="J544" t="s">
        <v>2261</v>
      </c>
      <c r="K544" t="s">
        <v>2104</v>
      </c>
      <c r="L544" t="s">
        <v>2099</v>
      </c>
      <c r="M544" t="s">
        <v>4605</v>
      </c>
      <c r="N544" t="s">
        <v>4599</v>
      </c>
      <c r="O544" t="s">
        <v>7877</v>
      </c>
      <c r="P544" t="s">
        <v>49</v>
      </c>
      <c r="Q544" t="s">
        <v>53</v>
      </c>
      <c r="R544" t="s">
        <v>709</v>
      </c>
      <c r="S544" s="2">
        <v>1547.1</v>
      </c>
      <c r="T544">
        <v>6</v>
      </c>
      <c r="U544">
        <v>0</v>
      </c>
      <c r="V544" s="2">
        <v>340.2</v>
      </c>
      <c r="W544">
        <v>280.54000000000002</v>
      </c>
      <c r="X544" t="s">
        <v>112</v>
      </c>
      <c r="Y544">
        <f t="shared" si="40"/>
        <v>2015</v>
      </c>
      <c r="Z544">
        <f t="shared" si="41"/>
        <v>8</v>
      </c>
      <c r="AA544" s="9">
        <f t="shared" si="42"/>
        <v>1</v>
      </c>
      <c r="AB544" s="10">
        <f t="shared" si="43"/>
        <v>0.21989528795811519</v>
      </c>
    </row>
    <row r="545" spans="1:28" ht="15" customHeight="1" x14ac:dyDescent="0.35">
      <c r="A545">
        <v>30273</v>
      </c>
      <c r="B545" t="s">
        <v>12884</v>
      </c>
      <c r="C545" s="1">
        <v>42328</v>
      </c>
      <c r="D545" s="1">
        <v>42331</v>
      </c>
      <c r="E545" t="s">
        <v>84</v>
      </c>
      <c r="F545" t="s">
        <v>6970</v>
      </c>
      <c r="G545" t="s">
        <v>1556</v>
      </c>
      <c r="H545" t="s">
        <v>62</v>
      </c>
      <c r="I545" s="7" t="s">
        <v>14493</v>
      </c>
      <c r="J545" t="s">
        <v>2781</v>
      </c>
      <c r="K545" t="s">
        <v>2782</v>
      </c>
      <c r="L545" t="s">
        <v>2783</v>
      </c>
      <c r="M545" t="s">
        <v>4609</v>
      </c>
      <c r="N545" t="s">
        <v>4597</v>
      </c>
      <c r="O545" t="s">
        <v>9388</v>
      </c>
      <c r="P545" t="s">
        <v>31</v>
      </c>
      <c r="Q545" t="s">
        <v>99</v>
      </c>
      <c r="R545" t="s">
        <v>1568</v>
      </c>
      <c r="S545" s="2">
        <v>2190.9509999999996</v>
      </c>
      <c r="T545">
        <v>5</v>
      </c>
      <c r="U545">
        <v>0.17</v>
      </c>
      <c r="V545" s="2">
        <v>316.70100000000008</v>
      </c>
      <c r="W545">
        <v>280.47000000000003</v>
      </c>
      <c r="X545" t="s">
        <v>33</v>
      </c>
      <c r="Y545">
        <f t="shared" si="40"/>
        <v>2015</v>
      </c>
      <c r="Z545">
        <f t="shared" si="41"/>
        <v>11</v>
      </c>
      <c r="AA545" s="9">
        <f t="shared" si="42"/>
        <v>3</v>
      </c>
      <c r="AB545" s="10">
        <f t="shared" si="43"/>
        <v>0.14454955861632696</v>
      </c>
    </row>
    <row r="546" spans="1:28" ht="15" customHeight="1" x14ac:dyDescent="0.35">
      <c r="A546">
        <v>2378</v>
      </c>
      <c r="B546" t="s">
        <v>10121</v>
      </c>
      <c r="C546" s="1">
        <v>41398</v>
      </c>
      <c r="D546" s="1">
        <v>41403</v>
      </c>
      <c r="E546" t="s">
        <v>24</v>
      </c>
      <c r="F546" t="s">
        <v>5181</v>
      </c>
      <c r="G546" t="s">
        <v>1533</v>
      </c>
      <c r="H546" t="s">
        <v>26</v>
      </c>
      <c r="I546" s="7" t="s">
        <v>14493</v>
      </c>
      <c r="J546" t="s">
        <v>27</v>
      </c>
      <c r="K546" t="s">
        <v>28</v>
      </c>
      <c r="L546" t="s">
        <v>29</v>
      </c>
      <c r="M546" t="s">
        <v>4613</v>
      </c>
      <c r="N546" t="s">
        <v>30</v>
      </c>
      <c r="O546" t="s">
        <v>8618</v>
      </c>
      <c r="P546" t="s">
        <v>31</v>
      </c>
      <c r="Q546" t="s">
        <v>99</v>
      </c>
      <c r="R546" t="s">
        <v>1534</v>
      </c>
      <c r="S546" s="2">
        <v>3242.88</v>
      </c>
      <c r="T546">
        <v>9</v>
      </c>
      <c r="U546">
        <v>0</v>
      </c>
      <c r="V546" s="2">
        <v>324.18</v>
      </c>
      <c r="W546">
        <v>279.53000000000003</v>
      </c>
      <c r="X546" t="s">
        <v>33</v>
      </c>
      <c r="Y546">
        <f t="shared" si="40"/>
        <v>2013</v>
      </c>
      <c r="Z546">
        <f t="shared" si="41"/>
        <v>5</v>
      </c>
      <c r="AA546" s="9">
        <f t="shared" si="42"/>
        <v>5</v>
      </c>
      <c r="AB546" s="10">
        <f t="shared" si="43"/>
        <v>9.9966696269982239E-2</v>
      </c>
    </row>
    <row r="547" spans="1:28" ht="15" customHeight="1" x14ac:dyDescent="0.35">
      <c r="A547">
        <v>47985</v>
      </c>
      <c r="B547" t="s">
        <v>10187</v>
      </c>
      <c r="C547" s="1">
        <v>41513</v>
      </c>
      <c r="D547" s="1">
        <v>41517</v>
      </c>
      <c r="E547" t="s">
        <v>24</v>
      </c>
      <c r="F547" t="s">
        <v>5199</v>
      </c>
      <c r="G547" t="s">
        <v>1375</v>
      </c>
      <c r="H547" t="s">
        <v>26</v>
      </c>
      <c r="I547" s="7" t="s">
        <v>14493</v>
      </c>
      <c r="J547" t="s">
        <v>4218</v>
      </c>
      <c r="K547" t="s">
        <v>4219</v>
      </c>
      <c r="L547" t="s">
        <v>4155</v>
      </c>
      <c r="M547" t="s">
        <v>4601</v>
      </c>
      <c r="N547" t="s">
        <v>4144</v>
      </c>
      <c r="O547" t="s">
        <v>9151</v>
      </c>
      <c r="P547" t="s">
        <v>49</v>
      </c>
      <c r="Q547" t="s">
        <v>97</v>
      </c>
      <c r="R547" t="s">
        <v>1601</v>
      </c>
      <c r="S547" s="2">
        <v>2544.6000000000004</v>
      </c>
      <c r="T547">
        <v>4</v>
      </c>
      <c r="U547">
        <v>0</v>
      </c>
      <c r="V547" s="2">
        <v>1246.8000000000002</v>
      </c>
      <c r="W547">
        <v>279.11</v>
      </c>
      <c r="X547" t="s">
        <v>80</v>
      </c>
      <c r="Y547">
        <f t="shared" si="40"/>
        <v>2013</v>
      </c>
      <c r="Z547">
        <f t="shared" si="41"/>
        <v>8</v>
      </c>
      <c r="AA547" s="9">
        <f t="shared" si="42"/>
        <v>4</v>
      </c>
      <c r="AB547" s="10">
        <f t="shared" si="43"/>
        <v>0.4899787785899552</v>
      </c>
    </row>
    <row r="548" spans="1:28" ht="15" customHeight="1" x14ac:dyDescent="0.35">
      <c r="A548">
        <v>46433</v>
      </c>
      <c r="B548" t="s">
        <v>12545</v>
      </c>
      <c r="C548" s="1">
        <v>41997</v>
      </c>
      <c r="D548" s="1">
        <v>42002</v>
      </c>
      <c r="E548" t="s">
        <v>75</v>
      </c>
      <c r="F548" t="s">
        <v>6745</v>
      </c>
      <c r="G548" t="s">
        <v>591</v>
      </c>
      <c r="H548" t="s">
        <v>26</v>
      </c>
      <c r="I548" s="7" t="s">
        <v>14493</v>
      </c>
      <c r="J548" t="s">
        <v>4221</v>
      </c>
      <c r="K548" t="s">
        <v>4222</v>
      </c>
      <c r="L548" t="s">
        <v>4154</v>
      </c>
      <c r="M548" t="s">
        <v>4606</v>
      </c>
      <c r="N548" t="s">
        <v>4599</v>
      </c>
      <c r="O548" t="s">
        <v>8593</v>
      </c>
      <c r="P548" t="s">
        <v>49</v>
      </c>
      <c r="Q548" t="s">
        <v>97</v>
      </c>
      <c r="R548" t="s">
        <v>598</v>
      </c>
      <c r="S548" s="2">
        <v>2605.56</v>
      </c>
      <c r="T548">
        <v>4</v>
      </c>
      <c r="U548">
        <v>0</v>
      </c>
      <c r="V548" s="2">
        <v>573.12</v>
      </c>
      <c r="W548">
        <v>278.98</v>
      </c>
      <c r="X548" t="s">
        <v>33</v>
      </c>
      <c r="Y548">
        <f t="shared" si="40"/>
        <v>2014</v>
      </c>
      <c r="Z548">
        <f t="shared" si="41"/>
        <v>12</v>
      </c>
      <c r="AA548" s="9">
        <f t="shared" si="42"/>
        <v>5</v>
      </c>
      <c r="AB548" s="10">
        <f t="shared" si="43"/>
        <v>0.21996039239165477</v>
      </c>
    </row>
    <row r="549" spans="1:28" ht="15" customHeight="1" x14ac:dyDescent="0.35">
      <c r="A549">
        <v>19915</v>
      </c>
      <c r="B549" t="s">
        <v>11801</v>
      </c>
      <c r="C549" s="1">
        <v>41668</v>
      </c>
      <c r="D549" s="1">
        <v>41670</v>
      </c>
      <c r="E549" t="s">
        <v>75</v>
      </c>
      <c r="F549" t="s">
        <v>6255</v>
      </c>
      <c r="G549" t="s">
        <v>1108</v>
      </c>
      <c r="H549" t="s">
        <v>26</v>
      </c>
      <c r="I549" s="7" t="s">
        <v>14493</v>
      </c>
      <c r="J549" t="s">
        <v>2131</v>
      </c>
      <c r="K549" t="s">
        <v>2131</v>
      </c>
      <c r="L549" t="s">
        <v>2114</v>
      </c>
      <c r="M549" t="s">
        <v>4600</v>
      </c>
      <c r="N549" t="s">
        <v>4599</v>
      </c>
      <c r="O549" t="s">
        <v>8015</v>
      </c>
      <c r="P549" t="s">
        <v>31</v>
      </c>
      <c r="Q549" t="s">
        <v>92</v>
      </c>
      <c r="R549" t="s">
        <v>512</v>
      </c>
      <c r="S549" s="2">
        <v>1271.4569999999999</v>
      </c>
      <c r="T549">
        <v>11</v>
      </c>
      <c r="U549">
        <v>0.1</v>
      </c>
      <c r="V549" s="2">
        <v>-127.41299999999997</v>
      </c>
      <c r="W549">
        <v>278.75</v>
      </c>
      <c r="X549" t="s">
        <v>80</v>
      </c>
      <c r="Y549">
        <f t="shared" si="40"/>
        <v>2014</v>
      </c>
      <c r="Z549">
        <f t="shared" si="41"/>
        <v>1</v>
      </c>
      <c r="AA549" s="9">
        <f t="shared" si="42"/>
        <v>2</v>
      </c>
      <c r="AB549" s="10">
        <f t="shared" si="43"/>
        <v>-0.10021023125437981</v>
      </c>
    </row>
    <row r="550" spans="1:28" ht="15" customHeight="1" x14ac:dyDescent="0.35">
      <c r="A550">
        <v>43100</v>
      </c>
      <c r="B550" t="s">
        <v>9530</v>
      </c>
      <c r="C550" s="1">
        <v>42139</v>
      </c>
      <c r="D550" s="1">
        <v>42139</v>
      </c>
      <c r="E550" t="s">
        <v>119</v>
      </c>
      <c r="F550" t="s">
        <v>4981</v>
      </c>
      <c r="G550" t="s">
        <v>404</v>
      </c>
      <c r="H550" t="s">
        <v>26</v>
      </c>
      <c r="I550" s="7" t="s">
        <v>14493</v>
      </c>
      <c r="J550" t="s">
        <v>4464</v>
      </c>
      <c r="K550" t="s">
        <v>3917</v>
      </c>
      <c r="L550" t="s">
        <v>4209</v>
      </c>
      <c r="M550" t="s">
        <v>4209</v>
      </c>
      <c r="N550" t="s">
        <v>4610</v>
      </c>
      <c r="O550" t="s">
        <v>8024</v>
      </c>
      <c r="P550" t="s">
        <v>31</v>
      </c>
      <c r="Q550" t="s">
        <v>43</v>
      </c>
      <c r="R550" t="s">
        <v>1989</v>
      </c>
      <c r="S550" s="2">
        <v>34.019999999999996</v>
      </c>
      <c r="T550">
        <v>2</v>
      </c>
      <c r="U550">
        <v>0</v>
      </c>
      <c r="V550" s="2">
        <v>14.28</v>
      </c>
      <c r="W550">
        <v>2.83</v>
      </c>
      <c r="X550" t="s">
        <v>80</v>
      </c>
      <c r="Y550">
        <f t="shared" si="40"/>
        <v>2015</v>
      </c>
      <c r="Z550">
        <f t="shared" si="41"/>
        <v>5</v>
      </c>
      <c r="AA550" s="9">
        <f t="shared" si="42"/>
        <v>0</v>
      </c>
      <c r="AB550" s="10">
        <f t="shared" si="43"/>
        <v>0.41975308641975312</v>
      </c>
    </row>
    <row r="551" spans="1:28" ht="15" customHeight="1" x14ac:dyDescent="0.35">
      <c r="A551">
        <v>45798</v>
      </c>
      <c r="B551" t="s">
        <v>12538</v>
      </c>
      <c r="C551" s="1">
        <v>41269</v>
      </c>
      <c r="D551" s="1">
        <v>41271</v>
      </c>
      <c r="E551" t="s">
        <v>75</v>
      </c>
      <c r="F551" t="s">
        <v>6739</v>
      </c>
      <c r="G551" t="s">
        <v>1049</v>
      </c>
      <c r="H551" t="s">
        <v>26</v>
      </c>
      <c r="I551" s="7" t="s">
        <v>14493</v>
      </c>
      <c r="J551" t="s">
        <v>4481</v>
      </c>
      <c r="K551" t="s">
        <v>4481</v>
      </c>
      <c r="L551" t="s">
        <v>4159</v>
      </c>
      <c r="M551" t="s">
        <v>4604</v>
      </c>
      <c r="N551" t="s">
        <v>4597</v>
      </c>
      <c r="O551" t="s">
        <v>8686</v>
      </c>
      <c r="P551" t="s">
        <v>49</v>
      </c>
      <c r="Q551" t="s">
        <v>50</v>
      </c>
      <c r="R551" t="s">
        <v>2018</v>
      </c>
      <c r="S551" s="2">
        <v>1207.5600000000002</v>
      </c>
      <c r="T551">
        <v>4</v>
      </c>
      <c r="U551">
        <v>0</v>
      </c>
      <c r="V551" s="2">
        <v>0</v>
      </c>
      <c r="W551">
        <v>278.33999999999997</v>
      </c>
      <c r="X551" t="s">
        <v>112</v>
      </c>
      <c r="Y551">
        <f t="shared" si="40"/>
        <v>2012</v>
      </c>
      <c r="Z551">
        <f t="shared" si="41"/>
        <v>12</v>
      </c>
      <c r="AA551" s="9">
        <f t="shared" si="42"/>
        <v>2</v>
      </c>
      <c r="AB551" s="10">
        <f t="shared" si="43"/>
        <v>0</v>
      </c>
    </row>
    <row r="552" spans="1:28" ht="15" customHeight="1" x14ac:dyDescent="0.35">
      <c r="A552">
        <v>29802</v>
      </c>
      <c r="B552" t="s">
        <v>11228</v>
      </c>
      <c r="C552" s="1">
        <v>41608</v>
      </c>
      <c r="D552" s="1">
        <v>41612</v>
      </c>
      <c r="E552" t="s">
        <v>75</v>
      </c>
      <c r="F552" t="s">
        <v>5880</v>
      </c>
      <c r="G552" t="s">
        <v>415</v>
      </c>
      <c r="H552" t="s">
        <v>26</v>
      </c>
      <c r="I552" s="7" t="s">
        <v>14493</v>
      </c>
      <c r="J552" t="s">
        <v>2932</v>
      </c>
      <c r="K552" t="s">
        <v>2932</v>
      </c>
      <c r="L552" t="s">
        <v>2932</v>
      </c>
      <c r="M552" t="s">
        <v>4609</v>
      </c>
      <c r="N552" t="s">
        <v>4597</v>
      </c>
      <c r="O552" t="s">
        <v>9150</v>
      </c>
      <c r="P552" t="s">
        <v>38</v>
      </c>
      <c r="Q552" t="s">
        <v>40</v>
      </c>
      <c r="R552" t="s">
        <v>1731</v>
      </c>
      <c r="S552" s="2">
        <v>2051.1000000000004</v>
      </c>
      <c r="T552">
        <v>5</v>
      </c>
      <c r="U552">
        <v>0</v>
      </c>
      <c r="V552" s="2">
        <v>40.949999999999996</v>
      </c>
      <c r="W552">
        <v>278.13</v>
      </c>
      <c r="X552" t="s">
        <v>80</v>
      </c>
      <c r="Y552">
        <f t="shared" si="40"/>
        <v>2013</v>
      </c>
      <c r="Z552">
        <f t="shared" si="41"/>
        <v>11</v>
      </c>
      <c r="AA552" s="9">
        <f t="shared" si="42"/>
        <v>4</v>
      </c>
      <c r="AB552" s="10">
        <f t="shared" si="43"/>
        <v>1.9964896884598501E-2</v>
      </c>
    </row>
    <row r="553" spans="1:28" ht="15" customHeight="1" x14ac:dyDescent="0.35">
      <c r="A553">
        <v>2645</v>
      </c>
      <c r="B553" t="s">
        <v>12579</v>
      </c>
      <c r="C553" s="1">
        <v>41780</v>
      </c>
      <c r="D553" s="1">
        <v>41782</v>
      </c>
      <c r="E553" t="s">
        <v>75</v>
      </c>
      <c r="F553" t="s">
        <v>6768</v>
      </c>
      <c r="G553" t="s">
        <v>912</v>
      </c>
      <c r="H553" t="s">
        <v>26</v>
      </c>
      <c r="I553" s="7" t="s">
        <v>14493</v>
      </c>
      <c r="J553" t="s">
        <v>308</v>
      </c>
      <c r="K553" t="s">
        <v>308</v>
      </c>
      <c r="L553" t="s">
        <v>309</v>
      </c>
      <c r="M553" t="s">
        <v>4613</v>
      </c>
      <c r="N553" t="s">
        <v>30</v>
      </c>
      <c r="O553" t="s">
        <v>8178</v>
      </c>
      <c r="P553" t="s">
        <v>49</v>
      </c>
      <c r="Q553" t="s">
        <v>97</v>
      </c>
      <c r="R553" t="s">
        <v>143</v>
      </c>
      <c r="S553" s="2">
        <v>2544.2399999999998</v>
      </c>
      <c r="T553">
        <v>6</v>
      </c>
      <c r="U553">
        <v>0</v>
      </c>
      <c r="V553" s="2">
        <v>992.15999999999985</v>
      </c>
      <c r="W553">
        <v>277.92500000000001</v>
      </c>
      <c r="X553" t="s">
        <v>80</v>
      </c>
      <c r="Y553">
        <f t="shared" si="40"/>
        <v>2014</v>
      </c>
      <c r="Z553">
        <f t="shared" si="41"/>
        <v>5</v>
      </c>
      <c r="AA553" s="9">
        <f t="shared" si="42"/>
        <v>2</v>
      </c>
      <c r="AB553" s="10">
        <f t="shared" si="43"/>
        <v>0.38996321101782849</v>
      </c>
    </row>
    <row r="554" spans="1:28" ht="15" customHeight="1" x14ac:dyDescent="0.35">
      <c r="A554">
        <v>40398</v>
      </c>
      <c r="B554" t="s">
        <v>9528</v>
      </c>
      <c r="C554" s="1">
        <v>41585</v>
      </c>
      <c r="D554" s="1">
        <v>41590</v>
      </c>
      <c r="E554" t="s">
        <v>24</v>
      </c>
      <c r="F554" t="s">
        <v>14288</v>
      </c>
      <c r="G554" t="s">
        <v>404</v>
      </c>
      <c r="H554" t="s">
        <v>26</v>
      </c>
      <c r="I554" s="7">
        <v>77041</v>
      </c>
      <c r="J554" t="s">
        <v>3347</v>
      </c>
      <c r="K554" t="s">
        <v>3327</v>
      </c>
      <c r="L554" t="s">
        <v>3312</v>
      </c>
      <c r="M554" t="s">
        <v>3328</v>
      </c>
      <c r="N554" t="s">
        <v>4610</v>
      </c>
      <c r="O554" t="s">
        <v>8122</v>
      </c>
      <c r="P554" t="s">
        <v>31</v>
      </c>
      <c r="Q554" t="s">
        <v>43</v>
      </c>
      <c r="R554" t="s">
        <v>3346</v>
      </c>
      <c r="S554" s="2">
        <v>23.64</v>
      </c>
      <c r="T554">
        <v>3</v>
      </c>
      <c r="U554">
        <v>0.2</v>
      </c>
      <c r="V554" s="2">
        <v>5.3190000000000008</v>
      </c>
      <c r="W554">
        <v>2.04</v>
      </c>
      <c r="X554" t="s">
        <v>33</v>
      </c>
      <c r="Y554">
        <f t="shared" si="40"/>
        <v>2013</v>
      </c>
      <c r="Z554">
        <f t="shared" si="41"/>
        <v>11</v>
      </c>
      <c r="AA554" s="9">
        <f t="shared" si="42"/>
        <v>5</v>
      </c>
      <c r="AB554" s="10">
        <f t="shared" si="43"/>
        <v>0.22500000000000003</v>
      </c>
    </row>
    <row r="555" spans="1:28" ht="15" customHeight="1" x14ac:dyDescent="0.35">
      <c r="A555">
        <v>11975</v>
      </c>
      <c r="B555" t="s">
        <v>11214</v>
      </c>
      <c r="C555" s="1">
        <v>42182</v>
      </c>
      <c r="D555" s="1">
        <v>42183</v>
      </c>
      <c r="E555" t="s">
        <v>84</v>
      </c>
      <c r="F555" t="s">
        <v>5868</v>
      </c>
      <c r="G555" t="s">
        <v>431</v>
      </c>
      <c r="H555" t="s">
        <v>62</v>
      </c>
      <c r="I555" s="7" t="s">
        <v>14493</v>
      </c>
      <c r="J555" t="s">
        <v>2375</v>
      </c>
      <c r="K555" t="s">
        <v>2095</v>
      </c>
      <c r="L555" t="s">
        <v>2096</v>
      </c>
      <c r="M555" t="s">
        <v>4612</v>
      </c>
      <c r="N555" t="s">
        <v>4599</v>
      </c>
      <c r="O555" t="s">
        <v>8785</v>
      </c>
      <c r="P555" t="s">
        <v>38</v>
      </c>
      <c r="Q555" t="s">
        <v>40</v>
      </c>
      <c r="R555" t="s">
        <v>528</v>
      </c>
      <c r="S555" s="2">
        <v>1314.45</v>
      </c>
      <c r="T555">
        <v>3</v>
      </c>
      <c r="U555">
        <v>0</v>
      </c>
      <c r="V555" s="2">
        <v>341.73</v>
      </c>
      <c r="W555">
        <v>277.29000000000002</v>
      </c>
      <c r="X555" t="s">
        <v>33</v>
      </c>
      <c r="Y555">
        <f t="shared" si="40"/>
        <v>2015</v>
      </c>
      <c r="Z555">
        <f t="shared" si="41"/>
        <v>6</v>
      </c>
      <c r="AA555" s="9">
        <f t="shared" si="42"/>
        <v>1</v>
      </c>
      <c r="AB555" s="10">
        <f t="shared" si="43"/>
        <v>0.25997945908935299</v>
      </c>
    </row>
    <row r="556" spans="1:28" ht="15" customHeight="1" x14ac:dyDescent="0.35">
      <c r="A556">
        <v>38267</v>
      </c>
      <c r="B556" t="s">
        <v>9526</v>
      </c>
      <c r="C556" s="1">
        <v>42267</v>
      </c>
      <c r="D556" s="1">
        <v>42273</v>
      </c>
      <c r="E556" t="s">
        <v>24</v>
      </c>
      <c r="F556" t="s">
        <v>14290</v>
      </c>
      <c r="G556" t="s">
        <v>404</v>
      </c>
      <c r="H556" t="s">
        <v>26</v>
      </c>
      <c r="I556" s="7">
        <v>85023</v>
      </c>
      <c r="J556" t="s">
        <v>3404</v>
      </c>
      <c r="K556" t="s">
        <v>3369</v>
      </c>
      <c r="L556" t="s">
        <v>3312</v>
      </c>
      <c r="M556" t="s">
        <v>4615</v>
      </c>
      <c r="N556" t="s">
        <v>4610</v>
      </c>
      <c r="O556" t="s">
        <v>7914</v>
      </c>
      <c r="P556" t="s">
        <v>31</v>
      </c>
      <c r="Q556" t="s">
        <v>92</v>
      </c>
      <c r="R556" t="s">
        <v>4044</v>
      </c>
      <c r="S556" s="2">
        <v>12.624000000000001</v>
      </c>
      <c r="T556">
        <v>2</v>
      </c>
      <c r="U556">
        <v>0.2</v>
      </c>
      <c r="V556" s="2">
        <v>-2.5248000000000022</v>
      </c>
      <c r="W556">
        <v>1.94</v>
      </c>
      <c r="X556" t="s">
        <v>63</v>
      </c>
      <c r="Y556">
        <f t="shared" si="40"/>
        <v>2015</v>
      </c>
      <c r="Z556">
        <f t="shared" si="41"/>
        <v>9</v>
      </c>
      <c r="AA556" s="9">
        <f t="shared" si="42"/>
        <v>6</v>
      </c>
      <c r="AB556" s="10">
        <f t="shared" si="43"/>
        <v>-0.20000000000000015</v>
      </c>
    </row>
    <row r="557" spans="1:28" ht="15" customHeight="1" x14ac:dyDescent="0.35">
      <c r="A557">
        <v>7666</v>
      </c>
      <c r="B557" t="s">
        <v>11628</v>
      </c>
      <c r="C557" s="1">
        <v>41845</v>
      </c>
      <c r="D557" s="1">
        <v>41848</v>
      </c>
      <c r="E557" t="s">
        <v>84</v>
      </c>
      <c r="F557" t="s">
        <v>6135</v>
      </c>
      <c r="G557" t="s">
        <v>67</v>
      </c>
      <c r="H557" t="s">
        <v>68</v>
      </c>
      <c r="I557" s="7" t="s">
        <v>14493</v>
      </c>
      <c r="J557" t="s">
        <v>47</v>
      </c>
      <c r="K557" t="s">
        <v>47</v>
      </c>
      <c r="L557" t="s">
        <v>48</v>
      </c>
      <c r="M557" t="s">
        <v>4603</v>
      </c>
      <c r="N557" t="s">
        <v>30</v>
      </c>
      <c r="O557" t="s">
        <v>8472</v>
      </c>
      <c r="P557" t="s">
        <v>38</v>
      </c>
      <c r="Q557" t="s">
        <v>106</v>
      </c>
      <c r="R557" t="s">
        <v>1982</v>
      </c>
      <c r="S557" s="2">
        <v>980.31999999999994</v>
      </c>
      <c r="T557">
        <v>2</v>
      </c>
      <c r="U557">
        <v>0.2</v>
      </c>
      <c r="V557" s="2">
        <v>110.28000000000006</v>
      </c>
      <c r="W557">
        <v>276.71300000000002</v>
      </c>
      <c r="X557" t="s">
        <v>33</v>
      </c>
      <c r="Y557">
        <f t="shared" si="40"/>
        <v>2014</v>
      </c>
      <c r="Z557">
        <f t="shared" si="41"/>
        <v>7</v>
      </c>
      <c r="AA557" s="9">
        <f t="shared" si="42"/>
        <v>3</v>
      </c>
      <c r="AB557" s="10">
        <f t="shared" si="43"/>
        <v>0.11249387954953491</v>
      </c>
    </row>
    <row r="558" spans="1:28" ht="15" customHeight="1" x14ac:dyDescent="0.35">
      <c r="A558">
        <v>33849</v>
      </c>
      <c r="B558" t="s">
        <v>9521</v>
      </c>
      <c r="C558" s="1">
        <v>42328</v>
      </c>
      <c r="D558" s="1">
        <v>42332</v>
      </c>
      <c r="E558" t="s">
        <v>24</v>
      </c>
      <c r="F558" t="s">
        <v>14289</v>
      </c>
      <c r="G558" t="s">
        <v>404</v>
      </c>
      <c r="H558" t="s">
        <v>26</v>
      </c>
      <c r="I558" s="7">
        <v>42420</v>
      </c>
      <c r="J558" t="s">
        <v>3310</v>
      </c>
      <c r="K558" t="s">
        <v>3311</v>
      </c>
      <c r="L558" t="s">
        <v>3312</v>
      </c>
      <c r="M558" t="s">
        <v>4616</v>
      </c>
      <c r="N558" t="s">
        <v>4610</v>
      </c>
      <c r="O558" t="s">
        <v>8112</v>
      </c>
      <c r="P558" t="s">
        <v>31</v>
      </c>
      <c r="Q558" t="s">
        <v>42</v>
      </c>
      <c r="R558" t="s">
        <v>3837</v>
      </c>
      <c r="S558" s="2">
        <v>21.96</v>
      </c>
      <c r="T558">
        <v>2</v>
      </c>
      <c r="U558">
        <v>0</v>
      </c>
      <c r="V558" s="2">
        <v>10.760400000000001</v>
      </c>
      <c r="W558">
        <v>1.6</v>
      </c>
      <c r="X558" t="s">
        <v>33</v>
      </c>
      <c r="Y558">
        <f t="shared" si="40"/>
        <v>2015</v>
      </c>
      <c r="Z558">
        <f t="shared" si="41"/>
        <v>11</v>
      </c>
      <c r="AA558" s="9">
        <f t="shared" si="42"/>
        <v>4</v>
      </c>
      <c r="AB558" s="10">
        <f t="shared" si="43"/>
        <v>0.49</v>
      </c>
    </row>
    <row r="559" spans="1:28" ht="15" customHeight="1" x14ac:dyDescent="0.35">
      <c r="A559">
        <v>23278</v>
      </c>
      <c r="B559" t="s">
        <v>13636</v>
      </c>
      <c r="C559" s="1">
        <v>41208</v>
      </c>
      <c r="D559" s="1">
        <v>41210</v>
      </c>
      <c r="E559" t="s">
        <v>75</v>
      </c>
      <c r="F559" t="s">
        <v>7463</v>
      </c>
      <c r="G559" t="s">
        <v>1946</v>
      </c>
      <c r="H559" t="s">
        <v>26</v>
      </c>
      <c r="I559" s="7" t="s">
        <v>14493</v>
      </c>
      <c r="J559" t="s">
        <v>2965</v>
      </c>
      <c r="K559" t="s">
        <v>2833</v>
      </c>
      <c r="L559" t="s">
        <v>2748</v>
      </c>
      <c r="M559" t="s">
        <v>4611</v>
      </c>
      <c r="N559" t="s">
        <v>4597</v>
      </c>
      <c r="O559" t="s">
        <v>8530</v>
      </c>
      <c r="P559" t="s">
        <v>38</v>
      </c>
      <c r="Q559" t="s">
        <v>40</v>
      </c>
      <c r="R559" t="s">
        <v>2064</v>
      </c>
      <c r="S559" s="2">
        <v>2470.5</v>
      </c>
      <c r="T559">
        <v>6</v>
      </c>
      <c r="U559">
        <v>0</v>
      </c>
      <c r="V559" s="2">
        <v>518.76</v>
      </c>
      <c r="W559">
        <v>276.29000000000002</v>
      </c>
      <c r="X559" t="s">
        <v>33</v>
      </c>
      <c r="Y559">
        <f t="shared" si="40"/>
        <v>2012</v>
      </c>
      <c r="Z559">
        <f t="shared" si="41"/>
        <v>10</v>
      </c>
      <c r="AA559" s="9">
        <f t="shared" si="42"/>
        <v>2</v>
      </c>
      <c r="AB559" s="10">
        <f t="shared" si="43"/>
        <v>0.20998178506375229</v>
      </c>
    </row>
    <row r="560" spans="1:28" ht="15" customHeight="1" x14ac:dyDescent="0.35">
      <c r="A560">
        <v>40401</v>
      </c>
      <c r="B560" t="s">
        <v>9528</v>
      </c>
      <c r="C560" s="1">
        <v>41585</v>
      </c>
      <c r="D560" s="1">
        <v>41590</v>
      </c>
      <c r="E560" t="s">
        <v>24</v>
      </c>
      <c r="F560" t="s">
        <v>14288</v>
      </c>
      <c r="G560" t="s">
        <v>404</v>
      </c>
      <c r="H560" t="s">
        <v>26</v>
      </c>
      <c r="I560" s="7">
        <v>77041</v>
      </c>
      <c r="J560" t="s">
        <v>3347</v>
      </c>
      <c r="K560" t="s">
        <v>3327</v>
      </c>
      <c r="L560" t="s">
        <v>3312</v>
      </c>
      <c r="M560" t="s">
        <v>3328</v>
      </c>
      <c r="N560" t="s">
        <v>4610</v>
      </c>
      <c r="O560" t="s">
        <v>7969</v>
      </c>
      <c r="P560" t="s">
        <v>31</v>
      </c>
      <c r="Q560" t="s">
        <v>42</v>
      </c>
      <c r="R560" t="s">
        <v>3343</v>
      </c>
      <c r="S560" s="2">
        <v>32.059999999999995</v>
      </c>
      <c r="T560">
        <v>10</v>
      </c>
      <c r="U560">
        <v>0.8</v>
      </c>
      <c r="V560" s="2">
        <v>-51.296000000000006</v>
      </c>
      <c r="W560">
        <v>1.5899999999999999</v>
      </c>
      <c r="X560" t="s">
        <v>33</v>
      </c>
      <c r="Y560">
        <f t="shared" si="40"/>
        <v>2013</v>
      </c>
      <c r="Z560">
        <f t="shared" si="41"/>
        <v>11</v>
      </c>
      <c r="AA560" s="9">
        <f t="shared" si="42"/>
        <v>5</v>
      </c>
      <c r="AB560" s="10">
        <f t="shared" si="43"/>
        <v>-1.6000000000000005</v>
      </c>
    </row>
    <row r="561" spans="1:28" ht="15" customHeight="1" x14ac:dyDescent="0.35">
      <c r="A561">
        <v>30694</v>
      </c>
      <c r="B561" t="s">
        <v>14190</v>
      </c>
      <c r="C561" s="1">
        <v>41634</v>
      </c>
      <c r="D561" s="1">
        <v>41635</v>
      </c>
      <c r="E561" t="s">
        <v>84</v>
      </c>
      <c r="F561" t="s">
        <v>7830</v>
      </c>
      <c r="G561" t="s">
        <v>1245</v>
      </c>
      <c r="H561" t="s">
        <v>62</v>
      </c>
      <c r="I561" s="7" t="s">
        <v>14493</v>
      </c>
      <c r="J561" t="s">
        <v>3308</v>
      </c>
      <c r="K561" t="s">
        <v>3281</v>
      </c>
      <c r="L561" t="s">
        <v>3276</v>
      </c>
      <c r="M561" t="s">
        <v>2760</v>
      </c>
      <c r="N561" t="s">
        <v>4597</v>
      </c>
      <c r="O561" t="s">
        <v>7992</v>
      </c>
      <c r="P561" t="s">
        <v>38</v>
      </c>
      <c r="Q561" t="s">
        <v>40</v>
      </c>
      <c r="R561" t="s">
        <v>732</v>
      </c>
      <c r="S561" s="2">
        <v>877.02</v>
      </c>
      <c r="T561">
        <v>2</v>
      </c>
      <c r="U561">
        <v>0</v>
      </c>
      <c r="V561" s="2">
        <v>105.24</v>
      </c>
      <c r="W561">
        <v>275.91000000000003</v>
      </c>
      <c r="X561" t="s">
        <v>112</v>
      </c>
      <c r="Y561">
        <f t="shared" si="40"/>
        <v>2013</v>
      </c>
      <c r="Z561">
        <f t="shared" si="41"/>
        <v>12</v>
      </c>
      <c r="AA561" s="9">
        <f t="shared" si="42"/>
        <v>1</v>
      </c>
      <c r="AB561" s="10">
        <f t="shared" si="43"/>
        <v>0.11999726346035437</v>
      </c>
    </row>
    <row r="562" spans="1:28" ht="15" customHeight="1" x14ac:dyDescent="0.35">
      <c r="A562">
        <v>35579</v>
      </c>
      <c r="B562" t="s">
        <v>9523</v>
      </c>
      <c r="C562" s="1">
        <v>41262</v>
      </c>
      <c r="D562" s="1">
        <v>41265</v>
      </c>
      <c r="E562" t="s">
        <v>84</v>
      </c>
      <c r="F562" t="s">
        <v>14288</v>
      </c>
      <c r="G562" t="s">
        <v>404</v>
      </c>
      <c r="H562" t="s">
        <v>26</v>
      </c>
      <c r="I562" s="7">
        <v>46203</v>
      </c>
      <c r="J562" t="s">
        <v>3854</v>
      </c>
      <c r="K562" t="s">
        <v>3360</v>
      </c>
      <c r="L562" t="s">
        <v>3312</v>
      </c>
      <c r="M562" t="s">
        <v>3328</v>
      </c>
      <c r="N562" t="s">
        <v>4610</v>
      </c>
      <c r="O562" t="s">
        <v>8114</v>
      </c>
      <c r="P562" t="s">
        <v>31</v>
      </c>
      <c r="Q562" t="s">
        <v>32</v>
      </c>
      <c r="R562" t="s">
        <v>4075</v>
      </c>
      <c r="S562" s="2">
        <v>3.69</v>
      </c>
      <c r="T562">
        <v>1</v>
      </c>
      <c r="U562">
        <v>0</v>
      </c>
      <c r="V562" s="2">
        <v>1.7343</v>
      </c>
      <c r="W562">
        <v>1.3900000000000001</v>
      </c>
      <c r="X562" t="s">
        <v>33</v>
      </c>
      <c r="Y562">
        <f t="shared" si="40"/>
        <v>2012</v>
      </c>
      <c r="Z562">
        <f t="shared" si="41"/>
        <v>12</v>
      </c>
      <c r="AA562" s="9">
        <f t="shared" si="42"/>
        <v>3</v>
      </c>
      <c r="AB562" s="10">
        <f t="shared" si="43"/>
        <v>0.47</v>
      </c>
    </row>
    <row r="563" spans="1:28" ht="15" customHeight="1" x14ac:dyDescent="0.35">
      <c r="A563">
        <v>30581</v>
      </c>
      <c r="B563" t="s">
        <v>10258</v>
      </c>
      <c r="C563" s="1">
        <v>41401</v>
      </c>
      <c r="D563" s="1">
        <v>41404</v>
      </c>
      <c r="E563" t="s">
        <v>84</v>
      </c>
      <c r="F563" t="s">
        <v>5238</v>
      </c>
      <c r="G563" t="s">
        <v>604</v>
      </c>
      <c r="H563" t="s">
        <v>62</v>
      </c>
      <c r="I563" s="7" t="s">
        <v>14493</v>
      </c>
      <c r="J563" t="s">
        <v>3277</v>
      </c>
      <c r="K563" t="s">
        <v>3278</v>
      </c>
      <c r="L563" t="s">
        <v>3276</v>
      </c>
      <c r="M563" t="s">
        <v>2760</v>
      </c>
      <c r="N563" t="s">
        <v>4597</v>
      </c>
      <c r="O563" t="s">
        <v>7894</v>
      </c>
      <c r="P563" t="s">
        <v>49</v>
      </c>
      <c r="Q563" t="s">
        <v>90</v>
      </c>
      <c r="R563" t="s">
        <v>2620</v>
      </c>
      <c r="S563" s="2">
        <v>1917.3600000000001</v>
      </c>
      <c r="T563">
        <v>6</v>
      </c>
      <c r="U563">
        <v>0</v>
      </c>
      <c r="V563" s="2">
        <v>747.72</v>
      </c>
      <c r="W563">
        <v>275.57</v>
      </c>
      <c r="X563" t="s">
        <v>33</v>
      </c>
      <c r="Y563">
        <f t="shared" si="40"/>
        <v>2013</v>
      </c>
      <c r="Z563">
        <f t="shared" si="41"/>
        <v>5</v>
      </c>
      <c r="AA563" s="9">
        <f t="shared" si="42"/>
        <v>3</v>
      </c>
      <c r="AB563" s="10">
        <f t="shared" si="43"/>
        <v>0.38997371385655277</v>
      </c>
    </row>
    <row r="564" spans="1:28" ht="15" customHeight="1" x14ac:dyDescent="0.35">
      <c r="A564">
        <v>20626</v>
      </c>
      <c r="B564" t="s">
        <v>13040</v>
      </c>
      <c r="C564" s="1">
        <v>40916</v>
      </c>
      <c r="D564" s="1">
        <v>40920</v>
      </c>
      <c r="E564" t="s">
        <v>75</v>
      </c>
      <c r="F564" t="s">
        <v>7073</v>
      </c>
      <c r="G564" t="s">
        <v>478</v>
      </c>
      <c r="H564" t="s">
        <v>62</v>
      </c>
      <c r="I564" s="7" t="s">
        <v>14493</v>
      </c>
      <c r="J564" t="s">
        <v>2914</v>
      </c>
      <c r="K564" t="s">
        <v>2915</v>
      </c>
      <c r="L564" t="s">
        <v>2748</v>
      </c>
      <c r="M564" t="s">
        <v>4611</v>
      </c>
      <c r="N564" t="s">
        <v>4597</v>
      </c>
      <c r="O564" t="s">
        <v>9245</v>
      </c>
      <c r="P564" t="s">
        <v>49</v>
      </c>
      <c r="Q564" t="s">
        <v>50</v>
      </c>
      <c r="R564" t="s">
        <v>117</v>
      </c>
      <c r="S564" s="2">
        <v>2173.5000000000005</v>
      </c>
      <c r="T564">
        <v>7</v>
      </c>
      <c r="U564">
        <v>0</v>
      </c>
      <c r="V564" s="2">
        <v>260.82</v>
      </c>
      <c r="W564">
        <v>275.52</v>
      </c>
      <c r="X564" t="s">
        <v>33</v>
      </c>
      <c r="Y564">
        <f t="shared" si="40"/>
        <v>2012</v>
      </c>
      <c r="Z564">
        <f t="shared" si="41"/>
        <v>1</v>
      </c>
      <c r="AA564" s="9">
        <f t="shared" si="42"/>
        <v>4</v>
      </c>
      <c r="AB564" s="10">
        <f t="shared" si="43"/>
        <v>0.11999999999999997</v>
      </c>
    </row>
    <row r="565" spans="1:28" ht="15" customHeight="1" x14ac:dyDescent="0.35">
      <c r="A565">
        <v>36955</v>
      </c>
      <c r="B565" t="s">
        <v>9537</v>
      </c>
      <c r="C565" s="1">
        <v>41992</v>
      </c>
      <c r="D565" s="1">
        <v>41995</v>
      </c>
      <c r="E565" t="s">
        <v>84</v>
      </c>
      <c r="F565" t="s">
        <v>14292</v>
      </c>
      <c r="G565" t="s">
        <v>954</v>
      </c>
      <c r="H565" t="s">
        <v>62</v>
      </c>
      <c r="I565" s="7">
        <v>97301</v>
      </c>
      <c r="J565" t="s">
        <v>3009</v>
      </c>
      <c r="K565" t="s">
        <v>3387</v>
      </c>
      <c r="L565" t="s">
        <v>3312</v>
      </c>
      <c r="M565" t="s">
        <v>4615</v>
      </c>
      <c r="N565" t="s">
        <v>4610</v>
      </c>
      <c r="O565" t="s">
        <v>8149</v>
      </c>
      <c r="P565" t="s">
        <v>38</v>
      </c>
      <c r="Q565" t="s">
        <v>106</v>
      </c>
      <c r="R565" t="s">
        <v>3814</v>
      </c>
      <c r="S565" s="2">
        <v>377.45</v>
      </c>
      <c r="T565">
        <v>5</v>
      </c>
      <c r="U565">
        <v>0.5</v>
      </c>
      <c r="V565" s="2">
        <v>-264.21500000000003</v>
      </c>
      <c r="W565">
        <v>55.53</v>
      </c>
      <c r="X565" t="s">
        <v>33</v>
      </c>
      <c r="Y565">
        <f t="shared" si="40"/>
        <v>2014</v>
      </c>
      <c r="Z565">
        <f t="shared" si="41"/>
        <v>12</v>
      </c>
      <c r="AA565" s="9">
        <f t="shared" si="42"/>
        <v>3</v>
      </c>
      <c r="AB565" s="10">
        <f t="shared" si="43"/>
        <v>-0.70000000000000007</v>
      </c>
    </row>
    <row r="566" spans="1:28" ht="15" customHeight="1" x14ac:dyDescent="0.35">
      <c r="A566">
        <v>35948</v>
      </c>
      <c r="B566" t="s">
        <v>9536</v>
      </c>
      <c r="C566" s="1">
        <v>42103</v>
      </c>
      <c r="D566" s="1">
        <v>42107</v>
      </c>
      <c r="E566" t="s">
        <v>24</v>
      </c>
      <c r="F566" t="s">
        <v>14292</v>
      </c>
      <c r="G566" t="s">
        <v>954</v>
      </c>
      <c r="H566" t="s">
        <v>62</v>
      </c>
      <c r="I566" s="7">
        <v>94110</v>
      </c>
      <c r="J566" t="s">
        <v>3334</v>
      </c>
      <c r="K566" t="s">
        <v>3316</v>
      </c>
      <c r="L566" t="s">
        <v>3312</v>
      </c>
      <c r="M566" t="s">
        <v>4615</v>
      </c>
      <c r="N566" t="s">
        <v>4610</v>
      </c>
      <c r="O566" t="s">
        <v>8144</v>
      </c>
      <c r="P566" t="s">
        <v>31</v>
      </c>
      <c r="Q566" t="s">
        <v>161</v>
      </c>
      <c r="R566" t="s">
        <v>3996</v>
      </c>
      <c r="S566" s="2">
        <v>195.76</v>
      </c>
      <c r="T566">
        <v>4</v>
      </c>
      <c r="U566">
        <v>0</v>
      </c>
      <c r="V566" s="2">
        <v>97.88</v>
      </c>
      <c r="W566">
        <v>34.03</v>
      </c>
      <c r="X566" t="s">
        <v>80</v>
      </c>
      <c r="Y566">
        <f t="shared" si="40"/>
        <v>2015</v>
      </c>
      <c r="Z566">
        <f t="shared" si="41"/>
        <v>4</v>
      </c>
      <c r="AA566" s="9">
        <f t="shared" si="42"/>
        <v>4</v>
      </c>
      <c r="AB566" s="10">
        <f t="shared" si="43"/>
        <v>0.5</v>
      </c>
    </row>
    <row r="567" spans="1:28" ht="15" customHeight="1" x14ac:dyDescent="0.35">
      <c r="A567">
        <v>16678</v>
      </c>
      <c r="B567" t="s">
        <v>13338</v>
      </c>
      <c r="C567" s="1">
        <v>41077</v>
      </c>
      <c r="D567" s="1">
        <v>41079</v>
      </c>
      <c r="E567" t="s">
        <v>75</v>
      </c>
      <c r="F567" t="s">
        <v>7269</v>
      </c>
      <c r="G567" t="s">
        <v>1233</v>
      </c>
      <c r="H567" t="s">
        <v>26</v>
      </c>
      <c r="I567" s="7" t="s">
        <v>14493</v>
      </c>
      <c r="J567" t="s">
        <v>2508</v>
      </c>
      <c r="K567" t="s">
        <v>2509</v>
      </c>
      <c r="L567" t="s">
        <v>2114</v>
      </c>
      <c r="M567" t="s">
        <v>4600</v>
      </c>
      <c r="N567" t="s">
        <v>4599</v>
      </c>
      <c r="O567" t="s">
        <v>9010</v>
      </c>
      <c r="P567" t="s">
        <v>38</v>
      </c>
      <c r="Q567" t="s">
        <v>40</v>
      </c>
      <c r="R567" t="s">
        <v>1995</v>
      </c>
      <c r="S567" s="2">
        <v>1814.25</v>
      </c>
      <c r="T567">
        <v>5</v>
      </c>
      <c r="U567">
        <v>0</v>
      </c>
      <c r="V567" s="2">
        <v>653.1</v>
      </c>
      <c r="W567">
        <v>274.63</v>
      </c>
      <c r="X567" t="s">
        <v>80</v>
      </c>
      <c r="Y567">
        <f t="shared" si="40"/>
        <v>2012</v>
      </c>
      <c r="Z567">
        <f t="shared" si="41"/>
        <v>6</v>
      </c>
      <c r="AA567" s="9">
        <f t="shared" si="42"/>
        <v>2</v>
      </c>
      <c r="AB567" s="10">
        <f t="shared" si="43"/>
        <v>0.35998346424142208</v>
      </c>
    </row>
    <row r="568" spans="1:28" ht="15" customHeight="1" x14ac:dyDescent="0.35">
      <c r="A568">
        <v>18994</v>
      </c>
      <c r="B568" t="s">
        <v>10574</v>
      </c>
      <c r="C568" s="1">
        <v>41283</v>
      </c>
      <c r="D568" s="1">
        <v>41284</v>
      </c>
      <c r="E568" t="s">
        <v>84</v>
      </c>
      <c r="F568" t="s">
        <v>5450</v>
      </c>
      <c r="G568" t="s">
        <v>359</v>
      </c>
      <c r="H568" t="s">
        <v>26</v>
      </c>
      <c r="I568" s="7" t="s">
        <v>14493</v>
      </c>
      <c r="J568" t="s">
        <v>2656</v>
      </c>
      <c r="K568" t="s">
        <v>2127</v>
      </c>
      <c r="L568" t="s">
        <v>2128</v>
      </c>
      <c r="M568" t="s">
        <v>4612</v>
      </c>
      <c r="N568" t="s">
        <v>4599</v>
      </c>
      <c r="O568" t="s">
        <v>9179</v>
      </c>
      <c r="P568" t="s">
        <v>31</v>
      </c>
      <c r="Q568" t="s">
        <v>99</v>
      </c>
      <c r="R568" t="s">
        <v>1373</v>
      </c>
      <c r="S568" s="2">
        <v>1293.6749999999997</v>
      </c>
      <c r="T568">
        <v>5</v>
      </c>
      <c r="U568">
        <v>0.5</v>
      </c>
      <c r="V568" s="2">
        <v>-776.3249999999997</v>
      </c>
      <c r="W568">
        <v>274.58</v>
      </c>
      <c r="X568" t="s">
        <v>112</v>
      </c>
      <c r="Y568">
        <f t="shared" si="40"/>
        <v>2013</v>
      </c>
      <c r="Z568">
        <f t="shared" si="41"/>
        <v>1</v>
      </c>
      <c r="AA568" s="9">
        <f t="shared" si="42"/>
        <v>1</v>
      </c>
      <c r="AB568" s="10">
        <f t="shared" si="43"/>
        <v>-0.60009275900052161</v>
      </c>
    </row>
    <row r="569" spans="1:28" ht="15" customHeight="1" x14ac:dyDescent="0.35">
      <c r="A569">
        <v>17903</v>
      </c>
      <c r="B569" t="s">
        <v>10250</v>
      </c>
      <c r="C569" s="1">
        <v>42046</v>
      </c>
      <c r="D569" s="1">
        <v>42050</v>
      </c>
      <c r="E569" t="s">
        <v>24</v>
      </c>
      <c r="F569" t="s">
        <v>5231</v>
      </c>
      <c r="G569" t="s">
        <v>1557</v>
      </c>
      <c r="H569" t="s">
        <v>68</v>
      </c>
      <c r="I569" s="7" t="s">
        <v>14493</v>
      </c>
      <c r="J569" t="s">
        <v>2640</v>
      </c>
      <c r="K569" t="s">
        <v>2641</v>
      </c>
      <c r="L569" t="s">
        <v>2114</v>
      </c>
      <c r="M569" t="s">
        <v>4600</v>
      </c>
      <c r="N569" t="s">
        <v>4599</v>
      </c>
      <c r="O569" t="s">
        <v>9068</v>
      </c>
      <c r="P569" t="s">
        <v>31</v>
      </c>
      <c r="Q569" t="s">
        <v>99</v>
      </c>
      <c r="R569" t="s">
        <v>1313</v>
      </c>
      <c r="S569" s="2">
        <v>2477.5500000000002</v>
      </c>
      <c r="T569">
        <v>5</v>
      </c>
      <c r="U569">
        <v>0</v>
      </c>
      <c r="V569" s="2">
        <v>1040.5500000000002</v>
      </c>
      <c r="W569">
        <v>273.88</v>
      </c>
      <c r="X569" t="s">
        <v>80</v>
      </c>
      <c r="Y569">
        <f t="shared" si="40"/>
        <v>2015</v>
      </c>
      <c r="Z569">
        <f t="shared" si="41"/>
        <v>2</v>
      </c>
      <c r="AA569" s="9">
        <f t="shared" si="42"/>
        <v>4</v>
      </c>
      <c r="AB569" s="10">
        <f t="shared" si="43"/>
        <v>0.41999152388448269</v>
      </c>
    </row>
    <row r="570" spans="1:28" ht="15" customHeight="1" x14ac:dyDescent="0.35">
      <c r="A570">
        <v>33399</v>
      </c>
      <c r="B570" t="s">
        <v>9535</v>
      </c>
      <c r="C570" s="1">
        <v>41107</v>
      </c>
      <c r="D570" s="1">
        <v>41107</v>
      </c>
      <c r="E570" t="s">
        <v>119</v>
      </c>
      <c r="F570" t="s">
        <v>14292</v>
      </c>
      <c r="G570" t="s">
        <v>954</v>
      </c>
      <c r="H570" t="s">
        <v>62</v>
      </c>
      <c r="I570" s="7">
        <v>85705</v>
      </c>
      <c r="J570" t="s">
        <v>3521</v>
      </c>
      <c r="K570" t="s">
        <v>3369</v>
      </c>
      <c r="L570" t="s">
        <v>3312</v>
      </c>
      <c r="M570" t="s">
        <v>4615</v>
      </c>
      <c r="N570" t="s">
        <v>4610</v>
      </c>
      <c r="O570" t="s">
        <v>8142</v>
      </c>
      <c r="P570" t="s">
        <v>38</v>
      </c>
      <c r="Q570" t="s">
        <v>59</v>
      </c>
      <c r="R570" t="s">
        <v>3556</v>
      </c>
      <c r="S570" s="2">
        <v>259.13600000000002</v>
      </c>
      <c r="T570">
        <v>4</v>
      </c>
      <c r="U570">
        <v>0.2</v>
      </c>
      <c r="V570" s="2">
        <v>-25.913599999999988</v>
      </c>
      <c r="W570">
        <v>31.15</v>
      </c>
      <c r="X570" t="s">
        <v>80</v>
      </c>
      <c r="Y570">
        <f t="shared" si="40"/>
        <v>2012</v>
      </c>
      <c r="Z570">
        <f t="shared" si="41"/>
        <v>7</v>
      </c>
      <c r="AA570" s="9">
        <f t="shared" si="42"/>
        <v>0</v>
      </c>
      <c r="AB570" s="10">
        <f t="shared" si="43"/>
        <v>-9.999999999999995E-2</v>
      </c>
    </row>
    <row r="571" spans="1:28" ht="15" customHeight="1" x14ac:dyDescent="0.35">
      <c r="A571">
        <v>25276</v>
      </c>
      <c r="B571" t="s">
        <v>12386</v>
      </c>
      <c r="C571" s="1">
        <v>41376</v>
      </c>
      <c r="D571" s="1">
        <v>41378</v>
      </c>
      <c r="E571" t="s">
        <v>75</v>
      </c>
      <c r="F571" t="s">
        <v>6642</v>
      </c>
      <c r="G571" t="s">
        <v>1875</v>
      </c>
      <c r="H571" t="s">
        <v>68</v>
      </c>
      <c r="I571" s="7" t="s">
        <v>14493</v>
      </c>
      <c r="J571" t="s">
        <v>3226</v>
      </c>
      <c r="K571" t="s">
        <v>2788</v>
      </c>
      <c r="L571" t="s">
        <v>2753</v>
      </c>
      <c r="M571" t="s">
        <v>4598</v>
      </c>
      <c r="N571" t="s">
        <v>4597</v>
      </c>
      <c r="O571" t="s">
        <v>8579</v>
      </c>
      <c r="P571" t="s">
        <v>49</v>
      </c>
      <c r="Q571" t="s">
        <v>90</v>
      </c>
      <c r="R571" t="s">
        <v>1351</v>
      </c>
      <c r="S571" s="2">
        <v>723.3</v>
      </c>
      <c r="T571">
        <v>2</v>
      </c>
      <c r="U571">
        <v>0</v>
      </c>
      <c r="V571" s="2">
        <v>332.70000000000005</v>
      </c>
      <c r="W571">
        <v>273.63</v>
      </c>
      <c r="X571" t="s">
        <v>112</v>
      </c>
      <c r="Y571">
        <f t="shared" si="40"/>
        <v>2013</v>
      </c>
      <c r="Z571">
        <f t="shared" si="41"/>
        <v>4</v>
      </c>
      <c r="AA571" s="9">
        <f t="shared" si="42"/>
        <v>2</v>
      </c>
      <c r="AB571" s="10">
        <f t="shared" si="43"/>
        <v>0.45997511406055586</v>
      </c>
    </row>
    <row r="572" spans="1:28" ht="15" customHeight="1" x14ac:dyDescent="0.35">
      <c r="A572">
        <v>19882</v>
      </c>
      <c r="B572" t="s">
        <v>13435</v>
      </c>
      <c r="C572" s="1">
        <v>42007</v>
      </c>
      <c r="D572" s="1">
        <v>42008</v>
      </c>
      <c r="E572" t="s">
        <v>119</v>
      </c>
      <c r="F572" t="s">
        <v>7326</v>
      </c>
      <c r="G572" t="s">
        <v>937</v>
      </c>
      <c r="H572" t="s">
        <v>26</v>
      </c>
      <c r="I572" s="7" t="s">
        <v>14493</v>
      </c>
      <c r="J572" t="s">
        <v>2364</v>
      </c>
      <c r="K572" t="s">
        <v>2242</v>
      </c>
      <c r="L572" t="s">
        <v>2114</v>
      </c>
      <c r="M572" t="s">
        <v>4600</v>
      </c>
      <c r="N572" t="s">
        <v>4599</v>
      </c>
      <c r="O572" t="s">
        <v>8277</v>
      </c>
      <c r="P572" t="s">
        <v>49</v>
      </c>
      <c r="Q572" t="s">
        <v>90</v>
      </c>
      <c r="R572" t="s">
        <v>511</v>
      </c>
      <c r="S572" s="2">
        <v>2097.1200000000003</v>
      </c>
      <c r="T572">
        <v>8</v>
      </c>
      <c r="U572">
        <v>0</v>
      </c>
      <c r="V572" s="2">
        <v>188.64000000000001</v>
      </c>
      <c r="W572">
        <v>273.57</v>
      </c>
      <c r="X572" t="s">
        <v>80</v>
      </c>
      <c r="Y572">
        <f t="shared" si="40"/>
        <v>2015</v>
      </c>
      <c r="Z572">
        <f t="shared" si="41"/>
        <v>1</v>
      </c>
      <c r="AA572" s="9">
        <f t="shared" si="42"/>
        <v>1</v>
      </c>
      <c r="AB572" s="10">
        <f t="shared" si="43"/>
        <v>8.9951934081025392E-2</v>
      </c>
    </row>
    <row r="573" spans="1:28" ht="15" customHeight="1" x14ac:dyDescent="0.35">
      <c r="A573">
        <v>35947</v>
      </c>
      <c r="B573" t="s">
        <v>9536</v>
      </c>
      <c r="C573" s="1">
        <v>42103</v>
      </c>
      <c r="D573" s="1">
        <v>42107</v>
      </c>
      <c r="E573" t="s">
        <v>24</v>
      </c>
      <c r="F573" t="s">
        <v>14292</v>
      </c>
      <c r="G573" t="s">
        <v>954</v>
      </c>
      <c r="H573" t="s">
        <v>62</v>
      </c>
      <c r="I573" s="7">
        <v>94110</v>
      </c>
      <c r="J573" t="s">
        <v>3334</v>
      </c>
      <c r="K573" t="s">
        <v>3316</v>
      </c>
      <c r="L573" t="s">
        <v>3312</v>
      </c>
      <c r="M573" t="s">
        <v>4615</v>
      </c>
      <c r="N573" t="s">
        <v>4610</v>
      </c>
      <c r="O573" t="s">
        <v>8143</v>
      </c>
      <c r="P573" t="s">
        <v>31</v>
      </c>
      <c r="Q573" t="s">
        <v>161</v>
      </c>
      <c r="R573" t="s">
        <v>3892</v>
      </c>
      <c r="S573" s="2">
        <v>244.54999999999998</v>
      </c>
      <c r="T573">
        <v>5</v>
      </c>
      <c r="U573">
        <v>0</v>
      </c>
      <c r="V573" s="2">
        <v>114.93849999999998</v>
      </c>
      <c r="W573">
        <v>25.05</v>
      </c>
      <c r="X573" t="s">
        <v>80</v>
      </c>
      <c r="Y573">
        <f t="shared" si="40"/>
        <v>2015</v>
      </c>
      <c r="Z573">
        <f t="shared" si="41"/>
        <v>4</v>
      </c>
      <c r="AA573" s="9">
        <f t="shared" si="42"/>
        <v>4</v>
      </c>
      <c r="AB573" s="10">
        <f t="shared" si="43"/>
        <v>0.46999999999999992</v>
      </c>
    </row>
    <row r="574" spans="1:28" ht="15" customHeight="1" x14ac:dyDescent="0.35">
      <c r="A574">
        <v>20685</v>
      </c>
      <c r="B574" t="s">
        <v>10458</v>
      </c>
      <c r="C574" s="1">
        <v>42351</v>
      </c>
      <c r="D574" s="1">
        <v>42357</v>
      </c>
      <c r="E574" t="s">
        <v>24</v>
      </c>
      <c r="F574" t="s">
        <v>5371</v>
      </c>
      <c r="G574" t="s">
        <v>1079</v>
      </c>
      <c r="H574" t="s">
        <v>26</v>
      </c>
      <c r="I574" s="7" t="s">
        <v>14493</v>
      </c>
      <c r="J574" t="s">
        <v>2934</v>
      </c>
      <c r="K574" t="s">
        <v>2935</v>
      </c>
      <c r="L574" t="s">
        <v>2756</v>
      </c>
      <c r="M574" t="s">
        <v>4611</v>
      </c>
      <c r="N574" t="s">
        <v>4597</v>
      </c>
      <c r="O574" t="s">
        <v>8618</v>
      </c>
      <c r="P574" t="s">
        <v>31</v>
      </c>
      <c r="Q574" t="s">
        <v>99</v>
      </c>
      <c r="R574" t="s">
        <v>1534</v>
      </c>
      <c r="S574" s="2">
        <v>3242.88</v>
      </c>
      <c r="T574">
        <v>6</v>
      </c>
      <c r="U574">
        <v>0</v>
      </c>
      <c r="V574" s="2">
        <v>421.56000000000006</v>
      </c>
      <c r="W574">
        <v>271.58999999999997</v>
      </c>
      <c r="X574" t="s">
        <v>33</v>
      </c>
      <c r="Y574">
        <f t="shared" si="40"/>
        <v>2015</v>
      </c>
      <c r="Z574">
        <f t="shared" si="41"/>
        <v>12</v>
      </c>
      <c r="AA574" s="9">
        <f t="shared" si="42"/>
        <v>6</v>
      </c>
      <c r="AB574" s="10">
        <f t="shared" si="43"/>
        <v>0.12999555950266431</v>
      </c>
    </row>
    <row r="575" spans="1:28" ht="15" customHeight="1" x14ac:dyDescent="0.35">
      <c r="A575">
        <v>38992</v>
      </c>
      <c r="B575" t="s">
        <v>9540</v>
      </c>
      <c r="C575" s="1">
        <v>42188</v>
      </c>
      <c r="D575" s="1">
        <v>42191</v>
      </c>
      <c r="E575" t="s">
        <v>84</v>
      </c>
      <c r="F575" t="s">
        <v>14293</v>
      </c>
      <c r="G575" t="s">
        <v>954</v>
      </c>
      <c r="H575" t="s">
        <v>62</v>
      </c>
      <c r="I575" s="7">
        <v>77036</v>
      </c>
      <c r="J575" t="s">
        <v>3347</v>
      </c>
      <c r="K575" t="s">
        <v>3327</v>
      </c>
      <c r="L575" t="s">
        <v>3312</v>
      </c>
      <c r="M575" t="s">
        <v>3328</v>
      </c>
      <c r="N575" t="s">
        <v>4610</v>
      </c>
      <c r="O575" t="s">
        <v>8155</v>
      </c>
      <c r="P575" t="s">
        <v>31</v>
      </c>
      <c r="Q575" t="s">
        <v>161</v>
      </c>
      <c r="R575" t="s">
        <v>3578</v>
      </c>
      <c r="S575" s="2">
        <v>163.96</v>
      </c>
      <c r="T575">
        <v>5</v>
      </c>
      <c r="U575">
        <v>0.2</v>
      </c>
      <c r="V575" s="2">
        <v>59.435499999999998</v>
      </c>
      <c r="W575">
        <v>17.38</v>
      </c>
      <c r="X575" t="s">
        <v>33</v>
      </c>
      <c r="Y575">
        <f t="shared" si="40"/>
        <v>2015</v>
      </c>
      <c r="Z575">
        <f t="shared" si="41"/>
        <v>7</v>
      </c>
      <c r="AA575" s="9">
        <f t="shared" si="42"/>
        <v>3</v>
      </c>
      <c r="AB575" s="10">
        <f t="shared" si="43"/>
        <v>0.36249999999999999</v>
      </c>
    </row>
    <row r="576" spans="1:28" ht="15" customHeight="1" x14ac:dyDescent="0.35">
      <c r="A576">
        <v>37710</v>
      </c>
      <c r="B576" t="s">
        <v>9539</v>
      </c>
      <c r="C576" s="1">
        <v>42234</v>
      </c>
      <c r="D576" s="1">
        <v>42240</v>
      </c>
      <c r="E576" t="s">
        <v>24</v>
      </c>
      <c r="F576" t="s">
        <v>14294</v>
      </c>
      <c r="G576" t="s">
        <v>954</v>
      </c>
      <c r="H576" t="s">
        <v>62</v>
      </c>
      <c r="I576" s="7">
        <v>40214</v>
      </c>
      <c r="J576" t="s">
        <v>3547</v>
      </c>
      <c r="K576" t="s">
        <v>3311</v>
      </c>
      <c r="L576" t="s">
        <v>3312</v>
      </c>
      <c r="M576" t="s">
        <v>4616</v>
      </c>
      <c r="N576" t="s">
        <v>4610</v>
      </c>
      <c r="O576" t="s">
        <v>8154</v>
      </c>
      <c r="P576" t="s">
        <v>49</v>
      </c>
      <c r="Q576" t="s">
        <v>53</v>
      </c>
      <c r="R576" t="s">
        <v>3806</v>
      </c>
      <c r="S576" s="2">
        <v>98.16</v>
      </c>
      <c r="T576">
        <v>6</v>
      </c>
      <c r="U576">
        <v>0</v>
      </c>
      <c r="V576" s="2">
        <v>9.8159999999999954</v>
      </c>
      <c r="W576">
        <v>13.93</v>
      </c>
      <c r="X576" t="s">
        <v>63</v>
      </c>
      <c r="Y576">
        <f t="shared" si="40"/>
        <v>2015</v>
      </c>
      <c r="Z576">
        <f t="shared" si="41"/>
        <v>8</v>
      </c>
      <c r="AA576" s="9">
        <f t="shared" si="42"/>
        <v>6</v>
      </c>
      <c r="AB576" s="10">
        <f t="shared" si="43"/>
        <v>9.999999999999995E-2</v>
      </c>
    </row>
    <row r="577" spans="1:28" ht="15" customHeight="1" x14ac:dyDescent="0.35">
      <c r="A577">
        <v>16408</v>
      </c>
      <c r="B577" t="s">
        <v>13997</v>
      </c>
      <c r="C577" s="1">
        <v>42284</v>
      </c>
      <c r="D577" s="1">
        <v>42285</v>
      </c>
      <c r="E577" t="s">
        <v>84</v>
      </c>
      <c r="F577" t="s">
        <v>7700</v>
      </c>
      <c r="G577" t="s">
        <v>323</v>
      </c>
      <c r="H577" t="s">
        <v>68</v>
      </c>
      <c r="I577" s="7" t="s">
        <v>14493</v>
      </c>
      <c r="J577" t="s">
        <v>2301</v>
      </c>
      <c r="K577" t="s">
        <v>2164</v>
      </c>
      <c r="L577" t="s">
        <v>2109</v>
      </c>
      <c r="M577" t="s">
        <v>4600</v>
      </c>
      <c r="N577" t="s">
        <v>4599</v>
      </c>
      <c r="O577" t="s">
        <v>9216</v>
      </c>
      <c r="P577" t="s">
        <v>38</v>
      </c>
      <c r="Q577" t="s">
        <v>40</v>
      </c>
      <c r="R577" t="s">
        <v>1044</v>
      </c>
      <c r="S577" s="2">
        <v>597.36</v>
      </c>
      <c r="T577">
        <v>4</v>
      </c>
      <c r="U577">
        <v>0</v>
      </c>
      <c r="V577" s="2">
        <v>226.92000000000002</v>
      </c>
      <c r="W577">
        <v>271.01</v>
      </c>
      <c r="X577" t="s">
        <v>112</v>
      </c>
      <c r="Y577">
        <f t="shared" si="40"/>
        <v>2015</v>
      </c>
      <c r="Z577">
        <f t="shared" si="41"/>
        <v>10</v>
      </c>
      <c r="AA577" s="9">
        <f t="shared" si="42"/>
        <v>1</v>
      </c>
      <c r="AB577" s="10">
        <f t="shared" si="43"/>
        <v>0.37987143431096826</v>
      </c>
    </row>
    <row r="578" spans="1:28" ht="15" customHeight="1" x14ac:dyDescent="0.35">
      <c r="A578">
        <v>43335</v>
      </c>
      <c r="B578" t="s">
        <v>12765</v>
      </c>
      <c r="C578" s="1">
        <v>41810</v>
      </c>
      <c r="D578" s="1">
        <v>41814</v>
      </c>
      <c r="E578" t="s">
        <v>24</v>
      </c>
      <c r="F578" t="s">
        <v>6893</v>
      </c>
      <c r="G578" t="s">
        <v>1796</v>
      </c>
      <c r="H578" t="s">
        <v>68</v>
      </c>
      <c r="I578" s="7" t="s">
        <v>14493</v>
      </c>
      <c r="J578" t="s">
        <v>4356</v>
      </c>
      <c r="K578" t="s">
        <v>4356</v>
      </c>
      <c r="L578" t="s">
        <v>4154</v>
      </c>
      <c r="M578" t="s">
        <v>4606</v>
      </c>
      <c r="N578" t="s">
        <v>4599</v>
      </c>
      <c r="O578" t="s">
        <v>9254</v>
      </c>
      <c r="P578" t="s">
        <v>31</v>
      </c>
      <c r="Q578" t="s">
        <v>99</v>
      </c>
      <c r="R578" t="s">
        <v>2043</v>
      </c>
      <c r="S578" s="2">
        <v>3955.14</v>
      </c>
      <c r="T578">
        <v>14</v>
      </c>
      <c r="U578">
        <v>0</v>
      </c>
      <c r="V578" s="2">
        <v>1383.9</v>
      </c>
      <c r="W578">
        <v>270.64999999999998</v>
      </c>
      <c r="X578" t="s">
        <v>80</v>
      </c>
      <c r="Y578">
        <f t="shared" si="40"/>
        <v>2014</v>
      </c>
      <c r="Z578">
        <f t="shared" si="41"/>
        <v>6</v>
      </c>
      <c r="AA578" s="9">
        <f t="shared" si="42"/>
        <v>4</v>
      </c>
      <c r="AB578" s="10">
        <f t="shared" si="43"/>
        <v>0.34989911861527029</v>
      </c>
    </row>
    <row r="579" spans="1:28" ht="15" customHeight="1" x14ac:dyDescent="0.35">
      <c r="A579">
        <v>20959</v>
      </c>
      <c r="B579" t="s">
        <v>12163</v>
      </c>
      <c r="C579" s="1">
        <v>42196</v>
      </c>
      <c r="D579" s="1">
        <v>42199</v>
      </c>
      <c r="E579" t="s">
        <v>84</v>
      </c>
      <c r="F579" t="s">
        <v>6500</v>
      </c>
      <c r="G579" t="s">
        <v>1114</v>
      </c>
      <c r="H579" t="s">
        <v>26</v>
      </c>
      <c r="I579" s="7" t="s">
        <v>14493</v>
      </c>
      <c r="J579" t="s">
        <v>2824</v>
      </c>
      <c r="K579" t="s">
        <v>2814</v>
      </c>
      <c r="L579" t="s">
        <v>2766</v>
      </c>
      <c r="M579" t="s">
        <v>4609</v>
      </c>
      <c r="N579" t="s">
        <v>4597</v>
      </c>
      <c r="O579" t="s">
        <v>8441</v>
      </c>
      <c r="P579" t="s">
        <v>38</v>
      </c>
      <c r="Q579" t="s">
        <v>40</v>
      </c>
      <c r="R579" t="s">
        <v>1495</v>
      </c>
      <c r="S579" s="2">
        <v>796.82400000000007</v>
      </c>
      <c r="T579">
        <v>6</v>
      </c>
      <c r="U579">
        <v>7.0000000000000007E-2</v>
      </c>
      <c r="V579" s="2">
        <v>231.26400000000001</v>
      </c>
      <c r="W579">
        <v>270.56</v>
      </c>
      <c r="X579" t="s">
        <v>80</v>
      </c>
      <c r="Y579">
        <f t="shared" ref="Y579:Y642" si="44">YEAR(C579)</f>
        <v>2015</v>
      </c>
      <c r="Z579">
        <f t="shared" ref="Z579:Z642" si="45">MONTH(C579)</f>
        <v>7</v>
      </c>
      <c r="AA579" s="9">
        <f t="shared" ref="AA579:AA642" si="46">D579-C579</f>
        <v>3</v>
      </c>
      <c r="AB579" s="10">
        <f t="shared" ref="AB579:AB642" si="47">V579/S579</f>
        <v>0.29023222192102649</v>
      </c>
    </row>
    <row r="580" spans="1:28" ht="15" customHeight="1" x14ac:dyDescent="0.35">
      <c r="A580">
        <v>13714</v>
      </c>
      <c r="B580" t="s">
        <v>10646</v>
      </c>
      <c r="C580" s="1">
        <v>42118</v>
      </c>
      <c r="D580" s="1">
        <v>42121</v>
      </c>
      <c r="E580" t="s">
        <v>75</v>
      </c>
      <c r="F580" t="s">
        <v>5499</v>
      </c>
      <c r="G580" t="s">
        <v>1088</v>
      </c>
      <c r="H580" t="s">
        <v>26</v>
      </c>
      <c r="I580" s="7" t="s">
        <v>14493</v>
      </c>
      <c r="J580" t="s">
        <v>2608</v>
      </c>
      <c r="K580" t="s">
        <v>2147</v>
      </c>
      <c r="L580" t="s">
        <v>2102</v>
      </c>
      <c r="M580" t="s">
        <v>4605</v>
      </c>
      <c r="N580" t="s">
        <v>4599</v>
      </c>
      <c r="O580" t="s">
        <v>8888</v>
      </c>
      <c r="P580" t="s">
        <v>49</v>
      </c>
      <c r="Q580" t="s">
        <v>53</v>
      </c>
      <c r="R580" t="s">
        <v>54</v>
      </c>
      <c r="S580" s="2">
        <v>2305.2600000000002</v>
      </c>
      <c r="T580">
        <v>9</v>
      </c>
      <c r="U580">
        <v>0</v>
      </c>
      <c r="V580" s="2">
        <v>922.05</v>
      </c>
      <c r="W580">
        <v>270.26</v>
      </c>
      <c r="X580" t="s">
        <v>33</v>
      </c>
      <c r="Y580">
        <f t="shared" si="44"/>
        <v>2015</v>
      </c>
      <c r="Z580">
        <f t="shared" si="45"/>
        <v>4</v>
      </c>
      <c r="AA580" s="9">
        <f t="shared" si="46"/>
        <v>3</v>
      </c>
      <c r="AB580" s="10">
        <f t="shared" si="47"/>
        <v>0.39997657531037706</v>
      </c>
    </row>
    <row r="581" spans="1:28" ht="15" customHeight="1" x14ac:dyDescent="0.35">
      <c r="A581">
        <v>3875</v>
      </c>
      <c r="B581" t="s">
        <v>14240</v>
      </c>
      <c r="C581" s="1">
        <v>41032</v>
      </c>
      <c r="D581" s="1">
        <v>41036</v>
      </c>
      <c r="E581" t="s">
        <v>24</v>
      </c>
      <c r="F581" t="s">
        <v>7860</v>
      </c>
      <c r="G581" t="s">
        <v>1425</v>
      </c>
      <c r="H581" t="s">
        <v>26</v>
      </c>
      <c r="I581" s="7" t="s">
        <v>14493</v>
      </c>
      <c r="J581" t="s">
        <v>389</v>
      </c>
      <c r="K581" t="s">
        <v>308</v>
      </c>
      <c r="L581" t="s">
        <v>309</v>
      </c>
      <c r="M581" t="s">
        <v>4613</v>
      </c>
      <c r="N581" t="s">
        <v>30</v>
      </c>
      <c r="O581" t="s">
        <v>9263</v>
      </c>
      <c r="P581" t="s">
        <v>38</v>
      </c>
      <c r="Q581" t="s">
        <v>106</v>
      </c>
      <c r="R581" t="s">
        <v>1820</v>
      </c>
      <c r="S581" s="2">
        <v>2833.7599999999998</v>
      </c>
      <c r="T581">
        <v>10</v>
      </c>
      <c r="U581">
        <v>0.2</v>
      </c>
      <c r="V581" s="2">
        <v>35.359999999999857</v>
      </c>
      <c r="W581">
        <v>269.94</v>
      </c>
      <c r="X581" t="s">
        <v>80</v>
      </c>
      <c r="Y581">
        <f t="shared" si="44"/>
        <v>2012</v>
      </c>
      <c r="Z581">
        <f t="shared" si="45"/>
        <v>5</v>
      </c>
      <c r="AA581" s="9">
        <f t="shared" si="46"/>
        <v>4</v>
      </c>
      <c r="AB581" s="10">
        <f t="shared" si="47"/>
        <v>1.2478120941787541E-2</v>
      </c>
    </row>
    <row r="582" spans="1:28" ht="15" customHeight="1" x14ac:dyDescent="0.35">
      <c r="A582">
        <v>23466</v>
      </c>
      <c r="B582" t="s">
        <v>14065</v>
      </c>
      <c r="C582" s="1">
        <v>41187</v>
      </c>
      <c r="D582" s="1">
        <v>41191</v>
      </c>
      <c r="E582" t="s">
        <v>24</v>
      </c>
      <c r="F582" t="s">
        <v>7743</v>
      </c>
      <c r="G582" t="s">
        <v>1794</v>
      </c>
      <c r="H582" t="s">
        <v>68</v>
      </c>
      <c r="I582" s="7" t="s">
        <v>14493</v>
      </c>
      <c r="J582" t="s">
        <v>3110</v>
      </c>
      <c r="K582" t="s">
        <v>2982</v>
      </c>
      <c r="L582" t="s">
        <v>2753</v>
      </c>
      <c r="M582" t="s">
        <v>4598</v>
      </c>
      <c r="N582" t="s">
        <v>4597</v>
      </c>
      <c r="O582" t="s">
        <v>9241</v>
      </c>
      <c r="P582" t="s">
        <v>31</v>
      </c>
      <c r="Q582" t="s">
        <v>99</v>
      </c>
      <c r="R582" t="s">
        <v>1932</v>
      </c>
      <c r="S582" s="2">
        <v>2077.3199999999997</v>
      </c>
      <c r="T582">
        <v>4</v>
      </c>
      <c r="U582">
        <v>0</v>
      </c>
      <c r="V582" s="2">
        <v>581.64</v>
      </c>
      <c r="W582">
        <v>269.89</v>
      </c>
      <c r="X582" t="s">
        <v>33</v>
      </c>
      <c r="Y582">
        <f t="shared" si="44"/>
        <v>2012</v>
      </c>
      <c r="Z582">
        <f t="shared" si="45"/>
        <v>10</v>
      </c>
      <c r="AA582" s="9">
        <f t="shared" si="46"/>
        <v>4</v>
      </c>
      <c r="AB582" s="10">
        <f t="shared" si="47"/>
        <v>0.27999537866096702</v>
      </c>
    </row>
    <row r="583" spans="1:28" ht="15" customHeight="1" x14ac:dyDescent="0.35">
      <c r="A583">
        <v>4452</v>
      </c>
      <c r="B583" t="s">
        <v>12598</v>
      </c>
      <c r="C583" s="1">
        <v>42320</v>
      </c>
      <c r="D583" s="1">
        <v>42324</v>
      </c>
      <c r="E583" t="s">
        <v>24</v>
      </c>
      <c r="F583" t="s">
        <v>6780</v>
      </c>
      <c r="G583" t="s">
        <v>794</v>
      </c>
      <c r="H583" t="s">
        <v>26</v>
      </c>
      <c r="I583" s="7" t="s">
        <v>14493</v>
      </c>
      <c r="J583" t="s">
        <v>210</v>
      </c>
      <c r="K583" t="s">
        <v>210</v>
      </c>
      <c r="L583" t="s">
        <v>104</v>
      </c>
      <c r="M583" t="s">
        <v>105</v>
      </c>
      <c r="N583" t="s">
        <v>30</v>
      </c>
      <c r="O583" t="s">
        <v>9049</v>
      </c>
      <c r="P583" t="s">
        <v>38</v>
      </c>
      <c r="Q583" t="s">
        <v>40</v>
      </c>
      <c r="R583" t="s">
        <v>536</v>
      </c>
      <c r="S583" s="2">
        <v>1916.8799999999999</v>
      </c>
      <c r="T583">
        <v>7</v>
      </c>
      <c r="U583">
        <v>0</v>
      </c>
      <c r="V583" s="2">
        <v>939.26</v>
      </c>
      <c r="W583">
        <v>269.76400000000001</v>
      </c>
      <c r="X583" t="s">
        <v>80</v>
      </c>
      <c r="Y583">
        <f t="shared" si="44"/>
        <v>2015</v>
      </c>
      <c r="Z583">
        <f t="shared" si="45"/>
        <v>11</v>
      </c>
      <c r="AA583" s="9">
        <f t="shared" si="46"/>
        <v>4</v>
      </c>
      <c r="AB583" s="10">
        <f t="shared" si="47"/>
        <v>0.48999415717207129</v>
      </c>
    </row>
    <row r="584" spans="1:28" ht="15" customHeight="1" x14ac:dyDescent="0.35">
      <c r="A584">
        <v>1902</v>
      </c>
      <c r="B584" t="s">
        <v>12928</v>
      </c>
      <c r="C584" s="1">
        <v>42355</v>
      </c>
      <c r="D584" s="1">
        <v>42357</v>
      </c>
      <c r="E584" t="s">
        <v>84</v>
      </c>
      <c r="F584" t="s">
        <v>7002</v>
      </c>
      <c r="G584" t="s">
        <v>1089</v>
      </c>
      <c r="H584" t="s">
        <v>68</v>
      </c>
      <c r="I584" s="7" t="s">
        <v>14493</v>
      </c>
      <c r="J584" t="s">
        <v>471</v>
      </c>
      <c r="K584" t="s">
        <v>471</v>
      </c>
      <c r="L584" t="s">
        <v>57</v>
      </c>
      <c r="M584" t="s">
        <v>4613</v>
      </c>
      <c r="N584" t="s">
        <v>30</v>
      </c>
      <c r="O584" t="s">
        <v>9231</v>
      </c>
      <c r="P584" t="s">
        <v>38</v>
      </c>
      <c r="Q584" t="s">
        <v>40</v>
      </c>
      <c r="R584" t="s">
        <v>195</v>
      </c>
      <c r="S584" s="2">
        <v>1212.5</v>
      </c>
      <c r="T584">
        <v>5</v>
      </c>
      <c r="U584">
        <v>0</v>
      </c>
      <c r="V584" s="2">
        <v>606.20000000000005</v>
      </c>
      <c r="W584">
        <v>269.52499999999998</v>
      </c>
      <c r="X584" t="s">
        <v>112</v>
      </c>
      <c r="Y584">
        <f t="shared" si="44"/>
        <v>2015</v>
      </c>
      <c r="Z584">
        <f t="shared" si="45"/>
        <v>12</v>
      </c>
      <c r="AA584" s="9">
        <f t="shared" si="46"/>
        <v>2</v>
      </c>
      <c r="AB584" s="10">
        <f t="shared" si="47"/>
        <v>0.49995876288659796</v>
      </c>
    </row>
    <row r="585" spans="1:28" ht="15" customHeight="1" x14ac:dyDescent="0.35">
      <c r="A585">
        <v>37709</v>
      </c>
      <c r="B585" t="s">
        <v>9539</v>
      </c>
      <c r="C585" s="1">
        <v>42234</v>
      </c>
      <c r="D585" s="1">
        <v>42240</v>
      </c>
      <c r="E585" t="s">
        <v>24</v>
      </c>
      <c r="F585" t="s">
        <v>14294</v>
      </c>
      <c r="G585" t="s">
        <v>954</v>
      </c>
      <c r="H585" t="s">
        <v>62</v>
      </c>
      <c r="I585" s="7">
        <v>40214</v>
      </c>
      <c r="J585" t="s">
        <v>3547</v>
      </c>
      <c r="K585" t="s">
        <v>3311</v>
      </c>
      <c r="L585" t="s">
        <v>3312</v>
      </c>
      <c r="M585" t="s">
        <v>4616</v>
      </c>
      <c r="N585" t="s">
        <v>4610</v>
      </c>
      <c r="O585" t="s">
        <v>8153</v>
      </c>
      <c r="P585" t="s">
        <v>31</v>
      </c>
      <c r="Q585" t="s">
        <v>42</v>
      </c>
      <c r="R585" t="s">
        <v>3415</v>
      </c>
      <c r="S585" s="2">
        <v>102.93</v>
      </c>
      <c r="T585">
        <v>3</v>
      </c>
      <c r="U585">
        <v>0</v>
      </c>
      <c r="V585" s="2">
        <v>48.377100000000006</v>
      </c>
      <c r="W585">
        <v>10.69</v>
      </c>
      <c r="X585" t="s">
        <v>63</v>
      </c>
      <c r="Y585">
        <f t="shared" si="44"/>
        <v>2015</v>
      </c>
      <c r="Z585">
        <f t="shared" si="45"/>
        <v>8</v>
      </c>
      <c r="AA585" s="9">
        <f t="shared" si="46"/>
        <v>6</v>
      </c>
      <c r="AB585" s="10">
        <f t="shared" si="47"/>
        <v>0.47000000000000003</v>
      </c>
    </row>
    <row r="586" spans="1:28" ht="15" customHeight="1" x14ac:dyDescent="0.35">
      <c r="A586">
        <v>14178</v>
      </c>
      <c r="B586" t="s">
        <v>10451</v>
      </c>
      <c r="C586" s="1">
        <v>41734</v>
      </c>
      <c r="D586" s="1">
        <v>41737</v>
      </c>
      <c r="E586" t="s">
        <v>84</v>
      </c>
      <c r="F586" t="s">
        <v>5366</v>
      </c>
      <c r="G586" t="s">
        <v>658</v>
      </c>
      <c r="H586" t="s">
        <v>26</v>
      </c>
      <c r="I586" s="7" t="s">
        <v>14493</v>
      </c>
      <c r="J586" t="s">
        <v>2481</v>
      </c>
      <c r="K586" t="s">
        <v>2104</v>
      </c>
      <c r="L586" t="s">
        <v>2099</v>
      </c>
      <c r="M586" t="s">
        <v>4605</v>
      </c>
      <c r="N586" t="s">
        <v>4599</v>
      </c>
      <c r="O586" t="s">
        <v>9116</v>
      </c>
      <c r="P586" t="s">
        <v>49</v>
      </c>
      <c r="Q586" t="s">
        <v>97</v>
      </c>
      <c r="R586" t="s">
        <v>1145</v>
      </c>
      <c r="S586" s="2">
        <v>1622.5649999999996</v>
      </c>
      <c r="T586">
        <v>3</v>
      </c>
      <c r="U586">
        <v>0.15</v>
      </c>
      <c r="V586" s="2">
        <v>133.60499999999996</v>
      </c>
      <c r="W586">
        <v>268.19</v>
      </c>
      <c r="X586" t="s">
        <v>33</v>
      </c>
      <c r="Y586">
        <f t="shared" si="44"/>
        <v>2014</v>
      </c>
      <c r="Z586">
        <f t="shared" si="45"/>
        <v>4</v>
      </c>
      <c r="AA586" s="9">
        <f t="shared" si="46"/>
        <v>3</v>
      </c>
      <c r="AB586" s="10">
        <f t="shared" si="47"/>
        <v>8.2341847630141157E-2</v>
      </c>
    </row>
    <row r="587" spans="1:28" ht="15" customHeight="1" x14ac:dyDescent="0.35">
      <c r="A587">
        <v>30313</v>
      </c>
      <c r="B587" t="s">
        <v>12940</v>
      </c>
      <c r="C587" s="1">
        <v>42266</v>
      </c>
      <c r="D587" s="1">
        <v>42266</v>
      </c>
      <c r="E587" t="s">
        <v>119</v>
      </c>
      <c r="F587" t="s">
        <v>7010</v>
      </c>
      <c r="G587" t="s">
        <v>1083</v>
      </c>
      <c r="H587" t="s">
        <v>62</v>
      </c>
      <c r="I587" s="7" t="s">
        <v>14493</v>
      </c>
      <c r="J587" t="s">
        <v>3282</v>
      </c>
      <c r="K587" t="s">
        <v>3283</v>
      </c>
      <c r="L587" t="s">
        <v>3276</v>
      </c>
      <c r="M587" t="s">
        <v>2760</v>
      </c>
      <c r="N587" t="s">
        <v>4597</v>
      </c>
      <c r="O587" t="s">
        <v>9276</v>
      </c>
      <c r="P587" t="s">
        <v>49</v>
      </c>
      <c r="Q587" t="s">
        <v>90</v>
      </c>
      <c r="R587" t="s">
        <v>2019</v>
      </c>
      <c r="S587" s="2">
        <v>856.44</v>
      </c>
      <c r="T587">
        <v>6</v>
      </c>
      <c r="U587">
        <v>0</v>
      </c>
      <c r="V587" s="2">
        <v>222.66</v>
      </c>
      <c r="W587">
        <v>268.13</v>
      </c>
      <c r="X587" t="s">
        <v>112</v>
      </c>
      <c r="Y587">
        <f t="shared" si="44"/>
        <v>2015</v>
      </c>
      <c r="Z587">
        <f t="shared" si="45"/>
        <v>9</v>
      </c>
      <c r="AA587" s="9">
        <f t="shared" si="46"/>
        <v>0</v>
      </c>
      <c r="AB587" s="10">
        <f t="shared" si="47"/>
        <v>0.25998318621269439</v>
      </c>
    </row>
    <row r="588" spans="1:28" ht="15" customHeight="1" x14ac:dyDescent="0.35">
      <c r="A588">
        <v>36951</v>
      </c>
      <c r="B588" t="s">
        <v>9537</v>
      </c>
      <c r="C588" s="1">
        <v>41992</v>
      </c>
      <c r="D588" s="1">
        <v>41995</v>
      </c>
      <c r="E588" t="s">
        <v>84</v>
      </c>
      <c r="F588" t="s">
        <v>14292</v>
      </c>
      <c r="G588" t="s">
        <v>954</v>
      </c>
      <c r="H588" t="s">
        <v>62</v>
      </c>
      <c r="I588" s="7">
        <v>97301</v>
      </c>
      <c r="J588" t="s">
        <v>3009</v>
      </c>
      <c r="K588" t="s">
        <v>3387</v>
      </c>
      <c r="L588" t="s">
        <v>3312</v>
      </c>
      <c r="M588" t="s">
        <v>4615</v>
      </c>
      <c r="N588" t="s">
        <v>4610</v>
      </c>
      <c r="O588" t="s">
        <v>8145</v>
      </c>
      <c r="P588" t="s">
        <v>31</v>
      </c>
      <c r="Q588" t="s">
        <v>42</v>
      </c>
      <c r="R588" t="s">
        <v>3577</v>
      </c>
      <c r="S588" s="2">
        <v>45.240000000000009</v>
      </c>
      <c r="T588">
        <v>4</v>
      </c>
      <c r="U588">
        <v>0.7</v>
      </c>
      <c r="V588" s="2">
        <v>-30.159999999999997</v>
      </c>
      <c r="W588">
        <v>7.16</v>
      </c>
      <c r="X588" t="s">
        <v>33</v>
      </c>
      <c r="Y588">
        <f t="shared" si="44"/>
        <v>2014</v>
      </c>
      <c r="Z588">
        <f t="shared" si="45"/>
        <v>12</v>
      </c>
      <c r="AA588" s="9">
        <f t="shared" si="46"/>
        <v>3</v>
      </c>
      <c r="AB588" s="10">
        <f t="shared" si="47"/>
        <v>-0.66666666666666641</v>
      </c>
    </row>
    <row r="589" spans="1:28" ht="15" customHeight="1" x14ac:dyDescent="0.35">
      <c r="A589">
        <v>12075</v>
      </c>
      <c r="B589" t="s">
        <v>10577</v>
      </c>
      <c r="C589" s="1">
        <v>42195</v>
      </c>
      <c r="D589" s="1">
        <v>42199</v>
      </c>
      <c r="E589" t="s">
        <v>75</v>
      </c>
      <c r="F589" t="s">
        <v>5453</v>
      </c>
      <c r="G589" t="s">
        <v>1486</v>
      </c>
      <c r="H589" t="s">
        <v>68</v>
      </c>
      <c r="I589" s="7" t="s">
        <v>14493</v>
      </c>
      <c r="J589" t="s">
        <v>2487</v>
      </c>
      <c r="K589" t="s">
        <v>2198</v>
      </c>
      <c r="L589" t="s">
        <v>2102</v>
      </c>
      <c r="M589" t="s">
        <v>4605</v>
      </c>
      <c r="N589" t="s">
        <v>4599</v>
      </c>
      <c r="O589" t="s">
        <v>8512</v>
      </c>
      <c r="P589" t="s">
        <v>38</v>
      </c>
      <c r="Q589" t="s">
        <v>40</v>
      </c>
      <c r="R589" t="s">
        <v>1566</v>
      </c>
      <c r="S589" s="2">
        <v>1361.0430000000003</v>
      </c>
      <c r="T589">
        <v>9</v>
      </c>
      <c r="U589">
        <v>0.1</v>
      </c>
      <c r="V589" s="2">
        <v>196.53299999999996</v>
      </c>
      <c r="W589">
        <v>268.04000000000002</v>
      </c>
      <c r="X589" t="s">
        <v>80</v>
      </c>
      <c r="Y589">
        <f t="shared" si="44"/>
        <v>2015</v>
      </c>
      <c r="Z589">
        <f t="shared" si="45"/>
        <v>7</v>
      </c>
      <c r="AA589" s="9">
        <f t="shared" si="46"/>
        <v>4</v>
      </c>
      <c r="AB589" s="10">
        <f t="shared" si="47"/>
        <v>0.14439881767144749</v>
      </c>
    </row>
    <row r="590" spans="1:28" ht="15" customHeight="1" x14ac:dyDescent="0.35">
      <c r="A590">
        <v>24075</v>
      </c>
      <c r="B590" t="s">
        <v>13307</v>
      </c>
      <c r="C590" s="1">
        <v>42283</v>
      </c>
      <c r="D590" s="1">
        <v>42289</v>
      </c>
      <c r="E590" t="s">
        <v>24</v>
      </c>
      <c r="F590" t="s">
        <v>7251</v>
      </c>
      <c r="G590" t="s">
        <v>787</v>
      </c>
      <c r="H590" t="s">
        <v>68</v>
      </c>
      <c r="I590" s="7" t="s">
        <v>14493</v>
      </c>
      <c r="J590" t="s">
        <v>3185</v>
      </c>
      <c r="K590" t="s">
        <v>2863</v>
      </c>
      <c r="L590" t="s">
        <v>2748</v>
      </c>
      <c r="M590" t="s">
        <v>4611</v>
      </c>
      <c r="N590" t="s">
        <v>4597</v>
      </c>
      <c r="O590" t="s">
        <v>9298</v>
      </c>
      <c r="P590" t="s">
        <v>49</v>
      </c>
      <c r="Q590" t="s">
        <v>90</v>
      </c>
      <c r="R590" t="s">
        <v>524</v>
      </c>
      <c r="S590" s="2">
        <v>3391.7400000000002</v>
      </c>
      <c r="T590">
        <v>9</v>
      </c>
      <c r="U590">
        <v>0</v>
      </c>
      <c r="V590" s="2">
        <v>271.08</v>
      </c>
      <c r="W590">
        <v>267.93</v>
      </c>
      <c r="X590" t="s">
        <v>33</v>
      </c>
      <c r="Y590">
        <f t="shared" si="44"/>
        <v>2015</v>
      </c>
      <c r="Z590">
        <f t="shared" si="45"/>
        <v>10</v>
      </c>
      <c r="AA590" s="9">
        <f t="shared" si="46"/>
        <v>6</v>
      </c>
      <c r="AB590" s="10">
        <f t="shared" si="47"/>
        <v>7.99235790479223E-2</v>
      </c>
    </row>
    <row r="591" spans="1:28" ht="15" customHeight="1" x14ac:dyDescent="0.35">
      <c r="A591">
        <v>6989</v>
      </c>
      <c r="B591" t="s">
        <v>13381</v>
      </c>
      <c r="C591" s="1">
        <v>41791</v>
      </c>
      <c r="D591" s="1">
        <v>41797</v>
      </c>
      <c r="E591" t="s">
        <v>24</v>
      </c>
      <c r="F591" t="s">
        <v>7297</v>
      </c>
      <c r="G591" t="s">
        <v>2013</v>
      </c>
      <c r="H591" t="s">
        <v>26</v>
      </c>
      <c r="I591" s="7" t="s">
        <v>14493</v>
      </c>
      <c r="J591" t="s">
        <v>125</v>
      </c>
      <c r="K591" t="s">
        <v>125</v>
      </c>
      <c r="L591" t="s">
        <v>111</v>
      </c>
      <c r="M591" t="s">
        <v>105</v>
      </c>
      <c r="N591" t="s">
        <v>30</v>
      </c>
      <c r="O591" t="s">
        <v>7927</v>
      </c>
      <c r="P591" t="s">
        <v>49</v>
      </c>
      <c r="Q591" t="s">
        <v>97</v>
      </c>
      <c r="R591" t="s">
        <v>364</v>
      </c>
      <c r="S591" s="2">
        <v>2375.2960000000007</v>
      </c>
      <c r="T591">
        <v>7</v>
      </c>
      <c r="U591">
        <v>0.2</v>
      </c>
      <c r="V591" s="2">
        <v>-207.84400000000019</v>
      </c>
      <c r="W591">
        <v>267.78399999999999</v>
      </c>
      <c r="X591" t="s">
        <v>63</v>
      </c>
      <c r="Y591">
        <f t="shared" si="44"/>
        <v>2014</v>
      </c>
      <c r="Z591">
        <f t="shared" si="45"/>
        <v>6</v>
      </c>
      <c r="AA591" s="9">
        <f t="shared" si="46"/>
        <v>6</v>
      </c>
      <c r="AB591" s="10">
        <f t="shared" si="47"/>
        <v>-8.750235760090537E-2</v>
      </c>
    </row>
    <row r="592" spans="1:28" ht="15" customHeight="1" x14ac:dyDescent="0.35">
      <c r="A592">
        <v>47262</v>
      </c>
      <c r="B592" t="s">
        <v>10624</v>
      </c>
      <c r="C592" s="1">
        <v>41506</v>
      </c>
      <c r="D592" s="1">
        <v>41508</v>
      </c>
      <c r="E592" t="s">
        <v>84</v>
      </c>
      <c r="F592" t="s">
        <v>5483</v>
      </c>
      <c r="G592" t="s">
        <v>1687</v>
      </c>
      <c r="H592" t="s">
        <v>68</v>
      </c>
      <c r="I592" s="7" t="s">
        <v>14493</v>
      </c>
      <c r="J592" t="s">
        <v>4439</v>
      </c>
      <c r="K592" t="s">
        <v>4326</v>
      </c>
      <c r="L592" t="s">
        <v>4170</v>
      </c>
      <c r="M592" t="s">
        <v>4614</v>
      </c>
      <c r="N592" t="s">
        <v>4144</v>
      </c>
      <c r="O592" t="s">
        <v>9216</v>
      </c>
      <c r="P592" t="s">
        <v>38</v>
      </c>
      <c r="Q592" t="s">
        <v>40</v>
      </c>
      <c r="R592" t="s">
        <v>1044</v>
      </c>
      <c r="S592" s="2">
        <v>889.0200000000001</v>
      </c>
      <c r="T592">
        <v>6</v>
      </c>
      <c r="U592">
        <v>0</v>
      </c>
      <c r="V592" s="2">
        <v>320.04000000000002</v>
      </c>
      <c r="W592">
        <v>267.64</v>
      </c>
      <c r="X592" t="s">
        <v>112</v>
      </c>
      <c r="Y592">
        <f t="shared" si="44"/>
        <v>2013</v>
      </c>
      <c r="Z592">
        <f t="shared" si="45"/>
        <v>8</v>
      </c>
      <c r="AA592" s="9">
        <f t="shared" si="46"/>
        <v>2</v>
      </c>
      <c r="AB592" s="10">
        <f t="shared" si="47"/>
        <v>0.3599919011945738</v>
      </c>
    </row>
    <row r="593" spans="1:28" ht="15" customHeight="1" x14ac:dyDescent="0.35">
      <c r="A593">
        <v>48487</v>
      </c>
      <c r="B593" t="s">
        <v>11966</v>
      </c>
      <c r="C593" s="1">
        <v>41150</v>
      </c>
      <c r="D593" s="1">
        <v>41150</v>
      </c>
      <c r="E593" t="s">
        <v>119</v>
      </c>
      <c r="F593" t="s">
        <v>6367</v>
      </c>
      <c r="G593" t="s">
        <v>1210</v>
      </c>
      <c r="H593" t="s">
        <v>26</v>
      </c>
      <c r="I593" s="7" t="s">
        <v>14493</v>
      </c>
      <c r="J593" t="s">
        <v>4574</v>
      </c>
      <c r="K593" t="s">
        <v>4574</v>
      </c>
      <c r="L593" t="s">
        <v>4151</v>
      </c>
      <c r="M593" t="s">
        <v>4606</v>
      </c>
      <c r="N593" t="s">
        <v>4599</v>
      </c>
      <c r="O593" t="s">
        <v>8759</v>
      </c>
      <c r="P593" t="s">
        <v>38</v>
      </c>
      <c r="Q593" t="s">
        <v>106</v>
      </c>
      <c r="R593" t="s">
        <v>1680</v>
      </c>
      <c r="S593" s="2">
        <v>1782.48</v>
      </c>
      <c r="T593">
        <v>4</v>
      </c>
      <c r="U593">
        <v>0</v>
      </c>
      <c r="V593" s="2">
        <v>873.36</v>
      </c>
      <c r="W593">
        <v>266.39999999999998</v>
      </c>
      <c r="X593" t="s">
        <v>80</v>
      </c>
      <c r="Y593">
        <f t="shared" si="44"/>
        <v>2012</v>
      </c>
      <c r="Z593">
        <f t="shared" si="45"/>
        <v>8</v>
      </c>
      <c r="AA593" s="9">
        <f t="shared" si="46"/>
        <v>0</v>
      </c>
      <c r="AB593" s="10">
        <f t="shared" si="47"/>
        <v>0.48996903191059649</v>
      </c>
    </row>
    <row r="594" spans="1:28" ht="15" customHeight="1" x14ac:dyDescent="0.35">
      <c r="A594">
        <v>14902</v>
      </c>
      <c r="B594" t="s">
        <v>11674</v>
      </c>
      <c r="C594" s="1">
        <v>41612</v>
      </c>
      <c r="D594" s="1">
        <v>41613</v>
      </c>
      <c r="E594" t="s">
        <v>84</v>
      </c>
      <c r="F594" t="s">
        <v>6168</v>
      </c>
      <c r="G594" t="s">
        <v>1615</v>
      </c>
      <c r="H594" t="s">
        <v>26</v>
      </c>
      <c r="I594" s="7" t="s">
        <v>14493</v>
      </c>
      <c r="J594" t="s">
        <v>2277</v>
      </c>
      <c r="K594" t="s">
        <v>14478</v>
      </c>
      <c r="L594" t="s">
        <v>2099</v>
      </c>
      <c r="M594" t="s">
        <v>4605</v>
      </c>
      <c r="N594" t="s">
        <v>4599</v>
      </c>
      <c r="O594" t="s">
        <v>7929</v>
      </c>
      <c r="P594" t="s">
        <v>49</v>
      </c>
      <c r="Q594" t="s">
        <v>90</v>
      </c>
      <c r="R594" t="s">
        <v>284</v>
      </c>
      <c r="S594" s="2">
        <v>667.7684999999999</v>
      </c>
      <c r="T594">
        <v>3</v>
      </c>
      <c r="U594">
        <v>0.15</v>
      </c>
      <c r="V594" s="2">
        <v>274.91850000000005</v>
      </c>
      <c r="W594">
        <v>266.02</v>
      </c>
      <c r="X594" t="s">
        <v>112</v>
      </c>
      <c r="Y594">
        <f t="shared" si="44"/>
        <v>2013</v>
      </c>
      <c r="Z594">
        <f t="shared" si="45"/>
        <v>12</v>
      </c>
      <c r="AA594" s="9">
        <f t="shared" si="46"/>
        <v>1</v>
      </c>
      <c r="AB594" s="10">
        <f t="shared" si="47"/>
        <v>0.41169731725890046</v>
      </c>
    </row>
    <row r="595" spans="1:28" ht="15" customHeight="1" x14ac:dyDescent="0.35">
      <c r="A595">
        <v>23910</v>
      </c>
      <c r="B595" t="s">
        <v>9862</v>
      </c>
      <c r="C595" s="1">
        <v>42290</v>
      </c>
      <c r="D595" s="1">
        <v>42295</v>
      </c>
      <c r="E595" t="s">
        <v>24</v>
      </c>
      <c r="F595" t="s">
        <v>4652</v>
      </c>
      <c r="G595" t="s">
        <v>739</v>
      </c>
      <c r="H595" t="s">
        <v>26</v>
      </c>
      <c r="I595" s="7" t="s">
        <v>14493</v>
      </c>
      <c r="J595" t="s">
        <v>2784</v>
      </c>
      <c r="K595" t="s">
        <v>2785</v>
      </c>
      <c r="L595" t="s">
        <v>2759</v>
      </c>
      <c r="M595" t="s">
        <v>2760</v>
      </c>
      <c r="N595" t="s">
        <v>4597</v>
      </c>
      <c r="O595" t="s">
        <v>8246</v>
      </c>
      <c r="P595" t="s">
        <v>49</v>
      </c>
      <c r="Q595" t="s">
        <v>90</v>
      </c>
      <c r="R595" t="s">
        <v>1293</v>
      </c>
      <c r="S595" s="2">
        <v>1612.8449999999998</v>
      </c>
      <c r="T595">
        <v>5</v>
      </c>
      <c r="U595">
        <v>0.1</v>
      </c>
      <c r="V595" s="2">
        <v>394.245</v>
      </c>
      <c r="W595">
        <v>266</v>
      </c>
      <c r="X595" t="s">
        <v>80</v>
      </c>
      <c r="Y595">
        <f t="shared" si="44"/>
        <v>2015</v>
      </c>
      <c r="Z595">
        <f t="shared" si="45"/>
        <v>10</v>
      </c>
      <c r="AA595" s="9">
        <f t="shared" si="46"/>
        <v>5</v>
      </c>
      <c r="AB595" s="10">
        <f t="shared" si="47"/>
        <v>0.24444072431014763</v>
      </c>
    </row>
    <row r="596" spans="1:28" ht="15" customHeight="1" x14ac:dyDescent="0.35">
      <c r="A596">
        <v>17770</v>
      </c>
      <c r="B596" t="s">
        <v>11339</v>
      </c>
      <c r="C596" s="1">
        <v>41992</v>
      </c>
      <c r="D596" s="1">
        <v>41994</v>
      </c>
      <c r="E596" t="s">
        <v>75</v>
      </c>
      <c r="F596" t="s">
        <v>5946</v>
      </c>
      <c r="G596" t="s">
        <v>959</v>
      </c>
      <c r="H596" t="s">
        <v>62</v>
      </c>
      <c r="I596" s="7" t="s">
        <v>14493</v>
      </c>
      <c r="J596" t="s">
        <v>2207</v>
      </c>
      <c r="K596" t="s">
        <v>2208</v>
      </c>
      <c r="L596" t="s">
        <v>2114</v>
      </c>
      <c r="M596" t="s">
        <v>4600</v>
      </c>
      <c r="N596" t="s">
        <v>4599</v>
      </c>
      <c r="O596" t="s">
        <v>8369</v>
      </c>
      <c r="P596" t="s">
        <v>31</v>
      </c>
      <c r="Q596" t="s">
        <v>92</v>
      </c>
      <c r="R596" t="s">
        <v>642</v>
      </c>
      <c r="S596" s="2">
        <v>845.20799999999997</v>
      </c>
      <c r="T596">
        <v>7</v>
      </c>
      <c r="U596">
        <v>0.1</v>
      </c>
      <c r="V596" s="2">
        <v>-9.4920000000000186</v>
      </c>
      <c r="W596">
        <v>265.85000000000002</v>
      </c>
      <c r="X596" t="s">
        <v>112</v>
      </c>
      <c r="Y596">
        <f t="shared" si="44"/>
        <v>2014</v>
      </c>
      <c r="Z596">
        <f t="shared" si="45"/>
        <v>12</v>
      </c>
      <c r="AA596" s="9">
        <f t="shared" si="46"/>
        <v>2</v>
      </c>
      <c r="AB596" s="10">
        <f t="shared" si="47"/>
        <v>-1.1230371695487996E-2</v>
      </c>
    </row>
    <row r="597" spans="1:28" ht="15" customHeight="1" x14ac:dyDescent="0.35">
      <c r="A597">
        <v>21505</v>
      </c>
      <c r="B597" t="s">
        <v>11954</v>
      </c>
      <c r="C597" s="1">
        <v>41441</v>
      </c>
      <c r="D597" s="1">
        <v>41447</v>
      </c>
      <c r="E597" t="s">
        <v>24</v>
      </c>
      <c r="F597" t="s">
        <v>6359</v>
      </c>
      <c r="G597" t="s">
        <v>456</v>
      </c>
      <c r="H597" t="s">
        <v>26</v>
      </c>
      <c r="I597" s="7" t="s">
        <v>14493</v>
      </c>
      <c r="J597" t="s">
        <v>3061</v>
      </c>
      <c r="K597" t="s">
        <v>3062</v>
      </c>
      <c r="L597" t="s">
        <v>2753</v>
      </c>
      <c r="M597" t="s">
        <v>4598</v>
      </c>
      <c r="N597" t="s">
        <v>4597</v>
      </c>
      <c r="O597" t="s">
        <v>9243</v>
      </c>
      <c r="P597" t="s">
        <v>31</v>
      </c>
      <c r="Q597" t="s">
        <v>99</v>
      </c>
      <c r="R597" t="s">
        <v>268</v>
      </c>
      <c r="S597" s="2">
        <v>2799.63</v>
      </c>
      <c r="T597">
        <v>9</v>
      </c>
      <c r="U597">
        <v>0</v>
      </c>
      <c r="V597" s="2">
        <v>391.77</v>
      </c>
      <c r="W597">
        <v>265.45999999999998</v>
      </c>
      <c r="X597" t="s">
        <v>33</v>
      </c>
      <c r="Y597">
        <f t="shared" si="44"/>
        <v>2013</v>
      </c>
      <c r="Z597">
        <f t="shared" si="45"/>
        <v>6</v>
      </c>
      <c r="AA597" s="9">
        <f t="shared" si="46"/>
        <v>6</v>
      </c>
      <c r="AB597" s="10">
        <f t="shared" si="47"/>
        <v>0.13993634873179669</v>
      </c>
    </row>
    <row r="598" spans="1:28" ht="15" customHeight="1" x14ac:dyDescent="0.35">
      <c r="A598">
        <v>27612</v>
      </c>
      <c r="B598" t="s">
        <v>13175</v>
      </c>
      <c r="C598" s="1">
        <v>41871</v>
      </c>
      <c r="D598" s="1">
        <v>41871</v>
      </c>
      <c r="E598" t="s">
        <v>119</v>
      </c>
      <c r="F598" t="s">
        <v>7163</v>
      </c>
      <c r="G598" t="s">
        <v>944</v>
      </c>
      <c r="H598" t="s">
        <v>62</v>
      </c>
      <c r="I598" s="7" t="s">
        <v>14493</v>
      </c>
      <c r="J598" t="s">
        <v>2844</v>
      </c>
      <c r="K598" t="s">
        <v>2844</v>
      </c>
      <c r="L598" t="s">
        <v>2845</v>
      </c>
      <c r="M598" t="s">
        <v>4609</v>
      </c>
      <c r="N598" t="s">
        <v>4597</v>
      </c>
      <c r="O598" t="s">
        <v>9243</v>
      </c>
      <c r="P598" t="s">
        <v>31</v>
      </c>
      <c r="Q598" t="s">
        <v>99</v>
      </c>
      <c r="R598" t="s">
        <v>268</v>
      </c>
      <c r="S598" s="2">
        <v>1549.1285999999998</v>
      </c>
      <c r="T598">
        <v>6</v>
      </c>
      <c r="U598">
        <v>0.17</v>
      </c>
      <c r="V598" s="2">
        <v>-56.111400000000003</v>
      </c>
      <c r="W598">
        <v>265.14</v>
      </c>
      <c r="X598" t="s">
        <v>112</v>
      </c>
      <c r="Y598">
        <f t="shared" si="44"/>
        <v>2014</v>
      </c>
      <c r="Z598">
        <f t="shared" si="45"/>
        <v>8</v>
      </c>
      <c r="AA598" s="9">
        <f t="shared" si="46"/>
        <v>0</v>
      </c>
      <c r="AB598" s="10">
        <f t="shared" si="47"/>
        <v>-3.622126658819675E-2</v>
      </c>
    </row>
    <row r="599" spans="1:28" ht="15" customHeight="1" x14ac:dyDescent="0.35">
      <c r="A599">
        <v>5957</v>
      </c>
      <c r="B599" t="s">
        <v>13977</v>
      </c>
      <c r="C599" s="1">
        <v>41446</v>
      </c>
      <c r="D599" s="1">
        <v>41450</v>
      </c>
      <c r="E599" t="s">
        <v>24</v>
      </c>
      <c r="F599" t="s">
        <v>7691</v>
      </c>
      <c r="G599" t="s">
        <v>802</v>
      </c>
      <c r="H599" t="s">
        <v>68</v>
      </c>
      <c r="I599" s="7" t="s">
        <v>14493</v>
      </c>
      <c r="J599" t="s">
        <v>27</v>
      </c>
      <c r="K599" t="s">
        <v>28</v>
      </c>
      <c r="L599" t="s">
        <v>29</v>
      </c>
      <c r="M599" t="s">
        <v>4613</v>
      </c>
      <c r="N599" t="s">
        <v>30</v>
      </c>
      <c r="O599" t="s">
        <v>9151</v>
      </c>
      <c r="P599" t="s">
        <v>49</v>
      </c>
      <c r="Q599" t="s">
        <v>97</v>
      </c>
      <c r="R599" t="s">
        <v>1601</v>
      </c>
      <c r="S599" s="2">
        <v>1696.4</v>
      </c>
      <c r="T599">
        <v>4</v>
      </c>
      <c r="U599">
        <v>0</v>
      </c>
      <c r="V599" s="2">
        <v>67.84</v>
      </c>
      <c r="W599">
        <v>264.88800000000003</v>
      </c>
      <c r="X599" t="s">
        <v>80</v>
      </c>
      <c r="Y599">
        <f t="shared" si="44"/>
        <v>2013</v>
      </c>
      <c r="Z599">
        <f t="shared" si="45"/>
        <v>6</v>
      </c>
      <c r="AA599" s="9">
        <f t="shared" si="46"/>
        <v>4</v>
      </c>
      <c r="AB599" s="10">
        <f t="shared" si="47"/>
        <v>3.9990568262202313E-2</v>
      </c>
    </row>
    <row r="600" spans="1:28" ht="15" customHeight="1" x14ac:dyDescent="0.35">
      <c r="A600">
        <v>9316</v>
      </c>
      <c r="B600" t="s">
        <v>11060</v>
      </c>
      <c r="C600" s="1">
        <v>41417</v>
      </c>
      <c r="D600" s="1">
        <v>41419</v>
      </c>
      <c r="E600" t="s">
        <v>84</v>
      </c>
      <c r="F600" t="s">
        <v>5759</v>
      </c>
      <c r="G600" t="s">
        <v>1559</v>
      </c>
      <c r="H600" t="s">
        <v>68</v>
      </c>
      <c r="I600" s="7" t="s">
        <v>14493</v>
      </c>
      <c r="J600" t="s">
        <v>27</v>
      </c>
      <c r="K600" t="s">
        <v>28</v>
      </c>
      <c r="L600" t="s">
        <v>29</v>
      </c>
      <c r="M600" t="s">
        <v>4613</v>
      </c>
      <c r="N600" t="s">
        <v>30</v>
      </c>
      <c r="O600" t="s">
        <v>9170</v>
      </c>
      <c r="P600" t="s">
        <v>31</v>
      </c>
      <c r="Q600" t="s">
        <v>99</v>
      </c>
      <c r="R600" t="s">
        <v>1826</v>
      </c>
      <c r="S600" s="2">
        <v>935.5</v>
      </c>
      <c r="T600">
        <v>5</v>
      </c>
      <c r="U600">
        <v>0</v>
      </c>
      <c r="V600" s="2">
        <v>168.3</v>
      </c>
      <c r="W600">
        <v>264.428</v>
      </c>
      <c r="X600" t="s">
        <v>33</v>
      </c>
      <c r="Y600">
        <f t="shared" si="44"/>
        <v>2013</v>
      </c>
      <c r="Z600">
        <f t="shared" si="45"/>
        <v>5</v>
      </c>
      <c r="AA600" s="9">
        <f t="shared" si="46"/>
        <v>2</v>
      </c>
      <c r="AB600" s="10">
        <f t="shared" si="47"/>
        <v>0.17990379476215929</v>
      </c>
    </row>
    <row r="601" spans="1:28" ht="15" customHeight="1" x14ac:dyDescent="0.35">
      <c r="A601">
        <v>14608</v>
      </c>
      <c r="B601" t="s">
        <v>12444</v>
      </c>
      <c r="C601" s="1">
        <v>41759</v>
      </c>
      <c r="D601" s="1">
        <v>41762</v>
      </c>
      <c r="E601" t="s">
        <v>84</v>
      </c>
      <c r="F601" t="s">
        <v>6682</v>
      </c>
      <c r="G601" t="s">
        <v>287</v>
      </c>
      <c r="H601" t="s">
        <v>68</v>
      </c>
      <c r="I601" s="7" t="s">
        <v>14493</v>
      </c>
      <c r="J601" t="s">
        <v>2550</v>
      </c>
      <c r="K601" t="s">
        <v>2104</v>
      </c>
      <c r="L601" t="s">
        <v>2099</v>
      </c>
      <c r="M601" t="s">
        <v>4605</v>
      </c>
      <c r="N601" t="s">
        <v>4599</v>
      </c>
      <c r="O601" t="s">
        <v>9295</v>
      </c>
      <c r="P601" t="s">
        <v>49</v>
      </c>
      <c r="Q601" t="s">
        <v>50</v>
      </c>
      <c r="R601" t="s">
        <v>2031</v>
      </c>
      <c r="S601" s="2">
        <v>2036.8125000000002</v>
      </c>
      <c r="T601">
        <v>9</v>
      </c>
      <c r="U601">
        <v>0.15</v>
      </c>
      <c r="V601" s="2">
        <v>359.30249999999995</v>
      </c>
      <c r="W601">
        <v>263.82</v>
      </c>
      <c r="X601" t="s">
        <v>33</v>
      </c>
      <c r="Y601">
        <f t="shared" si="44"/>
        <v>2014</v>
      </c>
      <c r="Z601">
        <f t="shared" si="45"/>
        <v>4</v>
      </c>
      <c r="AA601" s="9">
        <f t="shared" si="46"/>
        <v>3</v>
      </c>
      <c r="AB601" s="10">
        <f t="shared" si="47"/>
        <v>0.17640430820215405</v>
      </c>
    </row>
    <row r="602" spans="1:28" ht="15" customHeight="1" x14ac:dyDescent="0.35">
      <c r="A602">
        <v>13059</v>
      </c>
      <c r="B602" t="s">
        <v>11182</v>
      </c>
      <c r="C602" s="1">
        <v>41440</v>
      </c>
      <c r="D602" s="1">
        <v>41440</v>
      </c>
      <c r="E602" t="s">
        <v>119</v>
      </c>
      <c r="F602" t="s">
        <v>5849</v>
      </c>
      <c r="G602" t="s">
        <v>2010</v>
      </c>
      <c r="H602" t="s">
        <v>68</v>
      </c>
      <c r="I602" s="7" t="s">
        <v>14493</v>
      </c>
      <c r="J602" t="s">
        <v>2291</v>
      </c>
      <c r="K602" t="s">
        <v>14478</v>
      </c>
      <c r="L602" t="s">
        <v>2099</v>
      </c>
      <c r="M602" t="s">
        <v>4605</v>
      </c>
      <c r="N602" t="s">
        <v>4599</v>
      </c>
      <c r="O602" t="s">
        <v>8915</v>
      </c>
      <c r="P602" t="s">
        <v>49</v>
      </c>
      <c r="Q602" t="s">
        <v>53</v>
      </c>
      <c r="R602" t="s">
        <v>1765</v>
      </c>
      <c r="S602" s="2">
        <v>980.5200000000001</v>
      </c>
      <c r="T602">
        <v>4</v>
      </c>
      <c r="U602">
        <v>0</v>
      </c>
      <c r="V602" s="2">
        <v>176.39999999999998</v>
      </c>
      <c r="W602">
        <v>263.70999999999998</v>
      </c>
      <c r="X602" t="s">
        <v>80</v>
      </c>
      <c r="Y602">
        <f t="shared" si="44"/>
        <v>2013</v>
      </c>
      <c r="Z602">
        <f t="shared" si="45"/>
        <v>6</v>
      </c>
      <c r="AA602" s="9">
        <f t="shared" si="46"/>
        <v>0</v>
      </c>
      <c r="AB602" s="10">
        <f t="shared" si="47"/>
        <v>0.17990454044792556</v>
      </c>
    </row>
    <row r="603" spans="1:28" ht="15" customHeight="1" x14ac:dyDescent="0.35">
      <c r="A603">
        <v>36952</v>
      </c>
      <c r="B603" t="s">
        <v>9537</v>
      </c>
      <c r="C603" s="1">
        <v>41992</v>
      </c>
      <c r="D603" s="1">
        <v>41995</v>
      </c>
      <c r="E603" t="s">
        <v>84</v>
      </c>
      <c r="F603" t="s">
        <v>14292</v>
      </c>
      <c r="G603" t="s">
        <v>954</v>
      </c>
      <c r="H603" t="s">
        <v>62</v>
      </c>
      <c r="I603" s="7">
        <v>97301</v>
      </c>
      <c r="J603" t="s">
        <v>3009</v>
      </c>
      <c r="K603" t="s">
        <v>3387</v>
      </c>
      <c r="L603" t="s">
        <v>3312</v>
      </c>
      <c r="M603" t="s">
        <v>4615</v>
      </c>
      <c r="N603" t="s">
        <v>4610</v>
      </c>
      <c r="O603" t="s">
        <v>8146</v>
      </c>
      <c r="P603" t="s">
        <v>31</v>
      </c>
      <c r="Q603" t="s">
        <v>43</v>
      </c>
      <c r="R603" t="s">
        <v>3614</v>
      </c>
      <c r="S603" s="2">
        <v>18.687999999999999</v>
      </c>
      <c r="T603">
        <v>4</v>
      </c>
      <c r="U603">
        <v>0.2</v>
      </c>
      <c r="V603" s="2">
        <v>2.3359999999999994</v>
      </c>
      <c r="W603">
        <v>4.12</v>
      </c>
      <c r="X603" t="s">
        <v>33</v>
      </c>
      <c r="Y603">
        <f t="shared" si="44"/>
        <v>2014</v>
      </c>
      <c r="Z603">
        <f t="shared" si="45"/>
        <v>12</v>
      </c>
      <c r="AA603" s="9">
        <f t="shared" si="46"/>
        <v>3</v>
      </c>
      <c r="AB603" s="10">
        <f t="shared" si="47"/>
        <v>0.12499999999999997</v>
      </c>
    </row>
    <row r="604" spans="1:28" ht="15" customHeight="1" x14ac:dyDescent="0.35">
      <c r="A604">
        <v>14707</v>
      </c>
      <c r="B604" t="s">
        <v>13604</v>
      </c>
      <c r="C604" s="1">
        <v>41991</v>
      </c>
      <c r="D604" s="1">
        <v>41995</v>
      </c>
      <c r="E604" t="s">
        <v>24</v>
      </c>
      <c r="F604" t="s">
        <v>7443</v>
      </c>
      <c r="G604" t="s">
        <v>1934</v>
      </c>
      <c r="H604" t="s">
        <v>26</v>
      </c>
      <c r="I604" s="7" t="s">
        <v>14493</v>
      </c>
      <c r="J604" t="s">
        <v>2374</v>
      </c>
      <c r="K604" t="s">
        <v>14483</v>
      </c>
      <c r="L604" t="s">
        <v>2099</v>
      </c>
      <c r="M604" t="s">
        <v>4605</v>
      </c>
      <c r="N604" t="s">
        <v>4599</v>
      </c>
      <c r="O604" t="s">
        <v>9329</v>
      </c>
      <c r="P604" t="s">
        <v>49</v>
      </c>
      <c r="Q604" t="s">
        <v>90</v>
      </c>
      <c r="R604" t="s">
        <v>1291</v>
      </c>
      <c r="S604" s="2">
        <v>1654.6439999999998</v>
      </c>
      <c r="T604">
        <v>8</v>
      </c>
      <c r="U604">
        <v>0.15</v>
      </c>
      <c r="V604" s="2">
        <v>681.20399999999995</v>
      </c>
      <c r="W604">
        <v>263.47000000000003</v>
      </c>
      <c r="X604" t="s">
        <v>80</v>
      </c>
      <c r="Y604">
        <f t="shared" si="44"/>
        <v>2014</v>
      </c>
      <c r="Z604">
        <f t="shared" si="45"/>
        <v>12</v>
      </c>
      <c r="AA604" s="9">
        <f t="shared" si="46"/>
        <v>4</v>
      </c>
      <c r="AB604" s="10">
        <f t="shared" si="47"/>
        <v>0.41169218272933639</v>
      </c>
    </row>
    <row r="605" spans="1:28" ht="15" customHeight="1" x14ac:dyDescent="0.35">
      <c r="A605">
        <v>26873</v>
      </c>
      <c r="B605" t="s">
        <v>11303</v>
      </c>
      <c r="C605" s="1">
        <v>42206</v>
      </c>
      <c r="D605" s="1">
        <v>42210</v>
      </c>
      <c r="E605" t="s">
        <v>24</v>
      </c>
      <c r="F605" t="s">
        <v>5924</v>
      </c>
      <c r="G605" t="s">
        <v>1903</v>
      </c>
      <c r="H605" t="s">
        <v>26</v>
      </c>
      <c r="I605" s="7" t="s">
        <v>14493</v>
      </c>
      <c r="J605" t="s">
        <v>2824</v>
      </c>
      <c r="K605" t="s">
        <v>2765</v>
      </c>
      <c r="L605" t="s">
        <v>2766</v>
      </c>
      <c r="M605" t="s">
        <v>4609</v>
      </c>
      <c r="N605" t="s">
        <v>4597</v>
      </c>
      <c r="O605" t="s">
        <v>8300</v>
      </c>
      <c r="P605" t="s">
        <v>38</v>
      </c>
      <c r="Q605" t="s">
        <v>59</v>
      </c>
      <c r="R605" t="s">
        <v>714</v>
      </c>
      <c r="S605" s="2">
        <v>2063.7683999999999</v>
      </c>
      <c r="T605">
        <v>6</v>
      </c>
      <c r="U605">
        <v>0.27</v>
      </c>
      <c r="V605" s="2">
        <v>141.1884</v>
      </c>
      <c r="W605">
        <v>263.01</v>
      </c>
      <c r="X605" t="s">
        <v>80</v>
      </c>
      <c r="Y605">
        <f t="shared" si="44"/>
        <v>2015</v>
      </c>
      <c r="Z605">
        <f t="shared" si="45"/>
        <v>7</v>
      </c>
      <c r="AA605" s="9">
        <f t="shared" si="46"/>
        <v>4</v>
      </c>
      <c r="AB605" s="10">
        <f t="shared" si="47"/>
        <v>6.8412909122942289E-2</v>
      </c>
    </row>
    <row r="606" spans="1:28" ht="15" customHeight="1" x14ac:dyDescent="0.35">
      <c r="A606">
        <v>47567</v>
      </c>
      <c r="B606" t="s">
        <v>11608</v>
      </c>
      <c r="C606" s="1">
        <v>41678</v>
      </c>
      <c r="D606" s="1">
        <v>41679</v>
      </c>
      <c r="E606" t="s">
        <v>84</v>
      </c>
      <c r="F606" t="s">
        <v>6123</v>
      </c>
      <c r="G606" t="s">
        <v>292</v>
      </c>
      <c r="H606" t="s">
        <v>68</v>
      </c>
      <c r="I606" s="7" t="s">
        <v>14493</v>
      </c>
      <c r="J606" t="s">
        <v>4218</v>
      </c>
      <c r="K606" t="s">
        <v>4219</v>
      </c>
      <c r="L606" t="s">
        <v>4155</v>
      </c>
      <c r="M606" t="s">
        <v>4601</v>
      </c>
      <c r="N606" t="s">
        <v>4144</v>
      </c>
      <c r="O606" t="s">
        <v>9118</v>
      </c>
      <c r="P606" t="s">
        <v>49</v>
      </c>
      <c r="Q606" t="s">
        <v>97</v>
      </c>
      <c r="R606" t="s">
        <v>1663</v>
      </c>
      <c r="S606" s="2">
        <v>1457.28</v>
      </c>
      <c r="T606">
        <v>8</v>
      </c>
      <c r="U606">
        <v>0</v>
      </c>
      <c r="V606" s="2">
        <v>568.31999999999994</v>
      </c>
      <c r="W606">
        <v>262.66000000000003</v>
      </c>
      <c r="X606" t="s">
        <v>112</v>
      </c>
      <c r="Y606">
        <f t="shared" si="44"/>
        <v>2014</v>
      </c>
      <c r="Z606">
        <f t="shared" si="45"/>
        <v>2</v>
      </c>
      <c r="AA606" s="9">
        <f t="shared" si="46"/>
        <v>1</v>
      </c>
      <c r="AB606" s="10">
        <f t="shared" si="47"/>
        <v>0.38998682476943342</v>
      </c>
    </row>
    <row r="607" spans="1:28" ht="15" customHeight="1" x14ac:dyDescent="0.35">
      <c r="A607">
        <v>23277</v>
      </c>
      <c r="B607" t="s">
        <v>13636</v>
      </c>
      <c r="C607" s="1">
        <v>41208</v>
      </c>
      <c r="D607" s="1">
        <v>41210</v>
      </c>
      <c r="E607" t="s">
        <v>75</v>
      </c>
      <c r="F607" t="s">
        <v>7463</v>
      </c>
      <c r="G607" t="s">
        <v>1946</v>
      </c>
      <c r="H607" t="s">
        <v>26</v>
      </c>
      <c r="I607" s="7" t="s">
        <v>14493</v>
      </c>
      <c r="J607" t="s">
        <v>2965</v>
      </c>
      <c r="K607" t="s">
        <v>2833</v>
      </c>
      <c r="L607" t="s">
        <v>2748</v>
      </c>
      <c r="M607" t="s">
        <v>4611</v>
      </c>
      <c r="N607" t="s">
        <v>4597</v>
      </c>
      <c r="O607" t="s">
        <v>8298</v>
      </c>
      <c r="P607" t="s">
        <v>49</v>
      </c>
      <c r="Q607" t="s">
        <v>90</v>
      </c>
      <c r="R607" t="s">
        <v>91</v>
      </c>
      <c r="S607" s="2">
        <v>1693.23</v>
      </c>
      <c r="T607">
        <v>7</v>
      </c>
      <c r="U607">
        <v>0</v>
      </c>
      <c r="V607" s="2">
        <v>829.5</v>
      </c>
      <c r="W607">
        <v>262.52</v>
      </c>
      <c r="X607" t="s">
        <v>33</v>
      </c>
      <c r="Y607">
        <f t="shared" si="44"/>
        <v>2012</v>
      </c>
      <c r="Z607">
        <f t="shared" si="45"/>
        <v>10</v>
      </c>
      <c r="AA607" s="9">
        <f t="shared" si="46"/>
        <v>2</v>
      </c>
      <c r="AB607" s="10">
        <f t="shared" si="47"/>
        <v>0.48989209971474634</v>
      </c>
    </row>
    <row r="608" spans="1:28" ht="15" customHeight="1" x14ac:dyDescent="0.35">
      <c r="A608">
        <v>36957</v>
      </c>
      <c r="B608" t="s">
        <v>9537</v>
      </c>
      <c r="C608" s="1">
        <v>41992</v>
      </c>
      <c r="D608" s="1">
        <v>41995</v>
      </c>
      <c r="E608" t="s">
        <v>84</v>
      </c>
      <c r="F608" t="s">
        <v>14292</v>
      </c>
      <c r="G608" t="s">
        <v>954</v>
      </c>
      <c r="H608" t="s">
        <v>62</v>
      </c>
      <c r="I608" s="7">
        <v>97301</v>
      </c>
      <c r="J608" t="s">
        <v>3009</v>
      </c>
      <c r="K608" t="s">
        <v>3387</v>
      </c>
      <c r="L608" t="s">
        <v>3312</v>
      </c>
      <c r="M608" t="s">
        <v>4615</v>
      </c>
      <c r="N608" t="s">
        <v>4610</v>
      </c>
      <c r="O608" t="s">
        <v>8151</v>
      </c>
      <c r="P608" t="s">
        <v>49</v>
      </c>
      <c r="Q608" t="s">
        <v>97</v>
      </c>
      <c r="R608" t="s">
        <v>3967</v>
      </c>
      <c r="S608" s="2">
        <v>28.68</v>
      </c>
      <c r="T608">
        <v>3</v>
      </c>
      <c r="U608">
        <v>0.2</v>
      </c>
      <c r="V608" s="2">
        <v>-7.17</v>
      </c>
      <c r="W608">
        <v>3.1</v>
      </c>
      <c r="X608" t="s">
        <v>33</v>
      </c>
      <c r="Y608">
        <f t="shared" si="44"/>
        <v>2014</v>
      </c>
      <c r="Z608">
        <f t="shared" si="45"/>
        <v>12</v>
      </c>
      <c r="AA608" s="9">
        <f t="shared" si="46"/>
        <v>3</v>
      </c>
      <c r="AB608" s="10">
        <f t="shared" si="47"/>
        <v>-0.25</v>
      </c>
    </row>
    <row r="609" spans="1:28" ht="15" customHeight="1" x14ac:dyDescent="0.35">
      <c r="A609">
        <v>6479</v>
      </c>
      <c r="B609" t="s">
        <v>13570</v>
      </c>
      <c r="C609" s="1">
        <v>41696</v>
      </c>
      <c r="D609" s="1">
        <v>41699</v>
      </c>
      <c r="E609" t="s">
        <v>84</v>
      </c>
      <c r="F609" t="s">
        <v>7421</v>
      </c>
      <c r="G609" t="s">
        <v>891</v>
      </c>
      <c r="H609" t="s">
        <v>26</v>
      </c>
      <c r="I609" s="7" t="s">
        <v>14493</v>
      </c>
      <c r="J609" t="s">
        <v>1408</v>
      </c>
      <c r="K609" t="s">
        <v>47</v>
      </c>
      <c r="L609" t="s">
        <v>48</v>
      </c>
      <c r="M609" t="s">
        <v>4603</v>
      </c>
      <c r="N609" t="s">
        <v>30</v>
      </c>
      <c r="O609" t="s">
        <v>9430</v>
      </c>
      <c r="P609" t="s">
        <v>38</v>
      </c>
      <c r="Q609" t="s">
        <v>106</v>
      </c>
      <c r="R609" t="s">
        <v>1998</v>
      </c>
      <c r="S609" s="2">
        <v>1411.2</v>
      </c>
      <c r="T609">
        <v>6</v>
      </c>
      <c r="U609">
        <v>0.2</v>
      </c>
      <c r="V609" s="2">
        <v>405.72000000000008</v>
      </c>
      <c r="W609">
        <v>262.11099999999999</v>
      </c>
      <c r="X609" t="s">
        <v>33</v>
      </c>
      <c r="Y609">
        <f t="shared" si="44"/>
        <v>2014</v>
      </c>
      <c r="Z609">
        <f t="shared" si="45"/>
        <v>2</v>
      </c>
      <c r="AA609" s="9">
        <f t="shared" si="46"/>
        <v>3</v>
      </c>
      <c r="AB609" s="10">
        <f t="shared" si="47"/>
        <v>0.28750000000000003</v>
      </c>
    </row>
    <row r="610" spans="1:28" ht="15" customHeight="1" x14ac:dyDescent="0.35">
      <c r="A610">
        <v>11765</v>
      </c>
      <c r="B610" t="s">
        <v>11938</v>
      </c>
      <c r="C610" s="1">
        <v>41238</v>
      </c>
      <c r="D610" s="1">
        <v>41242</v>
      </c>
      <c r="E610" t="s">
        <v>24</v>
      </c>
      <c r="F610" t="s">
        <v>6348</v>
      </c>
      <c r="G610" t="s">
        <v>1161</v>
      </c>
      <c r="H610" t="s">
        <v>26</v>
      </c>
      <c r="I610" s="7" t="s">
        <v>14493</v>
      </c>
      <c r="J610" t="s">
        <v>2443</v>
      </c>
      <c r="K610" t="s">
        <v>2101</v>
      </c>
      <c r="L610" t="s">
        <v>2102</v>
      </c>
      <c r="M610" t="s">
        <v>4605</v>
      </c>
      <c r="N610" t="s">
        <v>4599</v>
      </c>
      <c r="O610" t="s">
        <v>8070</v>
      </c>
      <c r="P610" t="s">
        <v>31</v>
      </c>
      <c r="Q610" t="s">
        <v>99</v>
      </c>
      <c r="R610" t="s">
        <v>1808</v>
      </c>
      <c r="S610" s="2">
        <v>2039.796</v>
      </c>
      <c r="T610">
        <v>4</v>
      </c>
      <c r="U610">
        <v>0.1</v>
      </c>
      <c r="V610" s="2">
        <v>-113.364</v>
      </c>
      <c r="W610">
        <v>262.11</v>
      </c>
      <c r="X610" t="s">
        <v>80</v>
      </c>
      <c r="Y610">
        <f t="shared" si="44"/>
        <v>2012</v>
      </c>
      <c r="Z610">
        <f t="shared" si="45"/>
        <v>11</v>
      </c>
      <c r="AA610" s="9">
        <f t="shared" si="46"/>
        <v>4</v>
      </c>
      <c r="AB610" s="10">
        <f t="shared" si="47"/>
        <v>-5.5576145849879105E-2</v>
      </c>
    </row>
    <row r="611" spans="1:28" ht="15" customHeight="1" x14ac:dyDescent="0.35">
      <c r="A611">
        <v>25263</v>
      </c>
      <c r="B611" t="s">
        <v>10652</v>
      </c>
      <c r="C611" s="1">
        <v>41506</v>
      </c>
      <c r="D611" s="1">
        <v>41510</v>
      </c>
      <c r="E611" t="s">
        <v>24</v>
      </c>
      <c r="F611" t="s">
        <v>5504</v>
      </c>
      <c r="G611" t="s">
        <v>1296</v>
      </c>
      <c r="H611" t="s">
        <v>26</v>
      </c>
      <c r="I611" s="7" t="s">
        <v>14493</v>
      </c>
      <c r="J611" t="s">
        <v>2929</v>
      </c>
      <c r="K611" t="s">
        <v>2929</v>
      </c>
      <c r="L611" t="s">
        <v>2748</v>
      </c>
      <c r="M611" t="s">
        <v>4611</v>
      </c>
      <c r="N611" t="s">
        <v>4597</v>
      </c>
      <c r="O611" t="s">
        <v>7950</v>
      </c>
      <c r="P611" t="s">
        <v>49</v>
      </c>
      <c r="Q611" t="s">
        <v>97</v>
      </c>
      <c r="R611" t="s">
        <v>980</v>
      </c>
      <c r="S611" s="2">
        <v>5737.5</v>
      </c>
      <c r="T611">
        <v>9</v>
      </c>
      <c r="U611">
        <v>0</v>
      </c>
      <c r="V611" s="2">
        <v>630.99</v>
      </c>
      <c r="W611">
        <v>261.87</v>
      </c>
      <c r="X611" t="s">
        <v>33</v>
      </c>
      <c r="Y611">
        <f t="shared" si="44"/>
        <v>2013</v>
      </c>
      <c r="Z611">
        <f t="shared" si="45"/>
        <v>8</v>
      </c>
      <c r="AA611" s="9">
        <f t="shared" si="46"/>
        <v>4</v>
      </c>
      <c r="AB611" s="10">
        <f t="shared" si="47"/>
        <v>0.1099764705882353</v>
      </c>
    </row>
    <row r="612" spans="1:28" ht="15" customHeight="1" x14ac:dyDescent="0.35">
      <c r="A612">
        <v>21794</v>
      </c>
      <c r="B612" t="s">
        <v>10916</v>
      </c>
      <c r="C612" s="1">
        <v>41418</v>
      </c>
      <c r="D612" s="1">
        <v>41422</v>
      </c>
      <c r="E612" t="s">
        <v>24</v>
      </c>
      <c r="F612" t="s">
        <v>4718</v>
      </c>
      <c r="G612" t="s">
        <v>575</v>
      </c>
      <c r="H612" t="s">
        <v>26</v>
      </c>
      <c r="I612" s="7" t="s">
        <v>14493</v>
      </c>
      <c r="J612" t="s">
        <v>2949</v>
      </c>
      <c r="K612" t="s">
        <v>2758</v>
      </c>
      <c r="L612" t="s">
        <v>2759</v>
      </c>
      <c r="M612" t="s">
        <v>2760</v>
      </c>
      <c r="N612" t="s">
        <v>4597</v>
      </c>
      <c r="O612" t="s">
        <v>8760</v>
      </c>
      <c r="P612" t="s">
        <v>49</v>
      </c>
      <c r="Q612" t="s">
        <v>90</v>
      </c>
      <c r="R612" t="s">
        <v>368</v>
      </c>
      <c r="S612" s="2">
        <v>1641.087</v>
      </c>
      <c r="T612">
        <v>7</v>
      </c>
      <c r="U612">
        <v>0.1</v>
      </c>
      <c r="V612" s="2">
        <v>473.90699999999998</v>
      </c>
      <c r="W612">
        <v>261.52</v>
      </c>
      <c r="X612" t="s">
        <v>80</v>
      </c>
      <c r="Y612">
        <f t="shared" si="44"/>
        <v>2013</v>
      </c>
      <c r="Z612">
        <f t="shared" si="45"/>
        <v>5</v>
      </c>
      <c r="AA612" s="9">
        <f t="shared" si="46"/>
        <v>4</v>
      </c>
      <c r="AB612" s="10">
        <f t="shared" si="47"/>
        <v>0.28877628059938321</v>
      </c>
    </row>
    <row r="613" spans="1:28" ht="15" customHeight="1" x14ac:dyDescent="0.35">
      <c r="A613">
        <v>8859</v>
      </c>
      <c r="B613" t="s">
        <v>11443</v>
      </c>
      <c r="C613" s="1">
        <v>41216</v>
      </c>
      <c r="D613" s="1">
        <v>41220</v>
      </c>
      <c r="E613" t="s">
        <v>24</v>
      </c>
      <c r="F613" t="s">
        <v>6016</v>
      </c>
      <c r="G613" t="s">
        <v>590</v>
      </c>
      <c r="H613" t="s">
        <v>62</v>
      </c>
      <c r="I613" s="7" t="s">
        <v>14493</v>
      </c>
      <c r="J613" t="s">
        <v>1592</v>
      </c>
      <c r="K613" t="s">
        <v>1052</v>
      </c>
      <c r="L613" t="s">
        <v>1053</v>
      </c>
      <c r="M613" t="s">
        <v>105</v>
      </c>
      <c r="N613" t="s">
        <v>30</v>
      </c>
      <c r="O613" t="s">
        <v>8736</v>
      </c>
      <c r="P613" t="s">
        <v>38</v>
      </c>
      <c r="Q613" t="s">
        <v>40</v>
      </c>
      <c r="R613" t="s">
        <v>1442</v>
      </c>
      <c r="S613" s="2">
        <v>1380.8999999999994</v>
      </c>
      <c r="T613">
        <v>5</v>
      </c>
      <c r="U613">
        <v>0</v>
      </c>
      <c r="V613" s="2">
        <v>303.7</v>
      </c>
      <c r="W613">
        <v>261.262</v>
      </c>
      <c r="X613" t="s">
        <v>80</v>
      </c>
      <c r="Y613">
        <f t="shared" si="44"/>
        <v>2012</v>
      </c>
      <c r="Z613">
        <f t="shared" si="45"/>
        <v>11</v>
      </c>
      <c r="AA613" s="9">
        <f t="shared" si="46"/>
        <v>4</v>
      </c>
      <c r="AB613" s="10">
        <f t="shared" si="47"/>
        <v>0.21992903179086112</v>
      </c>
    </row>
    <row r="614" spans="1:28" ht="15" customHeight="1" x14ac:dyDescent="0.35">
      <c r="A614">
        <v>27261</v>
      </c>
      <c r="B614" t="s">
        <v>11014</v>
      </c>
      <c r="C614" s="1">
        <v>41173</v>
      </c>
      <c r="D614" s="1">
        <v>41178</v>
      </c>
      <c r="E614" t="s">
        <v>75</v>
      </c>
      <c r="F614" t="s">
        <v>5732</v>
      </c>
      <c r="G614" t="s">
        <v>1238</v>
      </c>
      <c r="H614" t="s">
        <v>26</v>
      </c>
      <c r="I614" s="7" t="s">
        <v>14493</v>
      </c>
      <c r="J614" t="s">
        <v>3084</v>
      </c>
      <c r="K614" t="s">
        <v>2788</v>
      </c>
      <c r="L614" t="s">
        <v>2753</v>
      </c>
      <c r="M614" t="s">
        <v>4598</v>
      </c>
      <c r="N614" t="s">
        <v>4597</v>
      </c>
      <c r="O614" t="s">
        <v>8622</v>
      </c>
      <c r="P614" t="s">
        <v>49</v>
      </c>
      <c r="Q614" t="s">
        <v>97</v>
      </c>
      <c r="R614" t="s">
        <v>428</v>
      </c>
      <c r="S614" s="2">
        <v>1917.0000000000005</v>
      </c>
      <c r="T614">
        <v>3</v>
      </c>
      <c r="U614">
        <v>0</v>
      </c>
      <c r="V614" s="2">
        <v>690.12000000000012</v>
      </c>
      <c r="W614">
        <v>261.08</v>
      </c>
      <c r="X614" t="s">
        <v>80</v>
      </c>
      <c r="Y614">
        <f t="shared" si="44"/>
        <v>2012</v>
      </c>
      <c r="Z614">
        <f t="shared" si="45"/>
        <v>9</v>
      </c>
      <c r="AA614" s="9">
        <f t="shared" si="46"/>
        <v>5</v>
      </c>
      <c r="AB614" s="10">
        <f t="shared" si="47"/>
        <v>0.36</v>
      </c>
    </row>
    <row r="615" spans="1:28" ht="15" customHeight="1" x14ac:dyDescent="0.35">
      <c r="A615">
        <v>30515</v>
      </c>
      <c r="B615" t="s">
        <v>10790</v>
      </c>
      <c r="C615" s="1">
        <v>41929</v>
      </c>
      <c r="D615" s="1">
        <v>41931</v>
      </c>
      <c r="E615" t="s">
        <v>75</v>
      </c>
      <c r="F615" t="s">
        <v>5595</v>
      </c>
      <c r="G615" t="s">
        <v>532</v>
      </c>
      <c r="H615" t="s">
        <v>26</v>
      </c>
      <c r="I615" s="7" t="s">
        <v>14493</v>
      </c>
      <c r="J615" t="s">
        <v>3304</v>
      </c>
      <c r="K615" t="s">
        <v>3295</v>
      </c>
      <c r="L615" t="s">
        <v>3276</v>
      </c>
      <c r="M615" t="s">
        <v>2760</v>
      </c>
      <c r="N615" t="s">
        <v>4597</v>
      </c>
      <c r="O615" t="s">
        <v>8530</v>
      </c>
      <c r="P615" t="s">
        <v>38</v>
      </c>
      <c r="Q615" t="s">
        <v>40</v>
      </c>
      <c r="R615" t="s">
        <v>2064</v>
      </c>
      <c r="S615" s="2">
        <v>823.5</v>
      </c>
      <c r="T615">
        <v>2</v>
      </c>
      <c r="U615">
        <v>0</v>
      </c>
      <c r="V615" s="2">
        <v>172.92000000000002</v>
      </c>
      <c r="W615">
        <v>260.60000000000002</v>
      </c>
      <c r="X615" t="s">
        <v>112</v>
      </c>
      <c r="Y615">
        <f t="shared" si="44"/>
        <v>2014</v>
      </c>
      <c r="Z615">
        <f t="shared" si="45"/>
        <v>10</v>
      </c>
      <c r="AA615" s="9">
        <f t="shared" si="46"/>
        <v>2</v>
      </c>
      <c r="AB615" s="10">
        <f t="shared" si="47"/>
        <v>0.20998178506375229</v>
      </c>
    </row>
    <row r="616" spans="1:28" ht="15" customHeight="1" x14ac:dyDescent="0.35">
      <c r="A616">
        <v>36954</v>
      </c>
      <c r="B616" t="s">
        <v>9537</v>
      </c>
      <c r="C616" s="1">
        <v>41992</v>
      </c>
      <c r="D616" s="1">
        <v>41995</v>
      </c>
      <c r="E616" t="s">
        <v>84</v>
      </c>
      <c r="F616" t="s">
        <v>14292</v>
      </c>
      <c r="G616" t="s">
        <v>954</v>
      </c>
      <c r="H616" t="s">
        <v>62</v>
      </c>
      <c r="I616" s="7">
        <v>97301</v>
      </c>
      <c r="J616" t="s">
        <v>3009</v>
      </c>
      <c r="K616" t="s">
        <v>3387</v>
      </c>
      <c r="L616" t="s">
        <v>3312</v>
      </c>
      <c r="M616" t="s">
        <v>4615</v>
      </c>
      <c r="N616" t="s">
        <v>4610</v>
      </c>
      <c r="O616" t="s">
        <v>8148</v>
      </c>
      <c r="P616" t="s">
        <v>49</v>
      </c>
      <c r="Q616" t="s">
        <v>53</v>
      </c>
      <c r="R616" t="s">
        <v>3572</v>
      </c>
      <c r="S616" s="2">
        <v>112.77600000000001</v>
      </c>
      <c r="T616">
        <v>3</v>
      </c>
      <c r="U616">
        <v>0.2</v>
      </c>
      <c r="V616" s="2">
        <v>-8.4581999999999979</v>
      </c>
      <c r="W616">
        <v>2.56</v>
      </c>
      <c r="X616" t="s">
        <v>33</v>
      </c>
      <c r="Y616">
        <f t="shared" si="44"/>
        <v>2014</v>
      </c>
      <c r="Z616">
        <f t="shared" si="45"/>
        <v>12</v>
      </c>
      <c r="AA616" s="9">
        <f t="shared" si="46"/>
        <v>3</v>
      </c>
      <c r="AB616" s="10">
        <f t="shared" si="47"/>
        <v>-7.4999999999999969E-2</v>
      </c>
    </row>
    <row r="617" spans="1:28" ht="15" customHeight="1" x14ac:dyDescent="0.35">
      <c r="A617">
        <v>26538</v>
      </c>
      <c r="B617" t="s">
        <v>11496</v>
      </c>
      <c r="C617" s="1">
        <v>41795</v>
      </c>
      <c r="D617" s="1">
        <v>41799</v>
      </c>
      <c r="E617" t="s">
        <v>24</v>
      </c>
      <c r="F617" t="s">
        <v>6050</v>
      </c>
      <c r="G617" t="s">
        <v>1264</v>
      </c>
      <c r="H617" t="s">
        <v>26</v>
      </c>
      <c r="I617" s="7" t="s">
        <v>14493</v>
      </c>
      <c r="J617" t="s">
        <v>3006</v>
      </c>
      <c r="K617" t="s">
        <v>2771</v>
      </c>
      <c r="L617" t="s">
        <v>2748</v>
      </c>
      <c r="M617" t="s">
        <v>4611</v>
      </c>
      <c r="N617" t="s">
        <v>4597</v>
      </c>
      <c r="O617" t="s">
        <v>9151</v>
      </c>
      <c r="P617" t="s">
        <v>49</v>
      </c>
      <c r="Q617" t="s">
        <v>97</v>
      </c>
      <c r="R617" t="s">
        <v>1601</v>
      </c>
      <c r="S617" s="2">
        <v>3180.7500000000005</v>
      </c>
      <c r="T617">
        <v>5</v>
      </c>
      <c r="U617">
        <v>0</v>
      </c>
      <c r="V617" s="2">
        <v>1081.3500000000001</v>
      </c>
      <c r="W617">
        <v>260.29000000000002</v>
      </c>
      <c r="X617" t="s">
        <v>33</v>
      </c>
      <c r="Y617">
        <f t="shared" si="44"/>
        <v>2014</v>
      </c>
      <c r="Z617">
        <f t="shared" si="45"/>
        <v>6</v>
      </c>
      <c r="AA617" s="9">
        <f t="shared" si="46"/>
        <v>4</v>
      </c>
      <c r="AB617" s="10">
        <f t="shared" si="47"/>
        <v>0.3399669889177081</v>
      </c>
    </row>
    <row r="618" spans="1:28" ht="15" customHeight="1" x14ac:dyDescent="0.35">
      <c r="A618">
        <v>14619</v>
      </c>
      <c r="B618" t="s">
        <v>10524</v>
      </c>
      <c r="C618" s="1">
        <v>41773</v>
      </c>
      <c r="D618" s="1">
        <v>41775</v>
      </c>
      <c r="E618" t="s">
        <v>75</v>
      </c>
      <c r="F618" t="s">
        <v>5415</v>
      </c>
      <c r="G618" t="s">
        <v>779</v>
      </c>
      <c r="H618" t="s">
        <v>68</v>
      </c>
      <c r="I618" s="7" t="s">
        <v>14493</v>
      </c>
      <c r="J618" t="s">
        <v>2610</v>
      </c>
      <c r="K618" t="s">
        <v>14481</v>
      </c>
      <c r="L618" t="s">
        <v>2099</v>
      </c>
      <c r="M618" t="s">
        <v>4605</v>
      </c>
      <c r="N618" t="s">
        <v>4599</v>
      </c>
      <c r="O618" t="s">
        <v>9201</v>
      </c>
      <c r="P618" t="s">
        <v>49</v>
      </c>
      <c r="Q618" t="s">
        <v>50</v>
      </c>
      <c r="R618" t="s">
        <v>2648</v>
      </c>
      <c r="S618" s="2">
        <v>2910.1875000000005</v>
      </c>
      <c r="T618">
        <v>11</v>
      </c>
      <c r="U618">
        <v>0.15</v>
      </c>
      <c r="V618" s="2">
        <v>-68.722500000000139</v>
      </c>
      <c r="W618">
        <v>259.97000000000003</v>
      </c>
      <c r="X618" t="s">
        <v>80</v>
      </c>
      <c r="Y618">
        <f t="shared" si="44"/>
        <v>2014</v>
      </c>
      <c r="Z618">
        <f t="shared" si="45"/>
        <v>5</v>
      </c>
      <c r="AA618" s="9">
        <f t="shared" si="46"/>
        <v>2</v>
      </c>
      <c r="AB618" s="10">
        <f t="shared" si="47"/>
        <v>-2.3614457831325344E-2</v>
      </c>
    </row>
    <row r="619" spans="1:28" ht="15" customHeight="1" x14ac:dyDescent="0.35">
      <c r="A619">
        <v>36956</v>
      </c>
      <c r="B619" t="s">
        <v>9537</v>
      </c>
      <c r="C619" s="1">
        <v>41992</v>
      </c>
      <c r="D619" s="1">
        <v>41995</v>
      </c>
      <c r="E619" t="s">
        <v>84</v>
      </c>
      <c r="F619" t="s">
        <v>14292</v>
      </c>
      <c r="G619" t="s">
        <v>954</v>
      </c>
      <c r="H619" t="s">
        <v>62</v>
      </c>
      <c r="I619" s="7">
        <v>97301</v>
      </c>
      <c r="J619" t="s">
        <v>3009</v>
      </c>
      <c r="K619" t="s">
        <v>3387</v>
      </c>
      <c r="L619" t="s">
        <v>3312</v>
      </c>
      <c r="M619" t="s">
        <v>4615</v>
      </c>
      <c r="N619" t="s">
        <v>4610</v>
      </c>
      <c r="O619" t="s">
        <v>8150</v>
      </c>
      <c r="P619" t="s">
        <v>31</v>
      </c>
      <c r="Q619" t="s">
        <v>32</v>
      </c>
      <c r="R619" t="s">
        <v>4027</v>
      </c>
      <c r="S619" s="2">
        <v>15.936000000000002</v>
      </c>
      <c r="T619">
        <v>4</v>
      </c>
      <c r="U619">
        <v>0.2</v>
      </c>
      <c r="V619" s="2">
        <v>5.1791999999999998</v>
      </c>
      <c r="W619">
        <v>2.36</v>
      </c>
      <c r="X619" t="s">
        <v>33</v>
      </c>
      <c r="Y619">
        <f t="shared" si="44"/>
        <v>2014</v>
      </c>
      <c r="Z619">
        <f t="shared" si="45"/>
        <v>12</v>
      </c>
      <c r="AA619" s="9">
        <f t="shared" si="46"/>
        <v>3</v>
      </c>
      <c r="AB619" s="10">
        <f t="shared" si="47"/>
        <v>0.32499999999999996</v>
      </c>
    </row>
    <row r="620" spans="1:28" ht="15" customHeight="1" x14ac:dyDescent="0.35">
      <c r="A620">
        <v>38993</v>
      </c>
      <c r="B620" t="s">
        <v>9540</v>
      </c>
      <c r="C620" s="1">
        <v>42188</v>
      </c>
      <c r="D620" s="1">
        <v>42191</v>
      </c>
      <c r="E620" t="s">
        <v>84</v>
      </c>
      <c r="F620" t="s">
        <v>14293</v>
      </c>
      <c r="G620" t="s">
        <v>954</v>
      </c>
      <c r="H620" t="s">
        <v>62</v>
      </c>
      <c r="I620" s="7">
        <v>77036</v>
      </c>
      <c r="J620" t="s">
        <v>3347</v>
      </c>
      <c r="K620" t="s">
        <v>3327</v>
      </c>
      <c r="L620" t="s">
        <v>3312</v>
      </c>
      <c r="M620" t="s">
        <v>3328</v>
      </c>
      <c r="N620" t="s">
        <v>4610</v>
      </c>
      <c r="O620" t="s">
        <v>8156</v>
      </c>
      <c r="P620" t="s">
        <v>31</v>
      </c>
      <c r="Q620" t="s">
        <v>42</v>
      </c>
      <c r="R620" t="s">
        <v>4024</v>
      </c>
      <c r="S620" s="2">
        <v>5.2319999999999984</v>
      </c>
      <c r="T620">
        <v>4</v>
      </c>
      <c r="U620">
        <v>0.8</v>
      </c>
      <c r="V620" s="2">
        <v>-8.1096000000000004</v>
      </c>
      <c r="W620">
        <v>1.74</v>
      </c>
      <c r="X620" t="s">
        <v>33</v>
      </c>
      <c r="Y620">
        <f t="shared" si="44"/>
        <v>2015</v>
      </c>
      <c r="Z620">
        <f t="shared" si="45"/>
        <v>7</v>
      </c>
      <c r="AA620" s="9">
        <f t="shared" si="46"/>
        <v>3</v>
      </c>
      <c r="AB620" s="10">
        <f t="shared" si="47"/>
        <v>-1.5500000000000005</v>
      </c>
    </row>
    <row r="621" spans="1:28" ht="15" customHeight="1" x14ac:dyDescent="0.35">
      <c r="A621">
        <v>28515</v>
      </c>
      <c r="B621" t="s">
        <v>12536</v>
      </c>
      <c r="C621" s="1">
        <v>41933</v>
      </c>
      <c r="D621" s="1">
        <v>41936</v>
      </c>
      <c r="E621" t="s">
        <v>75</v>
      </c>
      <c r="F621" t="s">
        <v>6737</v>
      </c>
      <c r="G621" t="s">
        <v>1049</v>
      </c>
      <c r="H621" t="s">
        <v>26</v>
      </c>
      <c r="I621" s="7" t="s">
        <v>14493</v>
      </c>
      <c r="J621" t="s">
        <v>3037</v>
      </c>
      <c r="K621" t="s">
        <v>3037</v>
      </c>
      <c r="L621" t="s">
        <v>2748</v>
      </c>
      <c r="M621" t="s">
        <v>4611</v>
      </c>
      <c r="N621" t="s">
        <v>4597</v>
      </c>
      <c r="O621" t="s">
        <v>8889</v>
      </c>
      <c r="P621" t="s">
        <v>49</v>
      </c>
      <c r="Q621" t="s">
        <v>97</v>
      </c>
      <c r="R621" t="s">
        <v>1750</v>
      </c>
      <c r="S621" s="2">
        <v>910.34999999999991</v>
      </c>
      <c r="T621">
        <v>5</v>
      </c>
      <c r="U621">
        <v>0</v>
      </c>
      <c r="V621" s="2">
        <v>391.34999999999997</v>
      </c>
      <c r="W621">
        <v>259.57</v>
      </c>
      <c r="X621" t="s">
        <v>112</v>
      </c>
      <c r="Y621">
        <f t="shared" si="44"/>
        <v>2014</v>
      </c>
      <c r="Z621">
        <f t="shared" si="45"/>
        <v>10</v>
      </c>
      <c r="AA621" s="9">
        <f t="shared" si="46"/>
        <v>3</v>
      </c>
      <c r="AB621" s="10">
        <f t="shared" si="47"/>
        <v>0.42988960289998351</v>
      </c>
    </row>
    <row r="622" spans="1:28" ht="15" customHeight="1" x14ac:dyDescent="0.35">
      <c r="A622">
        <v>16022</v>
      </c>
      <c r="B622" t="s">
        <v>12559</v>
      </c>
      <c r="C622" s="1">
        <v>42227</v>
      </c>
      <c r="D622" s="1">
        <v>42230</v>
      </c>
      <c r="E622" t="s">
        <v>84</v>
      </c>
      <c r="F622" t="s">
        <v>6756</v>
      </c>
      <c r="G622" t="s">
        <v>1187</v>
      </c>
      <c r="H622" t="s">
        <v>62</v>
      </c>
      <c r="I622" s="7" t="s">
        <v>14493</v>
      </c>
      <c r="J622" t="s">
        <v>2375</v>
      </c>
      <c r="K622" t="s">
        <v>2095</v>
      </c>
      <c r="L622" t="s">
        <v>2096</v>
      </c>
      <c r="M622" t="s">
        <v>4612</v>
      </c>
      <c r="N622" t="s">
        <v>4599</v>
      </c>
      <c r="O622" t="s">
        <v>9176</v>
      </c>
      <c r="P622" t="s">
        <v>38</v>
      </c>
      <c r="Q622" t="s">
        <v>106</v>
      </c>
      <c r="R622" t="s">
        <v>1008</v>
      </c>
      <c r="S622" s="2">
        <v>856.68000000000006</v>
      </c>
      <c r="T622">
        <v>2</v>
      </c>
      <c r="U622">
        <v>0</v>
      </c>
      <c r="V622" s="2">
        <v>274.08</v>
      </c>
      <c r="W622">
        <v>259.33999999999997</v>
      </c>
      <c r="X622" t="s">
        <v>112</v>
      </c>
      <c r="Y622">
        <f t="shared" si="44"/>
        <v>2015</v>
      </c>
      <c r="Z622">
        <f t="shared" si="45"/>
        <v>8</v>
      </c>
      <c r="AA622" s="9">
        <f t="shared" si="46"/>
        <v>3</v>
      </c>
      <c r="AB622" s="10">
        <f t="shared" si="47"/>
        <v>0.31993276369239387</v>
      </c>
    </row>
    <row r="623" spans="1:28" ht="15" customHeight="1" x14ac:dyDescent="0.35">
      <c r="A623">
        <v>1117</v>
      </c>
      <c r="B623" t="s">
        <v>10760</v>
      </c>
      <c r="C623" s="1">
        <v>41763</v>
      </c>
      <c r="D623" s="1">
        <v>41767</v>
      </c>
      <c r="E623" t="s">
        <v>24</v>
      </c>
      <c r="F623" t="s">
        <v>5576</v>
      </c>
      <c r="G623" t="s">
        <v>348</v>
      </c>
      <c r="H623" t="s">
        <v>68</v>
      </c>
      <c r="I623" s="7" t="s">
        <v>14493</v>
      </c>
      <c r="J623" t="s">
        <v>197</v>
      </c>
      <c r="K623" t="s">
        <v>197</v>
      </c>
      <c r="L623" t="s">
        <v>29</v>
      </c>
      <c r="M623" t="s">
        <v>4613</v>
      </c>
      <c r="N623" t="s">
        <v>30</v>
      </c>
      <c r="O623" t="s">
        <v>8471</v>
      </c>
      <c r="P623" t="s">
        <v>38</v>
      </c>
      <c r="Q623" t="s">
        <v>59</v>
      </c>
      <c r="R623" t="s">
        <v>1060</v>
      </c>
      <c r="S623" s="2">
        <v>1731.0719999999997</v>
      </c>
      <c r="T623">
        <v>7</v>
      </c>
      <c r="U623">
        <v>0.2</v>
      </c>
      <c r="V623" s="2">
        <v>-238.02799999999996</v>
      </c>
      <c r="W623">
        <v>259.24899999999997</v>
      </c>
      <c r="X623" t="s">
        <v>80</v>
      </c>
      <c r="Y623">
        <f t="shared" si="44"/>
        <v>2014</v>
      </c>
      <c r="Z623">
        <f t="shared" si="45"/>
        <v>5</v>
      </c>
      <c r="AA623" s="9">
        <f t="shared" si="46"/>
        <v>4</v>
      </c>
      <c r="AB623" s="10">
        <f t="shared" si="47"/>
        <v>-0.13750323498964803</v>
      </c>
    </row>
    <row r="624" spans="1:28" ht="15" customHeight="1" x14ac:dyDescent="0.35">
      <c r="A624">
        <v>15203</v>
      </c>
      <c r="B624" t="s">
        <v>11483</v>
      </c>
      <c r="C624" s="1">
        <v>41835</v>
      </c>
      <c r="D624" s="1">
        <v>41835</v>
      </c>
      <c r="E624" t="s">
        <v>119</v>
      </c>
      <c r="F624" t="s">
        <v>6040</v>
      </c>
      <c r="G624" t="s">
        <v>1005</v>
      </c>
      <c r="H624" t="s">
        <v>62</v>
      </c>
      <c r="I624" s="7" t="s">
        <v>14493</v>
      </c>
      <c r="J624" t="s">
        <v>2518</v>
      </c>
      <c r="K624" t="s">
        <v>2242</v>
      </c>
      <c r="L624" t="s">
        <v>2114</v>
      </c>
      <c r="M624" t="s">
        <v>4600</v>
      </c>
      <c r="N624" t="s">
        <v>4599</v>
      </c>
      <c r="O624" t="s">
        <v>9143</v>
      </c>
      <c r="P624" t="s">
        <v>49</v>
      </c>
      <c r="Q624" t="s">
        <v>97</v>
      </c>
      <c r="R624" t="s">
        <v>868</v>
      </c>
      <c r="S624" s="2">
        <v>1330.992</v>
      </c>
      <c r="T624">
        <v>12</v>
      </c>
      <c r="U624">
        <v>0.1</v>
      </c>
      <c r="V624" s="2">
        <v>-103.608</v>
      </c>
      <c r="W624">
        <v>259.12</v>
      </c>
      <c r="X624" t="s">
        <v>112</v>
      </c>
      <c r="Y624">
        <f t="shared" si="44"/>
        <v>2014</v>
      </c>
      <c r="Z624">
        <f t="shared" si="45"/>
        <v>7</v>
      </c>
      <c r="AA624" s="9">
        <f t="shared" si="46"/>
        <v>0</v>
      </c>
      <c r="AB624" s="10">
        <f t="shared" si="47"/>
        <v>-7.7842691766742411E-2</v>
      </c>
    </row>
    <row r="625" spans="1:28" ht="15" customHeight="1" x14ac:dyDescent="0.35">
      <c r="A625">
        <v>36953</v>
      </c>
      <c r="B625" t="s">
        <v>9537</v>
      </c>
      <c r="C625" s="1">
        <v>41992</v>
      </c>
      <c r="D625" s="1">
        <v>41995</v>
      </c>
      <c r="E625" t="s">
        <v>84</v>
      </c>
      <c r="F625" t="s">
        <v>14292</v>
      </c>
      <c r="G625" t="s">
        <v>954</v>
      </c>
      <c r="H625" t="s">
        <v>62</v>
      </c>
      <c r="I625" s="7">
        <v>97301</v>
      </c>
      <c r="J625" t="s">
        <v>3009</v>
      </c>
      <c r="K625" t="s">
        <v>3387</v>
      </c>
      <c r="L625" t="s">
        <v>3312</v>
      </c>
      <c r="M625" t="s">
        <v>4615</v>
      </c>
      <c r="N625" t="s">
        <v>4610</v>
      </c>
      <c r="O625" t="s">
        <v>8147</v>
      </c>
      <c r="P625" t="s">
        <v>31</v>
      </c>
      <c r="Q625" t="s">
        <v>161</v>
      </c>
      <c r="R625" t="s">
        <v>4111</v>
      </c>
      <c r="S625" s="2">
        <v>11.648000000000001</v>
      </c>
      <c r="T625">
        <v>2</v>
      </c>
      <c r="U625">
        <v>0.2</v>
      </c>
      <c r="V625" s="2">
        <v>3.7855999999999992</v>
      </c>
      <c r="W625">
        <v>1.52</v>
      </c>
      <c r="X625" t="s">
        <v>33</v>
      </c>
      <c r="Y625">
        <f t="shared" si="44"/>
        <v>2014</v>
      </c>
      <c r="Z625">
        <f t="shared" si="45"/>
        <v>12</v>
      </c>
      <c r="AA625" s="9">
        <f t="shared" si="46"/>
        <v>3</v>
      </c>
      <c r="AB625" s="10">
        <f t="shared" si="47"/>
        <v>0.3249999999999999</v>
      </c>
    </row>
    <row r="626" spans="1:28" ht="15" customHeight="1" x14ac:dyDescent="0.35">
      <c r="A626">
        <v>7903</v>
      </c>
      <c r="B626" t="s">
        <v>12678</v>
      </c>
      <c r="C626" s="1">
        <v>42340</v>
      </c>
      <c r="D626" s="1">
        <v>42344</v>
      </c>
      <c r="E626" t="s">
        <v>75</v>
      </c>
      <c r="F626" t="s">
        <v>6836</v>
      </c>
      <c r="G626" t="s">
        <v>1634</v>
      </c>
      <c r="H626" t="s">
        <v>68</v>
      </c>
      <c r="I626" s="7" t="s">
        <v>14493</v>
      </c>
      <c r="J626" t="s">
        <v>232</v>
      </c>
      <c r="K626" t="s">
        <v>233</v>
      </c>
      <c r="L626" t="s">
        <v>111</v>
      </c>
      <c r="M626" t="s">
        <v>105</v>
      </c>
      <c r="N626" t="s">
        <v>30</v>
      </c>
      <c r="O626" t="s">
        <v>8057</v>
      </c>
      <c r="P626" t="s">
        <v>49</v>
      </c>
      <c r="Q626" t="s">
        <v>53</v>
      </c>
      <c r="R626" t="s">
        <v>1259</v>
      </c>
      <c r="S626" s="2">
        <v>1914.0799999999995</v>
      </c>
      <c r="T626">
        <v>14</v>
      </c>
      <c r="U626">
        <v>0.2</v>
      </c>
      <c r="V626" s="2">
        <v>669.76000000000022</v>
      </c>
      <c r="W626">
        <v>258.95999999999998</v>
      </c>
      <c r="X626" t="s">
        <v>33</v>
      </c>
      <c r="Y626">
        <f t="shared" si="44"/>
        <v>2015</v>
      </c>
      <c r="Z626">
        <f t="shared" si="45"/>
        <v>12</v>
      </c>
      <c r="AA626" s="9">
        <f t="shared" si="46"/>
        <v>4</v>
      </c>
      <c r="AB626" s="10">
        <f t="shared" si="47"/>
        <v>0.34991222937390309</v>
      </c>
    </row>
    <row r="627" spans="1:28" ht="15" customHeight="1" x14ac:dyDescent="0.35">
      <c r="A627">
        <v>1500</v>
      </c>
      <c r="B627" t="s">
        <v>14187</v>
      </c>
      <c r="C627" s="1">
        <v>42012</v>
      </c>
      <c r="D627" s="1">
        <v>42017</v>
      </c>
      <c r="E627" t="s">
        <v>24</v>
      </c>
      <c r="F627" t="s">
        <v>7827</v>
      </c>
      <c r="G627" t="s">
        <v>1245</v>
      </c>
      <c r="H627" t="s">
        <v>62</v>
      </c>
      <c r="I627" s="7" t="s">
        <v>14493</v>
      </c>
      <c r="J627" t="s">
        <v>65</v>
      </c>
      <c r="K627" t="s">
        <v>66</v>
      </c>
      <c r="L627" t="s">
        <v>48</v>
      </c>
      <c r="M627" t="s">
        <v>4603</v>
      </c>
      <c r="N627" t="s">
        <v>30</v>
      </c>
      <c r="O627" t="s">
        <v>7950</v>
      </c>
      <c r="P627" t="s">
        <v>49</v>
      </c>
      <c r="Q627" t="s">
        <v>97</v>
      </c>
      <c r="R627" t="s">
        <v>980</v>
      </c>
      <c r="S627" s="2">
        <v>3393.12</v>
      </c>
      <c r="T627">
        <v>8</v>
      </c>
      <c r="U627">
        <v>0</v>
      </c>
      <c r="V627" s="2">
        <v>101.76</v>
      </c>
      <c r="W627">
        <v>258.83499999999998</v>
      </c>
      <c r="X627" t="s">
        <v>33</v>
      </c>
      <c r="Y627">
        <f t="shared" si="44"/>
        <v>2015</v>
      </c>
      <c r="Z627">
        <f t="shared" si="45"/>
        <v>1</v>
      </c>
      <c r="AA627" s="9">
        <f t="shared" si="46"/>
        <v>5</v>
      </c>
      <c r="AB627" s="10">
        <f t="shared" si="47"/>
        <v>2.9990097609279957E-2</v>
      </c>
    </row>
    <row r="628" spans="1:28" ht="15" customHeight="1" x14ac:dyDescent="0.35">
      <c r="A628">
        <v>40178</v>
      </c>
      <c r="B628" t="s">
        <v>9541</v>
      </c>
      <c r="C628" s="1">
        <v>41821</v>
      </c>
      <c r="D628" s="1">
        <v>41824</v>
      </c>
      <c r="E628" t="s">
        <v>75</v>
      </c>
      <c r="F628" t="s">
        <v>14293</v>
      </c>
      <c r="G628" t="s">
        <v>954</v>
      </c>
      <c r="H628" t="s">
        <v>62</v>
      </c>
      <c r="I628" s="7">
        <v>60505</v>
      </c>
      <c r="J628" t="s">
        <v>3391</v>
      </c>
      <c r="K628" t="s">
        <v>3351</v>
      </c>
      <c r="L628" t="s">
        <v>3312</v>
      </c>
      <c r="M628" t="s">
        <v>3328</v>
      </c>
      <c r="N628" t="s">
        <v>4610</v>
      </c>
      <c r="O628" t="s">
        <v>8157</v>
      </c>
      <c r="P628" t="s">
        <v>49</v>
      </c>
      <c r="Q628" t="s">
        <v>53</v>
      </c>
      <c r="R628" t="s">
        <v>3836</v>
      </c>
      <c r="S628" s="2">
        <v>50.120000000000005</v>
      </c>
      <c r="T628">
        <v>7</v>
      </c>
      <c r="U628">
        <v>0.2</v>
      </c>
      <c r="V628" s="2">
        <v>-0.62650000000000716</v>
      </c>
      <c r="W628">
        <v>1.34</v>
      </c>
      <c r="X628" t="s">
        <v>33</v>
      </c>
      <c r="Y628">
        <f t="shared" si="44"/>
        <v>2014</v>
      </c>
      <c r="Z628">
        <f t="shared" si="45"/>
        <v>7</v>
      </c>
      <c r="AA628" s="9">
        <f t="shared" si="46"/>
        <v>3</v>
      </c>
      <c r="AB628" s="10">
        <f t="shared" si="47"/>
        <v>-1.2500000000000141E-2</v>
      </c>
    </row>
    <row r="629" spans="1:28" ht="15" customHeight="1" x14ac:dyDescent="0.35">
      <c r="A629">
        <v>24382</v>
      </c>
      <c r="B629" t="s">
        <v>13659</v>
      </c>
      <c r="C629" s="1">
        <v>42182</v>
      </c>
      <c r="D629" s="1">
        <v>42182</v>
      </c>
      <c r="E629" t="s">
        <v>119</v>
      </c>
      <c r="F629" t="s">
        <v>7476</v>
      </c>
      <c r="G629" t="s">
        <v>85</v>
      </c>
      <c r="H629" t="s">
        <v>26</v>
      </c>
      <c r="I629" s="7" t="s">
        <v>14493</v>
      </c>
      <c r="J629" t="s">
        <v>3068</v>
      </c>
      <c r="K629" t="s">
        <v>2848</v>
      </c>
      <c r="L629" t="s">
        <v>2748</v>
      </c>
      <c r="M629" t="s">
        <v>4611</v>
      </c>
      <c r="N629" t="s">
        <v>4597</v>
      </c>
      <c r="O629" t="s">
        <v>8579</v>
      </c>
      <c r="P629" t="s">
        <v>49</v>
      </c>
      <c r="Q629" t="s">
        <v>90</v>
      </c>
      <c r="R629" t="s">
        <v>1351</v>
      </c>
      <c r="S629" s="2">
        <v>1446.6</v>
      </c>
      <c r="T629">
        <v>4</v>
      </c>
      <c r="U629">
        <v>0</v>
      </c>
      <c r="V629" s="2">
        <v>665.40000000000009</v>
      </c>
      <c r="W629">
        <v>258.02</v>
      </c>
      <c r="X629" t="s">
        <v>80</v>
      </c>
      <c r="Y629">
        <f t="shared" si="44"/>
        <v>2015</v>
      </c>
      <c r="Z629">
        <f t="shared" si="45"/>
        <v>6</v>
      </c>
      <c r="AA629" s="9">
        <f t="shared" si="46"/>
        <v>0</v>
      </c>
      <c r="AB629" s="10">
        <f t="shared" si="47"/>
        <v>0.45997511406055586</v>
      </c>
    </row>
    <row r="630" spans="1:28" ht="15" customHeight="1" x14ac:dyDescent="0.35">
      <c r="A630">
        <v>25242</v>
      </c>
      <c r="B630" t="s">
        <v>10561</v>
      </c>
      <c r="C630" s="1">
        <v>40979</v>
      </c>
      <c r="D630" s="1">
        <v>40984</v>
      </c>
      <c r="E630" t="s">
        <v>24</v>
      </c>
      <c r="F630" t="s">
        <v>5438</v>
      </c>
      <c r="G630" t="s">
        <v>643</v>
      </c>
      <c r="H630" t="s">
        <v>26</v>
      </c>
      <c r="I630" s="7" t="s">
        <v>14493</v>
      </c>
      <c r="J630" t="s">
        <v>2815</v>
      </c>
      <c r="K630" t="s">
        <v>2815</v>
      </c>
      <c r="L630" t="s">
        <v>2748</v>
      </c>
      <c r="M630" t="s">
        <v>4611</v>
      </c>
      <c r="N630" t="s">
        <v>4597</v>
      </c>
      <c r="O630" t="s">
        <v>9267</v>
      </c>
      <c r="P630" t="s">
        <v>38</v>
      </c>
      <c r="Q630" t="s">
        <v>59</v>
      </c>
      <c r="R630" t="s">
        <v>636</v>
      </c>
      <c r="S630" s="2">
        <v>3272.0099999999998</v>
      </c>
      <c r="T630">
        <v>7</v>
      </c>
      <c r="U630">
        <v>0</v>
      </c>
      <c r="V630" s="2">
        <v>1537.83</v>
      </c>
      <c r="W630">
        <v>257.63</v>
      </c>
      <c r="X630" t="s">
        <v>33</v>
      </c>
      <c r="Y630">
        <f t="shared" si="44"/>
        <v>2012</v>
      </c>
      <c r="Z630">
        <f t="shared" si="45"/>
        <v>3</v>
      </c>
      <c r="AA630" s="9">
        <f t="shared" si="46"/>
        <v>5</v>
      </c>
      <c r="AB630" s="10">
        <f t="shared" si="47"/>
        <v>0.46999550734869394</v>
      </c>
    </row>
    <row r="631" spans="1:28" ht="15" customHeight="1" x14ac:dyDescent="0.35">
      <c r="A631">
        <v>26410</v>
      </c>
      <c r="B631" t="s">
        <v>14073</v>
      </c>
      <c r="C631" s="1">
        <v>41654</v>
      </c>
      <c r="D631" s="1">
        <v>41660</v>
      </c>
      <c r="E631" t="s">
        <v>24</v>
      </c>
      <c r="F631" t="s">
        <v>7749</v>
      </c>
      <c r="G631" t="s">
        <v>1011</v>
      </c>
      <c r="H631" t="s">
        <v>62</v>
      </c>
      <c r="I631" s="7" t="s">
        <v>14493</v>
      </c>
      <c r="J631" t="s">
        <v>2763</v>
      </c>
      <c r="K631" t="s">
        <v>2750</v>
      </c>
      <c r="L631" t="s">
        <v>2751</v>
      </c>
      <c r="M631" t="s">
        <v>4609</v>
      </c>
      <c r="N631" t="s">
        <v>4597</v>
      </c>
      <c r="O631" t="s">
        <v>9413</v>
      </c>
      <c r="P631" t="s">
        <v>31</v>
      </c>
      <c r="Q631" t="s">
        <v>99</v>
      </c>
      <c r="R631" t="s">
        <v>1850</v>
      </c>
      <c r="S631" s="2">
        <v>3386.8589999999999</v>
      </c>
      <c r="T631">
        <v>7</v>
      </c>
      <c r="U631">
        <v>0.15000000000000002</v>
      </c>
      <c r="V631" s="2">
        <v>-597.68100000000004</v>
      </c>
      <c r="W631">
        <v>257.24</v>
      </c>
      <c r="X631" t="s">
        <v>63</v>
      </c>
      <c r="Y631">
        <f t="shared" si="44"/>
        <v>2014</v>
      </c>
      <c r="Z631">
        <f t="shared" si="45"/>
        <v>1</v>
      </c>
      <c r="AA631" s="9">
        <f t="shared" si="46"/>
        <v>6</v>
      </c>
      <c r="AB631" s="10">
        <f t="shared" si="47"/>
        <v>-0.17647058823529413</v>
      </c>
    </row>
    <row r="632" spans="1:28" ht="15" customHeight="1" x14ac:dyDescent="0.35">
      <c r="A632">
        <v>29849</v>
      </c>
      <c r="B632" t="s">
        <v>10997</v>
      </c>
      <c r="C632" s="1">
        <v>41514</v>
      </c>
      <c r="D632" s="1">
        <v>41519</v>
      </c>
      <c r="E632" t="s">
        <v>75</v>
      </c>
      <c r="F632" t="s">
        <v>4723</v>
      </c>
      <c r="G632" t="s">
        <v>1017</v>
      </c>
      <c r="H632" t="s">
        <v>68</v>
      </c>
      <c r="I632" s="7" t="s">
        <v>14493</v>
      </c>
      <c r="J632" t="s">
        <v>3173</v>
      </c>
      <c r="K632" t="s">
        <v>3004</v>
      </c>
      <c r="L632" t="s">
        <v>2759</v>
      </c>
      <c r="M632" t="s">
        <v>2760</v>
      </c>
      <c r="N632" t="s">
        <v>4597</v>
      </c>
      <c r="O632" t="s">
        <v>9115</v>
      </c>
      <c r="P632" t="s">
        <v>31</v>
      </c>
      <c r="Q632" t="s">
        <v>99</v>
      </c>
      <c r="R632" t="s">
        <v>2585</v>
      </c>
      <c r="S632" s="2">
        <v>2498.5259999999998</v>
      </c>
      <c r="T632">
        <v>9</v>
      </c>
      <c r="U632">
        <v>0.1</v>
      </c>
      <c r="V632" s="2">
        <v>499.44600000000008</v>
      </c>
      <c r="W632">
        <v>257.16000000000003</v>
      </c>
      <c r="X632" t="s">
        <v>33</v>
      </c>
      <c r="Y632">
        <f t="shared" si="44"/>
        <v>2013</v>
      </c>
      <c r="Z632">
        <f t="shared" si="45"/>
        <v>8</v>
      </c>
      <c r="AA632" s="9">
        <f t="shared" si="46"/>
        <v>5</v>
      </c>
      <c r="AB632" s="10">
        <f t="shared" si="47"/>
        <v>0.1998962588342087</v>
      </c>
    </row>
    <row r="633" spans="1:28" ht="15" customHeight="1" x14ac:dyDescent="0.35">
      <c r="A633">
        <v>18210</v>
      </c>
      <c r="B633" t="s">
        <v>14265</v>
      </c>
      <c r="C633" s="1">
        <v>41231</v>
      </c>
      <c r="D633" s="1">
        <v>41233</v>
      </c>
      <c r="E633" t="s">
        <v>75</v>
      </c>
      <c r="F633" t="s">
        <v>14264</v>
      </c>
      <c r="G633" t="s">
        <v>774</v>
      </c>
      <c r="H633" t="s">
        <v>68</v>
      </c>
      <c r="I633" s="7" t="s">
        <v>14493</v>
      </c>
      <c r="J633" t="s">
        <v>4090</v>
      </c>
      <c r="K633" t="s">
        <v>4595</v>
      </c>
      <c r="L633" t="s">
        <v>4594</v>
      </c>
      <c r="M633" t="s">
        <v>4600</v>
      </c>
      <c r="N633" t="s">
        <v>4599</v>
      </c>
      <c r="O633" t="s">
        <v>8765</v>
      </c>
      <c r="P633" t="s">
        <v>49</v>
      </c>
      <c r="Q633" t="s">
        <v>97</v>
      </c>
      <c r="R633" t="s">
        <v>1921</v>
      </c>
      <c r="S633" s="2">
        <v>728.53200000000004</v>
      </c>
      <c r="T633">
        <v>7</v>
      </c>
      <c r="U633">
        <v>0.4</v>
      </c>
      <c r="V633" s="2">
        <v>-133.72799999999995</v>
      </c>
      <c r="W633">
        <v>257.16000000000003</v>
      </c>
      <c r="X633" t="s">
        <v>112</v>
      </c>
      <c r="Y633">
        <f t="shared" si="44"/>
        <v>2012</v>
      </c>
      <c r="Z633">
        <f t="shared" si="45"/>
        <v>11</v>
      </c>
      <c r="AA633" s="9">
        <f t="shared" si="46"/>
        <v>2</v>
      </c>
      <c r="AB633" s="10">
        <f t="shared" si="47"/>
        <v>-0.18355816903032393</v>
      </c>
    </row>
    <row r="634" spans="1:28" ht="15" customHeight="1" x14ac:dyDescent="0.35">
      <c r="A634">
        <v>50691</v>
      </c>
      <c r="B634" t="s">
        <v>12469</v>
      </c>
      <c r="C634" s="1">
        <v>42362</v>
      </c>
      <c r="D634" s="1">
        <v>42366</v>
      </c>
      <c r="E634" t="s">
        <v>24</v>
      </c>
      <c r="F634" t="s">
        <v>6699</v>
      </c>
      <c r="G634" t="s">
        <v>1924</v>
      </c>
      <c r="H634" t="s">
        <v>26</v>
      </c>
      <c r="I634" s="7" t="s">
        <v>14493</v>
      </c>
      <c r="J634" t="s">
        <v>4310</v>
      </c>
      <c r="K634" t="s">
        <v>4311</v>
      </c>
      <c r="L634" t="s">
        <v>4312</v>
      </c>
      <c r="M634" t="s">
        <v>4604</v>
      </c>
      <c r="N634" t="s">
        <v>4597</v>
      </c>
      <c r="O634" t="s">
        <v>7937</v>
      </c>
      <c r="P634" t="s">
        <v>49</v>
      </c>
      <c r="Q634" t="s">
        <v>97</v>
      </c>
      <c r="R634" t="s">
        <v>1036</v>
      </c>
      <c r="S634" s="2">
        <v>2575.92</v>
      </c>
      <c r="T634">
        <v>4</v>
      </c>
      <c r="U634">
        <v>0</v>
      </c>
      <c r="V634" s="2">
        <v>772.68000000000006</v>
      </c>
      <c r="W634">
        <v>256.87</v>
      </c>
      <c r="X634" t="s">
        <v>80</v>
      </c>
      <c r="Y634">
        <f t="shared" si="44"/>
        <v>2015</v>
      </c>
      <c r="Z634">
        <f t="shared" si="45"/>
        <v>12</v>
      </c>
      <c r="AA634" s="9">
        <f t="shared" si="46"/>
        <v>4</v>
      </c>
      <c r="AB634" s="10">
        <f t="shared" si="47"/>
        <v>0.29996273176185595</v>
      </c>
    </row>
    <row r="635" spans="1:28" ht="15" customHeight="1" x14ac:dyDescent="0.35">
      <c r="A635">
        <v>12118</v>
      </c>
      <c r="B635" t="s">
        <v>9827</v>
      </c>
      <c r="C635" s="1">
        <v>41441</v>
      </c>
      <c r="D635" s="1">
        <v>41445</v>
      </c>
      <c r="E635" t="s">
        <v>24</v>
      </c>
      <c r="F635" t="s">
        <v>5090</v>
      </c>
      <c r="G635" t="s">
        <v>1399</v>
      </c>
      <c r="H635" t="s">
        <v>26</v>
      </c>
      <c r="I635" s="7" t="s">
        <v>14493</v>
      </c>
      <c r="J635" t="s">
        <v>2441</v>
      </c>
      <c r="K635" t="s">
        <v>2133</v>
      </c>
      <c r="L635" t="s">
        <v>2109</v>
      </c>
      <c r="M635" t="s">
        <v>4600</v>
      </c>
      <c r="N635" t="s">
        <v>4599</v>
      </c>
      <c r="O635" t="s">
        <v>8668</v>
      </c>
      <c r="P635" t="s">
        <v>38</v>
      </c>
      <c r="Q635" t="s">
        <v>40</v>
      </c>
      <c r="R635" t="s">
        <v>1421</v>
      </c>
      <c r="S635" s="2">
        <v>2546.46</v>
      </c>
      <c r="T635">
        <v>7</v>
      </c>
      <c r="U635">
        <v>0</v>
      </c>
      <c r="V635" s="2">
        <v>381.78</v>
      </c>
      <c r="W635">
        <v>256.7</v>
      </c>
      <c r="X635" t="s">
        <v>80</v>
      </c>
      <c r="Y635">
        <f t="shared" si="44"/>
        <v>2013</v>
      </c>
      <c r="Z635">
        <f t="shared" si="45"/>
        <v>6</v>
      </c>
      <c r="AA635" s="9">
        <f t="shared" si="46"/>
        <v>4</v>
      </c>
      <c r="AB635" s="10">
        <f t="shared" si="47"/>
        <v>0.14992577931716972</v>
      </c>
    </row>
    <row r="636" spans="1:28" ht="15" customHeight="1" x14ac:dyDescent="0.35">
      <c r="A636">
        <v>28213</v>
      </c>
      <c r="B636" t="s">
        <v>12039</v>
      </c>
      <c r="C636" s="1">
        <v>41831</v>
      </c>
      <c r="D636" s="1">
        <v>41835</v>
      </c>
      <c r="E636" t="s">
        <v>24</v>
      </c>
      <c r="F636" t="s">
        <v>6418</v>
      </c>
      <c r="G636" t="s">
        <v>1702</v>
      </c>
      <c r="H636" t="s">
        <v>26</v>
      </c>
      <c r="I636" s="7" t="s">
        <v>14493</v>
      </c>
      <c r="J636" t="s">
        <v>3121</v>
      </c>
      <c r="K636" t="s">
        <v>3122</v>
      </c>
      <c r="L636" t="s">
        <v>2756</v>
      </c>
      <c r="M636" t="s">
        <v>4611</v>
      </c>
      <c r="N636" t="s">
        <v>4597</v>
      </c>
      <c r="O636" t="s">
        <v>8348</v>
      </c>
      <c r="P636" t="s">
        <v>38</v>
      </c>
      <c r="Q636" t="s">
        <v>40</v>
      </c>
      <c r="R636" t="s">
        <v>1208</v>
      </c>
      <c r="S636" s="2">
        <v>2888.76</v>
      </c>
      <c r="T636">
        <v>7</v>
      </c>
      <c r="U636">
        <v>0</v>
      </c>
      <c r="V636" s="2">
        <v>173.25</v>
      </c>
      <c r="W636">
        <v>256.64</v>
      </c>
      <c r="X636" t="s">
        <v>33</v>
      </c>
      <c r="Y636">
        <f t="shared" si="44"/>
        <v>2014</v>
      </c>
      <c r="Z636">
        <f t="shared" si="45"/>
        <v>7</v>
      </c>
      <c r="AA636" s="9">
        <f t="shared" si="46"/>
        <v>4</v>
      </c>
      <c r="AB636" s="10">
        <f t="shared" si="47"/>
        <v>5.9973829601628378E-2</v>
      </c>
    </row>
    <row r="637" spans="1:28" ht="15" customHeight="1" x14ac:dyDescent="0.35">
      <c r="A637">
        <v>20417</v>
      </c>
      <c r="B637" t="s">
        <v>13214</v>
      </c>
      <c r="C637" s="1">
        <v>41416</v>
      </c>
      <c r="D637" s="1">
        <v>41419</v>
      </c>
      <c r="E637" t="s">
        <v>75</v>
      </c>
      <c r="F637" t="s">
        <v>7191</v>
      </c>
      <c r="G637" t="s">
        <v>1595</v>
      </c>
      <c r="H637" t="s">
        <v>62</v>
      </c>
      <c r="I637" s="7" t="s">
        <v>14493</v>
      </c>
      <c r="J637" t="s">
        <v>2830</v>
      </c>
      <c r="K637" t="s">
        <v>2831</v>
      </c>
      <c r="L637" t="s">
        <v>2794</v>
      </c>
      <c r="M637" t="s">
        <v>4609</v>
      </c>
      <c r="N637" t="s">
        <v>4597</v>
      </c>
      <c r="O637" t="s">
        <v>7877</v>
      </c>
      <c r="P637" t="s">
        <v>49</v>
      </c>
      <c r="Q637" t="s">
        <v>53</v>
      </c>
      <c r="R637" t="s">
        <v>709</v>
      </c>
      <c r="S637" s="2">
        <v>1031.3999999999999</v>
      </c>
      <c r="T637">
        <v>4</v>
      </c>
      <c r="U637">
        <v>0</v>
      </c>
      <c r="V637" s="2">
        <v>185.64000000000001</v>
      </c>
      <c r="W637">
        <v>256.26</v>
      </c>
      <c r="X637" t="s">
        <v>80</v>
      </c>
      <c r="Y637">
        <f t="shared" si="44"/>
        <v>2013</v>
      </c>
      <c r="Z637">
        <f t="shared" si="45"/>
        <v>5</v>
      </c>
      <c r="AA637" s="9">
        <f t="shared" si="46"/>
        <v>3</v>
      </c>
      <c r="AB637" s="10">
        <f t="shared" si="47"/>
        <v>0.17998836532867951</v>
      </c>
    </row>
    <row r="638" spans="1:28" ht="15" customHeight="1" x14ac:dyDescent="0.35">
      <c r="A638">
        <v>17364</v>
      </c>
      <c r="B638" t="s">
        <v>10670</v>
      </c>
      <c r="C638" s="1">
        <v>42221</v>
      </c>
      <c r="D638" s="1">
        <v>42225</v>
      </c>
      <c r="E638" t="s">
        <v>24</v>
      </c>
      <c r="F638" t="s">
        <v>5517</v>
      </c>
      <c r="G638" t="s">
        <v>1197</v>
      </c>
      <c r="H638" t="s">
        <v>26</v>
      </c>
      <c r="I638" s="7" t="s">
        <v>14493</v>
      </c>
      <c r="J638" t="s">
        <v>2522</v>
      </c>
      <c r="K638" t="s">
        <v>2095</v>
      </c>
      <c r="L638" t="s">
        <v>2096</v>
      </c>
      <c r="M638" t="s">
        <v>4612</v>
      </c>
      <c r="N638" t="s">
        <v>4599</v>
      </c>
      <c r="O638" t="s">
        <v>8746</v>
      </c>
      <c r="P638" t="s">
        <v>49</v>
      </c>
      <c r="Q638" t="s">
        <v>97</v>
      </c>
      <c r="R638" t="s">
        <v>1960</v>
      </c>
      <c r="S638" s="2">
        <v>1237.44</v>
      </c>
      <c r="T638">
        <v>8</v>
      </c>
      <c r="U638">
        <v>0</v>
      </c>
      <c r="V638" s="2">
        <v>74.16</v>
      </c>
      <c r="W638">
        <v>255.92</v>
      </c>
      <c r="X638" t="s">
        <v>80</v>
      </c>
      <c r="Y638">
        <f t="shared" si="44"/>
        <v>2015</v>
      </c>
      <c r="Z638">
        <f t="shared" si="45"/>
        <v>8</v>
      </c>
      <c r="AA638" s="9">
        <f t="shared" si="46"/>
        <v>4</v>
      </c>
      <c r="AB638" s="10">
        <f t="shared" si="47"/>
        <v>5.9930178432893708E-2</v>
      </c>
    </row>
    <row r="639" spans="1:28" ht="15" customHeight="1" x14ac:dyDescent="0.35">
      <c r="A639">
        <v>41913</v>
      </c>
      <c r="B639" t="s">
        <v>11100</v>
      </c>
      <c r="C639" s="1">
        <v>42228</v>
      </c>
      <c r="D639" s="1">
        <v>42231</v>
      </c>
      <c r="E639" t="s">
        <v>75</v>
      </c>
      <c r="F639" t="s">
        <v>5789</v>
      </c>
      <c r="G639" t="s">
        <v>978</v>
      </c>
      <c r="H639" t="s">
        <v>26</v>
      </c>
      <c r="I639" s="7" t="s">
        <v>14493</v>
      </c>
      <c r="J639" t="s">
        <v>4178</v>
      </c>
      <c r="K639" t="s">
        <v>4178</v>
      </c>
      <c r="L639" t="s">
        <v>4179</v>
      </c>
      <c r="M639" t="s">
        <v>4602</v>
      </c>
      <c r="N639" t="s">
        <v>4144</v>
      </c>
      <c r="O639" t="s">
        <v>9253</v>
      </c>
      <c r="P639" t="s">
        <v>49</v>
      </c>
      <c r="Q639" t="s">
        <v>50</v>
      </c>
      <c r="R639" t="s">
        <v>3104</v>
      </c>
      <c r="S639" s="2">
        <v>1018.3200000000002</v>
      </c>
      <c r="T639">
        <v>4</v>
      </c>
      <c r="U639">
        <v>0</v>
      </c>
      <c r="V639" s="2">
        <v>183.24</v>
      </c>
      <c r="W639">
        <v>255.69</v>
      </c>
      <c r="X639" t="s">
        <v>112</v>
      </c>
      <c r="Y639">
        <f t="shared" si="44"/>
        <v>2015</v>
      </c>
      <c r="Z639">
        <f t="shared" si="45"/>
        <v>8</v>
      </c>
      <c r="AA639" s="9">
        <f t="shared" si="46"/>
        <v>3</v>
      </c>
      <c r="AB639" s="10">
        <f t="shared" si="47"/>
        <v>0.17994343624793777</v>
      </c>
    </row>
    <row r="640" spans="1:28" ht="15" customHeight="1" x14ac:dyDescent="0.35">
      <c r="A640">
        <v>14722</v>
      </c>
      <c r="B640" t="s">
        <v>13019</v>
      </c>
      <c r="C640" s="1">
        <v>41634</v>
      </c>
      <c r="D640" s="1">
        <v>41636</v>
      </c>
      <c r="E640" t="s">
        <v>75</v>
      </c>
      <c r="F640" t="s">
        <v>7062</v>
      </c>
      <c r="G640" t="s">
        <v>1791</v>
      </c>
      <c r="H640" t="s">
        <v>26</v>
      </c>
      <c r="I640" s="7" t="s">
        <v>14493</v>
      </c>
      <c r="J640" t="s">
        <v>2581</v>
      </c>
      <c r="K640" t="s">
        <v>2582</v>
      </c>
      <c r="L640" t="s">
        <v>2114</v>
      </c>
      <c r="M640" t="s">
        <v>4600</v>
      </c>
      <c r="N640" t="s">
        <v>4599</v>
      </c>
      <c r="O640" t="s">
        <v>8166</v>
      </c>
      <c r="P640" t="s">
        <v>31</v>
      </c>
      <c r="Q640" t="s">
        <v>52</v>
      </c>
      <c r="R640" t="s">
        <v>617</v>
      </c>
      <c r="S640" s="2">
        <v>600.6</v>
      </c>
      <c r="T640">
        <v>13</v>
      </c>
      <c r="U640">
        <v>0</v>
      </c>
      <c r="V640" s="2">
        <v>131.82</v>
      </c>
      <c r="W640">
        <v>255.57</v>
      </c>
      <c r="X640" t="s">
        <v>112</v>
      </c>
      <c r="Y640">
        <f t="shared" si="44"/>
        <v>2013</v>
      </c>
      <c r="Z640">
        <f t="shared" si="45"/>
        <v>12</v>
      </c>
      <c r="AA640" s="9">
        <f t="shared" si="46"/>
        <v>2</v>
      </c>
      <c r="AB640" s="10">
        <f t="shared" si="47"/>
        <v>0.21948051948051947</v>
      </c>
    </row>
    <row r="641" spans="1:28" ht="15" customHeight="1" x14ac:dyDescent="0.35">
      <c r="A641">
        <v>18760</v>
      </c>
      <c r="B641" t="s">
        <v>11290</v>
      </c>
      <c r="C641" s="1">
        <v>41644</v>
      </c>
      <c r="D641" s="1">
        <v>41649</v>
      </c>
      <c r="E641" t="s">
        <v>24</v>
      </c>
      <c r="F641" t="s">
        <v>5917</v>
      </c>
      <c r="G641" t="s">
        <v>1034</v>
      </c>
      <c r="H641" t="s">
        <v>26</v>
      </c>
      <c r="I641" s="7" t="s">
        <v>14493</v>
      </c>
      <c r="J641" t="s">
        <v>2716</v>
      </c>
      <c r="K641" t="s">
        <v>2104</v>
      </c>
      <c r="L641" t="s">
        <v>2099</v>
      </c>
      <c r="M641" t="s">
        <v>4605</v>
      </c>
      <c r="N641" t="s">
        <v>4599</v>
      </c>
      <c r="O641" t="s">
        <v>8163</v>
      </c>
      <c r="P641" t="s">
        <v>38</v>
      </c>
      <c r="Q641" t="s">
        <v>40</v>
      </c>
      <c r="R641" t="s">
        <v>148</v>
      </c>
      <c r="S641" s="2">
        <v>2756.9430000000002</v>
      </c>
      <c r="T641">
        <v>7</v>
      </c>
      <c r="U641">
        <v>0.1</v>
      </c>
      <c r="V641" s="2">
        <v>1163.8830000000003</v>
      </c>
      <c r="W641">
        <v>255.56</v>
      </c>
      <c r="X641" t="s">
        <v>33</v>
      </c>
      <c r="Y641">
        <f t="shared" si="44"/>
        <v>2014</v>
      </c>
      <c r="Z641">
        <f t="shared" si="45"/>
        <v>1</v>
      </c>
      <c r="AA641" s="9">
        <f t="shared" si="46"/>
        <v>5</v>
      </c>
      <c r="AB641" s="10">
        <f t="shared" si="47"/>
        <v>0.42216433201556947</v>
      </c>
    </row>
    <row r="642" spans="1:28" ht="15" customHeight="1" x14ac:dyDescent="0.35">
      <c r="A642">
        <v>20826</v>
      </c>
      <c r="B642" t="s">
        <v>9486</v>
      </c>
      <c r="C642" s="1">
        <v>42367</v>
      </c>
      <c r="D642" s="1">
        <v>42369</v>
      </c>
      <c r="E642" t="s">
        <v>84</v>
      </c>
      <c r="F642" t="s">
        <v>4645</v>
      </c>
      <c r="G642" t="s">
        <v>201</v>
      </c>
      <c r="H642" t="s">
        <v>68</v>
      </c>
      <c r="I642" s="7" t="s">
        <v>14493</v>
      </c>
      <c r="J642" t="s">
        <v>2834</v>
      </c>
      <c r="K642" t="s">
        <v>812</v>
      </c>
      <c r="L642" t="s">
        <v>2759</v>
      </c>
      <c r="M642" t="s">
        <v>2760</v>
      </c>
      <c r="N642" t="s">
        <v>4597</v>
      </c>
      <c r="O642" t="s">
        <v>8025</v>
      </c>
      <c r="P642" t="s">
        <v>31</v>
      </c>
      <c r="Q642" t="s">
        <v>99</v>
      </c>
      <c r="R642" t="s">
        <v>1613</v>
      </c>
      <c r="S642" s="2">
        <v>1534.8690000000001</v>
      </c>
      <c r="T642">
        <v>3</v>
      </c>
      <c r="U642">
        <v>0.1</v>
      </c>
      <c r="V642" s="2">
        <v>-102.41100000000003</v>
      </c>
      <c r="W642">
        <v>255.42</v>
      </c>
      <c r="X642" t="s">
        <v>33</v>
      </c>
      <c r="Y642">
        <f t="shared" si="44"/>
        <v>2015</v>
      </c>
      <c r="Z642">
        <f t="shared" si="45"/>
        <v>12</v>
      </c>
      <c r="AA642" s="9">
        <f t="shared" si="46"/>
        <v>2</v>
      </c>
      <c r="AB642" s="10">
        <f t="shared" si="47"/>
        <v>-6.6722958115643757E-2</v>
      </c>
    </row>
    <row r="643" spans="1:28" ht="15" customHeight="1" x14ac:dyDescent="0.35">
      <c r="A643">
        <v>30958</v>
      </c>
      <c r="B643" t="s">
        <v>9900</v>
      </c>
      <c r="C643" s="1">
        <v>41989</v>
      </c>
      <c r="D643" s="1">
        <v>41993</v>
      </c>
      <c r="E643" t="s">
        <v>24</v>
      </c>
      <c r="F643" t="s">
        <v>5116</v>
      </c>
      <c r="G643" t="s">
        <v>2055</v>
      </c>
      <c r="H643" t="s">
        <v>62</v>
      </c>
      <c r="I643" s="7" t="s">
        <v>14493</v>
      </c>
      <c r="J643" t="s">
        <v>3309</v>
      </c>
      <c r="K643" t="s">
        <v>3288</v>
      </c>
      <c r="L643" t="s">
        <v>3276</v>
      </c>
      <c r="M643" t="s">
        <v>2760</v>
      </c>
      <c r="N643" t="s">
        <v>4597</v>
      </c>
      <c r="O643" t="s">
        <v>7937</v>
      </c>
      <c r="P643" t="s">
        <v>49</v>
      </c>
      <c r="Q643" t="s">
        <v>97</v>
      </c>
      <c r="R643" t="s">
        <v>1036</v>
      </c>
      <c r="S643" s="2">
        <v>6439.8</v>
      </c>
      <c r="T643">
        <v>10</v>
      </c>
      <c r="U643">
        <v>0</v>
      </c>
      <c r="V643" s="2">
        <v>2447.1</v>
      </c>
      <c r="W643">
        <v>255.36</v>
      </c>
      <c r="X643" t="s">
        <v>33</v>
      </c>
      <c r="Y643">
        <f t="shared" ref="Y643:Y706" si="48">YEAR(C643)</f>
        <v>2014</v>
      </c>
      <c r="Z643">
        <f t="shared" ref="Z643:Z706" si="49">MONTH(C643)</f>
        <v>12</v>
      </c>
      <c r="AA643" s="9">
        <f t="shared" ref="AA643:AA706" si="50">D643-C643</f>
        <v>4</v>
      </c>
      <c r="AB643" s="10">
        <f t="shared" ref="AB643:AB706" si="51">V643/S643</f>
        <v>0.37999627317618556</v>
      </c>
    </row>
    <row r="644" spans="1:28" ht="15" customHeight="1" x14ac:dyDescent="0.35">
      <c r="A644">
        <v>29782</v>
      </c>
      <c r="B644" t="s">
        <v>10906</v>
      </c>
      <c r="C644" s="1">
        <v>41697</v>
      </c>
      <c r="D644" s="1">
        <v>41702</v>
      </c>
      <c r="E644" t="s">
        <v>24</v>
      </c>
      <c r="F644" t="s">
        <v>5670</v>
      </c>
      <c r="G644" t="s">
        <v>556</v>
      </c>
      <c r="H644" t="s">
        <v>26</v>
      </c>
      <c r="I644" s="7" t="s">
        <v>14493</v>
      </c>
      <c r="J644" t="s">
        <v>2820</v>
      </c>
      <c r="K644" t="s">
        <v>2820</v>
      </c>
      <c r="L644" t="s">
        <v>2766</v>
      </c>
      <c r="M644" t="s">
        <v>4609</v>
      </c>
      <c r="N644" t="s">
        <v>4597</v>
      </c>
      <c r="O644" t="s">
        <v>8176</v>
      </c>
      <c r="P644" t="s">
        <v>49</v>
      </c>
      <c r="Q644" t="s">
        <v>90</v>
      </c>
      <c r="R644" t="s">
        <v>1451</v>
      </c>
      <c r="S644" s="2">
        <v>1781.1359999999997</v>
      </c>
      <c r="T644">
        <v>8</v>
      </c>
      <c r="U644">
        <v>7.0000000000000007E-2</v>
      </c>
      <c r="V644" s="2">
        <v>-134.06399999999999</v>
      </c>
      <c r="W644">
        <v>255.36</v>
      </c>
      <c r="X644" t="s">
        <v>80</v>
      </c>
      <c r="Y644">
        <f t="shared" si="48"/>
        <v>2014</v>
      </c>
      <c r="Z644">
        <f t="shared" si="49"/>
        <v>2</v>
      </c>
      <c r="AA644" s="9">
        <f t="shared" si="50"/>
        <v>5</v>
      </c>
      <c r="AB644" s="10">
        <f t="shared" si="51"/>
        <v>-7.5268817204301078E-2</v>
      </c>
    </row>
    <row r="645" spans="1:28" ht="15" customHeight="1" x14ac:dyDescent="0.35">
      <c r="A645">
        <v>10274</v>
      </c>
      <c r="B645" t="s">
        <v>10547</v>
      </c>
      <c r="C645" s="1">
        <v>41459</v>
      </c>
      <c r="D645" s="1">
        <v>41459</v>
      </c>
      <c r="E645" t="s">
        <v>119</v>
      </c>
      <c r="F645" t="s">
        <v>5431</v>
      </c>
      <c r="G645" t="s">
        <v>427</v>
      </c>
      <c r="H645" t="s">
        <v>26</v>
      </c>
      <c r="I645" s="7" t="s">
        <v>14493</v>
      </c>
      <c r="J645" t="s">
        <v>2091</v>
      </c>
      <c r="K645" t="s">
        <v>199</v>
      </c>
      <c r="L645" t="s">
        <v>48</v>
      </c>
      <c r="M645" t="s">
        <v>4603</v>
      </c>
      <c r="N645" t="s">
        <v>30</v>
      </c>
      <c r="O645" t="s">
        <v>8622</v>
      </c>
      <c r="P645" t="s">
        <v>49</v>
      </c>
      <c r="Q645" t="s">
        <v>97</v>
      </c>
      <c r="R645" t="s">
        <v>428</v>
      </c>
      <c r="S645" s="2">
        <v>1363.2000000000003</v>
      </c>
      <c r="T645">
        <v>8</v>
      </c>
      <c r="U645">
        <v>0.6</v>
      </c>
      <c r="V645" s="2">
        <v>-1806.2400000000005</v>
      </c>
      <c r="W645">
        <v>255.173</v>
      </c>
      <c r="X645" t="s">
        <v>112</v>
      </c>
      <c r="Y645">
        <f t="shared" si="48"/>
        <v>2013</v>
      </c>
      <c r="Z645">
        <f t="shared" si="49"/>
        <v>7</v>
      </c>
      <c r="AA645" s="9">
        <f t="shared" si="50"/>
        <v>0</v>
      </c>
      <c r="AB645" s="10">
        <f t="shared" si="51"/>
        <v>-1.3250000000000002</v>
      </c>
    </row>
    <row r="646" spans="1:28" ht="15" customHeight="1" x14ac:dyDescent="0.35">
      <c r="A646">
        <v>17414</v>
      </c>
      <c r="B646" t="s">
        <v>10680</v>
      </c>
      <c r="C646" s="1">
        <v>41506</v>
      </c>
      <c r="D646" s="1">
        <v>41510</v>
      </c>
      <c r="E646" t="s">
        <v>24</v>
      </c>
      <c r="F646" t="s">
        <v>5521</v>
      </c>
      <c r="G646" t="s">
        <v>922</v>
      </c>
      <c r="H646" t="s">
        <v>26</v>
      </c>
      <c r="I646" s="7" t="s">
        <v>14493</v>
      </c>
      <c r="J646" t="s">
        <v>2342</v>
      </c>
      <c r="K646" t="s">
        <v>2095</v>
      </c>
      <c r="L646" t="s">
        <v>2096</v>
      </c>
      <c r="M646" t="s">
        <v>4612</v>
      </c>
      <c r="N646" t="s">
        <v>4599</v>
      </c>
      <c r="O646" t="s">
        <v>7953</v>
      </c>
      <c r="P646" t="s">
        <v>38</v>
      </c>
      <c r="Q646" t="s">
        <v>59</v>
      </c>
      <c r="R646" t="s">
        <v>1648</v>
      </c>
      <c r="S646" s="2">
        <v>3315.2699999999995</v>
      </c>
      <c r="T646">
        <v>7</v>
      </c>
      <c r="U646">
        <v>0</v>
      </c>
      <c r="V646" s="2">
        <v>961.38</v>
      </c>
      <c r="W646">
        <v>254.92</v>
      </c>
      <c r="X646" t="s">
        <v>80</v>
      </c>
      <c r="Y646">
        <f t="shared" si="48"/>
        <v>2013</v>
      </c>
      <c r="Z646">
        <f t="shared" si="49"/>
        <v>8</v>
      </c>
      <c r="AA646" s="9">
        <f t="shared" si="50"/>
        <v>4</v>
      </c>
      <c r="AB646" s="10">
        <f t="shared" si="51"/>
        <v>0.28998543105086466</v>
      </c>
    </row>
    <row r="647" spans="1:28" ht="15" customHeight="1" x14ac:dyDescent="0.35">
      <c r="A647">
        <v>37694</v>
      </c>
      <c r="B647" t="s">
        <v>9538</v>
      </c>
      <c r="C647" s="1">
        <v>42309</v>
      </c>
      <c r="D647" s="1">
        <v>42313</v>
      </c>
      <c r="E647" t="s">
        <v>24</v>
      </c>
      <c r="F647" t="s">
        <v>14293</v>
      </c>
      <c r="G647" t="s">
        <v>954</v>
      </c>
      <c r="H647" t="s">
        <v>62</v>
      </c>
      <c r="I647" s="7">
        <v>75217</v>
      </c>
      <c r="J647" t="s">
        <v>3441</v>
      </c>
      <c r="K647" t="s">
        <v>3327</v>
      </c>
      <c r="L647" t="s">
        <v>3312</v>
      </c>
      <c r="M647" t="s">
        <v>3328</v>
      </c>
      <c r="N647" t="s">
        <v>4610</v>
      </c>
      <c r="O647" t="s">
        <v>8152</v>
      </c>
      <c r="P647" t="s">
        <v>31</v>
      </c>
      <c r="Q647" t="s">
        <v>43</v>
      </c>
      <c r="R647" t="s">
        <v>3489</v>
      </c>
      <c r="S647" s="2">
        <v>5.2480000000000002</v>
      </c>
      <c r="T647">
        <v>2</v>
      </c>
      <c r="U647">
        <v>0.2</v>
      </c>
      <c r="V647" s="2">
        <v>0.59039999999999915</v>
      </c>
      <c r="W647">
        <v>1.26</v>
      </c>
      <c r="X647" t="s">
        <v>33</v>
      </c>
      <c r="Y647">
        <f t="shared" si="48"/>
        <v>2015</v>
      </c>
      <c r="Z647">
        <f t="shared" si="49"/>
        <v>11</v>
      </c>
      <c r="AA647" s="9">
        <f t="shared" si="50"/>
        <v>4</v>
      </c>
      <c r="AB647" s="10">
        <f t="shared" si="51"/>
        <v>0.11249999999999984</v>
      </c>
    </row>
    <row r="648" spans="1:28" ht="15" customHeight="1" x14ac:dyDescent="0.35">
      <c r="A648">
        <v>16577</v>
      </c>
      <c r="B648" t="s">
        <v>10939</v>
      </c>
      <c r="C648" s="1">
        <v>41458</v>
      </c>
      <c r="D648" s="1">
        <v>41462</v>
      </c>
      <c r="E648" t="s">
        <v>24</v>
      </c>
      <c r="F648" t="s">
        <v>5690</v>
      </c>
      <c r="G648" t="s">
        <v>2681</v>
      </c>
      <c r="H648" t="s">
        <v>68</v>
      </c>
      <c r="I648" s="7" t="s">
        <v>14493</v>
      </c>
      <c r="J648" t="s">
        <v>2355</v>
      </c>
      <c r="K648" t="s">
        <v>14480</v>
      </c>
      <c r="L648" t="s">
        <v>2099</v>
      </c>
      <c r="M648" t="s">
        <v>4605</v>
      </c>
      <c r="N648" t="s">
        <v>4599</v>
      </c>
      <c r="O648" t="s">
        <v>9274</v>
      </c>
      <c r="P648" t="s">
        <v>49</v>
      </c>
      <c r="Q648" t="s">
        <v>50</v>
      </c>
      <c r="R648" t="s">
        <v>2530</v>
      </c>
      <c r="S648" s="2">
        <v>2123.0280000000002</v>
      </c>
      <c r="T648">
        <v>8</v>
      </c>
      <c r="U648">
        <v>0.15</v>
      </c>
      <c r="V648" s="2">
        <v>124.7879999999999</v>
      </c>
      <c r="W648">
        <v>254.54</v>
      </c>
      <c r="X648" t="s">
        <v>80</v>
      </c>
      <c r="Y648">
        <f t="shared" si="48"/>
        <v>2013</v>
      </c>
      <c r="Z648">
        <f t="shared" si="49"/>
        <v>7</v>
      </c>
      <c r="AA648" s="9">
        <f t="shared" si="50"/>
        <v>4</v>
      </c>
      <c r="AB648" s="10">
        <f t="shared" si="51"/>
        <v>5.8778310978470319E-2</v>
      </c>
    </row>
    <row r="649" spans="1:28" ht="15" customHeight="1" x14ac:dyDescent="0.35">
      <c r="A649">
        <v>19378</v>
      </c>
      <c r="B649" t="s">
        <v>13213</v>
      </c>
      <c r="C649" s="1">
        <v>42337</v>
      </c>
      <c r="D649" s="1">
        <v>42342</v>
      </c>
      <c r="E649" t="s">
        <v>24</v>
      </c>
      <c r="F649" t="s">
        <v>7190</v>
      </c>
      <c r="G649" t="s">
        <v>1595</v>
      </c>
      <c r="H649" t="s">
        <v>62</v>
      </c>
      <c r="I649" s="7" t="s">
        <v>14493</v>
      </c>
      <c r="J649" t="s">
        <v>2306</v>
      </c>
      <c r="K649" t="s">
        <v>2106</v>
      </c>
      <c r="L649" t="s">
        <v>2102</v>
      </c>
      <c r="M649" t="s">
        <v>4605</v>
      </c>
      <c r="N649" t="s">
        <v>4599</v>
      </c>
      <c r="O649" t="s">
        <v>9346</v>
      </c>
      <c r="P649" t="s">
        <v>49</v>
      </c>
      <c r="Q649" t="s">
        <v>90</v>
      </c>
      <c r="R649" t="s">
        <v>1951</v>
      </c>
      <c r="S649" s="2">
        <v>2478.84</v>
      </c>
      <c r="T649">
        <v>7</v>
      </c>
      <c r="U649">
        <v>0</v>
      </c>
      <c r="V649" s="2">
        <v>272.58</v>
      </c>
      <c r="W649">
        <v>254.47</v>
      </c>
      <c r="X649" t="s">
        <v>33</v>
      </c>
      <c r="Y649">
        <f t="shared" si="48"/>
        <v>2015</v>
      </c>
      <c r="Z649">
        <f t="shared" si="49"/>
        <v>11</v>
      </c>
      <c r="AA649" s="9">
        <f t="shared" si="50"/>
        <v>5</v>
      </c>
      <c r="AB649" s="10">
        <f t="shared" si="51"/>
        <v>0.10996272450016942</v>
      </c>
    </row>
    <row r="650" spans="1:28" ht="15" customHeight="1" x14ac:dyDescent="0.35">
      <c r="A650">
        <v>22900</v>
      </c>
      <c r="B650" t="s">
        <v>14232</v>
      </c>
      <c r="C650" s="1">
        <v>41006</v>
      </c>
      <c r="D650" s="1">
        <v>41011</v>
      </c>
      <c r="E650" t="s">
        <v>24</v>
      </c>
      <c r="F650" t="s">
        <v>4947</v>
      </c>
      <c r="G650" t="s">
        <v>1777</v>
      </c>
      <c r="H650" t="s">
        <v>26</v>
      </c>
      <c r="I650" s="7" t="s">
        <v>14493</v>
      </c>
      <c r="J650" t="s">
        <v>2784</v>
      </c>
      <c r="K650" t="s">
        <v>2785</v>
      </c>
      <c r="L650" t="s">
        <v>2759</v>
      </c>
      <c r="M650" t="s">
        <v>2760</v>
      </c>
      <c r="N650" t="s">
        <v>4597</v>
      </c>
      <c r="O650" t="s">
        <v>8266</v>
      </c>
      <c r="P650" t="s">
        <v>31</v>
      </c>
      <c r="Q650" t="s">
        <v>99</v>
      </c>
      <c r="R650" t="s">
        <v>1876</v>
      </c>
      <c r="S650" s="2">
        <v>1894.5360000000001</v>
      </c>
      <c r="T650">
        <v>4</v>
      </c>
      <c r="U650">
        <v>0.1</v>
      </c>
      <c r="V650" s="2">
        <v>505.17600000000004</v>
      </c>
      <c r="W650">
        <v>254.37</v>
      </c>
      <c r="X650" t="s">
        <v>80</v>
      </c>
      <c r="Y650">
        <f t="shared" si="48"/>
        <v>2012</v>
      </c>
      <c r="Z650">
        <f t="shared" si="49"/>
        <v>4</v>
      </c>
      <c r="AA650" s="9">
        <f t="shared" si="50"/>
        <v>5</v>
      </c>
      <c r="AB650" s="10">
        <f t="shared" si="51"/>
        <v>0.26664893145340074</v>
      </c>
    </row>
    <row r="651" spans="1:28" ht="15" customHeight="1" x14ac:dyDescent="0.35">
      <c r="A651">
        <v>31843</v>
      </c>
      <c r="B651" t="s">
        <v>9546</v>
      </c>
      <c r="C651" s="1">
        <v>42328</v>
      </c>
      <c r="D651" s="1">
        <v>42331</v>
      </c>
      <c r="E651" t="s">
        <v>84</v>
      </c>
      <c r="F651" t="s">
        <v>14295</v>
      </c>
      <c r="G651" t="s">
        <v>1341</v>
      </c>
      <c r="H651" t="s">
        <v>62</v>
      </c>
      <c r="I651" s="7">
        <v>10035</v>
      </c>
      <c r="J651" t="s">
        <v>3361</v>
      </c>
      <c r="K651" t="s">
        <v>3362</v>
      </c>
      <c r="L651" t="s">
        <v>3312</v>
      </c>
      <c r="M651" t="s">
        <v>4617</v>
      </c>
      <c r="N651" t="s">
        <v>4610</v>
      </c>
      <c r="O651" t="s">
        <v>8169</v>
      </c>
      <c r="P651" t="s">
        <v>31</v>
      </c>
      <c r="Q651" t="s">
        <v>42</v>
      </c>
      <c r="R651" t="s">
        <v>3598</v>
      </c>
      <c r="S651" s="2">
        <v>41.28</v>
      </c>
      <c r="T651">
        <v>6</v>
      </c>
      <c r="U651">
        <v>0.2</v>
      </c>
      <c r="V651" s="2">
        <v>13.931999999999999</v>
      </c>
      <c r="W651">
        <v>7.14</v>
      </c>
      <c r="X651" t="s">
        <v>33</v>
      </c>
      <c r="Y651">
        <f t="shared" si="48"/>
        <v>2015</v>
      </c>
      <c r="Z651">
        <f t="shared" si="49"/>
        <v>11</v>
      </c>
      <c r="AA651" s="9">
        <f t="shared" si="50"/>
        <v>3</v>
      </c>
      <c r="AB651" s="10">
        <f t="shared" si="51"/>
        <v>0.33749999999999997</v>
      </c>
    </row>
    <row r="652" spans="1:28" ht="15" customHeight="1" x14ac:dyDescent="0.35">
      <c r="A652">
        <v>49151</v>
      </c>
      <c r="B652" t="s">
        <v>9549</v>
      </c>
      <c r="C652" s="1">
        <v>41403</v>
      </c>
      <c r="D652" s="1">
        <v>41407</v>
      </c>
      <c r="E652" t="s">
        <v>24</v>
      </c>
      <c r="F652" t="s">
        <v>4990</v>
      </c>
      <c r="G652" t="s">
        <v>1341</v>
      </c>
      <c r="H652" t="s">
        <v>62</v>
      </c>
      <c r="I652" s="7" t="s">
        <v>14493</v>
      </c>
      <c r="J652" t="s">
        <v>4228</v>
      </c>
      <c r="K652" t="s">
        <v>4229</v>
      </c>
      <c r="L652" t="s">
        <v>4209</v>
      </c>
      <c r="M652" t="s">
        <v>4209</v>
      </c>
      <c r="N652" t="s">
        <v>4610</v>
      </c>
      <c r="O652" t="s">
        <v>7907</v>
      </c>
      <c r="P652" t="s">
        <v>31</v>
      </c>
      <c r="Q652" t="s">
        <v>92</v>
      </c>
      <c r="R652" t="s">
        <v>1945</v>
      </c>
      <c r="S652" s="2">
        <v>187.01999999999998</v>
      </c>
      <c r="T652">
        <v>6</v>
      </c>
      <c r="U652">
        <v>0</v>
      </c>
      <c r="V652" s="2">
        <v>26.099999999999998</v>
      </c>
      <c r="W652">
        <v>6.96</v>
      </c>
      <c r="X652" t="s">
        <v>33</v>
      </c>
      <c r="Y652">
        <f t="shared" si="48"/>
        <v>2013</v>
      </c>
      <c r="Z652">
        <f t="shared" si="49"/>
        <v>5</v>
      </c>
      <c r="AA652" s="9">
        <f t="shared" si="50"/>
        <v>4</v>
      </c>
      <c r="AB652" s="10">
        <f t="shared" si="51"/>
        <v>0.13955726660250239</v>
      </c>
    </row>
    <row r="653" spans="1:28" ht="15" customHeight="1" x14ac:dyDescent="0.35">
      <c r="A653">
        <v>21605</v>
      </c>
      <c r="B653" t="s">
        <v>11941</v>
      </c>
      <c r="C653" s="1">
        <v>41597</v>
      </c>
      <c r="D653" s="1">
        <v>41601</v>
      </c>
      <c r="E653" t="s">
        <v>24</v>
      </c>
      <c r="F653" t="s">
        <v>6350</v>
      </c>
      <c r="G653" t="s">
        <v>1161</v>
      </c>
      <c r="H653" t="s">
        <v>26</v>
      </c>
      <c r="I653" s="7" t="s">
        <v>14493</v>
      </c>
      <c r="J653" t="s">
        <v>2984</v>
      </c>
      <c r="K653" t="s">
        <v>2826</v>
      </c>
      <c r="L653" t="s">
        <v>2748</v>
      </c>
      <c r="M653" t="s">
        <v>4611</v>
      </c>
      <c r="N653" t="s">
        <v>4597</v>
      </c>
      <c r="O653" t="s">
        <v>9405</v>
      </c>
      <c r="P653" t="s">
        <v>49</v>
      </c>
      <c r="Q653" t="s">
        <v>90</v>
      </c>
      <c r="R653" t="s">
        <v>449</v>
      </c>
      <c r="S653" s="2">
        <v>1317.8999999999999</v>
      </c>
      <c r="T653">
        <v>5</v>
      </c>
      <c r="U653">
        <v>0</v>
      </c>
      <c r="V653" s="2">
        <v>0</v>
      </c>
      <c r="W653">
        <v>253.95</v>
      </c>
      <c r="X653" t="s">
        <v>80</v>
      </c>
      <c r="Y653">
        <f t="shared" si="48"/>
        <v>2013</v>
      </c>
      <c r="Z653">
        <f t="shared" si="49"/>
        <v>11</v>
      </c>
      <c r="AA653" s="9">
        <f t="shared" si="50"/>
        <v>4</v>
      </c>
      <c r="AB653" s="10">
        <f t="shared" si="51"/>
        <v>0</v>
      </c>
    </row>
    <row r="654" spans="1:28" ht="15" customHeight="1" x14ac:dyDescent="0.35">
      <c r="A654">
        <v>17551</v>
      </c>
      <c r="B654" t="s">
        <v>13002</v>
      </c>
      <c r="C654" s="1">
        <v>42248</v>
      </c>
      <c r="D654" s="1">
        <v>42248</v>
      </c>
      <c r="E654" t="s">
        <v>119</v>
      </c>
      <c r="F654" t="s">
        <v>7052</v>
      </c>
      <c r="G654" t="s">
        <v>818</v>
      </c>
      <c r="H654" t="s">
        <v>62</v>
      </c>
      <c r="I654" s="7" t="s">
        <v>14493</v>
      </c>
      <c r="J654" t="s">
        <v>2497</v>
      </c>
      <c r="K654" t="s">
        <v>2101</v>
      </c>
      <c r="L654" t="s">
        <v>2102</v>
      </c>
      <c r="M654" t="s">
        <v>4605</v>
      </c>
      <c r="N654" t="s">
        <v>4599</v>
      </c>
      <c r="O654" t="s">
        <v>8248</v>
      </c>
      <c r="P654" t="s">
        <v>49</v>
      </c>
      <c r="Q654" t="s">
        <v>90</v>
      </c>
      <c r="R654" t="s">
        <v>136</v>
      </c>
      <c r="S654" s="2">
        <v>1350.0900000000001</v>
      </c>
      <c r="T654">
        <v>7</v>
      </c>
      <c r="U654">
        <v>0</v>
      </c>
      <c r="V654" s="2">
        <v>256.41000000000003</v>
      </c>
      <c r="W654">
        <v>253.73</v>
      </c>
      <c r="X654" t="s">
        <v>112</v>
      </c>
      <c r="Y654">
        <f t="shared" si="48"/>
        <v>2015</v>
      </c>
      <c r="Z654">
        <f t="shared" si="49"/>
        <v>9</v>
      </c>
      <c r="AA654" s="9">
        <f t="shared" si="50"/>
        <v>0</v>
      </c>
      <c r="AB654" s="10">
        <f t="shared" si="51"/>
        <v>0.18992067195520299</v>
      </c>
    </row>
    <row r="655" spans="1:28" ht="15" customHeight="1" x14ac:dyDescent="0.35">
      <c r="A655">
        <v>25523</v>
      </c>
      <c r="B655" t="s">
        <v>12693</v>
      </c>
      <c r="C655" s="1">
        <v>41947</v>
      </c>
      <c r="D655" s="1">
        <v>41951</v>
      </c>
      <c r="E655" t="s">
        <v>75</v>
      </c>
      <c r="F655" t="s">
        <v>6843</v>
      </c>
      <c r="G655" t="s">
        <v>622</v>
      </c>
      <c r="H655" t="s">
        <v>68</v>
      </c>
      <c r="I655" s="7" t="s">
        <v>14493</v>
      </c>
      <c r="J655" t="s">
        <v>3108</v>
      </c>
      <c r="K655" t="s">
        <v>2884</v>
      </c>
      <c r="L655" t="s">
        <v>2748</v>
      </c>
      <c r="M655" t="s">
        <v>4611</v>
      </c>
      <c r="N655" t="s">
        <v>4597</v>
      </c>
      <c r="O655" t="s">
        <v>9365</v>
      </c>
      <c r="P655" t="s">
        <v>49</v>
      </c>
      <c r="Q655" t="s">
        <v>50</v>
      </c>
      <c r="R655" t="s">
        <v>1786</v>
      </c>
      <c r="S655" s="2">
        <v>1839.18</v>
      </c>
      <c r="T655">
        <v>7</v>
      </c>
      <c r="U655">
        <v>0</v>
      </c>
      <c r="V655" s="2">
        <v>238.98000000000002</v>
      </c>
      <c r="W655">
        <v>253.5</v>
      </c>
      <c r="X655" t="s">
        <v>80</v>
      </c>
      <c r="Y655">
        <f t="shared" si="48"/>
        <v>2014</v>
      </c>
      <c r="Z655">
        <f t="shared" si="49"/>
        <v>11</v>
      </c>
      <c r="AA655" s="9">
        <f t="shared" si="50"/>
        <v>4</v>
      </c>
      <c r="AB655" s="10">
        <f t="shared" si="51"/>
        <v>0.12993834208723454</v>
      </c>
    </row>
    <row r="656" spans="1:28" ht="15" customHeight="1" x14ac:dyDescent="0.35">
      <c r="A656">
        <v>31844</v>
      </c>
      <c r="B656" t="s">
        <v>9546</v>
      </c>
      <c r="C656" s="1">
        <v>42328</v>
      </c>
      <c r="D656" s="1">
        <v>42331</v>
      </c>
      <c r="E656" t="s">
        <v>84</v>
      </c>
      <c r="F656" t="s">
        <v>14295</v>
      </c>
      <c r="G656" t="s">
        <v>1341</v>
      </c>
      <c r="H656" t="s">
        <v>62</v>
      </c>
      <c r="I656" s="7">
        <v>10035</v>
      </c>
      <c r="J656" t="s">
        <v>3361</v>
      </c>
      <c r="K656" t="s">
        <v>3362</v>
      </c>
      <c r="L656" t="s">
        <v>3312</v>
      </c>
      <c r="M656" t="s">
        <v>4617</v>
      </c>
      <c r="N656" t="s">
        <v>4610</v>
      </c>
      <c r="O656" t="s">
        <v>8170</v>
      </c>
      <c r="P656" t="s">
        <v>31</v>
      </c>
      <c r="Q656" t="s">
        <v>161</v>
      </c>
      <c r="R656" t="s">
        <v>3599</v>
      </c>
      <c r="S656" s="2">
        <v>13.36</v>
      </c>
      <c r="T656">
        <v>2</v>
      </c>
      <c r="U656">
        <v>0</v>
      </c>
      <c r="V656" s="2">
        <v>6.4127999999999998</v>
      </c>
      <c r="W656">
        <v>2.31</v>
      </c>
      <c r="X656" t="s">
        <v>33</v>
      </c>
      <c r="Y656">
        <f t="shared" si="48"/>
        <v>2015</v>
      </c>
      <c r="Z656">
        <f t="shared" si="49"/>
        <v>11</v>
      </c>
      <c r="AA656" s="9">
        <f t="shared" si="50"/>
        <v>3</v>
      </c>
      <c r="AB656" s="10">
        <f t="shared" si="51"/>
        <v>0.48</v>
      </c>
    </row>
    <row r="657" spans="1:28" ht="15" customHeight="1" x14ac:dyDescent="0.35">
      <c r="A657">
        <v>18018</v>
      </c>
      <c r="B657" t="s">
        <v>11302</v>
      </c>
      <c r="C657" s="1">
        <v>41962</v>
      </c>
      <c r="D657" s="1">
        <v>41967</v>
      </c>
      <c r="E657" t="s">
        <v>24</v>
      </c>
      <c r="F657" t="s">
        <v>5923</v>
      </c>
      <c r="G657" t="s">
        <v>1903</v>
      </c>
      <c r="H657" t="s">
        <v>26</v>
      </c>
      <c r="I657" s="7" t="s">
        <v>14493</v>
      </c>
      <c r="J657" t="s">
        <v>2150</v>
      </c>
      <c r="K657" t="s">
        <v>2095</v>
      </c>
      <c r="L657" t="s">
        <v>2096</v>
      </c>
      <c r="M657" t="s">
        <v>4612</v>
      </c>
      <c r="N657" t="s">
        <v>4599</v>
      </c>
      <c r="O657" t="s">
        <v>8178</v>
      </c>
      <c r="P657" t="s">
        <v>49</v>
      </c>
      <c r="Q657" t="s">
        <v>97</v>
      </c>
      <c r="R657" t="s">
        <v>143</v>
      </c>
      <c r="S657" s="2">
        <v>1908.1800000000003</v>
      </c>
      <c r="T657">
        <v>3</v>
      </c>
      <c r="U657">
        <v>0</v>
      </c>
      <c r="V657" s="2">
        <v>820.44</v>
      </c>
      <c r="W657">
        <v>253.26</v>
      </c>
      <c r="X657" t="s">
        <v>80</v>
      </c>
      <c r="Y657">
        <f t="shared" si="48"/>
        <v>2014</v>
      </c>
      <c r="Z657">
        <f t="shared" si="49"/>
        <v>11</v>
      </c>
      <c r="AA657" s="9">
        <f t="shared" si="50"/>
        <v>5</v>
      </c>
      <c r="AB657" s="10">
        <f t="shared" si="51"/>
        <v>0.42995943778888779</v>
      </c>
    </row>
    <row r="658" spans="1:28" ht="15" customHeight="1" x14ac:dyDescent="0.35">
      <c r="A658">
        <v>1783</v>
      </c>
      <c r="B658" t="s">
        <v>11324</v>
      </c>
      <c r="C658" s="1">
        <v>42369</v>
      </c>
      <c r="D658" s="1">
        <v>42372</v>
      </c>
      <c r="E658" t="s">
        <v>75</v>
      </c>
      <c r="F658" t="s">
        <v>5936</v>
      </c>
      <c r="G658" t="s">
        <v>1209</v>
      </c>
      <c r="H658" t="s">
        <v>68</v>
      </c>
      <c r="I658" s="7" t="s">
        <v>14493</v>
      </c>
      <c r="J658" t="s">
        <v>47</v>
      </c>
      <c r="K658" t="s">
        <v>47</v>
      </c>
      <c r="L658" t="s">
        <v>48</v>
      </c>
      <c r="M658" t="s">
        <v>4603</v>
      </c>
      <c r="N658" t="s">
        <v>30</v>
      </c>
      <c r="O658" t="s">
        <v>8891</v>
      </c>
      <c r="P658" t="s">
        <v>49</v>
      </c>
      <c r="Q658" t="s">
        <v>90</v>
      </c>
      <c r="R658" t="s">
        <v>691</v>
      </c>
      <c r="S658" s="2">
        <v>1264.4659999999999</v>
      </c>
      <c r="T658">
        <v>5</v>
      </c>
      <c r="U658">
        <v>2E-3</v>
      </c>
      <c r="V658" s="2">
        <v>301.46600000000001</v>
      </c>
      <c r="W658">
        <v>253.25399999999999</v>
      </c>
      <c r="X658" t="s">
        <v>80</v>
      </c>
      <c r="Y658">
        <f t="shared" si="48"/>
        <v>2015</v>
      </c>
      <c r="Z658">
        <f t="shared" si="49"/>
        <v>12</v>
      </c>
      <c r="AA658" s="9">
        <f t="shared" si="50"/>
        <v>3</v>
      </c>
      <c r="AB658" s="10">
        <f t="shared" si="51"/>
        <v>0.2384136860935763</v>
      </c>
    </row>
    <row r="659" spans="1:28" ht="15" customHeight="1" x14ac:dyDescent="0.35">
      <c r="A659">
        <v>33098</v>
      </c>
      <c r="B659" t="s">
        <v>9547</v>
      </c>
      <c r="C659" s="1">
        <v>41957</v>
      </c>
      <c r="D659" s="1">
        <v>41963</v>
      </c>
      <c r="E659" t="s">
        <v>24</v>
      </c>
      <c r="F659" t="s">
        <v>14296</v>
      </c>
      <c r="G659" t="s">
        <v>1341</v>
      </c>
      <c r="H659" t="s">
        <v>62</v>
      </c>
      <c r="I659" s="7">
        <v>98002</v>
      </c>
      <c r="J659" t="s">
        <v>3557</v>
      </c>
      <c r="K659" t="s">
        <v>2251</v>
      </c>
      <c r="L659" t="s">
        <v>3312</v>
      </c>
      <c r="M659" t="s">
        <v>4615</v>
      </c>
      <c r="N659" t="s">
        <v>4610</v>
      </c>
      <c r="O659" t="s">
        <v>8171</v>
      </c>
      <c r="P659" t="s">
        <v>38</v>
      </c>
      <c r="Q659" t="s">
        <v>39</v>
      </c>
      <c r="R659" t="s">
        <v>3819</v>
      </c>
      <c r="S659" s="2">
        <v>4.18</v>
      </c>
      <c r="T659">
        <v>1</v>
      </c>
      <c r="U659">
        <v>0</v>
      </c>
      <c r="V659" s="2">
        <v>1.5047999999999999</v>
      </c>
      <c r="W659">
        <v>1.18</v>
      </c>
      <c r="X659" t="s">
        <v>33</v>
      </c>
      <c r="Y659">
        <f t="shared" si="48"/>
        <v>2014</v>
      </c>
      <c r="Z659">
        <f t="shared" si="49"/>
        <v>11</v>
      </c>
      <c r="AA659" s="9">
        <f t="shared" si="50"/>
        <v>6</v>
      </c>
      <c r="AB659" s="10">
        <f t="shared" si="51"/>
        <v>0.36</v>
      </c>
    </row>
    <row r="660" spans="1:28" ht="15" customHeight="1" x14ac:dyDescent="0.35">
      <c r="A660">
        <v>15811</v>
      </c>
      <c r="B660" t="s">
        <v>12002</v>
      </c>
      <c r="C660" s="1">
        <v>41306</v>
      </c>
      <c r="D660" s="1">
        <v>41309</v>
      </c>
      <c r="E660" t="s">
        <v>84</v>
      </c>
      <c r="F660" t="s">
        <v>6392</v>
      </c>
      <c r="G660" t="s">
        <v>867</v>
      </c>
      <c r="H660" t="s">
        <v>26</v>
      </c>
      <c r="I660" s="7" t="s">
        <v>14493</v>
      </c>
      <c r="J660" t="s">
        <v>2155</v>
      </c>
      <c r="K660" t="s">
        <v>2155</v>
      </c>
      <c r="L660" t="s">
        <v>2102</v>
      </c>
      <c r="M660" t="s">
        <v>4605</v>
      </c>
      <c r="N660" t="s">
        <v>4599</v>
      </c>
      <c r="O660" t="s">
        <v>8984</v>
      </c>
      <c r="P660" t="s">
        <v>49</v>
      </c>
      <c r="Q660" t="s">
        <v>97</v>
      </c>
      <c r="R660" t="s">
        <v>1551</v>
      </c>
      <c r="S660" s="2">
        <v>965.16</v>
      </c>
      <c r="T660">
        <v>7</v>
      </c>
      <c r="U660">
        <v>0</v>
      </c>
      <c r="V660" s="2">
        <v>463.25999999999993</v>
      </c>
      <c r="W660">
        <v>253.09</v>
      </c>
      <c r="X660" t="s">
        <v>80</v>
      </c>
      <c r="Y660">
        <f t="shared" si="48"/>
        <v>2013</v>
      </c>
      <c r="Z660">
        <f t="shared" si="49"/>
        <v>2</v>
      </c>
      <c r="AA660" s="9">
        <f t="shared" si="50"/>
        <v>3</v>
      </c>
      <c r="AB660" s="10">
        <f t="shared" si="51"/>
        <v>0.47998259355961703</v>
      </c>
    </row>
    <row r="661" spans="1:28" ht="15" customHeight="1" x14ac:dyDescent="0.35">
      <c r="A661">
        <v>13787</v>
      </c>
      <c r="B661" t="s">
        <v>12622</v>
      </c>
      <c r="C661" s="1">
        <v>41717</v>
      </c>
      <c r="D661" s="1">
        <v>41717</v>
      </c>
      <c r="E661" t="s">
        <v>119</v>
      </c>
      <c r="F661" t="s">
        <v>6794</v>
      </c>
      <c r="G661" t="s">
        <v>1689</v>
      </c>
      <c r="H661" t="s">
        <v>26</v>
      </c>
      <c r="I661" s="7" t="s">
        <v>14493</v>
      </c>
      <c r="J661" t="s">
        <v>2467</v>
      </c>
      <c r="K661" t="s">
        <v>14483</v>
      </c>
      <c r="L661" t="s">
        <v>2099</v>
      </c>
      <c r="M661" t="s">
        <v>4605</v>
      </c>
      <c r="N661" t="s">
        <v>4599</v>
      </c>
      <c r="O661" t="s">
        <v>8505</v>
      </c>
      <c r="P661" t="s">
        <v>31</v>
      </c>
      <c r="Q661" t="s">
        <v>92</v>
      </c>
      <c r="R661" t="s">
        <v>553</v>
      </c>
      <c r="S661" s="2">
        <v>748.11599999999999</v>
      </c>
      <c r="T661">
        <v>4</v>
      </c>
      <c r="U661">
        <v>0.1</v>
      </c>
      <c r="V661" s="2">
        <v>282.51599999999996</v>
      </c>
      <c r="W661">
        <v>253.03</v>
      </c>
      <c r="X661" t="s">
        <v>112</v>
      </c>
      <c r="Y661">
        <f t="shared" si="48"/>
        <v>2014</v>
      </c>
      <c r="Z661">
        <f t="shared" si="49"/>
        <v>3</v>
      </c>
      <c r="AA661" s="9">
        <f t="shared" si="50"/>
        <v>0</v>
      </c>
      <c r="AB661" s="10">
        <f t="shared" si="51"/>
        <v>0.37763662319747199</v>
      </c>
    </row>
    <row r="662" spans="1:28" ht="15" customHeight="1" x14ac:dyDescent="0.35">
      <c r="A662">
        <v>13739</v>
      </c>
      <c r="B662" t="s">
        <v>12052</v>
      </c>
      <c r="C662" s="1">
        <v>41354</v>
      </c>
      <c r="D662" s="1">
        <v>41356</v>
      </c>
      <c r="E662" t="s">
        <v>75</v>
      </c>
      <c r="F662" t="s">
        <v>6427</v>
      </c>
      <c r="G662" t="s">
        <v>785</v>
      </c>
      <c r="H662" t="s">
        <v>26</v>
      </c>
      <c r="I662" s="7" t="s">
        <v>14493</v>
      </c>
      <c r="J662" t="s">
        <v>2203</v>
      </c>
      <c r="K662" t="s">
        <v>2104</v>
      </c>
      <c r="L662" t="s">
        <v>2099</v>
      </c>
      <c r="M662" t="s">
        <v>4605</v>
      </c>
      <c r="N662" t="s">
        <v>4599</v>
      </c>
      <c r="O662" t="s">
        <v>9353</v>
      </c>
      <c r="P662" t="s">
        <v>38</v>
      </c>
      <c r="Q662" t="s">
        <v>40</v>
      </c>
      <c r="R662" t="s">
        <v>1675</v>
      </c>
      <c r="S662" s="2">
        <v>943.86600000000021</v>
      </c>
      <c r="T662">
        <v>7</v>
      </c>
      <c r="U662">
        <v>0.1</v>
      </c>
      <c r="V662" s="2">
        <v>209.70599999999996</v>
      </c>
      <c r="W662">
        <v>252.9</v>
      </c>
      <c r="X662" t="s">
        <v>112</v>
      </c>
      <c r="Y662">
        <f t="shared" si="48"/>
        <v>2013</v>
      </c>
      <c r="Z662">
        <f t="shared" si="49"/>
        <v>3</v>
      </c>
      <c r="AA662" s="9">
        <f t="shared" si="50"/>
        <v>2</v>
      </c>
      <c r="AB662" s="10">
        <f t="shared" si="51"/>
        <v>0.22217772438036745</v>
      </c>
    </row>
    <row r="663" spans="1:28" ht="15" customHeight="1" x14ac:dyDescent="0.35">
      <c r="A663">
        <v>22100</v>
      </c>
      <c r="B663" t="s">
        <v>12367</v>
      </c>
      <c r="C663" s="1">
        <v>42148</v>
      </c>
      <c r="D663" s="1">
        <v>42153</v>
      </c>
      <c r="E663" t="s">
        <v>75</v>
      </c>
      <c r="F663" t="s">
        <v>6632</v>
      </c>
      <c r="G663" t="s">
        <v>2052</v>
      </c>
      <c r="H663" t="s">
        <v>68</v>
      </c>
      <c r="I663" s="7" t="s">
        <v>14493</v>
      </c>
      <c r="J663" t="s">
        <v>2808</v>
      </c>
      <c r="K663" t="s">
        <v>2809</v>
      </c>
      <c r="L663" t="s">
        <v>2748</v>
      </c>
      <c r="M663" t="s">
        <v>4611</v>
      </c>
      <c r="N663" t="s">
        <v>4597</v>
      </c>
      <c r="O663" t="s">
        <v>8162</v>
      </c>
      <c r="P663" t="s">
        <v>38</v>
      </c>
      <c r="Q663" t="s">
        <v>40</v>
      </c>
      <c r="R663" t="s">
        <v>1949</v>
      </c>
      <c r="S663" s="2">
        <v>1447.44</v>
      </c>
      <c r="T663">
        <v>4</v>
      </c>
      <c r="U663">
        <v>0</v>
      </c>
      <c r="V663" s="2">
        <v>43.32</v>
      </c>
      <c r="W663">
        <v>252.36</v>
      </c>
      <c r="X663" t="s">
        <v>33</v>
      </c>
      <c r="Y663">
        <f t="shared" si="48"/>
        <v>2015</v>
      </c>
      <c r="Z663">
        <f t="shared" si="49"/>
        <v>5</v>
      </c>
      <c r="AA663" s="9">
        <f t="shared" si="50"/>
        <v>5</v>
      </c>
      <c r="AB663" s="10">
        <f t="shared" si="51"/>
        <v>2.9928701707842811E-2</v>
      </c>
    </row>
    <row r="664" spans="1:28" ht="15" customHeight="1" x14ac:dyDescent="0.35">
      <c r="A664">
        <v>15899</v>
      </c>
      <c r="B664" t="s">
        <v>11418</v>
      </c>
      <c r="C664" s="1">
        <v>41804</v>
      </c>
      <c r="D664" s="1">
        <v>41806</v>
      </c>
      <c r="E664" t="s">
        <v>84</v>
      </c>
      <c r="F664" t="s">
        <v>5997</v>
      </c>
      <c r="G664" t="s">
        <v>173</v>
      </c>
      <c r="H664" t="s">
        <v>68</v>
      </c>
      <c r="I664" s="7" t="s">
        <v>14493</v>
      </c>
      <c r="J664" t="s">
        <v>2486</v>
      </c>
      <c r="K664" t="s">
        <v>2297</v>
      </c>
      <c r="L664" t="s">
        <v>2109</v>
      </c>
      <c r="M664" t="s">
        <v>4600</v>
      </c>
      <c r="N664" t="s">
        <v>4599</v>
      </c>
      <c r="O664" t="s">
        <v>7961</v>
      </c>
      <c r="P664" t="s">
        <v>49</v>
      </c>
      <c r="Q664" t="s">
        <v>53</v>
      </c>
      <c r="R664" t="s">
        <v>1871</v>
      </c>
      <c r="S664" s="2">
        <v>1552.5</v>
      </c>
      <c r="T664">
        <v>6</v>
      </c>
      <c r="U664">
        <v>0</v>
      </c>
      <c r="V664" s="2">
        <v>62.100000000000009</v>
      </c>
      <c r="W664">
        <v>252.17</v>
      </c>
      <c r="X664" t="s">
        <v>33</v>
      </c>
      <c r="Y664">
        <f t="shared" si="48"/>
        <v>2014</v>
      </c>
      <c r="Z664">
        <f t="shared" si="49"/>
        <v>6</v>
      </c>
      <c r="AA664" s="9">
        <f t="shared" si="50"/>
        <v>2</v>
      </c>
      <c r="AB664" s="10">
        <f t="shared" si="51"/>
        <v>4.0000000000000008E-2</v>
      </c>
    </row>
    <row r="665" spans="1:28" ht="15" customHeight="1" x14ac:dyDescent="0.35">
      <c r="A665">
        <v>39794</v>
      </c>
      <c r="B665" t="s">
        <v>9558</v>
      </c>
      <c r="C665" s="1">
        <v>40972</v>
      </c>
      <c r="D665" s="1">
        <v>40975</v>
      </c>
      <c r="E665" t="s">
        <v>75</v>
      </c>
      <c r="F665" t="s">
        <v>14297</v>
      </c>
      <c r="G665" t="s">
        <v>1321</v>
      </c>
      <c r="H665" t="s">
        <v>26</v>
      </c>
      <c r="I665" s="7">
        <v>10701</v>
      </c>
      <c r="J665" t="s">
        <v>3740</v>
      </c>
      <c r="K665" t="s">
        <v>3362</v>
      </c>
      <c r="L665" t="s">
        <v>3312</v>
      </c>
      <c r="M665" t="s">
        <v>4617</v>
      </c>
      <c r="N665" t="s">
        <v>4610</v>
      </c>
      <c r="O665" t="s">
        <v>8188</v>
      </c>
      <c r="P665" t="s">
        <v>49</v>
      </c>
      <c r="Q665" t="s">
        <v>53</v>
      </c>
      <c r="R665" t="s">
        <v>3480</v>
      </c>
      <c r="S665" s="2">
        <v>479.97</v>
      </c>
      <c r="T665">
        <v>3</v>
      </c>
      <c r="U665">
        <v>0</v>
      </c>
      <c r="V665" s="2">
        <v>177.58890000000002</v>
      </c>
      <c r="W665">
        <v>55.01</v>
      </c>
      <c r="X665" t="s">
        <v>33</v>
      </c>
      <c r="Y665">
        <f t="shared" si="48"/>
        <v>2012</v>
      </c>
      <c r="Z665">
        <f t="shared" si="49"/>
        <v>3</v>
      </c>
      <c r="AA665" s="9">
        <f t="shared" si="50"/>
        <v>3</v>
      </c>
      <c r="AB665" s="10">
        <f t="shared" si="51"/>
        <v>0.37000000000000005</v>
      </c>
    </row>
    <row r="666" spans="1:28" ht="15" customHeight="1" x14ac:dyDescent="0.35">
      <c r="A666">
        <v>39797</v>
      </c>
      <c r="B666" t="s">
        <v>9558</v>
      </c>
      <c r="C666" s="1">
        <v>40972</v>
      </c>
      <c r="D666" s="1">
        <v>40975</v>
      </c>
      <c r="E666" t="s">
        <v>75</v>
      </c>
      <c r="F666" t="s">
        <v>14297</v>
      </c>
      <c r="G666" t="s">
        <v>1321</v>
      </c>
      <c r="H666" t="s">
        <v>26</v>
      </c>
      <c r="I666" s="7">
        <v>10701</v>
      </c>
      <c r="J666" t="s">
        <v>3740</v>
      </c>
      <c r="K666" t="s">
        <v>3362</v>
      </c>
      <c r="L666" t="s">
        <v>3312</v>
      </c>
      <c r="M666" t="s">
        <v>4617</v>
      </c>
      <c r="N666" t="s">
        <v>4610</v>
      </c>
      <c r="O666" t="s">
        <v>8143</v>
      </c>
      <c r="P666" t="s">
        <v>31</v>
      </c>
      <c r="Q666" t="s">
        <v>161</v>
      </c>
      <c r="R666" t="s">
        <v>3892</v>
      </c>
      <c r="S666" s="2">
        <v>97.82</v>
      </c>
      <c r="T666">
        <v>2</v>
      </c>
      <c r="U666">
        <v>0</v>
      </c>
      <c r="V666" s="2">
        <v>45.975399999999993</v>
      </c>
      <c r="W666">
        <v>10.130000000000001</v>
      </c>
      <c r="X666" t="s">
        <v>33</v>
      </c>
      <c r="Y666">
        <f t="shared" si="48"/>
        <v>2012</v>
      </c>
      <c r="Z666">
        <f t="shared" si="49"/>
        <v>3</v>
      </c>
      <c r="AA666" s="9">
        <f t="shared" si="50"/>
        <v>3</v>
      </c>
      <c r="AB666" s="10">
        <f t="shared" si="51"/>
        <v>0.47</v>
      </c>
    </row>
    <row r="667" spans="1:28" ht="15" customHeight="1" x14ac:dyDescent="0.35">
      <c r="A667">
        <v>39793</v>
      </c>
      <c r="B667" t="s">
        <v>9558</v>
      </c>
      <c r="C667" s="1">
        <v>40972</v>
      </c>
      <c r="D667" s="1">
        <v>40975</v>
      </c>
      <c r="E667" t="s">
        <v>75</v>
      </c>
      <c r="F667" t="s">
        <v>14297</v>
      </c>
      <c r="G667" t="s">
        <v>1321</v>
      </c>
      <c r="H667" t="s">
        <v>26</v>
      </c>
      <c r="I667" s="7">
        <v>10701</v>
      </c>
      <c r="J667" t="s">
        <v>3740</v>
      </c>
      <c r="K667" t="s">
        <v>3362</v>
      </c>
      <c r="L667" t="s">
        <v>3312</v>
      </c>
      <c r="M667" t="s">
        <v>4617</v>
      </c>
      <c r="N667" t="s">
        <v>4610</v>
      </c>
      <c r="O667" t="s">
        <v>8187</v>
      </c>
      <c r="P667" t="s">
        <v>31</v>
      </c>
      <c r="Q667" t="s">
        <v>43</v>
      </c>
      <c r="R667" t="s">
        <v>3558</v>
      </c>
      <c r="S667" s="2">
        <v>59.519999999999996</v>
      </c>
      <c r="T667">
        <v>3</v>
      </c>
      <c r="U667">
        <v>0</v>
      </c>
      <c r="V667" s="2">
        <v>15.475200000000001</v>
      </c>
      <c r="W667">
        <v>8.02</v>
      </c>
      <c r="X667" t="s">
        <v>33</v>
      </c>
      <c r="Y667">
        <f t="shared" si="48"/>
        <v>2012</v>
      </c>
      <c r="Z667">
        <f t="shared" si="49"/>
        <v>3</v>
      </c>
      <c r="AA667" s="9">
        <f t="shared" si="50"/>
        <v>3</v>
      </c>
      <c r="AB667" s="10">
        <f t="shared" si="51"/>
        <v>0.26</v>
      </c>
    </row>
    <row r="668" spans="1:28" ht="15" customHeight="1" x14ac:dyDescent="0.35">
      <c r="A668">
        <v>4569</v>
      </c>
      <c r="B668" t="s">
        <v>12656</v>
      </c>
      <c r="C668" s="1">
        <v>41982</v>
      </c>
      <c r="D668" s="1">
        <v>41984</v>
      </c>
      <c r="E668" t="s">
        <v>75</v>
      </c>
      <c r="F668" t="s">
        <v>6816</v>
      </c>
      <c r="G668" t="s">
        <v>587</v>
      </c>
      <c r="H668" t="s">
        <v>26</v>
      </c>
      <c r="I668" s="7" t="s">
        <v>14493</v>
      </c>
      <c r="J668" t="s">
        <v>1718</v>
      </c>
      <c r="K668" t="s">
        <v>430</v>
      </c>
      <c r="L668" t="s">
        <v>48</v>
      </c>
      <c r="M668" t="s">
        <v>4603</v>
      </c>
      <c r="N668" t="s">
        <v>30</v>
      </c>
      <c r="O668" t="s">
        <v>7904</v>
      </c>
      <c r="P668" t="s">
        <v>38</v>
      </c>
      <c r="Q668" t="s">
        <v>59</v>
      </c>
      <c r="R668" t="s">
        <v>424</v>
      </c>
      <c r="S668" s="2">
        <v>919.25999999999988</v>
      </c>
      <c r="T668">
        <v>3</v>
      </c>
      <c r="U668">
        <v>0</v>
      </c>
      <c r="V668" s="2">
        <v>266.58000000000004</v>
      </c>
      <c r="W668">
        <v>251.57</v>
      </c>
      <c r="X668" t="s">
        <v>112</v>
      </c>
      <c r="Y668">
        <f t="shared" si="48"/>
        <v>2014</v>
      </c>
      <c r="Z668">
        <f t="shared" si="49"/>
        <v>12</v>
      </c>
      <c r="AA668" s="9">
        <f t="shared" si="50"/>
        <v>2</v>
      </c>
      <c r="AB668" s="10">
        <f t="shared" si="51"/>
        <v>0.28999412570981015</v>
      </c>
    </row>
    <row r="669" spans="1:28" ht="15" customHeight="1" x14ac:dyDescent="0.35">
      <c r="A669">
        <v>8252</v>
      </c>
      <c r="B669" t="s">
        <v>12679</v>
      </c>
      <c r="C669" s="1">
        <v>41921</v>
      </c>
      <c r="D669" s="1">
        <v>41926</v>
      </c>
      <c r="E669" t="s">
        <v>24</v>
      </c>
      <c r="F669" t="s">
        <v>6834</v>
      </c>
      <c r="G669" t="s">
        <v>1634</v>
      </c>
      <c r="H669" t="s">
        <v>68</v>
      </c>
      <c r="I669" s="7" t="s">
        <v>14493</v>
      </c>
      <c r="J669" t="s">
        <v>27</v>
      </c>
      <c r="K669" t="s">
        <v>28</v>
      </c>
      <c r="L669" t="s">
        <v>29</v>
      </c>
      <c r="M669" t="s">
        <v>4613</v>
      </c>
      <c r="N669" t="s">
        <v>30</v>
      </c>
      <c r="O669" t="s">
        <v>8593</v>
      </c>
      <c r="P669" t="s">
        <v>49</v>
      </c>
      <c r="Q669" t="s">
        <v>97</v>
      </c>
      <c r="R669" t="s">
        <v>598</v>
      </c>
      <c r="S669" s="2">
        <v>3045.8399999999997</v>
      </c>
      <c r="T669">
        <v>7</v>
      </c>
      <c r="U669">
        <v>0</v>
      </c>
      <c r="V669" s="2">
        <v>1035.5800000000002</v>
      </c>
      <c r="W669">
        <v>251.05199999999999</v>
      </c>
      <c r="X669" t="s">
        <v>80</v>
      </c>
      <c r="Y669">
        <f t="shared" si="48"/>
        <v>2014</v>
      </c>
      <c r="Z669">
        <f t="shared" si="49"/>
        <v>10</v>
      </c>
      <c r="AA669" s="9">
        <f t="shared" si="50"/>
        <v>5</v>
      </c>
      <c r="AB669" s="10">
        <f t="shared" si="51"/>
        <v>0.33999816142673295</v>
      </c>
    </row>
    <row r="670" spans="1:28" ht="15" customHeight="1" x14ac:dyDescent="0.35">
      <c r="A670">
        <v>21940</v>
      </c>
      <c r="B670" t="s">
        <v>10800</v>
      </c>
      <c r="C670" s="1">
        <v>41928</v>
      </c>
      <c r="D670" s="1">
        <v>41930</v>
      </c>
      <c r="E670" t="s">
        <v>84</v>
      </c>
      <c r="F670" t="s">
        <v>4709</v>
      </c>
      <c r="G670" t="s">
        <v>540</v>
      </c>
      <c r="H670" t="s">
        <v>62</v>
      </c>
      <c r="I670" s="7" t="s">
        <v>14493</v>
      </c>
      <c r="J670" t="s">
        <v>2802</v>
      </c>
      <c r="K670" t="s">
        <v>2803</v>
      </c>
      <c r="L670" t="s">
        <v>2759</v>
      </c>
      <c r="M670" t="s">
        <v>2760</v>
      </c>
      <c r="N670" t="s">
        <v>4597</v>
      </c>
      <c r="O670" t="s">
        <v>9352</v>
      </c>
      <c r="P670" t="s">
        <v>49</v>
      </c>
      <c r="Q670" t="s">
        <v>97</v>
      </c>
      <c r="R670" t="s">
        <v>572</v>
      </c>
      <c r="S670" s="2">
        <v>766.87200000000007</v>
      </c>
      <c r="T670">
        <v>2</v>
      </c>
      <c r="U670">
        <v>0.4</v>
      </c>
      <c r="V670" s="2">
        <v>114.97199999999998</v>
      </c>
      <c r="W670">
        <v>250.36</v>
      </c>
      <c r="X670" t="s">
        <v>80</v>
      </c>
      <c r="Y670">
        <f t="shared" si="48"/>
        <v>2014</v>
      </c>
      <c r="Z670">
        <f t="shared" si="49"/>
        <v>10</v>
      </c>
      <c r="AA670" s="9">
        <f t="shared" si="50"/>
        <v>2</v>
      </c>
      <c r="AB670" s="10">
        <f t="shared" si="51"/>
        <v>0.1499233248834225</v>
      </c>
    </row>
    <row r="671" spans="1:28" ht="15" customHeight="1" x14ac:dyDescent="0.35">
      <c r="A671">
        <v>46524</v>
      </c>
      <c r="B671" t="s">
        <v>11858</v>
      </c>
      <c r="C671" s="1">
        <v>41266</v>
      </c>
      <c r="D671" s="1">
        <v>41270</v>
      </c>
      <c r="E671" t="s">
        <v>75</v>
      </c>
      <c r="F671" t="s">
        <v>6293</v>
      </c>
      <c r="G671" t="s">
        <v>1072</v>
      </c>
      <c r="H671" t="s">
        <v>26</v>
      </c>
      <c r="I671" s="7" t="s">
        <v>14493</v>
      </c>
      <c r="J671" t="s">
        <v>4218</v>
      </c>
      <c r="K671" t="s">
        <v>4219</v>
      </c>
      <c r="L671" t="s">
        <v>4155</v>
      </c>
      <c r="M671" t="s">
        <v>4601</v>
      </c>
      <c r="N671" t="s">
        <v>4144</v>
      </c>
      <c r="O671" t="s">
        <v>9323</v>
      </c>
      <c r="P671" t="s">
        <v>38</v>
      </c>
      <c r="Q671" t="s">
        <v>106</v>
      </c>
      <c r="R671" t="s">
        <v>1976</v>
      </c>
      <c r="S671" s="2">
        <v>2880.18</v>
      </c>
      <c r="T671">
        <v>6</v>
      </c>
      <c r="U671">
        <v>0</v>
      </c>
      <c r="V671" s="2">
        <v>115.20000000000002</v>
      </c>
      <c r="W671">
        <v>250.06</v>
      </c>
      <c r="X671" t="s">
        <v>33</v>
      </c>
      <c r="Y671">
        <f t="shared" si="48"/>
        <v>2012</v>
      </c>
      <c r="Z671">
        <f t="shared" si="49"/>
        <v>12</v>
      </c>
      <c r="AA671" s="9">
        <f t="shared" si="50"/>
        <v>4</v>
      </c>
      <c r="AB671" s="10">
        <f t="shared" si="51"/>
        <v>3.9997500156240241E-2</v>
      </c>
    </row>
    <row r="672" spans="1:28" ht="15" customHeight="1" x14ac:dyDescent="0.35">
      <c r="A672">
        <v>4369</v>
      </c>
      <c r="B672" t="s">
        <v>9594</v>
      </c>
      <c r="C672" s="1">
        <v>41745</v>
      </c>
      <c r="D672" s="1">
        <v>41748</v>
      </c>
      <c r="E672" t="s">
        <v>84</v>
      </c>
      <c r="F672" t="s">
        <v>5005</v>
      </c>
      <c r="G672" t="s">
        <v>1332</v>
      </c>
      <c r="H672" t="s">
        <v>26</v>
      </c>
      <c r="I672" s="7" t="s">
        <v>14493</v>
      </c>
      <c r="J672" t="s">
        <v>1783</v>
      </c>
      <c r="K672" t="s">
        <v>236</v>
      </c>
      <c r="L672" t="s">
        <v>48</v>
      </c>
      <c r="M672" t="s">
        <v>4603</v>
      </c>
      <c r="N672" t="s">
        <v>30</v>
      </c>
      <c r="O672" t="s">
        <v>8266</v>
      </c>
      <c r="P672" t="s">
        <v>31</v>
      </c>
      <c r="Q672" t="s">
        <v>99</v>
      </c>
      <c r="R672" t="s">
        <v>1876</v>
      </c>
      <c r="S672" s="2">
        <v>1403.36</v>
      </c>
      <c r="T672">
        <v>4</v>
      </c>
      <c r="U672">
        <v>0</v>
      </c>
      <c r="V672" s="2">
        <v>449.03999999999996</v>
      </c>
      <c r="W672">
        <v>250.029</v>
      </c>
      <c r="X672" t="s">
        <v>80</v>
      </c>
      <c r="Y672">
        <f t="shared" si="48"/>
        <v>2014</v>
      </c>
      <c r="Z672">
        <f t="shared" si="49"/>
        <v>4</v>
      </c>
      <c r="AA672" s="9">
        <f t="shared" si="50"/>
        <v>3</v>
      </c>
      <c r="AB672" s="10">
        <f t="shared" si="51"/>
        <v>0.31997491734123817</v>
      </c>
    </row>
    <row r="673" spans="1:28" ht="15" customHeight="1" x14ac:dyDescent="0.35">
      <c r="A673">
        <v>2642</v>
      </c>
      <c r="B673" t="s">
        <v>12350</v>
      </c>
      <c r="C673" s="1">
        <v>41129</v>
      </c>
      <c r="D673" s="1">
        <v>41129</v>
      </c>
      <c r="E673" t="s">
        <v>119</v>
      </c>
      <c r="F673" t="s">
        <v>6620</v>
      </c>
      <c r="G673" t="s">
        <v>917</v>
      </c>
      <c r="H673" t="s">
        <v>26</v>
      </c>
      <c r="I673" s="7" t="s">
        <v>14493</v>
      </c>
      <c r="J673" t="s">
        <v>125</v>
      </c>
      <c r="K673" t="s">
        <v>125</v>
      </c>
      <c r="L673" t="s">
        <v>111</v>
      </c>
      <c r="M673" t="s">
        <v>105</v>
      </c>
      <c r="N673" t="s">
        <v>30</v>
      </c>
      <c r="O673" t="s">
        <v>8025</v>
      </c>
      <c r="P673" t="s">
        <v>31</v>
      </c>
      <c r="Q673" t="s">
        <v>99</v>
      </c>
      <c r="R673" t="s">
        <v>1613</v>
      </c>
      <c r="S673" s="2">
        <v>1819.1040000000005</v>
      </c>
      <c r="T673">
        <v>6</v>
      </c>
      <c r="U673">
        <v>0.2</v>
      </c>
      <c r="V673" s="2">
        <v>500.18399999999974</v>
      </c>
      <c r="W673">
        <v>249.63899999999998</v>
      </c>
      <c r="X673" t="s">
        <v>80</v>
      </c>
      <c r="Y673">
        <f t="shared" si="48"/>
        <v>2012</v>
      </c>
      <c r="Z673">
        <f t="shared" si="49"/>
        <v>8</v>
      </c>
      <c r="AA673" s="9">
        <f t="shared" si="50"/>
        <v>0</v>
      </c>
      <c r="AB673" s="10">
        <f t="shared" si="51"/>
        <v>0.27496173940577318</v>
      </c>
    </row>
    <row r="674" spans="1:28" ht="15" customHeight="1" x14ac:dyDescent="0.35">
      <c r="A674">
        <v>39796</v>
      </c>
      <c r="B674" t="s">
        <v>9558</v>
      </c>
      <c r="C674" s="1">
        <v>40972</v>
      </c>
      <c r="D674" s="1">
        <v>40975</v>
      </c>
      <c r="E674" t="s">
        <v>75</v>
      </c>
      <c r="F674" t="s">
        <v>14297</v>
      </c>
      <c r="G674" t="s">
        <v>1321</v>
      </c>
      <c r="H674" t="s">
        <v>26</v>
      </c>
      <c r="I674" s="7">
        <v>10701</v>
      </c>
      <c r="J674" t="s">
        <v>3740</v>
      </c>
      <c r="K674" t="s">
        <v>3362</v>
      </c>
      <c r="L674" t="s">
        <v>3312</v>
      </c>
      <c r="M674" t="s">
        <v>4617</v>
      </c>
      <c r="N674" t="s">
        <v>4610</v>
      </c>
      <c r="O674" t="s">
        <v>8189</v>
      </c>
      <c r="P674" t="s">
        <v>31</v>
      </c>
      <c r="Q674" t="s">
        <v>42</v>
      </c>
      <c r="R674" t="s">
        <v>3952</v>
      </c>
      <c r="S674" s="2">
        <v>49.632000000000005</v>
      </c>
      <c r="T674">
        <v>6</v>
      </c>
      <c r="U674">
        <v>0.2</v>
      </c>
      <c r="V674" s="2">
        <v>16.750799999999998</v>
      </c>
      <c r="W674">
        <v>7.52</v>
      </c>
      <c r="X674" t="s">
        <v>33</v>
      </c>
      <c r="Y674">
        <f t="shared" si="48"/>
        <v>2012</v>
      </c>
      <c r="Z674">
        <f t="shared" si="49"/>
        <v>3</v>
      </c>
      <c r="AA674" s="9">
        <f t="shared" si="50"/>
        <v>3</v>
      </c>
      <c r="AB674" s="10">
        <f t="shared" si="51"/>
        <v>0.33749999999999991</v>
      </c>
    </row>
    <row r="675" spans="1:28" ht="15" customHeight="1" x14ac:dyDescent="0.35">
      <c r="A675">
        <v>26337</v>
      </c>
      <c r="B675" t="s">
        <v>13287</v>
      </c>
      <c r="C675" s="1">
        <v>41200</v>
      </c>
      <c r="D675" s="1">
        <v>41205</v>
      </c>
      <c r="E675" t="s">
        <v>24</v>
      </c>
      <c r="F675" t="s">
        <v>7238</v>
      </c>
      <c r="G675" t="s">
        <v>244</v>
      </c>
      <c r="H675" t="s">
        <v>62</v>
      </c>
      <c r="I675" s="7" t="s">
        <v>14493</v>
      </c>
      <c r="J675" t="s">
        <v>3056</v>
      </c>
      <c r="K675" t="s">
        <v>3027</v>
      </c>
      <c r="L675" t="s">
        <v>2748</v>
      </c>
      <c r="M675" t="s">
        <v>4611</v>
      </c>
      <c r="N675" t="s">
        <v>4597</v>
      </c>
      <c r="O675" t="s">
        <v>9409</v>
      </c>
      <c r="P675" t="s">
        <v>38</v>
      </c>
      <c r="Q675" t="s">
        <v>106</v>
      </c>
      <c r="R675" t="s">
        <v>1815</v>
      </c>
      <c r="S675" s="2">
        <v>2018.3309999999999</v>
      </c>
      <c r="T675">
        <v>9</v>
      </c>
      <c r="U675">
        <v>0.3</v>
      </c>
      <c r="V675" s="2">
        <v>-576.90900000000011</v>
      </c>
      <c r="W675">
        <v>248.91</v>
      </c>
      <c r="X675" t="s">
        <v>80</v>
      </c>
      <c r="Y675">
        <f t="shared" si="48"/>
        <v>2012</v>
      </c>
      <c r="Z675">
        <f t="shared" si="49"/>
        <v>10</v>
      </c>
      <c r="AA675" s="9">
        <f t="shared" si="50"/>
        <v>5</v>
      </c>
      <c r="AB675" s="10">
        <f t="shared" si="51"/>
        <v>-0.28583468222011166</v>
      </c>
    </row>
    <row r="676" spans="1:28" ht="15" customHeight="1" x14ac:dyDescent="0.35">
      <c r="A676">
        <v>26887</v>
      </c>
      <c r="B676" t="s">
        <v>12897</v>
      </c>
      <c r="C676" s="1">
        <v>40962</v>
      </c>
      <c r="D676" s="1">
        <v>40965</v>
      </c>
      <c r="E676" t="s">
        <v>84</v>
      </c>
      <c r="F676" t="s">
        <v>6980</v>
      </c>
      <c r="G676" t="s">
        <v>129</v>
      </c>
      <c r="H676" t="s">
        <v>68</v>
      </c>
      <c r="I676" s="7" t="s">
        <v>14493</v>
      </c>
      <c r="J676" t="s">
        <v>3084</v>
      </c>
      <c r="K676" t="s">
        <v>2788</v>
      </c>
      <c r="L676" t="s">
        <v>2753</v>
      </c>
      <c r="M676" t="s">
        <v>4598</v>
      </c>
      <c r="N676" t="s">
        <v>4597</v>
      </c>
      <c r="O676" t="s">
        <v>8988</v>
      </c>
      <c r="P676" t="s">
        <v>38</v>
      </c>
      <c r="Q676" t="s">
        <v>40</v>
      </c>
      <c r="R676" t="s">
        <v>1473</v>
      </c>
      <c r="S676" s="2">
        <v>2065.5</v>
      </c>
      <c r="T676">
        <v>5</v>
      </c>
      <c r="U676">
        <v>0</v>
      </c>
      <c r="V676" s="2">
        <v>41.25</v>
      </c>
      <c r="W676">
        <v>248.81</v>
      </c>
      <c r="X676" t="s">
        <v>80</v>
      </c>
      <c r="Y676">
        <f t="shared" si="48"/>
        <v>2012</v>
      </c>
      <c r="Z676">
        <f t="shared" si="49"/>
        <v>2</v>
      </c>
      <c r="AA676" s="9">
        <f t="shared" si="50"/>
        <v>3</v>
      </c>
      <c r="AB676" s="10">
        <f t="shared" si="51"/>
        <v>1.9970951343500364E-2</v>
      </c>
    </row>
    <row r="677" spans="1:28" ht="15" customHeight="1" x14ac:dyDescent="0.35">
      <c r="A677">
        <v>21030</v>
      </c>
      <c r="B677" t="s">
        <v>10502</v>
      </c>
      <c r="C677" s="1">
        <v>40977</v>
      </c>
      <c r="D677" s="1">
        <v>40979</v>
      </c>
      <c r="E677" t="s">
        <v>84</v>
      </c>
      <c r="F677" t="s">
        <v>5402</v>
      </c>
      <c r="G677" t="s">
        <v>1855</v>
      </c>
      <c r="H677" t="s">
        <v>26</v>
      </c>
      <c r="I677" s="7" t="s">
        <v>14493</v>
      </c>
      <c r="J677" t="s">
        <v>3012</v>
      </c>
      <c r="K677" t="s">
        <v>2872</v>
      </c>
      <c r="L677" t="s">
        <v>2748</v>
      </c>
      <c r="M677" t="s">
        <v>4611</v>
      </c>
      <c r="N677" t="s">
        <v>4597</v>
      </c>
      <c r="O677" t="s">
        <v>8567</v>
      </c>
      <c r="P677" t="s">
        <v>49</v>
      </c>
      <c r="Q677" t="s">
        <v>90</v>
      </c>
      <c r="R677" t="s">
        <v>1055</v>
      </c>
      <c r="S677" s="2">
        <v>1274.1600000000001</v>
      </c>
      <c r="T677">
        <v>4</v>
      </c>
      <c r="U677">
        <v>0</v>
      </c>
      <c r="V677" s="2">
        <v>382.20000000000005</v>
      </c>
      <c r="W677">
        <v>248.59</v>
      </c>
      <c r="X677" t="s">
        <v>112</v>
      </c>
      <c r="Y677">
        <f t="shared" si="48"/>
        <v>2012</v>
      </c>
      <c r="Z677">
        <f t="shared" si="49"/>
        <v>3</v>
      </c>
      <c r="AA677" s="9">
        <f t="shared" si="50"/>
        <v>2</v>
      </c>
      <c r="AB677" s="10">
        <f t="shared" si="51"/>
        <v>0.29996232812205692</v>
      </c>
    </row>
    <row r="678" spans="1:28" ht="15" customHeight="1" x14ac:dyDescent="0.35">
      <c r="A678">
        <v>23842</v>
      </c>
      <c r="B678" t="s">
        <v>12214</v>
      </c>
      <c r="C678" s="1">
        <v>42029</v>
      </c>
      <c r="D678" s="1">
        <v>42033</v>
      </c>
      <c r="E678" t="s">
        <v>24</v>
      </c>
      <c r="F678" t="s">
        <v>6532</v>
      </c>
      <c r="G678" t="s">
        <v>1633</v>
      </c>
      <c r="H678" t="s">
        <v>26</v>
      </c>
      <c r="I678" s="7" t="s">
        <v>14493</v>
      </c>
      <c r="J678" t="s">
        <v>2941</v>
      </c>
      <c r="K678" t="s">
        <v>2838</v>
      </c>
      <c r="L678" t="s">
        <v>2753</v>
      </c>
      <c r="M678" t="s">
        <v>4598</v>
      </c>
      <c r="N678" t="s">
        <v>4597</v>
      </c>
      <c r="O678" t="s">
        <v>8736</v>
      </c>
      <c r="P678" t="s">
        <v>38</v>
      </c>
      <c r="Q678" t="s">
        <v>40</v>
      </c>
      <c r="R678" t="s">
        <v>1442</v>
      </c>
      <c r="S678" s="2">
        <v>2485.6199999999994</v>
      </c>
      <c r="T678">
        <v>6</v>
      </c>
      <c r="U678">
        <v>0</v>
      </c>
      <c r="V678" s="2">
        <v>795.24</v>
      </c>
      <c r="W678">
        <v>248.41</v>
      </c>
      <c r="X678" t="s">
        <v>33</v>
      </c>
      <c r="Y678">
        <f t="shared" si="48"/>
        <v>2015</v>
      </c>
      <c r="Z678">
        <f t="shared" si="49"/>
        <v>1</v>
      </c>
      <c r="AA678" s="9">
        <f t="shared" si="50"/>
        <v>4</v>
      </c>
      <c r="AB678" s="10">
        <f t="shared" si="51"/>
        <v>0.31993627344485487</v>
      </c>
    </row>
    <row r="679" spans="1:28" ht="15" customHeight="1" x14ac:dyDescent="0.35">
      <c r="A679">
        <v>14759</v>
      </c>
      <c r="B679" t="s">
        <v>14154</v>
      </c>
      <c r="C679" s="1">
        <v>42173</v>
      </c>
      <c r="D679" s="1">
        <v>42173</v>
      </c>
      <c r="E679" t="s">
        <v>119</v>
      </c>
      <c r="F679" t="s">
        <v>7805</v>
      </c>
      <c r="G679" t="s">
        <v>687</v>
      </c>
      <c r="H679" t="s">
        <v>26</v>
      </c>
      <c r="I679" s="7" t="s">
        <v>14493</v>
      </c>
      <c r="J679" t="s">
        <v>2391</v>
      </c>
      <c r="K679" t="s">
        <v>2095</v>
      </c>
      <c r="L679" t="s">
        <v>2096</v>
      </c>
      <c r="M679" t="s">
        <v>4612</v>
      </c>
      <c r="N679" t="s">
        <v>4599</v>
      </c>
      <c r="O679" t="s">
        <v>8242</v>
      </c>
      <c r="P679" t="s">
        <v>31</v>
      </c>
      <c r="Q679" t="s">
        <v>99</v>
      </c>
      <c r="R679" t="s">
        <v>1607</v>
      </c>
      <c r="S679" s="2">
        <v>1560.2399999999998</v>
      </c>
      <c r="T679">
        <v>3</v>
      </c>
      <c r="U679">
        <v>0</v>
      </c>
      <c r="V679" s="2">
        <v>421.19999999999993</v>
      </c>
      <c r="W679">
        <v>247.99</v>
      </c>
      <c r="X679" t="s">
        <v>80</v>
      </c>
      <c r="Y679">
        <f t="shared" si="48"/>
        <v>2015</v>
      </c>
      <c r="Z679">
        <f t="shared" si="49"/>
        <v>6</v>
      </c>
      <c r="AA679" s="9">
        <f t="shared" si="50"/>
        <v>0</v>
      </c>
      <c r="AB679" s="10">
        <f t="shared" si="51"/>
        <v>0.26995846792801109</v>
      </c>
    </row>
    <row r="680" spans="1:28" ht="15" customHeight="1" x14ac:dyDescent="0.35">
      <c r="A680">
        <v>21464</v>
      </c>
      <c r="B680" t="s">
        <v>9830</v>
      </c>
      <c r="C680" s="1">
        <v>41266</v>
      </c>
      <c r="D680" s="1">
        <v>41272</v>
      </c>
      <c r="E680" t="s">
        <v>24</v>
      </c>
      <c r="F680" t="s">
        <v>5092</v>
      </c>
      <c r="G680" t="s">
        <v>1399</v>
      </c>
      <c r="H680" t="s">
        <v>26</v>
      </c>
      <c r="I680" s="7" t="s">
        <v>14493</v>
      </c>
      <c r="J680" t="s">
        <v>3056</v>
      </c>
      <c r="K680" t="s">
        <v>2809</v>
      </c>
      <c r="L680" t="s">
        <v>2748</v>
      </c>
      <c r="M680" t="s">
        <v>4611</v>
      </c>
      <c r="N680" t="s">
        <v>4597</v>
      </c>
      <c r="O680" t="s">
        <v>8672</v>
      </c>
      <c r="P680" t="s">
        <v>49</v>
      </c>
      <c r="Q680" t="s">
        <v>97</v>
      </c>
      <c r="R680" t="s">
        <v>1888</v>
      </c>
      <c r="S680" s="2">
        <v>3271.2</v>
      </c>
      <c r="T680">
        <v>5</v>
      </c>
      <c r="U680">
        <v>0</v>
      </c>
      <c r="V680" s="2">
        <v>1341.15</v>
      </c>
      <c r="W680">
        <v>247.7</v>
      </c>
      <c r="X680" t="s">
        <v>33</v>
      </c>
      <c r="Y680">
        <f t="shared" si="48"/>
        <v>2012</v>
      </c>
      <c r="Z680">
        <f t="shared" si="49"/>
        <v>12</v>
      </c>
      <c r="AA680" s="9">
        <f t="shared" si="50"/>
        <v>6</v>
      </c>
      <c r="AB680" s="10">
        <f t="shared" si="51"/>
        <v>0.4099871606749817</v>
      </c>
    </row>
    <row r="681" spans="1:28" ht="15" customHeight="1" x14ac:dyDescent="0.35">
      <c r="A681">
        <v>5138</v>
      </c>
      <c r="B681" t="s">
        <v>13157</v>
      </c>
      <c r="C681" s="1">
        <v>41647</v>
      </c>
      <c r="D681" s="1">
        <v>41650</v>
      </c>
      <c r="E681" t="s">
        <v>75</v>
      </c>
      <c r="F681" t="s">
        <v>7148</v>
      </c>
      <c r="G681" t="s">
        <v>484</v>
      </c>
      <c r="H681" t="s">
        <v>26</v>
      </c>
      <c r="I681" s="7" t="s">
        <v>14493</v>
      </c>
      <c r="J681" t="s">
        <v>475</v>
      </c>
      <c r="K681" t="s">
        <v>795</v>
      </c>
      <c r="L681" t="s">
        <v>29</v>
      </c>
      <c r="M681" t="s">
        <v>4613</v>
      </c>
      <c r="N681" t="s">
        <v>30</v>
      </c>
      <c r="O681" t="s">
        <v>8616</v>
      </c>
      <c r="P681" t="s">
        <v>38</v>
      </c>
      <c r="Q681" t="s">
        <v>59</v>
      </c>
      <c r="R681" t="s">
        <v>1168</v>
      </c>
      <c r="S681" s="2">
        <v>751.48799999999994</v>
      </c>
      <c r="T681">
        <v>3</v>
      </c>
      <c r="U681">
        <v>0.2</v>
      </c>
      <c r="V681" s="2">
        <v>-112.752</v>
      </c>
      <c r="W681">
        <v>246.72600000000003</v>
      </c>
      <c r="X681" t="s">
        <v>112</v>
      </c>
      <c r="Y681">
        <f t="shared" si="48"/>
        <v>2014</v>
      </c>
      <c r="Z681">
        <f t="shared" si="49"/>
        <v>1</v>
      </c>
      <c r="AA681" s="9">
        <f t="shared" si="50"/>
        <v>3</v>
      </c>
      <c r="AB681" s="10">
        <f t="shared" si="51"/>
        <v>-0.15003832396525293</v>
      </c>
    </row>
    <row r="682" spans="1:28" ht="15" customHeight="1" x14ac:dyDescent="0.35">
      <c r="A682">
        <v>8682</v>
      </c>
      <c r="B682" t="s">
        <v>12461</v>
      </c>
      <c r="C682" s="1">
        <v>41643</v>
      </c>
      <c r="D682" s="1">
        <v>41649</v>
      </c>
      <c r="E682" t="s">
        <v>24</v>
      </c>
      <c r="F682" t="s">
        <v>6694</v>
      </c>
      <c r="G682" t="s">
        <v>1892</v>
      </c>
      <c r="H682" t="s">
        <v>26</v>
      </c>
      <c r="I682" s="7" t="s">
        <v>14493</v>
      </c>
      <c r="J682" t="s">
        <v>414</v>
      </c>
      <c r="K682" t="s">
        <v>207</v>
      </c>
      <c r="L682" t="s">
        <v>207</v>
      </c>
      <c r="M682" t="s">
        <v>4613</v>
      </c>
      <c r="N682" t="s">
        <v>30</v>
      </c>
      <c r="O682" t="s">
        <v>7927</v>
      </c>
      <c r="P682" t="s">
        <v>49</v>
      </c>
      <c r="Q682" t="s">
        <v>97</v>
      </c>
      <c r="R682" t="s">
        <v>364</v>
      </c>
      <c r="S682" s="2">
        <v>2120.8000000000002</v>
      </c>
      <c r="T682">
        <v>5</v>
      </c>
      <c r="U682">
        <v>0</v>
      </c>
      <c r="V682" s="2">
        <v>275.7</v>
      </c>
      <c r="W682">
        <v>246.387</v>
      </c>
      <c r="X682" t="s">
        <v>33</v>
      </c>
      <c r="Y682">
        <f t="shared" si="48"/>
        <v>2014</v>
      </c>
      <c r="Z682">
        <f t="shared" si="49"/>
        <v>1</v>
      </c>
      <c r="AA682" s="9">
        <f t="shared" si="50"/>
        <v>6</v>
      </c>
      <c r="AB682" s="10">
        <f t="shared" si="51"/>
        <v>0.12999811391927574</v>
      </c>
    </row>
    <row r="683" spans="1:28" ht="15" customHeight="1" x14ac:dyDescent="0.35">
      <c r="A683">
        <v>18667</v>
      </c>
      <c r="B683" t="s">
        <v>11112</v>
      </c>
      <c r="C683" s="1">
        <v>42035</v>
      </c>
      <c r="D683" s="1">
        <v>42039</v>
      </c>
      <c r="E683" t="s">
        <v>24</v>
      </c>
      <c r="F683" t="s">
        <v>5798</v>
      </c>
      <c r="G683" t="s">
        <v>774</v>
      </c>
      <c r="H683" t="s">
        <v>68</v>
      </c>
      <c r="I683" s="7" t="s">
        <v>14493</v>
      </c>
      <c r="J683" t="s">
        <v>2734</v>
      </c>
      <c r="K683" t="s">
        <v>14483</v>
      </c>
      <c r="L683" t="s">
        <v>2099</v>
      </c>
      <c r="M683" t="s">
        <v>4605</v>
      </c>
      <c r="N683" t="s">
        <v>4599</v>
      </c>
      <c r="O683" t="s">
        <v>8837</v>
      </c>
      <c r="P683" t="s">
        <v>49</v>
      </c>
      <c r="Q683" t="s">
        <v>50</v>
      </c>
      <c r="R683" t="s">
        <v>2369</v>
      </c>
      <c r="S683" s="2">
        <v>2102.8319999999999</v>
      </c>
      <c r="T683">
        <v>8</v>
      </c>
      <c r="U683">
        <v>0.15</v>
      </c>
      <c r="V683" s="2">
        <v>321.55199999999996</v>
      </c>
      <c r="W683">
        <v>246.17</v>
      </c>
      <c r="X683" t="s">
        <v>80</v>
      </c>
      <c r="Y683">
        <f t="shared" si="48"/>
        <v>2015</v>
      </c>
      <c r="Z683">
        <f t="shared" si="49"/>
        <v>1</v>
      </c>
      <c r="AA683" s="9">
        <f t="shared" si="50"/>
        <v>4</v>
      </c>
      <c r="AB683" s="10">
        <f t="shared" si="51"/>
        <v>0.15291378483873175</v>
      </c>
    </row>
    <row r="684" spans="1:28" ht="15" customHeight="1" x14ac:dyDescent="0.35">
      <c r="A684">
        <v>11633</v>
      </c>
      <c r="B684" t="s">
        <v>11660</v>
      </c>
      <c r="C684" s="1">
        <v>41216</v>
      </c>
      <c r="D684" s="1">
        <v>41218</v>
      </c>
      <c r="E684" t="s">
        <v>75</v>
      </c>
      <c r="F684" t="s">
        <v>6156</v>
      </c>
      <c r="G684" t="s">
        <v>530</v>
      </c>
      <c r="H684" t="s">
        <v>68</v>
      </c>
      <c r="I684" s="7" t="s">
        <v>14493</v>
      </c>
      <c r="J684" t="s">
        <v>2213</v>
      </c>
      <c r="K684" t="s">
        <v>2104</v>
      </c>
      <c r="L684" t="s">
        <v>2099</v>
      </c>
      <c r="M684" t="s">
        <v>4605</v>
      </c>
      <c r="N684" t="s">
        <v>4599</v>
      </c>
      <c r="O684" t="s">
        <v>9391</v>
      </c>
      <c r="P684" t="s">
        <v>49</v>
      </c>
      <c r="Q684" t="s">
        <v>50</v>
      </c>
      <c r="R684" t="s">
        <v>2420</v>
      </c>
      <c r="S684" s="2">
        <v>820.48800000000017</v>
      </c>
      <c r="T684">
        <v>8</v>
      </c>
      <c r="U684">
        <v>0.15</v>
      </c>
      <c r="V684" s="2">
        <v>183.28799999999995</v>
      </c>
      <c r="W684">
        <v>246.09</v>
      </c>
      <c r="X684" t="s">
        <v>112</v>
      </c>
      <c r="Y684">
        <f t="shared" si="48"/>
        <v>2012</v>
      </c>
      <c r="Z684">
        <f t="shared" si="49"/>
        <v>11</v>
      </c>
      <c r="AA684" s="9">
        <f t="shared" si="50"/>
        <v>2</v>
      </c>
      <c r="AB684" s="10">
        <f t="shared" si="51"/>
        <v>0.22338900751747731</v>
      </c>
    </row>
    <row r="685" spans="1:28" ht="15" customHeight="1" x14ac:dyDescent="0.35">
      <c r="A685">
        <v>32852</v>
      </c>
      <c r="B685" t="s">
        <v>9554</v>
      </c>
      <c r="C685" s="1">
        <v>42252</v>
      </c>
      <c r="D685" s="1">
        <v>42256</v>
      </c>
      <c r="E685" t="s">
        <v>24</v>
      </c>
      <c r="F685" t="s">
        <v>14297</v>
      </c>
      <c r="G685" t="s">
        <v>1321</v>
      </c>
      <c r="H685" t="s">
        <v>26</v>
      </c>
      <c r="I685" s="7">
        <v>11561</v>
      </c>
      <c r="J685" t="s">
        <v>3498</v>
      </c>
      <c r="K685" t="s">
        <v>3362</v>
      </c>
      <c r="L685" t="s">
        <v>3312</v>
      </c>
      <c r="M685" t="s">
        <v>4617</v>
      </c>
      <c r="N685" t="s">
        <v>4610</v>
      </c>
      <c r="O685" t="s">
        <v>8180</v>
      </c>
      <c r="P685" t="s">
        <v>49</v>
      </c>
      <c r="Q685" t="s">
        <v>53</v>
      </c>
      <c r="R685" t="s">
        <v>3355</v>
      </c>
      <c r="S685" s="2">
        <v>91.96</v>
      </c>
      <c r="T685">
        <v>4</v>
      </c>
      <c r="U685">
        <v>0</v>
      </c>
      <c r="V685" s="2">
        <v>39.5428</v>
      </c>
      <c r="W685">
        <v>6.44</v>
      </c>
      <c r="X685" t="s">
        <v>33</v>
      </c>
      <c r="Y685">
        <f t="shared" si="48"/>
        <v>2015</v>
      </c>
      <c r="Z685">
        <f t="shared" si="49"/>
        <v>9</v>
      </c>
      <c r="AA685" s="9">
        <f t="shared" si="50"/>
        <v>4</v>
      </c>
      <c r="AB685" s="10">
        <f t="shared" si="51"/>
        <v>0.43000000000000005</v>
      </c>
    </row>
    <row r="686" spans="1:28" ht="15" customHeight="1" x14ac:dyDescent="0.35">
      <c r="A686">
        <v>50937</v>
      </c>
      <c r="B686" t="s">
        <v>11699</v>
      </c>
      <c r="C686" s="1">
        <v>41906</v>
      </c>
      <c r="D686" s="1">
        <v>41906</v>
      </c>
      <c r="E686" t="s">
        <v>119</v>
      </c>
      <c r="F686" t="s">
        <v>6187</v>
      </c>
      <c r="G686" t="s">
        <v>887</v>
      </c>
      <c r="H686" t="s">
        <v>68</v>
      </c>
      <c r="I686" s="7" t="s">
        <v>14493</v>
      </c>
      <c r="J686" t="s">
        <v>4287</v>
      </c>
      <c r="K686" t="s">
        <v>4288</v>
      </c>
      <c r="L686" t="s">
        <v>4215</v>
      </c>
      <c r="M686" t="s">
        <v>4608</v>
      </c>
      <c r="N686" t="s">
        <v>4144</v>
      </c>
      <c r="O686" t="s">
        <v>9017</v>
      </c>
      <c r="P686" t="s">
        <v>31</v>
      </c>
      <c r="Q686" t="s">
        <v>99</v>
      </c>
      <c r="R686" t="s">
        <v>321</v>
      </c>
      <c r="S686" s="2">
        <v>553.44000000000005</v>
      </c>
      <c r="T686">
        <v>8</v>
      </c>
      <c r="U686">
        <v>0</v>
      </c>
      <c r="V686" s="2">
        <v>16.559999999999999</v>
      </c>
      <c r="W686">
        <v>246.05</v>
      </c>
      <c r="X686" t="s">
        <v>112</v>
      </c>
      <c r="Y686">
        <f t="shared" si="48"/>
        <v>2014</v>
      </c>
      <c r="Z686">
        <f t="shared" si="49"/>
        <v>9</v>
      </c>
      <c r="AA686" s="9">
        <f t="shared" si="50"/>
        <v>0</v>
      </c>
      <c r="AB686" s="10">
        <f t="shared" si="51"/>
        <v>2.9921942758022544E-2</v>
      </c>
    </row>
    <row r="687" spans="1:28" ht="15" customHeight="1" x14ac:dyDescent="0.35">
      <c r="A687">
        <v>23360</v>
      </c>
      <c r="B687" t="s">
        <v>13332</v>
      </c>
      <c r="C687" s="1">
        <v>41081</v>
      </c>
      <c r="D687" s="1">
        <v>41086</v>
      </c>
      <c r="E687" t="s">
        <v>24</v>
      </c>
      <c r="F687" t="s">
        <v>4884</v>
      </c>
      <c r="G687" t="s">
        <v>1460</v>
      </c>
      <c r="H687" t="s">
        <v>26</v>
      </c>
      <c r="I687" s="7" t="s">
        <v>14493</v>
      </c>
      <c r="J687" t="s">
        <v>2938</v>
      </c>
      <c r="K687" t="s">
        <v>2779</v>
      </c>
      <c r="L687" t="s">
        <v>2759</v>
      </c>
      <c r="M687" t="s">
        <v>2760</v>
      </c>
      <c r="N687" t="s">
        <v>4597</v>
      </c>
      <c r="O687" t="s">
        <v>8828</v>
      </c>
      <c r="P687" t="s">
        <v>49</v>
      </c>
      <c r="Q687" t="s">
        <v>90</v>
      </c>
      <c r="R687" t="s">
        <v>669</v>
      </c>
      <c r="S687" s="2">
        <v>1718.172</v>
      </c>
      <c r="T687">
        <v>6</v>
      </c>
      <c r="U687">
        <v>0.1</v>
      </c>
      <c r="V687" s="2">
        <v>610.81200000000001</v>
      </c>
      <c r="W687">
        <v>246.05</v>
      </c>
      <c r="X687" t="s">
        <v>80</v>
      </c>
      <c r="Y687">
        <f t="shared" si="48"/>
        <v>2012</v>
      </c>
      <c r="Z687">
        <f t="shared" si="49"/>
        <v>6</v>
      </c>
      <c r="AA687" s="9">
        <f t="shared" si="50"/>
        <v>5</v>
      </c>
      <c r="AB687" s="10">
        <f t="shared" si="51"/>
        <v>0.35550107905378509</v>
      </c>
    </row>
    <row r="688" spans="1:28" ht="15" customHeight="1" x14ac:dyDescent="0.35">
      <c r="A688">
        <v>10377</v>
      </c>
      <c r="B688" t="s">
        <v>13806</v>
      </c>
      <c r="C688" s="1">
        <v>41516</v>
      </c>
      <c r="D688" s="1">
        <v>41519</v>
      </c>
      <c r="E688" t="s">
        <v>75</v>
      </c>
      <c r="F688" t="s">
        <v>7572</v>
      </c>
      <c r="G688" t="s">
        <v>492</v>
      </c>
      <c r="H688" t="s">
        <v>68</v>
      </c>
      <c r="I688" s="7" t="s">
        <v>14493</v>
      </c>
      <c r="J688" t="s">
        <v>2146</v>
      </c>
      <c r="K688" t="s">
        <v>2147</v>
      </c>
      <c r="L688" t="s">
        <v>2102</v>
      </c>
      <c r="M688" t="s">
        <v>4605</v>
      </c>
      <c r="N688" t="s">
        <v>4599</v>
      </c>
      <c r="O688" t="s">
        <v>9132</v>
      </c>
      <c r="P688" t="s">
        <v>38</v>
      </c>
      <c r="Q688" t="s">
        <v>106</v>
      </c>
      <c r="R688" t="s">
        <v>1864</v>
      </c>
      <c r="S688" s="2">
        <v>2794.2525000000001</v>
      </c>
      <c r="T688">
        <v>5</v>
      </c>
      <c r="U688">
        <v>0.35</v>
      </c>
      <c r="V688" s="2">
        <v>515.75250000000005</v>
      </c>
      <c r="W688">
        <v>245.86</v>
      </c>
      <c r="X688" t="s">
        <v>33</v>
      </c>
      <c r="Y688">
        <f t="shared" si="48"/>
        <v>2013</v>
      </c>
      <c r="Z688">
        <f t="shared" si="49"/>
        <v>8</v>
      </c>
      <c r="AA688" s="9">
        <f t="shared" si="50"/>
        <v>3</v>
      </c>
      <c r="AB688" s="10">
        <f t="shared" si="51"/>
        <v>0.18457619703301689</v>
      </c>
    </row>
    <row r="689" spans="1:28" ht="15" customHeight="1" x14ac:dyDescent="0.35">
      <c r="A689">
        <v>12328</v>
      </c>
      <c r="B689" t="s">
        <v>13864</v>
      </c>
      <c r="C689" s="1">
        <v>41807</v>
      </c>
      <c r="D689" s="1">
        <v>41809</v>
      </c>
      <c r="E689" t="s">
        <v>84</v>
      </c>
      <c r="F689" t="s">
        <v>7613</v>
      </c>
      <c r="G689" t="s">
        <v>1598</v>
      </c>
      <c r="H689" t="s">
        <v>26</v>
      </c>
      <c r="I689" s="7" t="s">
        <v>14493</v>
      </c>
      <c r="J689" t="s">
        <v>2211</v>
      </c>
      <c r="K689" t="s">
        <v>2104</v>
      </c>
      <c r="L689" t="s">
        <v>2099</v>
      </c>
      <c r="M689" t="s">
        <v>4605</v>
      </c>
      <c r="N689" t="s">
        <v>4599</v>
      </c>
      <c r="O689" t="s">
        <v>9093</v>
      </c>
      <c r="P689" t="s">
        <v>38</v>
      </c>
      <c r="Q689" t="s">
        <v>59</v>
      </c>
      <c r="R689" t="s">
        <v>1628</v>
      </c>
      <c r="S689" s="2">
        <v>1242.54</v>
      </c>
      <c r="T689">
        <v>3</v>
      </c>
      <c r="U689">
        <v>0.1</v>
      </c>
      <c r="V689" s="2">
        <v>345.15</v>
      </c>
      <c r="W689">
        <v>245.83</v>
      </c>
      <c r="X689" t="s">
        <v>80</v>
      </c>
      <c r="Y689">
        <f t="shared" si="48"/>
        <v>2014</v>
      </c>
      <c r="Z689">
        <f t="shared" si="49"/>
        <v>6</v>
      </c>
      <c r="AA689" s="9">
        <f t="shared" si="50"/>
        <v>2</v>
      </c>
      <c r="AB689" s="10">
        <f t="shared" si="51"/>
        <v>0.27777777777777779</v>
      </c>
    </row>
    <row r="690" spans="1:28" ht="15" customHeight="1" x14ac:dyDescent="0.35">
      <c r="A690">
        <v>32896</v>
      </c>
      <c r="B690" t="s">
        <v>9555</v>
      </c>
      <c r="C690" s="1">
        <v>42328</v>
      </c>
      <c r="D690" s="1">
        <v>42330</v>
      </c>
      <c r="E690" t="s">
        <v>75</v>
      </c>
      <c r="F690" t="s">
        <v>14298</v>
      </c>
      <c r="G690" t="s">
        <v>1321</v>
      </c>
      <c r="H690" t="s">
        <v>26</v>
      </c>
      <c r="I690" s="7">
        <v>75007</v>
      </c>
      <c r="J690" t="s">
        <v>3842</v>
      </c>
      <c r="K690" t="s">
        <v>3327</v>
      </c>
      <c r="L690" t="s">
        <v>3312</v>
      </c>
      <c r="M690" t="s">
        <v>3328</v>
      </c>
      <c r="N690" t="s">
        <v>4610</v>
      </c>
      <c r="O690" t="s">
        <v>8183</v>
      </c>
      <c r="P690" t="s">
        <v>31</v>
      </c>
      <c r="Q690" t="s">
        <v>43</v>
      </c>
      <c r="R690" t="s">
        <v>3497</v>
      </c>
      <c r="S690" s="2">
        <v>99.13600000000001</v>
      </c>
      <c r="T690">
        <v>4</v>
      </c>
      <c r="U690">
        <v>0.2</v>
      </c>
      <c r="V690" s="2">
        <v>8.674399999999995</v>
      </c>
      <c r="W690">
        <v>4.3099999999999996</v>
      </c>
      <c r="X690" t="s">
        <v>33</v>
      </c>
      <c r="Y690">
        <f t="shared" si="48"/>
        <v>2015</v>
      </c>
      <c r="Z690">
        <f t="shared" si="49"/>
        <v>11</v>
      </c>
      <c r="AA690" s="9">
        <f t="shared" si="50"/>
        <v>2</v>
      </c>
      <c r="AB690" s="10">
        <f t="shared" si="51"/>
        <v>8.7499999999999939E-2</v>
      </c>
    </row>
    <row r="691" spans="1:28" ht="15" customHeight="1" x14ac:dyDescent="0.35">
      <c r="A691">
        <v>25965</v>
      </c>
      <c r="B691" t="s">
        <v>11134</v>
      </c>
      <c r="C691" s="1">
        <v>41626</v>
      </c>
      <c r="D691" s="1">
        <v>41630</v>
      </c>
      <c r="E691" t="s">
        <v>75</v>
      </c>
      <c r="F691" t="s">
        <v>5815</v>
      </c>
      <c r="G691" t="s">
        <v>706</v>
      </c>
      <c r="H691" t="s">
        <v>26</v>
      </c>
      <c r="I691" s="7" t="s">
        <v>14493</v>
      </c>
      <c r="J691" t="s">
        <v>3235</v>
      </c>
      <c r="K691" t="s">
        <v>2826</v>
      </c>
      <c r="L691" t="s">
        <v>2748</v>
      </c>
      <c r="M691" t="s">
        <v>4611</v>
      </c>
      <c r="N691" t="s">
        <v>4597</v>
      </c>
      <c r="O691" t="s">
        <v>8178</v>
      </c>
      <c r="P691" t="s">
        <v>49</v>
      </c>
      <c r="Q691" t="s">
        <v>97</v>
      </c>
      <c r="R691" t="s">
        <v>143</v>
      </c>
      <c r="S691" s="2">
        <v>1274.7</v>
      </c>
      <c r="T691">
        <v>2</v>
      </c>
      <c r="U691">
        <v>0</v>
      </c>
      <c r="V691" s="2">
        <v>165.66</v>
      </c>
      <c r="W691">
        <v>245.57</v>
      </c>
      <c r="X691" t="s">
        <v>80</v>
      </c>
      <c r="Y691">
        <f t="shared" si="48"/>
        <v>2013</v>
      </c>
      <c r="Z691">
        <f t="shared" si="49"/>
        <v>12</v>
      </c>
      <c r="AA691" s="9">
        <f t="shared" si="50"/>
        <v>4</v>
      </c>
      <c r="AB691" s="10">
        <f t="shared" si="51"/>
        <v>0.12995999058602023</v>
      </c>
    </row>
    <row r="692" spans="1:28" ht="15" customHeight="1" x14ac:dyDescent="0.35">
      <c r="A692">
        <v>44891</v>
      </c>
      <c r="B692" t="s">
        <v>13514</v>
      </c>
      <c r="C692" s="1">
        <v>41907</v>
      </c>
      <c r="D692" s="1">
        <v>41913</v>
      </c>
      <c r="E692" t="s">
        <v>24</v>
      </c>
      <c r="F692" t="s">
        <v>7382</v>
      </c>
      <c r="G692" t="s">
        <v>1314</v>
      </c>
      <c r="H692" t="s">
        <v>68</v>
      </c>
      <c r="I692" s="7" t="s">
        <v>14493</v>
      </c>
      <c r="J692" t="s">
        <v>4327</v>
      </c>
      <c r="K692" t="s">
        <v>4328</v>
      </c>
      <c r="L692" t="s">
        <v>4155</v>
      </c>
      <c r="M692" t="s">
        <v>4601</v>
      </c>
      <c r="N692" t="s">
        <v>4144</v>
      </c>
      <c r="O692" t="s">
        <v>9257</v>
      </c>
      <c r="P692" t="s">
        <v>49</v>
      </c>
      <c r="Q692" t="s">
        <v>53</v>
      </c>
      <c r="R692" t="s">
        <v>694</v>
      </c>
      <c r="S692" s="2">
        <v>1553.7600000000002</v>
      </c>
      <c r="T692">
        <v>6</v>
      </c>
      <c r="U692">
        <v>0</v>
      </c>
      <c r="V692" s="2">
        <v>730.26</v>
      </c>
      <c r="W692">
        <v>245.57</v>
      </c>
      <c r="X692" t="s">
        <v>63</v>
      </c>
      <c r="Y692">
        <f t="shared" si="48"/>
        <v>2014</v>
      </c>
      <c r="Z692">
        <f t="shared" si="49"/>
        <v>9</v>
      </c>
      <c r="AA692" s="9">
        <f t="shared" si="50"/>
        <v>6</v>
      </c>
      <c r="AB692" s="10">
        <f t="shared" si="51"/>
        <v>0.46999536607970338</v>
      </c>
    </row>
    <row r="693" spans="1:28" ht="15" customHeight="1" x14ac:dyDescent="0.35">
      <c r="A693">
        <v>7046</v>
      </c>
      <c r="B693" t="s">
        <v>12955</v>
      </c>
      <c r="C693" s="1">
        <v>42087</v>
      </c>
      <c r="D693" s="1">
        <v>42091</v>
      </c>
      <c r="E693" t="s">
        <v>24</v>
      </c>
      <c r="F693" t="s">
        <v>7018</v>
      </c>
      <c r="G693" t="s">
        <v>1773</v>
      </c>
      <c r="H693" t="s">
        <v>26</v>
      </c>
      <c r="I693" s="7" t="s">
        <v>14493</v>
      </c>
      <c r="J693" t="s">
        <v>370</v>
      </c>
      <c r="K693" t="s">
        <v>197</v>
      </c>
      <c r="L693" t="s">
        <v>29</v>
      </c>
      <c r="M693" t="s">
        <v>4613</v>
      </c>
      <c r="N693" t="s">
        <v>30</v>
      </c>
      <c r="O693" t="s">
        <v>9425</v>
      </c>
      <c r="P693" t="s">
        <v>38</v>
      </c>
      <c r="Q693" t="s">
        <v>106</v>
      </c>
      <c r="R693" t="s">
        <v>2015</v>
      </c>
      <c r="S693" s="2">
        <v>2205.5680000000002</v>
      </c>
      <c r="T693">
        <v>8</v>
      </c>
      <c r="U693">
        <v>0.2</v>
      </c>
      <c r="V693" s="2">
        <v>689.08799999999997</v>
      </c>
      <c r="W693">
        <v>245.06700000000001</v>
      </c>
      <c r="X693" t="s">
        <v>80</v>
      </c>
      <c r="Y693">
        <f t="shared" si="48"/>
        <v>2015</v>
      </c>
      <c r="Z693">
        <f t="shared" si="49"/>
        <v>3</v>
      </c>
      <c r="AA693" s="9">
        <f t="shared" si="50"/>
        <v>4</v>
      </c>
      <c r="AB693" s="10">
        <f t="shared" si="51"/>
        <v>0.31243108351227433</v>
      </c>
    </row>
    <row r="694" spans="1:28" ht="15" customHeight="1" x14ac:dyDescent="0.35">
      <c r="A694">
        <v>36410</v>
      </c>
      <c r="B694" t="s">
        <v>9557</v>
      </c>
      <c r="C694" s="1">
        <v>41670</v>
      </c>
      <c r="D694" s="1">
        <v>41672</v>
      </c>
      <c r="E694" t="s">
        <v>75</v>
      </c>
      <c r="F694" t="s">
        <v>14298</v>
      </c>
      <c r="G694" t="s">
        <v>1321</v>
      </c>
      <c r="H694" t="s">
        <v>26</v>
      </c>
      <c r="I694" s="7">
        <v>75220</v>
      </c>
      <c r="J694" t="s">
        <v>3441</v>
      </c>
      <c r="K694" t="s">
        <v>3327</v>
      </c>
      <c r="L694" t="s">
        <v>3312</v>
      </c>
      <c r="M694" t="s">
        <v>3328</v>
      </c>
      <c r="N694" t="s">
        <v>4610</v>
      </c>
      <c r="O694" t="s">
        <v>8186</v>
      </c>
      <c r="P694" t="s">
        <v>31</v>
      </c>
      <c r="Q694" t="s">
        <v>161</v>
      </c>
      <c r="R694" t="s">
        <v>3943</v>
      </c>
      <c r="S694" s="2">
        <v>15.552000000000003</v>
      </c>
      <c r="T694">
        <v>3</v>
      </c>
      <c r="U694">
        <v>0.2</v>
      </c>
      <c r="V694" s="2">
        <v>5.4432</v>
      </c>
      <c r="W694">
        <v>3.66</v>
      </c>
      <c r="X694" t="s">
        <v>112</v>
      </c>
      <c r="Y694">
        <f t="shared" si="48"/>
        <v>2014</v>
      </c>
      <c r="Z694">
        <f t="shared" si="49"/>
        <v>1</v>
      </c>
      <c r="AA694" s="9">
        <f t="shared" si="50"/>
        <v>2</v>
      </c>
      <c r="AB694" s="10">
        <f t="shared" si="51"/>
        <v>0.34999999999999992</v>
      </c>
    </row>
    <row r="695" spans="1:28" ht="15" customHeight="1" x14ac:dyDescent="0.35">
      <c r="A695">
        <v>10408</v>
      </c>
      <c r="B695" t="s">
        <v>12457</v>
      </c>
      <c r="C695" s="1">
        <v>41245</v>
      </c>
      <c r="D695" s="1">
        <v>41245</v>
      </c>
      <c r="E695" t="s">
        <v>119</v>
      </c>
      <c r="F695" t="s">
        <v>6690</v>
      </c>
      <c r="G695" t="s">
        <v>816</v>
      </c>
      <c r="H695" t="s">
        <v>68</v>
      </c>
      <c r="I695" s="7" t="s">
        <v>14493</v>
      </c>
      <c r="J695" t="s">
        <v>2155</v>
      </c>
      <c r="K695" t="s">
        <v>2155</v>
      </c>
      <c r="L695" t="s">
        <v>2102</v>
      </c>
      <c r="M695" t="s">
        <v>4605</v>
      </c>
      <c r="N695" t="s">
        <v>4599</v>
      </c>
      <c r="O695" t="s">
        <v>8916</v>
      </c>
      <c r="P695" t="s">
        <v>49</v>
      </c>
      <c r="Q695" t="s">
        <v>97</v>
      </c>
      <c r="R695" t="s">
        <v>1366</v>
      </c>
      <c r="S695" s="2">
        <v>3227.7</v>
      </c>
      <c r="T695">
        <v>5</v>
      </c>
      <c r="U695">
        <v>0</v>
      </c>
      <c r="V695" s="2">
        <v>742.35</v>
      </c>
      <c r="W695">
        <v>244.67</v>
      </c>
      <c r="X695" t="s">
        <v>33</v>
      </c>
      <c r="Y695">
        <f t="shared" si="48"/>
        <v>2012</v>
      </c>
      <c r="Z695">
        <f t="shared" si="49"/>
        <v>12</v>
      </c>
      <c r="AA695" s="9">
        <f t="shared" si="50"/>
        <v>0</v>
      </c>
      <c r="AB695" s="10">
        <f t="shared" si="51"/>
        <v>0.2299934938191282</v>
      </c>
    </row>
    <row r="696" spans="1:28" ht="15" customHeight="1" x14ac:dyDescent="0.35">
      <c r="A696">
        <v>21019</v>
      </c>
      <c r="B696" t="s">
        <v>10923</v>
      </c>
      <c r="C696" s="1">
        <v>42152</v>
      </c>
      <c r="D696" s="1">
        <v>42156</v>
      </c>
      <c r="E696" t="s">
        <v>24</v>
      </c>
      <c r="F696" t="s">
        <v>5680</v>
      </c>
      <c r="G696" t="s">
        <v>593</v>
      </c>
      <c r="H696" t="s">
        <v>62</v>
      </c>
      <c r="I696" s="7" t="s">
        <v>14493</v>
      </c>
      <c r="J696" t="s">
        <v>2895</v>
      </c>
      <c r="K696" t="s">
        <v>2823</v>
      </c>
      <c r="L696" t="s">
        <v>2753</v>
      </c>
      <c r="M696" t="s">
        <v>4598</v>
      </c>
      <c r="N696" t="s">
        <v>4597</v>
      </c>
      <c r="O696" t="s">
        <v>8343</v>
      </c>
      <c r="P696" t="s">
        <v>38</v>
      </c>
      <c r="Q696" t="s">
        <v>59</v>
      </c>
      <c r="R696" t="s">
        <v>640</v>
      </c>
      <c r="S696" s="2">
        <v>1394.9999999999995</v>
      </c>
      <c r="T696">
        <v>3</v>
      </c>
      <c r="U696">
        <v>0</v>
      </c>
      <c r="V696" s="2">
        <v>237.15000000000003</v>
      </c>
      <c r="W696">
        <v>244.5</v>
      </c>
      <c r="X696" t="s">
        <v>80</v>
      </c>
      <c r="Y696">
        <f t="shared" si="48"/>
        <v>2015</v>
      </c>
      <c r="Z696">
        <f t="shared" si="49"/>
        <v>5</v>
      </c>
      <c r="AA696" s="9">
        <f t="shared" si="50"/>
        <v>4</v>
      </c>
      <c r="AB696" s="10">
        <f t="shared" si="51"/>
        <v>0.17000000000000007</v>
      </c>
    </row>
    <row r="697" spans="1:28" ht="15" customHeight="1" x14ac:dyDescent="0.35">
      <c r="A697">
        <v>12827</v>
      </c>
      <c r="B697" t="s">
        <v>10095</v>
      </c>
      <c r="C697" s="1">
        <v>42169</v>
      </c>
      <c r="D697" s="1">
        <v>42172</v>
      </c>
      <c r="E697" t="s">
        <v>75</v>
      </c>
      <c r="F697" t="s">
        <v>5169</v>
      </c>
      <c r="G697" t="s">
        <v>933</v>
      </c>
      <c r="H697" t="s">
        <v>26</v>
      </c>
      <c r="I697" s="7" t="s">
        <v>14493</v>
      </c>
      <c r="J697" t="s">
        <v>2370</v>
      </c>
      <c r="K697" t="s">
        <v>2101</v>
      </c>
      <c r="L697" t="s">
        <v>2102</v>
      </c>
      <c r="M697" t="s">
        <v>4605</v>
      </c>
      <c r="N697" t="s">
        <v>4599</v>
      </c>
      <c r="O697" t="s">
        <v>9051</v>
      </c>
      <c r="P697" t="s">
        <v>38</v>
      </c>
      <c r="Q697" t="s">
        <v>106</v>
      </c>
      <c r="R697" t="s">
        <v>569</v>
      </c>
      <c r="S697" s="2">
        <v>2291.835</v>
      </c>
      <c r="T697">
        <v>7</v>
      </c>
      <c r="U697">
        <v>0.35</v>
      </c>
      <c r="V697" s="2">
        <v>-1128.4349999999999</v>
      </c>
      <c r="W697">
        <v>244.3</v>
      </c>
      <c r="X697" t="s">
        <v>80</v>
      </c>
      <c r="Y697">
        <f t="shared" si="48"/>
        <v>2015</v>
      </c>
      <c r="Z697">
        <f t="shared" si="49"/>
        <v>6</v>
      </c>
      <c r="AA697" s="9">
        <f t="shared" si="50"/>
        <v>3</v>
      </c>
      <c r="AB697" s="10">
        <f t="shared" si="51"/>
        <v>-0.49237183305080862</v>
      </c>
    </row>
    <row r="698" spans="1:28" ht="15" customHeight="1" x14ac:dyDescent="0.35">
      <c r="A698">
        <v>41965</v>
      </c>
      <c r="B698" t="s">
        <v>11712</v>
      </c>
      <c r="C698" s="1">
        <v>41224</v>
      </c>
      <c r="D698" s="1">
        <v>41228</v>
      </c>
      <c r="E698" t="s">
        <v>24</v>
      </c>
      <c r="F698" t="s">
        <v>6196</v>
      </c>
      <c r="G698" t="s">
        <v>1730</v>
      </c>
      <c r="H698" t="s">
        <v>26</v>
      </c>
      <c r="I698" s="7" t="s">
        <v>14493</v>
      </c>
      <c r="J698" t="s">
        <v>4371</v>
      </c>
      <c r="K698" t="s">
        <v>4372</v>
      </c>
      <c r="L698" t="s">
        <v>4373</v>
      </c>
      <c r="M698" t="s">
        <v>4602</v>
      </c>
      <c r="N698" t="s">
        <v>4144</v>
      </c>
      <c r="O698" t="s">
        <v>8404</v>
      </c>
      <c r="P698" t="s">
        <v>38</v>
      </c>
      <c r="Q698" t="s">
        <v>40</v>
      </c>
      <c r="R698" t="s">
        <v>1670</v>
      </c>
      <c r="S698" s="2">
        <v>1660.7999999999997</v>
      </c>
      <c r="T698">
        <v>4</v>
      </c>
      <c r="U698">
        <v>0</v>
      </c>
      <c r="V698" s="2">
        <v>83.039999999999992</v>
      </c>
      <c r="W698">
        <v>244.07</v>
      </c>
      <c r="X698" t="s">
        <v>80</v>
      </c>
      <c r="Y698">
        <f t="shared" si="48"/>
        <v>2012</v>
      </c>
      <c r="Z698">
        <f t="shared" si="49"/>
        <v>11</v>
      </c>
      <c r="AA698" s="9">
        <f t="shared" si="50"/>
        <v>4</v>
      </c>
      <c r="AB698" s="10">
        <f t="shared" si="51"/>
        <v>0.05</v>
      </c>
    </row>
    <row r="699" spans="1:28" ht="15" customHeight="1" x14ac:dyDescent="0.35">
      <c r="A699">
        <v>22056</v>
      </c>
      <c r="B699" t="s">
        <v>14227</v>
      </c>
      <c r="C699" s="1">
        <v>41790</v>
      </c>
      <c r="D699" s="1">
        <v>41795</v>
      </c>
      <c r="E699" t="s">
        <v>24</v>
      </c>
      <c r="F699" t="s">
        <v>7855</v>
      </c>
      <c r="G699" t="s">
        <v>722</v>
      </c>
      <c r="H699" t="s">
        <v>68</v>
      </c>
      <c r="I699" s="7" t="s">
        <v>14493</v>
      </c>
      <c r="J699" t="s">
        <v>2855</v>
      </c>
      <c r="K699" t="s">
        <v>2836</v>
      </c>
      <c r="L699" t="s">
        <v>2748</v>
      </c>
      <c r="M699" t="s">
        <v>4611</v>
      </c>
      <c r="N699" t="s">
        <v>4597</v>
      </c>
      <c r="O699" t="s">
        <v>9250</v>
      </c>
      <c r="P699" t="s">
        <v>38</v>
      </c>
      <c r="Q699" t="s">
        <v>106</v>
      </c>
      <c r="R699" t="s">
        <v>170</v>
      </c>
      <c r="S699" s="2">
        <v>2436.672</v>
      </c>
      <c r="T699">
        <v>4</v>
      </c>
      <c r="U699">
        <v>0.3</v>
      </c>
      <c r="V699" s="2">
        <v>-487.36800000000005</v>
      </c>
      <c r="W699">
        <v>244.03</v>
      </c>
      <c r="X699" t="s">
        <v>80</v>
      </c>
      <c r="Y699">
        <f t="shared" si="48"/>
        <v>2014</v>
      </c>
      <c r="Z699">
        <f t="shared" si="49"/>
        <v>5</v>
      </c>
      <c r="AA699" s="9">
        <f t="shared" si="50"/>
        <v>5</v>
      </c>
      <c r="AB699" s="10">
        <f t="shared" si="51"/>
        <v>-0.20001378929950361</v>
      </c>
    </row>
    <row r="700" spans="1:28" ht="15" customHeight="1" x14ac:dyDescent="0.35">
      <c r="A700">
        <v>39795</v>
      </c>
      <c r="B700" t="s">
        <v>9558</v>
      </c>
      <c r="C700" s="1">
        <v>40972</v>
      </c>
      <c r="D700" s="1">
        <v>40975</v>
      </c>
      <c r="E700" t="s">
        <v>75</v>
      </c>
      <c r="F700" t="s">
        <v>14297</v>
      </c>
      <c r="G700" t="s">
        <v>1321</v>
      </c>
      <c r="H700" t="s">
        <v>26</v>
      </c>
      <c r="I700" s="7">
        <v>10701</v>
      </c>
      <c r="J700" t="s">
        <v>3740</v>
      </c>
      <c r="K700" t="s">
        <v>3362</v>
      </c>
      <c r="L700" t="s">
        <v>3312</v>
      </c>
      <c r="M700" t="s">
        <v>4617</v>
      </c>
      <c r="N700" t="s">
        <v>4610</v>
      </c>
      <c r="O700" t="s">
        <v>8002</v>
      </c>
      <c r="P700" t="s">
        <v>31</v>
      </c>
      <c r="Q700" t="s">
        <v>52</v>
      </c>
      <c r="R700" t="s">
        <v>3675</v>
      </c>
      <c r="S700" s="2">
        <v>18.62</v>
      </c>
      <c r="T700">
        <v>2</v>
      </c>
      <c r="U700">
        <v>0</v>
      </c>
      <c r="V700" s="2">
        <v>5.399799999999999</v>
      </c>
      <c r="W700">
        <v>1.91</v>
      </c>
      <c r="X700" t="s">
        <v>33</v>
      </c>
      <c r="Y700">
        <f t="shared" si="48"/>
        <v>2012</v>
      </c>
      <c r="Z700">
        <f t="shared" si="49"/>
        <v>3</v>
      </c>
      <c r="AA700" s="9">
        <f t="shared" si="50"/>
        <v>3</v>
      </c>
      <c r="AB700" s="10">
        <f t="shared" si="51"/>
        <v>0.28999999999999992</v>
      </c>
    </row>
    <row r="701" spans="1:28" ht="15" customHeight="1" x14ac:dyDescent="0.35">
      <c r="A701">
        <v>41450</v>
      </c>
      <c r="B701" t="s">
        <v>9675</v>
      </c>
      <c r="C701" s="1">
        <v>41137</v>
      </c>
      <c r="D701" s="1">
        <v>41139</v>
      </c>
      <c r="E701" t="s">
        <v>84</v>
      </c>
      <c r="F701" t="s">
        <v>5032</v>
      </c>
      <c r="G701" t="s">
        <v>832</v>
      </c>
      <c r="H701" t="s">
        <v>68</v>
      </c>
      <c r="I701" s="7" t="s">
        <v>14493</v>
      </c>
      <c r="J701" t="s">
        <v>4241</v>
      </c>
      <c r="K701" t="s">
        <v>4241</v>
      </c>
      <c r="L701" t="s">
        <v>4151</v>
      </c>
      <c r="M701" t="s">
        <v>4606</v>
      </c>
      <c r="N701" t="s">
        <v>4599</v>
      </c>
      <c r="O701" t="s">
        <v>8418</v>
      </c>
      <c r="P701" t="s">
        <v>38</v>
      </c>
      <c r="Q701" t="s">
        <v>59</v>
      </c>
      <c r="R701" t="s">
        <v>1720</v>
      </c>
      <c r="S701" s="2">
        <v>954.60000000000014</v>
      </c>
      <c r="T701">
        <v>10</v>
      </c>
      <c r="U701">
        <v>0</v>
      </c>
      <c r="V701" s="2">
        <v>152.69999999999999</v>
      </c>
      <c r="W701">
        <v>243.85</v>
      </c>
      <c r="X701" t="s">
        <v>112</v>
      </c>
      <c r="Y701">
        <f t="shared" si="48"/>
        <v>2012</v>
      </c>
      <c r="Z701">
        <f t="shared" si="49"/>
        <v>8</v>
      </c>
      <c r="AA701" s="9">
        <f t="shared" si="50"/>
        <v>2</v>
      </c>
      <c r="AB701" s="10">
        <f t="shared" si="51"/>
        <v>0.15996228786926459</v>
      </c>
    </row>
    <row r="702" spans="1:28" ht="15" customHeight="1" x14ac:dyDescent="0.35">
      <c r="A702">
        <v>6459</v>
      </c>
      <c r="B702" t="s">
        <v>10944</v>
      </c>
      <c r="C702" s="1">
        <v>41339</v>
      </c>
      <c r="D702" s="1">
        <v>41344</v>
      </c>
      <c r="E702" t="s">
        <v>24</v>
      </c>
      <c r="F702" t="s">
        <v>5692</v>
      </c>
      <c r="G702" t="s">
        <v>975</v>
      </c>
      <c r="H702" t="s">
        <v>26</v>
      </c>
      <c r="I702" s="7" t="s">
        <v>14493</v>
      </c>
      <c r="J702" t="s">
        <v>389</v>
      </c>
      <c r="K702" t="s">
        <v>308</v>
      </c>
      <c r="L702" t="s">
        <v>309</v>
      </c>
      <c r="M702" t="s">
        <v>4613</v>
      </c>
      <c r="N702" t="s">
        <v>30</v>
      </c>
      <c r="O702" t="s">
        <v>8664</v>
      </c>
      <c r="P702" t="s">
        <v>31</v>
      </c>
      <c r="Q702" t="s">
        <v>99</v>
      </c>
      <c r="R702" t="s">
        <v>763</v>
      </c>
      <c r="S702" s="2">
        <v>1903</v>
      </c>
      <c r="T702">
        <v>5</v>
      </c>
      <c r="U702">
        <v>0</v>
      </c>
      <c r="V702" s="2">
        <v>57</v>
      </c>
      <c r="W702">
        <v>243.79299999999998</v>
      </c>
      <c r="X702" t="s">
        <v>80</v>
      </c>
      <c r="Y702">
        <f t="shared" si="48"/>
        <v>2013</v>
      </c>
      <c r="Z702">
        <f t="shared" si="49"/>
        <v>3</v>
      </c>
      <c r="AA702" s="9">
        <f t="shared" si="50"/>
        <v>5</v>
      </c>
      <c r="AB702" s="10">
        <f t="shared" si="51"/>
        <v>2.9952706253284288E-2</v>
      </c>
    </row>
    <row r="703" spans="1:28" ht="15" customHeight="1" x14ac:dyDescent="0.35">
      <c r="A703">
        <v>32894</v>
      </c>
      <c r="B703" t="s">
        <v>9555</v>
      </c>
      <c r="C703" s="1">
        <v>42328</v>
      </c>
      <c r="D703" s="1">
        <v>42330</v>
      </c>
      <c r="E703" t="s">
        <v>75</v>
      </c>
      <c r="F703" t="s">
        <v>14298</v>
      </c>
      <c r="G703" t="s">
        <v>1321</v>
      </c>
      <c r="H703" t="s">
        <v>26</v>
      </c>
      <c r="I703" s="7">
        <v>75007</v>
      </c>
      <c r="J703" t="s">
        <v>3842</v>
      </c>
      <c r="K703" t="s">
        <v>3327</v>
      </c>
      <c r="L703" t="s">
        <v>3312</v>
      </c>
      <c r="M703" t="s">
        <v>3328</v>
      </c>
      <c r="N703" t="s">
        <v>4610</v>
      </c>
      <c r="O703" t="s">
        <v>8181</v>
      </c>
      <c r="P703" t="s">
        <v>31</v>
      </c>
      <c r="Q703" t="s">
        <v>161</v>
      </c>
      <c r="R703" t="s">
        <v>3843</v>
      </c>
      <c r="S703" s="2">
        <v>16.896000000000001</v>
      </c>
      <c r="T703">
        <v>4</v>
      </c>
      <c r="U703">
        <v>0.2</v>
      </c>
      <c r="V703" s="2">
        <v>5.2799999999999994</v>
      </c>
      <c r="W703">
        <v>1.85</v>
      </c>
      <c r="X703" t="s">
        <v>33</v>
      </c>
      <c r="Y703">
        <f t="shared" si="48"/>
        <v>2015</v>
      </c>
      <c r="Z703">
        <f t="shared" si="49"/>
        <v>11</v>
      </c>
      <c r="AA703" s="9">
        <f t="shared" si="50"/>
        <v>2</v>
      </c>
      <c r="AB703" s="10">
        <f t="shared" si="51"/>
        <v>0.31249999999999994</v>
      </c>
    </row>
    <row r="704" spans="1:28" ht="15" customHeight="1" x14ac:dyDescent="0.35">
      <c r="A704">
        <v>13340</v>
      </c>
      <c r="B704" t="s">
        <v>13416</v>
      </c>
      <c r="C704" s="1">
        <v>42222</v>
      </c>
      <c r="D704" s="1">
        <v>42222</v>
      </c>
      <c r="E704" t="s">
        <v>119</v>
      </c>
      <c r="F704" t="s">
        <v>7318</v>
      </c>
      <c r="G704" t="s">
        <v>1258</v>
      </c>
      <c r="H704" t="s">
        <v>68</v>
      </c>
      <c r="I704" s="7" t="s">
        <v>14493</v>
      </c>
      <c r="J704" t="s">
        <v>2583</v>
      </c>
      <c r="K704" t="s">
        <v>2584</v>
      </c>
      <c r="L704" t="s">
        <v>2304</v>
      </c>
      <c r="M704" t="s">
        <v>4612</v>
      </c>
      <c r="N704" t="s">
        <v>4599</v>
      </c>
      <c r="O704" t="s">
        <v>8828</v>
      </c>
      <c r="P704" t="s">
        <v>49</v>
      </c>
      <c r="Q704" t="s">
        <v>90</v>
      </c>
      <c r="R704" t="s">
        <v>669</v>
      </c>
      <c r="S704" s="2">
        <v>1590.9</v>
      </c>
      <c r="T704">
        <v>5</v>
      </c>
      <c r="U704">
        <v>0</v>
      </c>
      <c r="V704" s="2">
        <v>508.94999999999993</v>
      </c>
      <c r="W704">
        <v>243.57</v>
      </c>
      <c r="X704" t="s">
        <v>33</v>
      </c>
      <c r="Y704">
        <f t="shared" si="48"/>
        <v>2015</v>
      </c>
      <c r="Z704">
        <f t="shared" si="49"/>
        <v>8</v>
      </c>
      <c r="AA704" s="9">
        <f t="shared" si="50"/>
        <v>0</v>
      </c>
      <c r="AB704" s="10">
        <f t="shared" si="51"/>
        <v>0.31991325664718079</v>
      </c>
    </row>
    <row r="705" spans="1:28" ht="15" customHeight="1" x14ac:dyDescent="0.35">
      <c r="A705">
        <v>46906</v>
      </c>
      <c r="B705" t="s">
        <v>11407</v>
      </c>
      <c r="C705" s="1">
        <v>42173</v>
      </c>
      <c r="D705" s="1">
        <v>42176</v>
      </c>
      <c r="E705" t="s">
        <v>84</v>
      </c>
      <c r="F705" t="s">
        <v>5987</v>
      </c>
      <c r="G705" t="s">
        <v>673</v>
      </c>
      <c r="H705" t="s">
        <v>26</v>
      </c>
      <c r="I705" s="7" t="s">
        <v>14493</v>
      </c>
      <c r="J705" t="s">
        <v>4354</v>
      </c>
      <c r="K705" t="s">
        <v>4355</v>
      </c>
      <c r="L705" t="s">
        <v>4205</v>
      </c>
      <c r="M705" t="s">
        <v>4604</v>
      </c>
      <c r="N705" t="s">
        <v>4597</v>
      </c>
      <c r="O705" t="s">
        <v>7909</v>
      </c>
      <c r="P705" t="s">
        <v>38</v>
      </c>
      <c r="Q705" t="s">
        <v>40</v>
      </c>
      <c r="R705" t="s">
        <v>1941</v>
      </c>
      <c r="S705" s="2">
        <v>1467.3600000000001</v>
      </c>
      <c r="T705">
        <v>4</v>
      </c>
      <c r="U705">
        <v>0</v>
      </c>
      <c r="V705" s="2">
        <v>469.43999999999994</v>
      </c>
      <c r="W705">
        <v>243.14</v>
      </c>
      <c r="X705" t="s">
        <v>80</v>
      </c>
      <c r="Y705">
        <f t="shared" si="48"/>
        <v>2015</v>
      </c>
      <c r="Z705">
        <f t="shared" si="49"/>
        <v>6</v>
      </c>
      <c r="AA705" s="9">
        <f t="shared" si="50"/>
        <v>3</v>
      </c>
      <c r="AB705" s="10">
        <f t="shared" si="51"/>
        <v>0.31992149165848865</v>
      </c>
    </row>
    <row r="706" spans="1:28" ht="15" customHeight="1" x14ac:dyDescent="0.35">
      <c r="A706">
        <v>26535</v>
      </c>
      <c r="B706" t="s">
        <v>12594</v>
      </c>
      <c r="C706" s="1">
        <v>42369</v>
      </c>
      <c r="D706" s="1">
        <v>42370</v>
      </c>
      <c r="E706" t="s">
        <v>84</v>
      </c>
      <c r="F706" t="s">
        <v>6778</v>
      </c>
      <c r="G706" t="s">
        <v>649</v>
      </c>
      <c r="H706" t="s">
        <v>68</v>
      </c>
      <c r="I706" s="7" t="s">
        <v>14493</v>
      </c>
      <c r="J706" t="s">
        <v>2820</v>
      </c>
      <c r="K706" t="s">
        <v>2820</v>
      </c>
      <c r="L706" t="s">
        <v>2766</v>
      </c>
      <c r="M706" t="s">
        <v>4609</v>
      </c>
      <c r="N706" t="s">
        <v>4597</v>
      </c>
      <c r="O706" t="s">
        <v>8911</v>
      </c>
      <c r="P706" t="s">
        <v>38</v>
      </c>
      <c r="Q706" t="s">
        <v>40</v>
      </c>
      <c r="R706" t="s">
        <v>1539</v>
      </c>
      <c r="S706" s="2">
        <v>1091.2805999999998</v>
      </c>
      <c r="T706">
        <v>3</v>
      </c>
      <c r="U706">
        <v>7.0000000000000007E-2</v>
      </c>
      <c r="V706" s="2">
        <v>46.920599999999993</v>
      </c>
      <c r="W706">
        <v>243.11</v>
      </c>
      <c r="X706" t="s">
        <v>80</v>
      </c>
      <c r="Y706">
        <f t="shared" si="48"/>
        <v>2015</v>
      </c>
      <c r="Z706">
        <f t="shared" si="49"/>
        <v>12</v>
      </c>
      <c r="AA706" s="9">
        <f t="shared" si="50"/>
        <v>1</v>
      </c>
      <c r="AB706" s="10">
        <f t="shared" si="51"/>
        <v>4.299590774361791E-2</v>
      </c>
    </row>
    <row r="707" spans="1:28" ht="15" customHeight="1" x14ac:dyDescent="0.35">
      <c r="A707">
        <v>509</v>
      </c>
      <c r="B707" t="s">
        <v>10288</v>
      </c>
      <c r="C707" s="1">
        <v>41541</v>
      </c>
      <c r="D707" s="1">
        <v>41545</v>
      </c>
      <c r="E707" t="s">
        <v>75</v>
      </c>
      <c r="F707" t="s">
        <v>5257</v>
      </c>
      <c r="G707" t="s">
        <v>659</v>
      </c>
      <c r="H707" t="s">
        <v>62</v>
      </c>
      <c r="I707" s="7" t="s">
        <v>14493</v>
      </c>
      <c r="J707" t="s">
        <v>56</v>
      </c>
      <c r="K707" t="s">
        <v>56</v>
      </c>
      <c r="L707" t="s">
        <v>57</v>
      </c>
      <c r="M707" t="s">
        <v>4613</v>
      </c>
      <c r="N707" t="s">
        <v>30</v>
      </c>
      <c r="O707" t="s">
        <v>8107</v>
      </c>
      <c r="P707" t="s">
        <v>49</v>
      </c>
      <c r="Q707" t="s">
        <v>90</v>
      </c>
      <c r="R707" t="s">
        <v>661</v>
      </c>
      <c r="S707" s="2">
        <v>2014.3632000000002</v>
      </c>
      <c r="T707">
        <v>8</v>
      </c>
      <c r="U707">
        <v>2E-3</v>
      </c>
      <c r="V707" s="2">
        <v>419.80319999999995</v>
      </c>
      <c r="W707">
        <v>243.05900000000003</v>
      </c>
      <c r="X707" t="s">
        <v>33</v>
      </c>
      <c r="Y707">
        <f t="shared" ref="Y707:Y770" si="52">YEAR(C707)</f>
        <v>2013</v>
      </c>
      <c r="Z707">
        <f t="shared" ref="Z707:Z770" si="53">MONTH(C707)</f>
        <v>9</v>
      </c>
      <c r="AA707" s="9">
        <f t="shared" ref="AA707:AA770" si="54">D707-C707</f>
        <v>4</v>
      </c>
      <c r="AB707" s="10">
        <f t="shared" ref="AB707:AB770" si="55">V707/S707</f>
        <v>0.2084049192320431</v>
      </c>
    </row>
    <row r="708" spans="1:28" ht="15" customHeight="1" x14ac:dyDescent="0.35">
      <c r="A708">
        <v>49790</v>
      </c>
      <c r="B708" t="s">
        <v>12557</v>
      </c>
      <c r="C708" s="1">
        <v>41688</v>
      </c>
      <c r="D708" s="1">
        <v>41693</v>
      </c>
      <c r="E708" t="s">
        <v>75</v>
      </c>
      <c r="F708" t="s">
        <v>6754</v>
      </c>
      <c r="G708" t="s">
        <v>1085</v>
      </c>
      <c r="H708" t="s">
        <v>26</v>
      </c>
      <c r="I708" s="7" t="s">
        <v>14493</v>
      </c>
      <c r="J708" t="s">
        <v>4178</v>
      </c>
      <c r="K708" t="s">
        <v>4178</v>
      </c>
      <c r="L708" t="s">
        <v>4179</v>
      </c>
      <c r="M708" t="s">
        <v>4602</v>
      </c>
      <c r="N708" t="s">
        <v>4144</v>
      </c>
      <c r="O708" t="s">
        <v>9424</v>
      </c>
      <c r="P708" t="s">
        <v>38</v>
      </c>
      <c r="Q708" t="s">
        <v>106</v>
      </c>
      <c r="R708" t="s">
        <v>1984</v>
      </c>
      <c r="S708" s="2">
        <v>3877.68</v>
      </c>
      <c r="T708">
        <v>8</v>
      </c>
      <c r="U708">
        <v>0</v>
      </c>
      <c r="V708" s="2">
        <v>930.48</v>
      </c>
      <c r="W708">
        <v>242.9</v>
      </c>
      <c r="X708" t="s">
        <v>33</v>
      </c>
      <c r="Y708">
        <f t="shared" si="52"/>
        <v>2014</v>
      </c>
      <c r="Z708">
        <f t="shared" si="53"/>
        <v>2</v>
      </c>
      <c r="AA708" s="9">
        <f t="shared" si="54"/>
        <v>5</v>
      </c>
      <c r="AB708" s="10">
        <f t="shared" si="55"/>
        <v>0.2399579129788946</v>
      </c>
    </row>
    <row r="709" spans="1:28" ht="15" customHeight="1" x14ac:dyDescent="0.35">
      <c r="A709">
        <v>32895</v>
      </c>
      <c r="B709" t="s">
        <v>9555</v>
      </c>
      <c r="C709" s="1">
        <v>42328</v>
      </c>
      <c r="D709" s="1">
        <v>42330</v>
      </c>
      <c r="E709" t="s">
        <v>75</v>
      </c>
      <c r="F709" t="s">
        <v>14298</v>
      </c>
      <c r="G709" t="s">
        <v>1321</v>
      </c>
      <c r="H709" t="s">
        <v>26</v>
      </c>
      <c r="I709" s="7">
        <v>75007</v>
      </c>
      <c r="J709" t="s">
        <v>3842</v>
      </c>
      <c r="K709" t="s">
        <v>3327</v>
      </c>
      <c r="L709" t="s">
        <v>3312</v>
      </c>
      <c r="M709" t="s">
        <v>3328</v>
      </c>
      <c r="N709" t="s">
        <v>4610</v>
      </c>
      <c r="O709" t="s">
        <v>8182</v>
      </c>
      <c r="P709" t="s">
        <v>31</v>
      </c>
      <c r="Q709" t="s">
        <v>52</v>
      </c>
      <c r="R709" t="s">
        <v>3844</v>
      </c>
      <c r="S709" s="2">
        <v>6.6720000000000006</v>
      </c>
      <c r="T709">
        <v>1</v>
      </c>
      <c r="U709">
        <v>0.2</v>
      </c>
      <c r="V709" s="2">
        <v>0.50039999999999996</v>
      </c>
      <c r="W709">
        <v>1.74</v>
      </c>
      <c r="X709" t="s">
        <v>33</v>
      </c>
      <c r="Y709">
        <f t="shared" si="52"/>
        <v>2015</v>
      </c>
      <c r="Z709">
        <f t="shared" si="53"/>
        <v>11</v>
      </c>
      <c r="AA709" s="9">
        <f t="shared" si="54"/>
        <v>2</v>
      </c>
      <c r="AB709" s="10">
        <f t="shared" si="55"/>
        <v>7.4999999999999983E-2</v>
      </c>
    </row>
    <row r="710" spans="1:28" ht="15" customHeight="1" x14ac:dyDescent="0.35">
      <c r="A710">
        <v>32897</v>
      </c>
      <c r="B710" t="s">
        <v>9555</v>
      </c>
      <c r="C710" s="1">
        <v>42328</v>
      </c>
      <c r="D710" s="1">
        <v>42330</v>
      </c>
      <c r="E710" t="s">
        <v>75</v>
      </c>
      <c r="F710" t="s">
        <v>14298</v>
      </c>
      <c r="G710" t="s">
        <v>1321</v>
      </c>
      <c r="H710" t="s">
        <v>26</v>
      </c>
      <c r="I710" s="7">
        <v>75007</v>
      </c>
      <c r="J710" t="s">
        <v>3842</v>
      </c>
      <c r="K710" t="s">
        <v>3327</v>
      </c>
      <c r="L710" t="s">
        <v>3312</v>
      </c>
      <c r="M710" t="s">
        <v>3328</v>
      </c>
      <c r="N710" t="s">
        <v>4610</v>
      </c>
      <c r="O710" t="s">
        <v>8184</v>
      </c>
      <c r="P710" t="s">
        <v>38</v>
      </c>
      <c r="Q710" t="s">
        <v>39</v>
      </c>
      <c r="R710" t="s">
        <v>3500</v>
      </c>
      <c r="S710" s="2">
        <v>15.991999999999999</v>
      </c>
      <c r="T710">
        <v>2</v>
      </c>
      <c r="U710">
        <v>0.6</v>
      </c>
      <c r="V710" s="2">
        <v>-13.992999999999999</v>
      </c>
      <c r="W710">
        <v>1.54</v>
      </c>
      <c r="X710" t="s">
        <v>33</v>
      </c>
      <c r="Y710">
        <f t="shared" si="52"/>
        <v>2015</v>
      </c>
      <c r="Z710">
        <f t="shared" si="53"/>
        <v>11</v>
      </c>
      <c r="AA710" s="9">
        <f t="shared" si="54"/>
        <v>2</v>
      </c>
      <c r="AB710" s="10">
        <f t="shared" si="55"/>
        <v>-0.875</v>
      </c>
    </row>
    <row r="711" spans="1:28" ht="15" customHeight="1" x14ac:dyDescent="0.35">
      <c r="A711">
        <v>29737</v>
      </c>
      <c r="B711" t="s">
        <v>12253</v>
      </c>
      <c r="C711" s="1">
        <v>42332</v>
      </c>
      <c r="D711" s="1">
        <v>42334</v>
      </c>
      <c r="E711" t="s">
        <v>84</v>
      </c>
      <c r="F711" t="s">
        <v>4809</v>
      </c>
      <c r="G711" t="s">
        <v>1589</v>
      </c>
      <c r="H711" t="s">
        <v>68</v>
      </c>
      <c r="I711" s="7" t="s">
        <v>14493</v>
      </c>
      <c r="J711" t="s">
        <v>2784</v>
      </c>
      <c r="K711" t="s">
        <v>2785</v>
      </c>
      <c r="L711" t="s">
        <v>2759</v>
      </c>
      <c r="M711" t="s">
        <v>2760</v>
      </c>
      <c r="N711" t="s">
        <v>4597</v>
      </c>
      <c r="O711" t="s">
        <v>9116</v>
      </c>
      <c r="P711" t="s">
        <v>49</v>
      </c>
      <c r="Q711" t="s">
        <v>97</v>
      </c>
      <c r="R711" t="s">
        <v>1145</v>
      </c>
      <c r="S711" s="2">
        <v>2863.35</v>
      </c>
      <c r="T711">
        <v>5</v>
      </c>
      <c r="U711">
        <v>0.1</v>
      </c>
      <c r="V711" s="2">
        <v>858.9</v>
      </c>
      <c r="W711">
        <v>242.57</v>
      </c>
      <c r="X711" t="s">
        <v>33</v>
      </c>
      <c r="Y711">
        <f t="shared" si="52"/>
        <v>2015</v>
      </c>
      <c r="Z711">
        <f t="shared" si="53"/>
        <v>11</v>
      </c>
      <c r="AA711" s="9">
        <f t="shared" si="54"/>
        <v>2</v>
      </c>
      <c r="AB711" s="10">
        <f t="shared" si="55"/>
        <v>0.29996332966629996</v>
      </c>
    </row>
    <row r="712" spans="1:28" ht="15" customHeight="1" x14ac:dyDescent="0.35">
      <c r="A712">
        <v>25271</v>
      </c>
      <c r="B712" t="s">
        <v>11614</v>
      </c>
      <c r="C712" s="1">
        <v>42270</v>
      </c>
      <c r="D712" s="1">
        <v>42276</v>
      </c>
      <c r="E712" t="s">
        <v>24</v>
      </c>
      <c r="F712" t="s">
        <v>6128</v>
      </c>
      <c r="G712" t="s">
        <v>1603</v>
      </c>
      <c r="H712" t="s">
        <v>62</v>
      </c>
      <c r="I712" s="7" t="s">
        <v>14493</v>
      </c>
      <c r="J712" t="s">
        <v>2749</v>
      </c>
      <c r="K712" t="s">
        <v>2750</v>
      </c>
      <c r="L712" t="s">
        <v>2751</v>
      </c>
      <c r="M712" t="s">
        <v>4609</v>
      </c>
      <c r="N712" t="s">
        <v>4597</v>
      </c>
      <c r="O712" t="s">
        <v>7953</v>
      </c>
      <c r="P712" t="s">
        <v>38</v>
      </c>
      <c r="Q712" t="s">
        <v>59</v>
      </c>
      <c r="R712" t="s">
        <v>1648</v>
      </c>
      <c r="S712" s="2">
        <v>2841.6599999999994</v>
      </c>
      <c r="T712">
        <v>8</v>
      </c>
      <c r="U712">
        <v>0.25</v>
      </c>
      <c r="V712" s="2">
        <v>189.42000000000007</v>
      </c>
      <c r="W712">
        <v>242.38</v>
      </c>
      <c r="X712" t="s">
        <v>33</v>
      </c>
      <c r="Y712">
        <f t="shared" si="52"/>
        <v>2015</v>
      </c>
      <c r="Z712">
        <f t="shared" si="53"/>
        <v>9</v>
      </c>
      <c r="AA712" s="9">
        <f t="shared" si="54"/>
        <v>6</v>
      </c>
      <c r="AB712" s="10">
        <f t="shared" si="55"/>
        <v>6.6658220899052004E-2</v>
      </c>
    </row>
    <row r="713" spans="1:28" ht="15" customHeight="1" x14ac:dyDescent="0.35">
      <c r="A713">
        <v>15079</v>
      </c>
      <c r="B713" t="s">
        <v>10857</v>
      </c>
      <c r="C713" s="1">
        <v>42312</v>
      </c>
      <c r="D713" s="1">
        <v>42315</v>
      </c>
      <c r="E713" t="s">
        <v>84</v>
      </c>
      <c r="F713" t="s">
        <v>5643</v>
      </c>
      <c r="G713" t="s">
        <v>1498</v>
      </c>
      <c r="H713" t="s">
        <v>68</v>
      </c>
      <c r="I713" s="7" t="s">
        <v>14493</v>
      </c>
      <c r="J713" t="s">
        <v>2659</v>
      </c>
      <c r="K713" t="s">
        <v>14478</v>
      </c>
      <c r="L713" t="s">
        <v>2099</v>
      </c>
      <c r="M713" t="s">
        <v>4605</v>
      </c>
      <c r="N713" t="s">
        <v>4599</v>
      </c>
      <c r="O713" t="s">
        <v>9033</v>
      </c>
      <c r="P713" t="s">
        <v>49</v>
      </c>
      <c r="Q713" t="s">
        <v>50</v>
      </c>
      <c r="R713" t="s">
        <v>472</v>
      </c>
      <c r="S713" s="2">
        <v>765.45900000000017</v>
      </c>
      <c r="T713">
        <v>3</v>
      </c>
      <c r="U713">
        <v>0.15</v>
      </c>
      <c r="V713" s="2">
        <v>-36.081000000000017</v>
      </c>
      <c r="W713">
        <v>242.18</v>
      </c>
      <c r="X713" t="s">
        <v>112</v>
      </c>
      <c r="Y713">
        <f t="shared" si="52"/>
        <v>2015</v>
      </c>
      <c r="Z713">
        <f t="shared" si="53"/>
        <v>11</v>
      </c>
      <c r="AA713" s="9">
        <f t="shared" si="54"/>
        <v>3</v>
      </c>
      <c r="AB713" s="10">
        <f t="shared" si="55"/>
        <v>-4.7136424027936191E-2</v>
      </c>
    </row>
    <row r="714" spans="1:28" ht="15" customHeight="1" x14ac:dyDescent="0.35">
      <c r="A714">
        <v>28572</v>
      </c>
      <c r="B714" t="s">
        <v>13296</v>
      </c>
      <c r="C714" s="1">
        <v>42248</v>
      </c>
      <c r="D714" s="1">
        <v>42251</v>
      </c>
      <c r="E714" t="s">
        <v>84</v>
      </c>
      <c r="F714" t="s">
        <v>4881</v>
      </c>
      <c r="G714" t="s">
        <v>159</v>
      </c>
      <c r="H714" t="s">
        <v>68</v>
      </c>
      <c r="I714" s="7" t="s">
        <v>14493</v>
      </c>
      <c r="J714" t="s">
        <v>2949</v>
      </c>
      <c r="K714" t="s">
        <v>2758</v>
      </c>
      <c r="L714" t="s">
        <v>2759</v>
      </c>
      <c r="M714" t="s">
        <v>2760</v>
      </c>
      <c r="N714" t="s">
        <v>4597</v>
      </c>
      <c r="O714" t="s">
        <v>8159</v>
      </c>
      <c r="P714" t="s">
        <v>31</v>
      </c>
      <c r="Q714" t="s">
        <v>99</v>
      </c>
      <c r="R714" t="s">
        <v>1877</v>
      </c>
      <c r="S714" s="2">
        <v>1887.84</v>
      </c>
      <c r="T714">
        <v>4</v>
      </c>
      <c r="U714">
        <v>0.1</v>
      </c>
      <c r="V714" s="2">
        <v>0</v>
      </c>
      <c r="W714">
        <v>241.89</v>
      </c>
      <c r="X714" t="s">
        <v>33</v>
      </c>
      <c r="Y714">
        <f t="shared" si="52"/>
        <v>2015</v>
      </c>
      <c r="Z714">
        <f t="shared" si="53"/>
        <v>9</v>
      </c>
      <c r="AA714" s="9">
        <f t="shared" si="54"/>
        <v>3</v>
      </c>
      <c r="AB714" s="10">
        <f t="shared" si="55"/>
        <v>0</v>
      </c>
    </row>
    <row r="715" spans="1:28" ht="15" customHeight="1" x14ac:dyDescent="0.35">
      <c r="A715">
        <v>33927</v>
      </c>
      <c r="B715" t="s">
        <v>9556</v>
      </c>
      <c r="C715" s="1">
        <v>41527</v>
      </c>
      <c r="D715" s="1">
        <v>41532</v>
      </c>
      <c r="E715" t="s">
        <v>24</v>
      </c>
      <c r="F715" t="s">
        <v>14298</v>
      </c>
      <c r="G715" t="s">
        <v>1321</v>
      </c>
      <c r="H715" t="s">
        <v>26</v>
      </c>
      <c r="I715" s="7">
        <v>74133</v>
      </c>
      <c r="J715" t="s">
        <v>3871</v>
      </c>
      <c r="K715" t="s">
        <v>3419</v>
      </c>
      <c r="L715" t="s">
        <v>3312</v>
      </c>
      <c r="M715" t="s">
        <v>3328</v>
      </c>
      <c r="N715" t="s">
        <v>4610</v>
      </c>
      <c r="O715" t="s">
        <v>8185</v>
      </c>
      <c r="P715" t="s">
        <v>31</v>
      </c>
      <c r="Q715" t="s">
        <v>161</v>
      </c>
      <c r="R715" t="s">
        <v>3914</v>
      </c>
      <c r="S715" s="2">
        <v>14.940000000000001</v>
      </c>
      <c r="T715">
        <v>3</v>
      </c>
      <c r="U715">
        <v>0</v>
      </c>
      <c r="V715" s="2">
        <v>7.0218000000000007</v>
      </c>
      <c r="W715">
        <v>1.52</v>
      </c>
      <c r="X715" t="s">
        <v>80</v>
      </c>
      <c r="Y715">
        <f t="shared" si="52"/>
        <v>2013</v>
      </c>
      <c r="Z715">
        <f t="shared" si="53"/>
        <v>9</v>
      </c>
      <c r="AA715" s="9">
        <f t="shared" si="54"/>
        <v>5</v>
      </c>
      <c r="AB715" s="10">
        <f t="shared" si="55"/>
        <v>0.47000000000000003</v>
      </c>
    </row>
    <row r="716" spans="1:28" ht="15" customHeight="1" x14ac:dyDescent="0.35">
      <c r="A716">
        <v>47228</v>
      </c>
      <c r="B716" t="s">
        <v>9573</v>
      </c>
      <c r="C716" s="1">
        <v>41660</v>
      </c>
      <c r="D716" s="1">
        <v>41660</v>
      </c>
      <c r="E716" t="s">
        <v>119</v>
      </c>
      <c r="F716" t="s">
        <v>4997</v>
      </c>
      <c r="G716" t="s">
        <v>871</v>
      </c>
      <c r="H716" t="s">
        <v>26</v>
      </c>
      <c r="I716" s="7" t="s">
        <v>14493</v>
      </c>
      <c r="J716" t="s">
        <v>3294</v>
      </c>
      <c r="K716" t="s">
        <v>3917</v>
      </c>
      <c r="L716" t="s">
        <v>4209</v>
      </c>
      <c r="M716" t="s">
        <v>4209</v>
      </c>
      <c r="N716" t="s">
        <v>4610</v>
      </c>
      <c r="O716" t="s">
        <v>7988</v>
      </c>
      <c r="P716" t="s">
        <v>31</v>
      </c>
      <c r="Q716" t="s">
        <v>43</v>
      </c>
      <c r="R716" t="s">
        <v>1948</v>
      </c>
      <c r="S716" s="2">
        <v>410.87999999999994</v>
      </c>
      <c r="T716">
        <v>8</v>
      </c>
      <c r="U716">
        <v>0</v>
      </c>
      <c r="V716" s="2">
        <v>78</v>
      </c>
      <c r="W716">
        <v>59.79</v>
      </c>
      <c r="X716" t="s">
        <v>80</v>
      </c>
      <c r="Y716">
        <f t="shared" si="52"/>
        <v>2014</v>
      </c>
      <c r="Z716">
        <f t="shared" si="53"/>
        <v>1</v>
      </c>
      <c r="AA716" s="9">
        <f t="shared" si="54"/>
        <v>0</v>
      </c>
      <c r="AB716" s="10">
        <f t="shared" si="55"/>
        <v>0.18983644859813087</v>
      </c>
    </row>
    <row r="717" spans="1:28" ht="15" customHeight="1" x14ac:dyDescent="0.35">
      <c r="A717">
        <v>5467</v>
      </c>
      <c r="B717" t="s">
        <v>9797</v>
      </c>
      <c r="C717" s="1">
        <v>42111</v>
      </c>
      <c r="D717" s="1">
        <v>42114</v>
      </c>
      <c r="E717" t="s">
        <v>75</v>
      </c>
      <c r="F717" t="s">
        <v>5078</v>
      </c>
      <c r="G717" t="s">
        <v>1166</v>
      </c>
      <c r="H717" t="s">
        <v>26</v>
      </c>
      <c r="I717" s="7" t="s">
        <v>14493</v>
      </c>
      <c r="J717" t="s">
        <v>1561</v>
      </c>
      <c r="K717" t="s">
        <v>1562</v>
      </c>
      <c r="L717" t="s">
        <v>104</v>
      </c>
      <c r="M717" t="s">
        <v>105</v>
      </c>
      <c r="N717" t="s">
        <v>30</v>
      </c>
      <c r="O717" t="s">
        <v>8618</v>
      </c>
      <c r="P717" t="s">
        <v>31</v>
      </c>
      <c r="Q717" t="s">
        <v>99</v>
      </c>
      <c r="R717" t="s">
        <v>1534</v>
      </c>
      <c r="S717" s="2">
        <v>1801.6</v>
      </c>
      <c r="T717">
        <v>5</v>
      </c>
      <c r="U717">
        <v>0</v>
      </c>
      <c r="V717" s="2">
        <v>180.10000000000002</v>
      </c>
      <c r="W717">
        <v>241.53699999999998</v>
      </c>
      <c r="X717" t="s">
        <v>33</v>
      </c>
      <c r="Y717">
        <f t="shared" si="52"/>
        <v>2015</v>
      </c>
      <c r="Z717">
        <f t="shared" si="53"/>
        <v>4</v>
      </c>
      <c r="AA717" s="9">
        <f t="shared" si="54"/>
        <v>3</v>
      </c>
      <c r="AB717" s="10">
        <f t="shared" si="55"/>
        <v>9.9966696269982253E-2</v>
      </c>
    </row>
    <row r="718" spans="1:28" ht="15" customHeight="1" x14ac:dyDescent="0.35">
      <c r="A718">
        <v>13846</v>
      </c>
      <c r="B718" t="s">
        <v>11270</v>
      </c>
      <c r="C718" s="1">
        <v>41706</v>
      </c>
      <c r="D718" s="1">
        <v>41706</v>
      </c>
      <c r="E718" t="s">
        <v>119</v>
      </c>
      <c r="F718" t="s">
        <v>5901</v>
      </c>
      <c r="G718" t="s">
        <v>1405</v>
      </c>
      <c r="H718" t="s">
        <v>68</v>
      </c>
      <c r="I718" s="7" t="s">
        <v>14493</v>
      </c>
      <c r="J718" t="s">
        <v>2480</v>
      </c>
      <c r="K718" t="s">
        <v>2104</v>
      </c>
      <c r="L718" t="s">
        <v>2099</v>
      </c>
      <c r="M718" t="s">
        <v>4605</v>
      </c>
      <c r="N718" t="s">
        <v>4599</v>
      </c>
      <c r="O718" t="s">
        <v>8172</v>
      </c>
      <c r="P718" t="s">
        <v>49</v>
      </c>
      <c r="Q718" t="s">
        <v>97</v>
      </c>
      <c r="R718" t="s">
        <v>1565</v>
      </c>
      <c r="S718" s="2">
        <v>779.28</v>
      </c>
      <c r="T718">
        <v>5</v>
      </c>
      <c r="U718">
        <v>0.15</v>
      </c>
      <c r="V718" s="2">
        <v>-0.11999999999997613</v>
      </c>
      <c r="W718">
        <v>241.34</v>
      </c>
      <c r="X718" t="s">
        <v>112</v>
      </c>
      <c r="Y718">
        <f t="shared" si="52"/>
        <v>2014</v>
      </c>
      <c r="Z718">
        <f t="shared" si="53"/>
        <v>3</v>
      </c>
      <c r="AA718" s="9">
        <f t="shared" si="54"/>
        <v>0</v>
      </c>
      <c r="AB718" s="10">
        <f t="shared" si="55"/>
        <v>-1.5398829688940578E-4</v>
      </c>
    </row>
    <row r="719" spans="1:28" ht="15" customHeight="1" x14ac:dyDescent="0.35">
      <c r="A719">
        <v>50118</v>
      </c>
      <c r="B719" t="s">
        <v>13491</v>
      </c>
      <c r="C719" s="1">
        <v>40964</v>
      </c>
      <c r="D719" s="1">
        <v>40964</v>
      </c>
      <c r="E719" t="s">
        <v>119</v>
      </c>
      <c r="F719" t="s">
        <v>4897</v>
      </c>
      <c r="G719" t="s">
        <v>2005</v>
      </c>
      <c r="H719" t="s">
        <v>26</v>
      </c>
      <c r="I719" s="7" t="s">
        <v>14493</v>
      </c>
      <c r="J719" t="s">
        <v>4185</v>
      </c>
      <c r="K719" t="s">
        <v>4186</v>
      </c>
      <c r="L719" t="s">
        <v>4187</v>
      </c>
      <c r="M719" t="s">
        <v>4601</v>
      </c>
      <c r="N719" t="s">
        <v>4144</v>
      </c>
      <c r="O719" t="s">
        <v>9404</v>
      </c>
      <c r="P719" t="s">
        <v>49</v>
      </c>
      <c r="Q719" t="s">
        <v>50</v>
      </c>
      <c r="R719" t="s">
        <v>2033</v>
      </c>
      <c r="S719" s="2">
        <v>613.26</v>
      </c>
      <c r="T719">
        <v>2</v>
      </c>
      <c r="U719">
        <v>0</v>
      </c>
      <c r="V719" s="2">
        <v>202.32</v>
      </c>
      <c r="W719">
        <v>241.33</v>
      </c>
      <c r="X719" t="s">
        <v>112</v>
      </c>
      <c r="Y719">
        <f t="shared" si="52"/>
        <v>2012</v>
      </c>
      <c r="Z719">
        <f t="shared" si="53"/>
        <v>2</v>
      </c>
      <c r="AA719" s="9">
        <f t="shared" si="54"/>
        <v>0</v>
      </c>
      <c r="AB719" s="10">
        <f t="shared" si="55"/>
        <v>0.32990901085999413</v>
      </c>
    </row>
    <row r="720" spans="1:28" ht="15" customHeight="1" x14ac:dyDescent="0.35">
      <c r="A720">
        <v>31989</v>
      </c>
      <c r="B720" t="s">
        <v>9565</v>
      </c>
      <c r="C720" s="1">
        <v>41361</v>
      </c>
      <c r="D720" s="1">
        <v>41366</v>
      </c>
      <c r="E720" t="s">
        <v>24</v>
      </c>
      <c r="F720" t="s">
        <v>14299</v>
      </c>
      <c r="G720" t="s">
        <v>871</v>
      </c>
      <c r="H720" t="s">
        <v>26</v>
      </c>
      <c r="I720" s="7">
        <v>90036</v>
      </c>
      <c r="J720" t="s">
        <v>3315</v>
      </c>
      <c r="K720" t="s">
        <v>3316</v>
      </c>
      <c r="L720" t="s">
        <v>3312</v>
      </c>
      <c r="M720" t="s">
        <v>4615</v>
      </c>
      <c r="N720" t="s">
        <v>4610</v>
      </c>
      <c r="O720" t="s">
        <v>8202</v>
      </c>
      <c r="P720" t="s">
        <v>49</v>
      </c>
      <c r="Q720" t="s">
        <v>53</v>
      </c>
      <c r="R720" t="s">
        <v>3645</v>
      </c>
      <c r="S720" s="2">
        <v>166.24</v>
      </c>
      <c r="T720">
        <v>1</v>
      </c>
      <c r="U720">
        <v>0</v>
      </c>
      <c r="V720" s="2">
        <v>24.936000000000007</v>
      </c>
      <c r="W720">
        <v>17.399999999999999</v>
      </c>
      <c r="X720" t="s">
        <v>33</v>
      </c>
      <c r="Y720">
        <f t="shared" si="52"/>
        <v>2013</v>
      </c>
      <c r="Z720">
        <f t="shared" si="53"/>
        <v>3</v>
      </c>
      <c r="AA720" s="9">
        <f t="shared" si="54"/>
        <v>5</v>
      </c>
      <c r="AB720" s="10">
        <f t="shared" si="55"/>
        <v>0.15000000000000002</v>
      </c>
    </row>
    <row r="721" spans="1:28" ht="15" customHeight="1" x14ac:dyDescent="0.35">
      <c r="A721">
        <v>30834</v>
      </c>
      <c r="B721" t="s">
        <v>12647</v>
      </c>
      <c r="C721" s="1">
        <v>42263</v>
      </c>
      <c r="D721" s="1">
        <v>42267</v>
      </c>
      <c r="E721" t="s">
        <v>75</v>
      </c>
      <c r="F721" t="s">
        <v>4834</v>
      </c>
      <c r="G721" t="s">
        <v>1278</v>
      </c>
      <c r="H721" t="s">
        <v>62</v>
      </c>
      <c r="I721" s="7" t="s">
        <v>14493</v>
      </c>
      <c r="J721" t="s">
        <v>2949</v>
      </c>
      <c r="K721" t="s">
        <v>2758</v>
      </c>
      <c r="L721" t="s">
        <v>2759</v>
      </c>
      <c r="M721" t="s">
        <v>2760</v>
      </c>
      <c r="N721" t="s">
        <v>4597</v>
      </c>
      <c r="O721" t="s">
        <v>8504</v>
      </c>
      <c r="P721" t="s">
        <v>38</v>
      </c>
      <c r="Q721" t="s">
        <v>59</v>
      </c>
      <c r="R721" t="s">
        <v>1819</v>
      </c>
      <c r="S721" s="2">
        <v>1837.5599999999995</v>
      </c>
      <c r="T721">
        <v>4</v>
      </c>
      <c r="U721">
        <v>0</v>
      </c>
      <c r="V721" s="2">
        <v>275.52</v>
      </c>
      <c r="W721">
        <v>240.32</v>
      </c>
      <c r="X721" t="s">
        <v>33</v>
      </c>
      <c r="Y721">
        <f t="shared" si="52"/>
        <v>2015</v>
      </c>
      <c r="Z721">
        <f t="shared" si="53"/>
        <v>9</v>
      </c>
      <c r="AA721" s="9">
        <f t="shared" si="54"/>
        <v>4</v>
      </c>
      <c r="AB721" s="10">
        <f t="shared" si="55"/>
        <v>0.14993796120942993</v>
      </c>
    </row>
    <row r="722" spans="1:28" ht="15" customHeight="1" x14ac:dyDescent="0.35">
      <c r="A722">
        <v>12121</v>
      </c>
      <c r="B722" t="s">
        <v>13905</v>
      </c>
      <c r="C722" s="1">
        <v>41828</v>
      </c>
      <c r="D722" s="1">
        <v>41831</v>
      </c>
      <c r="E722" t="s">
        <v>84</v>
      </c>
      <c r="F722" t="s">
        <v>7642</v>
      </c>
      <c r="G722" t="s">
        <v>863</v>
      </c>
      <c r="H722" t="s">
        <v>26</v>
      </c>
      <c r="I722" s="7" t="s">
        <v>14493</v>
      </c>
      <c r="J722" t="s">
        <v>2376</v>
      </c>
      <c r="K722" t="s">
        <v>2161</v>
      </c>
      <c r="L722" t="s">
        <v>2109</v>
      </c>
      <c r="M722" t="s">
        <v>4600</v>
      </c>
      <c r="N722" t="s">
        <v>4599</v>
      </c>
      <c r="O722" t="s">
        <v>8025</v>
      </c>
      <c r="P722" t="s">
        <v>31</v>
      </c>
      <c r="Q722" t="s">
        <v>99</v>
      </c>
      <c r="R722" t="s">
        <v>1613</v>
      </c>
      <c r="S722" s="2">
        <v>3979.29</v>
      </c>
      <c r="T722">
        <v>7</v>
      </c>
      <c r="U722">
        <v>0</v>
      </c>
      <c r="V722" s="2">
        <v>1989.5399999999997</v>
      </c>
      <c r="W722">
        <v>240.17</v>
      </c>
      <c r="X722" t="s">
        <v>33</v>
      </c>
      <c r="Y722">
        <f t="shared" si="52"/>
        <v>2014</v>
      </c>
      <c r="Z722">
        <f t="shared" si="53"/>
        <v>7</v>
      </c>
      <c r="AA722" s="9">
        <f t="shared" si="54"/>
        <v>3</v>
      </c>
      <c r="AB722" s="10">
        <f t="shared" si="55"/>
        <v>0.49997361338329194</v>
      </c>
    </row>
    <row r="723" spans="1:28" ht="15" customHeight="1" x14ac:dyDescent="0.35">
      <c r="A723">
        <v>35613</v>
      </c>
      <c r="B723" t="s">
        <v>9568</v>
      </c>
      <c r="C723" s="1">
        <v>41450</v>
      </c>
      <c r="D723" s="1">
        <v>41456</v>
      </c>
      <c r="E723" t="s">
        <v>24</v>
      </c>
      <c r="F723" t="s">
        <v>14299</v>
      </c>
      <c r="G723" t="s">
        <v>871</v>
      </c>
      <c r="H723" t="s">
        <v>26</v>
      </c>
      <c r="I723" s="7">
        <v>90045</v>
      </c>
      <c r="J723" t="s">
        <v>3315</v>
      </c>
      <c r="K723" t="s">
        <v>3316</v>
      </c>
      <c r="L723" t="s">
        <v>3312</v>
      </c>
      <c r="M723" t="s">
        <v>4615</v>
      </c>
      <c r="N723" t="s">
        <v>4610</v>
      </c>
      <c r="O723" t="s">
        <v>8209</v>
      </c>
      <c r="P723" t="s">
        <v>31</v>
      </c>
      <c r="Q723" t="s">
        <v>92</v>
      </c>
      <c r="R723" t="s">
        <v>3626</v>
      </c>
      <c r="S723" s="2">
        <v>304.23</v>
      </c>
      <c r="T723">
        <v>3</v>
      </c>
      <c r="U723">
        <v>0</v>
      </c>
      <c r="V723" s="2">
        <v>9.126899999999992</v>
      </c>
      <c r="W723">
        <v>11.27</v>
      </c>
      <c r="X723" t="s">
        <v>33</v>
      </c>
      <c r="Y723">
        <f t="shared" si="52"/>
        <v>2013</v>
      </c>
      <c r="Z723">
        <f t="shared" si="53"/>
        <v>6</v>
      </c>
      <c r="AA723" s="9">
        <f t="shared" si="54"/>
        <v>6</v>
      </c>
      <c r="AB723" s="10">
        <f t="shared" si="55"/>
        <v>2.9999999999999971E-2</v>
      </c>
    </row>
    <row r="724" spans="1:28" ht="15" customHeight="1" x14ac:dyDescent="0.35">
      <c r="A724">
        <v>5256</v>
      </c>
      <c r="B724" t="s">
        <v>9788</v>
      </c>
      <c r="C724" s="1">
        <v>42004</v>
      </c>
      <c r="D724" s="1">
        <v>42005</v>
      </c>
      <c r="E724" t="s">
        <v>84</v>
      </c>
      <c r="F724" t="s">
        <v>5076</v>
      </c>
      <c r="G724" t="s">
        <v>1384</v>
      </c>
      <c r="H724" t="s">
        <v>26</v>
      </c>
      <c r="I724" s="7" t="s">
        <v>14493</v>
      </c>
      <c r="J724" t="s">
        <v>270</v>
      </c>
      <c r="K724" t="s">
        <v>270</v>
      </c>
      <c r="L724" t="s">
        <v>57</v>
      </c>
      <c r="M724" t="s">
        <v>4613</v>
      </c>
      <c r="N724" t="s">
        <v>30</v>
      </c>
      <c r="O724" t="s">
        <v>8603</v>
      </c>
      <c r="P724" t="s">
        <v>49</v>
      </c>
      <c r="Q724" t="s">
        <v>90</v>
      </c>
      <c r="R724" t="s">
        <v>489</v>
      </c>
      <c r="S724" s="2">
        <v>1198.2986000000001</v>
      </c>
      <c r="T724">
        <v>5</v>
      </c>
      <c r="U724">
        <v>2E-3</v>
      </c>
      <c r="V724" s="2">
        <v>165.5986</v>
      </c>
      <c r="W724">
        <v>240.09200000000001</v>
      </c>
      <c r="X724" t="s">
        <v>80</v>
      </c>
      <c r="Y724">
        <f t="shared" si="52"/>
        <v>2014</v>
      </c>
      <c r="Z724">
        <f t="shared" si="53"/>
        <v>12</v>
      </c>
      <c r="AA724" s="9">
        <f t="shared" si="54"/>
        <v>1</v>
      </c>
      <c r="AB724" s="10">
        <f t="shared" si="55"/>
        <v>0.13819477048541989</v>
      </c>
    </row>
    <row r="725" spans="1:28" ht="15" customHeight="1" x14ac:dyDescent="0.35">
      <c r="A725">
        <v>37429</v>
      </c>
      <c r="B725" t="s">
        <v>9570</v>
      </c>
      <c r="C725" s="1">
        <v>42263</v>
      </c>
      <c r="D725" s="1">
        <v>42268</v>
      </c>
      <c r="E725" t="s">
        <v>24</v>
      </c>
      <c r="F725" t="s">
        <v>14300</v>
      </c>
      <c r="G725" t="s">
        <v>871</v>
      </c>
      <c r="H725" t="s">
        <v>26</v>
      </c>
      <c r="I725" s="7">
        <v>37087</v>
      </c>
      <c r="J725" t="s">
        <v>4118</v>
      </c>
      <c r="K725" t="s">
        <v>3374</v>
      </c>
      <c r="L725" t="s">
        <v>3312</v>
      </c>
      <c r="M725" t="s">
        <v>4616</v>
      </c>
      <c r="N725" t="s">
        <v>4610</v>
      </c>
      <c r="O725" t="s">
        <v>8211</v>
      </c>
      <c r="P725" t="s">
        <v>31</v>
      </c>
      <c r="Q725" t="s">
        <v>161</v>
      </c>
      <c r="R725" t="s">
        <v>4032</v>
      </c>
      <c r="S725" s="2">
        <v>163.96</v>
      </c>
      <c r="T725">
        <v>5</v>
      </c>
      <c r="U725">
        <v>0.2</v>
      </c>
      <c r="V725" s="2">
        <v>59.435499999999998</v>
      </c>
      <c r="W725">
        <v>7.84</v>
      </c>
      <c r="X725" t="s">
        <v>33</v>
      </c>
      <c r="Y725">
        <f t="shared" si="52"/>
        <v>2015</v>
      </c>
      <c r="Z725">
        <f t="shared" si="53"/>
        <v>9</v>
      </c>
      <c r="AA725" s="9">
        <f t="shared" si="54"/>
        <v>5</v>
      </c>
      <c r="AB725" s="10">
        <f t="shared" si="55"/>
        <v>0.36249999999999999</v>
      </c>
    </row>
    <row r="726" spans="1:28" ht="15" customHeight="1" x14ac:dyDescent="0.35">
      <c r="A726">
        <v>24646</v>
      </c>
      <c r="B726" t="s">
        <v>9870</v>
      </c>
      <c r="C726" s="1">
        <v>42033</v>
      </c>
      <c r="D726" s="1">
        <v>42037</v>
      </c>
      <c r="E726" t="s">
        <v>24</v>
      </c>
      <c r="F726" t="s">
        <v>4653</v>
      </c>
      <c r="G726" t="s">
        <v>408</v>
      </c>
      <c r="H726" t="s">
        <v>26</v>
      </c>
      <c r="I726" s="7" t="s">
        <v>14493</v>
      </c>
      <c r="J726" t="s">
        <v>2873</v>
      </c>
      <c r="K726" t="s">
        <v>2779</v>
      </c>
      <c r="L726" t="s">
        <v>2759</v>
      </c>
      <c r="M726" t="s">
        <v>2760</v>
      </c>
      <c r="N726" t="s">
        <v>4597</v>
      </c>
      <c r="O726" t="s">
        <v>8736</v>
      </c>
      <c r="P726" t="s">
        <v>38</v>
      </c>
      <c r="Q726" t="s">
        <v>40</v>
      </c>
      <c r="R726" t="s">
        <v>1442</v>
      </c>
      <c r="S726" s="2">
        <v>1864.2149999999997</v>
      </c>
      <c r="T726">
        <v>5</v>
      </c>
      <c r="U726">
        <v>0.1</v>
      </c>
      <c r="V726" s="2">
        <v>455.56499999999994</v>
      </c>
      <c r="W726">
        <v>239.83</v>
      </c>
      <c r="X726" t="s">
        <v>80</v>
      </c>
      <c r="Y726">
        <f t="shared" si="52"/>
        <v>2015</v>
      </c>
      <c r="Z726">
        <f t="shared" si="53"/>
        <v>1</v>
      </c>
      <c r="AA726" s="9">
        <f t="shared" si="54"/>
        <v>4</v>
      </c>
      <c r="AB726" s="10">
        <f t="shared" si="55"/>
        <v>0.24437363716094979</v>
      </c>
    </row>
    <row r="727" spans="1:28" ht="15" customHeight="1" x14ac:dyDescent="0.35">
      <c r="A727">
        <v>43619</v>
      </c>
      <c r="B727" t="s">
        <v>10874</v>
      </c>
      <c r="C727" s="1">
        <v>41159</v>
      </c>
      <c r="D727" s="1">
        <v>41161</v>
      </c>
      <c r="E727" t="s">
        <v>75</v>
      </c>
      <c r="F727" t="s">
        <v>5654</v>
      </c>
      <c r="G727" t="s">
        <v>2066</v>
      </c>
      <c r="H727" t="s">
        <v>68</v>
      </c>
      <c r="I727" s="7" t="s">
        <v>14493</v>
      </c>
      <c r="J727" t="s">
        <v>4175</v>
      </c>
      <c r="K727" t="s">
        <v>4175</v>
      </c>
      <c r="L727" t="s">
        <v>4176</v>
      </c>
      <c r="M727" t="s">
        <v>4604</v>
      </c>
      <c r="N727" t="s">
        <v>4597</v>
      </c>
      <c r="O727" t="s">
        <v>8300</v>
      </c>
      <c r="P727" t="s">
        <v>38</v>
      </c>
      <c r="Q727" t="s">
        <v>59</v>
      </c>
      <c r="R727" t="s">
        <v>714</v>
      </c>
      <c r="S727" s="2">
        <v>1142.6399999999999</v>
      </c>
      <c r="T727">
        <v>6</v>
      </c>
      <c r="U727">
        <v>0.6</v>
      </c>
      <c r="V727" s="2">
        <v>-571.31999999999994</v>
      </c>
      <c r="W727">
        <v>239.71</v>
      </c>
      <c r="X727" t="s">
        <v>112</v>
      </c>
      <c r="Y727">
        <f t="shared" si="52"/>
        <v>2012</v>
      </c>
      <c r="Z727">
        <f t="shared" si="53"/>
        <v>9</v>
      </c>
      <c r="AA727" s="9">
        <f t="shared" si="54"/>
        <v>2</v>
      </c>
      <c r="AB727" s="10">
        <f t="shared" si="55"/>
        <v>-0.5</v>
      </c>
    </row>
    <row r="728" spans="1:28" ht="15" customHeight="1" x14ac:dyDescent="0.35">
      <c r="A728">
        <v>18895</v>
      </c>
      <c r="B728" t="s">
        <v>11814</v>
      </c>
      <c r="C728" s="1">
        <v>42052</v>
      </c>
      <c r="D728" s="1">
        <v>42056</v>
      </c>
      <c r="E728" t="s">
        <v>24</v>
      </c>
      <c r="F728" t="s">
        <v>6265</v>
      </c>
      <c r="G728" t="s">
        <v>1481</v>
      </c>
      <c r="H728" t="s">
        <v>68</v>
      </c>
      <c r="I728" s="7" t="s">
        <v>14493</v>
      </c>
      <c r="J728" t="s">
        <v>2190</v>
      </c>
      <c r="K728" t="s">
        <v>2158</v>
      </c>
      <c r="L728" t="s">
        <v>2099</v>
      </c>
      <c r="M728" t="s">
        <v>4605</v>
      </c>
      <c r="N728" t="s">
        <v>4599</v>
      </c>
      <c r="O728" t="s">
        <v>8801</v>
      </c>
      <c r="P728" t="s">
        <v>38</v>
      </c>
      <c r="Q728" t="s">
        <v>40</v>
      </c>
      <c r="R728" t="s">
        <v>265</v>
      </c>
      <c r="S728" s="2">
        <v>1630.7999999999997</v>
      </c>
      <c r="T728">
        <v>5</v>
      </c>
      <c r="U728">
        <v>0.1</v>
      </c>
      <c r="V728" s="2">
        <v>17.999999999999972</v>
      </c>
      <c r="W728">
        <v>239.69</v>
      </c>
      <c r="X728" t="s">
        <v>80</v>
      </c>
      <c r="Y728">
        <f t="shared" si="52"/>
        <v>2015</v>
      </c>
      <c r="Z728">
        <f t="shared" si="53"/>
        <v>2</v>
      </c>
      <c r="AA728" s="9">
        <f t="shared" si="54"/>
        <v>4</v>
      </c>
      <c r="AB728" s="10">
        <f t="shared" si="55"/>
        <v>1.103752759381897E-2</v>
      </c>
    </row>
    <row r="729" spans="1:28" ht="15" customHeight="1" x14ac:dyDescent="0.35">
      <c r="A729">
        <v>50832</v>
      </c>
      <c r="B729" t="s">
        <v>13380</v>
      </c>
      <c r="C729" s="1">
        <v>41424</v>
      </c>
      <c r="D729" s="1">
        <v>41427</v>
      </c>
      <c r="E729" t="s">
        <v>84</v>
      </c>
      <c r="F729" t="s">
        <v>7296</v>
      </c>
      <c r="G729" t="s">
        <v>1177</v>
      </c>
      <c r="H729" t="s">
        <v>26</v>
      </c>
      <c r="I729" s="7" t="s">
        <v>14493</v>
      </c>
      <c r="J729" t="s">
        <v>4300</v>
      </c>
      <c r="K729" t="s">
        <v>4300</v>
      </c>
      <c r="L729" t="s">
        <v>4214</v>
      </c>
      <c r="M729" t="s">
        <v>4612</v>
      </c>
      <c r="N729" t="s">
        <v>4599</v>
      </c>
      <c r="O729" t="s">
        <v>8983</v>
      </c>
      <c r="P729" t="s">
        <v>49</v>
      </c>
      <c r="Q729" t="s">
        <v>97</v>
      </c>
      <c r="R729" t="s">
        <v>1582</v>
      </c>
      <c r="S729" s="2">
        <v>1172.6640000000002</v>
      </c>
      <c r="T729">
        <v>6</v>
      </c>
      <c r="U729">
        <v>0.7</v>
      </c>
      <c r="V729" s="2">
        <v>-1172.7359999999999</v>
      </c>
      <c r="W729">
        <v>239.69</v>
      </c>
      <c r="X729" t="s">
        <v>80</v>
      </c>
      <c r="Y729">
        <f t="shared" si="52"/>
        <v>2013</v>
      </c>
      <c r="Z729">
        <f t="shared" si="53"/>
        <v>5</v>
      </c>
      <c r="AA729" s="9">
        <f t="shared" si="54"/>
        <v>3</v>
      </c>
      <c r="AB729" s="10">
        <f t="shared" si="55"/>
        <v>-1.0000613986615088</v>
      </c>
    </row>
    <row r="730" spans="1:28" ht="15" customHeight="1" x14ac:dyDescent="0.35">
      <c r="A730">
        <v>47986</v>
      </c>
      <c r="B730" t="s">
        <v>9844</v>
      </c>
      <c r="C730" s="1">
        <v>41641</v>
      </c>
      <c r="D730" s="1">
        <v>41643</v>
      </c>
      <c r="E730" t="s">
        <v>75</v>
      </c>
      <c r="F730" t="s">
        <v>5096</v>
      </c>
      <c r="G730" t="s">
        <v>1870</v>
      </c>
      <c r="H730" t="s">
        <v>68</v>
      </c>
      <c r="I730" s="7" t="s">
        <v>14493</v>
      </c>
      <c r="J730" t="s">
        <v>4382</v>
      </c>
      <c r="K730" t="s">
        <v>4382</v>
      </c>
      <c r="L730" t="s">
        <v>4163</v>
      </c>
      <c r="M730" t="s">
        <v>4598</v>
      </c>
      <c r="N730" t="s">
        <v>4597</v>
      </c>
      <c r="O730" t="s">
        <v>8453</v>
      </c>
      <c r="P730" t="s">
        <v>49</v>
      </c>
      <c r="Q730" t="s">
        <v>97</v>
      </c>
      <c r="R730" t="s">
        <v>950</v>
      </c>
      <c r="S730" s="2">
        <v>2021.88</v>
      </c>
      <c r="T730">
        <v>14</v>
      </c>
      <c r="U730">
        <v>0</v>
      </c>
      <c r="V730" s="2">
        <v>323.40000000000003</v>
      </c>
      <c r="W730">
        <v>239.62</v>
      </c>
      <c r="X730" t="s">
        <v>80</v>
      </c>
      <c r="Y730">
        <f t="shared" si="52"/>
        <v>2014</v>
      </c>
      <c r="Z730">
        <f t="shared" si="53"/>
        <v>1</v>
      </c>
      <c r="AA730" s="9">
        <f t="shared" si="54"/>
        <v>2</v>
      </c>
      <c r="AB730" s="10">
        <f t="shared" si="55"/>
        <v>0.15995014540922312</v>
      </c>
    </row>
    <row r="731" spans="1:28" ht="15" customHeight="1" x14ac:dyDescent="0.35">
      <c r="A731">
        <v>165</v>
      </c>
      <c r="B731" t="s">
        <v>9704</v>
      </c>
      <c r="C731" s="1">
        <v>41601</v>
      </c>
      <c r="D731" s="1">
        <v>41603</v>
      </c>
      <c r="E731" t="s">
        <v>84</v>
      </c>
      <c r="F731" t="s">
        <v>5047</v>
      </c>
      <c r="G731" t="s">
        <v>303</v>
      </c>
      <c r="H731" t="s">
        <v>68</v>
      </c>
      <c r="I731" s="7" t="s">
        <v>14493</v>
      </c>
      <c r="J731" t="s">
        <v>304</v>
      </c>
      <c r="K731" t="s">
        <v>194</v>
      </c>
      <c r="L731" t="s">
        <v>29</v>
      </c>
      <c r="M731" t="s">
        <v>4613</v>
      </c>
      <c r="N731" t="s">
        <v>30</v>
      </c>
      <c r="O731" t="s">
        <v>8492</v>
      </c>
      <c r="P731" t="s">
        <v>38</v>
      </c>
      <c r="Q731" t="s">
        <v>40</v>
      </c>
      <c r="R731" t="s">
        <v>305</v>
      </c>
      <c r="S731" s="2">
        <v>836.92799999999988</v>
      </c>
      <c r="T731">
        <v>4</v>
      </c>
      <c r="U731">
        <v>0.2</v>
      </c>
      <c r="V731" s="2">
        <v>230.12800000000007</v>
      </c>
      <c r="W731">
        <v>239.21700000000001</v>
      </c>
      <c r="X731" t="s">
        <v>80</v>
      </c>
      <c r="Y731">
        <f t="shared" si="52"/>
        <v>2013</v>
      </c>
      <c r="Z731">
        <f t="shared" si="53"/>
        <v>11</v>
      </c>
      <c r="AA731" s="9">
        <f t="shared" si="54"/>
        <v>2</v>
      </c>
      <c r="AB731" s="10">
        <f t="shared" si="55"/>
        <v>0.2749675001911755</v>
      </c>
    </row>
    <row r="732" spans="1:28" ht="15" customHeight="1" x14ac:dyDescent="0.35">
      <c r="A732">
        <v>41568</v>
      </c>
      <c r="B732" t="s">
        <v>12905</v>
      </c>
      <c r="C732" s="1">
        <v>42105</v>
      </c>
      <c r="D732" s="1">
        <v>42111</v>
      </c>
      <c r="E732" t="s">
        <v>24</v>
      </c>
      <c r="F732" t="s">
        <v>6985</v>
      </c>
      <c r="G732" t="s">
        <v>186</v>
      </c>
      <c r="H732" t="s">
        <v>26</v>
      </c>
      <c r="I732" s="7" t="s">
        <v>14493</v>
      </c>
      <c r="J732" t="s">
        <v>4283</v>
      </c>
      <c r="K732" t="s">
        <v>4161</v>
      </c>
      <c r="L732" t="s">
        <v>4159</v>
      </c>
      <c r="M732" t="s">
        <v>4604</v>
      </c>
      <c r="N732" t="s">
        <v>4597</v>
      </c>
      <c r="O732" t="s">
        <v>8593</v>
      </c>
      <c r="P732" t="s">
        <v>49</v>
      </c>
      <c r="Q732" t="s">
        <v>97</v>
      </c>
      <c r="R732" t="s">
        <v>598</v>
      </c>
      <c r="S732" s="2">
        <v>1302.78</v>
      </c>
      <c r="T732">
        <v>2</v>
      </c>
      <c r="U732">
        <v>0</v>
      </c>
      <c r="V732" s="2">
        <v>286.56</v>
      </c>
      <c r="W732">
        <v>239.04</v>
      </c>
      <c r="X732" t="s">
        <v>63</v>
      </c>
      <c r="Y732">
        <f t="shared" si="52"/>
        <v>2015</v>
      </c>
      <c r="Z732">
        <f t="shared" si="53"/>
        <v>4</v>
      </c>
      <c r="AA732" s="9">
        <f t="shared" si="54"/>
        <v>6</v>
      </c>
      <c r="AB732" s="10">
        <f t="shared" si="55"/>
        <v>0.21996039239165477</v>
      </c>
    </row>
    <row r="733" spans="1:28" ht="15" customHeight="1" x14ac:dyDescent="0.35">
      <c r="A733">
        <v>41569</v>
      </c>
      <c r="B733" t="s">
        <v>9608</v>
      </c>
      <c r="C733" s="1">
        <v>41489</v>
      </c>
      <c r="D733" s="1">
        <v>41493</v>
      </c>
      <c r="E733" t="s">
        <v>24</v>
      </c>
      <c r="F733" t="s">
        <v>5008</v>
      </c>
      <c r="G733" t="s">
        <v>1332</v>
      </c>
      <c r="H733" t="s">
        <v>26</v>
      </c>
      <c r="I733" s="7" t="s">
        <v>14493</v>
      </c>
      <c r="J733" t="s">
        <v>3704</v>
      </c>
      <c r="K733" t="s">
        <v>4165</v>
      </c>
      <c r="L733" t="s">
        <v>4147</v>
      </c>
      <c r="M733" t="s">
        <v>4601</v>
      </c>
      <c r="N733" t="s">
        <v>4144</v>
      </c>
      <c r="O733" t="s">
        <v>8289</v>
      </c>
      <c r="P733" t="s">
        <v>31</v>
      </c>
      <c r="Q733" t="s">
        <v>99</v>
      </c>
      <c r="R733" t="s">
        <v>1661</v>
      </c>
      <c r="S733" s="2">
        <v>2243.88</v>
      </c>
      <c r="T733">
        <v>4</v>
      </c>
      <c r="U733">
        <v>0</v>
      </c>
      <c r="V733" s="2">
        <v>246.71999999999997</v>
      </c>
      <c r="W733">
        <v>238.95</v>
      </c>
      <c r="X733" t="s">
        <v>33</v>
      </c>
      <c r="Y733">
        <f t="shared" si="52"/>
        <v>2013</v>
      </c>
      <c r="Z733">
        <f t="shared" si="53"/>
        <v>8</v>
      </c>
      <c r="AA733" s="9">
        <f t="shared" si="54"/>
        <v>4</v>
      </c>
      <c r="AB733" s="10">
        <f t="shared" si="55"/>
        <v>0.10995240387186479</v>
      </c>
    </row>
    <row r="734" spans="1:28" ht="15" customHeight="1" x14ac:dyDescent="0.35">
      <c r="A734">
        <v>28173</v>
      </c>
      <c r="B734" t="s">
        <v>11428</v>
      </c>
      <c r="C734" s="1">
        <v>42326</v>
      </c>
      <c r="D734" s="1">
        <v>42330</v>
      </c>
      <c r="E734" t="s">
        <v>75</v>
      </c>
      <c r="F734" t="s">
        <v>4748</v>
      </c>
      <c r="G734" t="s">
        <v>633</v>
      </c>
      <c r="H734" t="s">
        <v>62</v>
      </c>
      <c r="I734" s="7" t="s">
        <v>14493</v>
      </c>
      <c r="J734" t="s">
        <v>3139</v>
      </c>
      <c r="K734" t="s">
        <v>2758</v>
      </c>
      <c r="L734" t="s">
        <v>2759</v>
      </c>
      <c r="M734" t="s">
        <v>2760</v>
      </c>
      <c r="N734" t="s">
        <v>4597</v>
      </c>
      <c r="O734" t="s">
        <v>7882</v>
      </c>
      <c r="P734" t="s">
        <v>49</v>
      </c>
      <c r="Q734" t="s">
        <v>97</v>
      </c>
      <c r="R734" t="s">
        <v>1658</v>
      </c>
      <c r="S734" s="2">
        <v>1221.5610000000001</v>
      </c>
      <c r="T734">
        <v>11</v>
      </c>
      <c r="U734">
        <v>0.1</v>
      </c>
      <c r="V734" s="2">
        <v>325.61099999999999</v>
      </c>
      <c r="W734">
        <v>238.9</v>
      </c>
      <c r="X734" t="s">
        <v>80</v>
      </c>
      <c r="Y734">
        <f t="shared" si="52"/>
        <v>2015</v>
      </c>
      <c r="Z734">
        <f t="shared" si="53"/>
        <v>11</v>
      </c>
      <c r="AA734" s="9">
        <f t="shared" si="54"/>
        <v>4</v>
      </c>
      <c r="AB734" s="10">
        <f t="shared" si="55"/>
        <v>0.26655320528405863</v>
      </c>
    </row>
    <row r="735" spans="1:28" ht="15" customHeight="1" x14ac:dyDescent="0.35">
      <c r="A735">
        <v>25420</v>
      </c>
      <c r="B735" t="s">
        <v>12601</v>
      </c>
      <c r="C735" s="1">
        <v>41255</v>
      </c>
      <c r="D735" s="1">
        <v>41259</v>
      </c>
      <c r="E735" t="s">
        <v>24</v>
      </c>
      <c r="F735" t="s">
        <v>6782</v>
      </c>
      <c r="G735" t="s">
        <v>794</v>
      </c>
      <c r="H735" t="s">
        <v>26</v>
      </c>
      <c r="I735" s="7" t="s">
        <v>14493</v>
      </c>
      <c r="J735" t="s">
        <v>3202</v>
      </c>
      <c r="K735" t="s">
        <v>2899</v>
      </c>
      <c r="L735" t="s">
        <v>2748</v>
      </c>
      <c r="M735" t="s">
        <v>4611</v>
      </c>
      <c r="N735" t="s">
        <v>4597</v>
      </c>
      <c r="O735" t="s">
        <v>9361</v>
      </c>
      <c r="P735" t="s">
        <v>31</v>
      </c>
      <c r="Q735" t="s">
        <v>99</v>
      </c>
      <c r="R735" t="s">
        <v>2057</v>
      </c>
      <c r="S735" s="2">
        <v>1609.2900000000002</v>
      </c>
      <c r="T735">
        <v>3</v>
      </c>
      <c r="U735">
        <v>0</v>
      </c>
      <c r="V735" s="2">
        <v>241.38000000000002</v>
      </c>
      <c r="W735">
        <v>238.76</v>
      </c>
      <c r="X735" t="s">
        <v>80</v>
      </c>
      <c r="Y735">
        <f t="shared" si="52"/>
        <v>2012</v>
      </c>
      <c r="Z735">
        <f t="shared" si="53"/>
        <v>12</v>
      </c>
      <c r="AA735" s="9">
        <f t="shared" si="54"/>
        <v>4</v>
      </c>
      <c r="AB735" s="10">
        <f t="shared" si="55"/>
        <v>0.14999161120742688</v>
      </c>
    </row>
    <row r="736" spans="1:28" ht="15" customHeight="1" x14ac:dyDescent="0.35">
      <c r="A736">
        <v>23033</v>
      </c>
      <c r="B736" t="s">
        <v>14015</v>
      </c>
      <c r="C736" s="1">
        <v>42175</v>
      </c>
      <c r="D736" s="1">
        <v>42178</v>
      </c>
      <c r="E736" t="s">
        <v>75</v>
      </c>
      <c r="F736" t="s">
        <v>4928</v>
      </c>
      <c r="G736" t="s">
        <v>1462</v>
      </c>
      <c r="H736" t="s">
        <v>68</v>
      </c>
      <c r="I736" s="7" t="s">
        <v>14493</v>
      </c>
      <c r="J736" t="s">
        <v>2757</v>
      </c>
      <c r="K736" t="s">
        <v>2758</v>
      </c>
      <c r="L736" t="s">
        <v>2759</v>
      </c>
      <c r="M736" t="s">
        <v>2760</v>
      </c>
      <c r="N736" t="s">
        <v>4597</v>
      </c>
      <c r="O736" t="s">
        <v>8723</v>
      </c>
      <c r="P736" t="s">
        <v>49</v>
      </c>
      <c r="Q736" t="s">
        <v>90</v>
      </c>
      <c r="R736" t="s">
        <v>1221</v>
      </c>
      <c r="S736" s="2">
        <v>1596.5099999999998</v>
      </c>
      <c r="T736">
        <v>6</v>
      </c>
      <c r="U736">
        <v>0.1</v>
      </c>
      <c r="V736" s="2">
        <v>-53.370000000000005</v>
      </c>
      <c r="W736">
        <v>238.52</v>
      </c>
      <c r="X736" t="s">
        <v>33</v>
      </c>
      <c r="Y736">
        <f t="shared" si="52"/>
        <v>2015</v>
      </c>
      <c r="Z736">
        <f t="shared" si="53"/>
        <v>6</v>
      </c>
      <c r="AA736" s="9">
        <f t="shared" si="54"/>
        <v>3</v>
      </c>
      <c r="AB736" s="10">
        <f t="shared" si="55"/>
        <v>-3.342916737132872E-2</v>
      </c>
    </row>
    <row r="737" spans="1:28" ht="15" customHeight="1" x14ac:dyDescent="0.35">
      <c r="A737">
        <v>32227</v>
      </c>
      <c r="B737" t="s">
        <v>9566</v>
      </c>
      <c r="C737" s="1">
        <v>42109</v>
      </c>
      <c r="D737" s="1">
        <v>42112</v>
      </c>
      <c r="E737" t="s">
        <v>84</v>
      </c>
      <c r="F737" t="s">
        <v>14301</v>
      </c>
      <c r="G737" t="s">
        <v>871</v>
      </c>
      <c r="H737" t="s">
        <v>26</v>
      </c>
      <c r="I737" s="7">
        <v>43615</v>
      </c>
      <c r="J737" t="s">
        <v>1846</v>
      </c>
      <c r="K737" t="s">
        <v>3397</v>
      </c>
      <c r="L737" t="s">
        <v>3312</v>
      </c>
      <c r="M737" t="s">
        <v>4617</v>
      </c>
      <c r="N737" t="s">
        <v>4610</v>
      </c>
      <c r="O737" t="s">
        <v>8205</v>
      </c>
      <c r="P737" t="s">
        <v>31</v>
      </c>
      <c r="Q737" t="s">
        <v>43</v>
      </c>
      <c r="R737" t="s">
        <v>3705</v>
      </c>
      <c r="S737" s="2">
        <v>89.855999999999995</v>
      </c>
      <c r="T737">
        <v>3</v>
      </c>
      <c r="U737">
        <v>0.2</v>
      </c>
      <c r="V737" s="2">
        <v>21.340800000000002</v>
      </c>
      <c r="W737">
        <v>5.26</v>
      </c>
      <c r="X737" t="s">
        <v>33</v>
      </c>
      <c r="Y737">
        <f t="shared" si="52"/>
        <v>2015</v>
      </c>
      <c r="Z737">
        <f t="shared" si="53"/>
        <v>4</v>
      </c>
      <c r="AA737" s="9">
        <f t="shared" si="54"/>
        <v>3</v>
      </c>
      <c r="AB737" s="10">
        <f t="shared" si="55"/>
        <v>0.23750000000000004</v>
      </c>
    </row>
    <row r="738" spans="1:28" ht="15" customHeight="1" x14ac:dyDescent="0.35">
      <c r="A738">
        <v>24695</v>
      </c>
      <c r="B738" t="s">
        <v>13947</v>
      </c>
      <c r="C738" s="1">
        <v>41780</v>
      </c>
      <c r="D738" s="1">
        <v>41784</v>
      </c>
      <c r="E738" t="s">
        <v>24</v>
      </c>
      <c r="F738" t="s">
        <v>7667</v>
      </c>
      <c r="G738" t="s">
        <v>1576</v>
      </c>
      <c r="H738" t="s">
        <v>62</v>
      </c>
      <c r="I738" s="7" t="s">
        <v>14493</v>
      </c>
      <c r="J738" t="s">
        <v>3208</v>
      </c>
      <c r="K738" t="s">
        <v>3027</v>
      </c>
      <c r="L738" t="s">
        <v>2748</v>
      </c>
      <c r="M738" t="s">
        <v>4611</v>
      </c>
      <c r="N738" t="s">
        <v>4597</v>
      </c>
      <c r="O738" t="s">
        <v>8068</v>
      </c>
      <c r="P738" t="s">
        <v>49</v>
      </c>
      <c r="Q738" t="s">
        <v>90</v>
      </c>
      <c r="R738" t="s">
        <v>611</v>
      </c>
      <c r="S738" s="2">
        <v>2018.88</v>
      </c>
      <c r="T738">
        <v>12</v>
      </c>
      <c r="U738">
        <v>0</v>
      </c>
      <c r="V738" s="2">
        <v>928.44</v>
      </c>
      <c r="W738">
        <v>238.34</v>
      </c>
      <c r="X738" t="s">
        <v>33</v>
      </c>
      <c r="Y738">
        <f t="shared" si="52"/>
        <v>2014</v>
      </c>
      <c r="Z738">
        <f t="shared" si="53"/>
        <v>5</v>
      </c>
      <c r="AA738" s="9">
        <f t="shared" si="54"/>
        <v>4</v>
      </c>
      <c r="AB738" s="10">
        <f t="shared" si="55"/>
        <v>0.45987874465049927</v>
      </c>
    </row>
    <row r="739" spans="1:28" ht="15" customHeight="1" x14ac:dyDescent="0.35">
      <c r="A739">
        <v>41831</v>
      </c>
      <c r="B739" t="s">
        <v>12485</v>
      </c>
      <c r="C739" s="1">
        <v>42280</v>
      </c>
      <c r="D739" s="1">
        <v>42284</v>
      </c>
      <c r="E739" t="s">
        <v>24</v>
      </c>
      <c r="F739" t="s">
        <v>6708</v>
      </c>
      <c r="G739" t="s">
        <v>1686</v>
      </c>
      <c r="H739" t="s">
        <v>26</v>
      </c>
      <c r="I739" s="7" t="s">
        <v>14493</v>
      </c>
      <c r="J739" t="s">
        <v>4210</v>
      </c>
      <c r="K739" t="s">
        <v>4169</v>
      </c>
      <c r="L739" t="s">
        <v>4170</v>
      </c>
      <c r="M739" t="s">
        <v>4614</v>
      </c>
      <c r="N739" t="s">
        <v>4144</v>
      </c>
      <c r="O739" t="s">
        <v>8445</v>
      </c>
      <c r="P739" t="s">
        <v>49</v>
      </c>
      <c r="Q739" t="s">
        <v>50</v>
      </c>
      <c r="R739" t="s">
        <v>1789</v>
      </c>
      <c r="S739" s="2">
        <v>1885.3200000000002</v>
      </c>
      <c r="T739">
        <v>6</v>
      </c>
      <c r="U739">
        <v>0</v>
      </c>
      <c r="V739" s="2">
        <v>18.72</v>
      </c>
      <c r="W739">
        <v>238.23</v>
      </c>
      <c r="X739" t="s">
        <v>80</v>
      </c>
      <c r="Y739">
        <f t="shared" si="52"/>
        <v>2015</v>
      </c>
      <c r="Z739">
        <f t="shared" si="53"/>
        <v>10</v>
      </c>
      <c r="AA739" s="9">
        <f t="shared" si="54"/>
        <v>4</v>
      </c>
      <c r="AB739" s="10">
        <f t="shared" si="55"/>
        <v>9.9293488638533493E-3</v>
      </c>
    </row>
    <row r="740" spans="1:28" ht="15" customHeight="1" x14ac:dyDescent="0.35">
      <c r="A740">
        <v>12230</v>
      </c>
      <c r="B740" t="s">
        <v>12227</v>
      </c>
      <c r="C740" s="1">
        <v>41268</v>
      </c>
      <c r="D740" s="1">
        <v>41273</v>
      </c>
      <c r="E740" t="s">
        <v>24</v>
      </c>
      <c r="F740" t="s">
        <v>6539</v>
      </c>
      <c r="G740" t="s">
        <v>577</v>
      </c>
      <c r="H740" t="s">
        <v>68</v>
      </c>
      <c r="I740" s="7" t="s">
        <v>14493</v>
      </c>
      <c r="J740" t="s">
        <v>2413</v>
      </c>
      <c r="K740" t="s">
        <v>2095</v>
      </c>
      <c r="L740" t="s">
        <v>2096</v>
      </c>
      <c r="M740" t="s">
        <v>4612</v>
      </c>
      <c r="N740" t="s">
        <v>4599</v>
      </c>
      <c r="O740" t="s">
        <v>8759</v>
      </c>
      <c r="P740" t="s">
        <v>38</v>
      </c>
      <c r="Q740" t="s">
        <v>106</v>
      </c>
      <c r="R740" t="s">
        <v>1680</v>
      </c>
      <c r="S740" s="2">
        <v>3119.34</v>
      </c>
      <c r="T740">
        <v>7</v>
      </c>
      <c r="U740">
        <v>0</v>
      </c>
      <c r="V740" s="2">
        <v>1528.38</v>
      </c>
      <c r="W740">
        <v>238.03</v>
      </c>
      <c r="X740" t="s">
        <v>33</v>
      </c>
      <c r="Y740">
        <f t="shared" si="52"/>
        <v>2012</v>
      </c>
      <c r="Z740">
        <f t="shared" si="53"/>
        <v>12</v>
      </c>
      <c r="AA740" s="9">
        <f t="shared" si="54"/>
        <v>5</v>
      </c>
      <c r="AB740" s="10">
        <f t="shared" si="55"/>
        <v>0.48996903191059649</v>
      </c>
    </row>
    <row r="741" spans="1:28" ht="15" customHeight="1" x14ac:dyDescent="0.35">
      <c r="A741">
        <v>14209</v>
      </c>
      <c r="B741" t="s">
        <v>11619</v>
      </c>
      <c r="C741" s="1">
        <v>42271</v>
      </c>
      <c r="D741" s="1">
        <v>42278</v>
      </c>
      <c r="E741" t="s">
        <v>24</v>
      </c>
      <c r="F741" t="s">
        <v>6131</v>
      </c>
      <c r="G741" t="s">
        <v>218</v>
      </c>
      <c r="H741" t="s">
        <v>62</v>
      </c>
      <c r="I741" s="7" t="s">
        <v>14493</v>
      </c>
      <c r="J741" t="s">
        <v>2402</v>
      </c>
      <c r="K741" t="s">
        <v>2305</v>
      </c>
      <c r="L741" t="s">
        <v>2102</v>
      </c>
      <c r="M741" t="s">
        <v>4605</v>
      </c>
      <c r="N741" t="s">
        <v>4599</v>
      </c>
      <c r="O741" t="s">
        <v>9231</v>
      </c>
      <c r="P741" t="s">
        <v>38</v>
      </c>
      <c r="Q741" t="s">
        <v>40</v>
      </c>
      <c r="R741" t="s">
        <v>195</v>
      </c>
      <c r="S741" s="2">
        <v>1964.25</v>
      </c>
      <c r="T741">
        <v>6</v>
      </c>
      <c r="U741">
        <v>0.1</v>
      </c>
      <c r="V741" s="2">
        <v>21.689999999999998</v>
      </c>
      <c r="W741">
        <v>237.78</v>
      </c>
      <c r="X741" t="s">
        <v>63</v>
      </c>
      <c r="Y741">
        <f t="shared" si="52"/>
        <v>2015</v>
      </c>
      <c r="Z741">
        <f t="shared" si="53"/>
        <v>9</v>
      </c>
      <c r="AA741" s="9">
        <f t="shared" si="54"/>
        <v>7</v>
      </c>
      <c r="AB741" s="10">
        <f t="shared" si="55"/>
        <v>1.104238258877434E-2</v>
      </c>
    </row>
    <row r="742" spans="1:28" ht="15" customHeight="1" x14ac:dyDescent="0.35">
      <c r="A742">
        <v>35612</v>
      </c>
      <c r="B742" t="s">
        <v>9568</v>
      </c>
      <c r="C742" s="1">
        <v>41450</v>
      </c>
      <c r="D742" s="1">
        <v>41456</v>
      </c>
      <c r="E742" t="s">
        <v>24</v>
      </c>
      <c r="F742" t="s">
        <v>14299</v>
      </c>
      <c r="G742" t="s">
        <v>871</v>
      </c>
      <c r="H742" t="s">
        <v>26</v>
      </c>
      <c r="I742" s="7">
        <v>90045</v>
      </c>
      <c r="J742" t="s">
        <v>3315</v>
      </c>
      <c r="K742" t="s">
        <v>3316</v>
      </c>
      <c r="L742" t="s">
        <v>3312</v>
      </c>
      <c r="M742" t="s">
        <v>4615</v>
      </c>
      <c r="N742" t="s">
        <v>4610</v>
      </c>
      <c r="O742" t="s">
        <v>8208</v>
      </c>
      <c r="P742" t="s">
        <v>31</v>
      </c>
      <c r="Q742" t="s">
        <v>42</v>
      </c>
      <c r="R742" t="s">
        <v>3738</v>
      </c>
      <c r="S742" s="2">
        <v>88.751999999999995</v>
      </c>
      <c r="T742">
        <v>3</v>
      </c>
      <c r="U742">
        <v>0.2</v>
      </c>
      <c r="V742" s="2">
        <v>27.734999999999996</v>
      </c>
      <c r="W742">
        <v>4.7699999999999996</v>
      </c>
      <c r="X742" t="s">
        <v>33</v>
      </c>
      <c r="Y742">
        <f t="shared" si="52"/>
        <v>2013</v>
      </c>
      <c r="Z742">
        <f t="shared" si="53"/>
        <v>6</v>
      </c>
      <c r="AA742" s="9">
        <f t="shared" si="54"/>
        <v>6</v>
      </c>
      <c r="AB742" s="10">
        <f t="shared" si="55"/>
        <v>0.31249999999999994</v>
      </c>
    </row>
    <row r="743" spans="1:28" ht="15" customHeight="1" x14ac:dyDescent="0.35">
      <c r="A743">
        <v>30724</v>
      </c>
      <c r="B743" t="s">
        <v>10373</v>
      </c>
      <c r="C743" s="1">
        <v>42242</v>
      </c>
      <c r="D743" s="1">
        <v>42244</v>
      </c>
      <c r="E743" t="s">
        <v>84</v>
      </c>
      <c r="F743" t="s">
        <v>4676</v>
      </c>
      <c r="G743" t="s">
        <v>1851</v>
      </c>
      <c r="H743" t="s">
        <v>62</v>
      </c>
      <c r="I743" s="7" t="s">
        <v>14493</v>
      </c>
      <c r="J743" t="s">
        <v>2938</v>
      </c>
      <c r="K743" t="s">
        <v>2779</v>
      </c>
      <c r="L743" t="s">
        <v>2759</v>
      </c>
      <c r="M743" t="s">
        <v>2760</v>
      </c>
      <c r="N743" t="s">
        <v>4597</v>
      </c>
      <c r="O743" t="s">
        <v>8504</v>
      </c>
      <c r="P743" t="s">
        <v>38</v>
      </c>
      <c r="Q743" t="s">
        <v>59</v>
      </c>
      <c r="R743" t="s">
        <v>1819</v>
      </c>
      <c r="S743" s="2">
        <v>1653.8039999999994</v>
      </c>
      <c r="T743">
        <v>6</v>
      </c>
      <c r="U743">
        <v>0.4</v>
      </c>
      <c r="V743" s="2">
        <v>-689.25599999999986</v>
      </c>
      <c r="W743">
        <v>237.38</v>
      </c>
      <c r="X743" t="s">
        <v>80</v>
      </c>
      <c r="Y743">
        <f t="shared" si="52"/>
        <v>2015</v>
      </c>
      <c r="Z743">
        <f t="shared" si="53"/>
        <v>8</v>
      </c>
      <c r="AA743" s="9">
        <f t="shared" si="54"/>
        <v>2</v>
      </c>
      <c r="AB743" s="10">
        <f t="shared" si="55"/>
        <v>-0.41677006465095023</v>
      </c>
    </row>
    <row r="744" spans="1:28" ht="15" customHeight="1" x14ac:dyDescent="0.35">
      <c r="A744">
        <v>47042</v>
      </c>
      <c r="B744" t="s">
        <v>12659</v>
      </c>
      <c r="C744" s="1">
        <v>42326</v>
      </c>
      <c r="D744" s="1">
        <v>42329</v>
      </c>
      <c r="E744" t="s">
        <v>75</v>
      </c>
      <c r="F744" t="s">
        <v>6819</v>
      </c>
      <c r="G744" t="s">
        <v>587</v>
      </c>
      <c r="H744" t="s">
        <v>26</v>
      </c>
      <c r="I744" s="7" t="s">
        <v>14493</v>
      </c>
      <c r="J744" t="s">
        <v>4160</v>
      </c>
      <c r="K744" t="s">
        <v>4161</v>
      </c>
      <c r="L744" t="s">
        <v>4159</v>
      </c>
      <c r="M744" t="s">
        <v>4604</v>
      </c>
      <c r="N744" t="s">
        <v>4597</v>
      </c>
      <c r="O744" t="s">
        <v>9245</v>
      </c>
      <c r="P744" t="s">
        <v>49</v>
      </c>
      <c r="Q744" t="s">
        <v>50</v>
      </c>
      <c r="R744" t="s">
        <v>117</v>
      </c>
      <c r="S744" s="2">
        <v>621.00000000000011</v>
      </c>
      <c r="T744">
        <v>2</v>
      </c>
      <c r="U744">
        <v>0</v>
      </c>
      <c r="V744" s="2">
        <v>180.06</v>
      </c>
      <c r="W744">
        <v>237.28</v>
      </c>
      <c r="X744" t="s">
        <v>112</v>
      </c>
      <c r="Y744">
        <f t="shared" si="52"/>
        <v>2015</v>
      </c>
      <c r="Z744">
        <f t="shared" si="53"/>
        <v>11</v>
      </c>
      <c r="AA744" s="9">
        <f t="shared" si="54"/>
        <v>3</v>
      </c>
      <c r="AB744" s="10">
        <f t="shared" si="55"/>
        <v>0.28995169082125599</v>
      </c>
    </row>
    <row r="745" spans="1:28" ht="15" customHeight="1" x14ac:dyDescent="0.35">
      <c r="A745">
        <v>24164</v>
      </c>
      <c r="B745" t="s">
        <v>10749</v>
      </c>
      <c r="C745" s="1">
        <v>41609</v>
      </c>
      <c r="D745" s="1">
        <v>41615</v>
      </c>
      <c r="E745" t="s">
        <v>24</v>
      </c>
      <c r="F745" t="s">
        <v>5567</v>
      </c>
      <c r="G745" t="s">
        <v>490</v>
      </c>
      <c r="H745" t="s">
        <v>26</v>
      </c>
      <c r="I745" s="7" t="s">
        <v>14493</v>
      </c>
      <c r="J745" t="s">
        <v>3161</v>
      </c>
      <c r="K745" t="s">
        <v>2792</v>
      </c>
      <c r="L745" t="s">
        <v>2753</v>
      </c>
      <c r="M745" t="s">
        <v>4598</v>
      </c>
      <c r="N745" t="s">
        <v>4597</v>
      </c>
      <c r="O745" t="s">
        <v>8524</v>
      </c>
      <c r="P745" t="s">
        <v>49</v>
      </c>
      <c r="Q745" t="s">
        <v>90</v>
      </c>
      <c r="R745" t="s">
        <v>1721</v>
      </c>
      <c r="S745" s="2">
        <v>2673.81</v>
      </c>
      <c r="T745">
        <v>9</v>
      </c>
      <c r="U745">
        <v>0</v>
      </c>
      <c r="V745" s="2">
        <v>26.729999999999997</v>
      </c>
      <c r="W745">
        <v>237.05</v>
      </c>
      <c r="X745" t="s">
        <v>33</v>
      </c>
      <c r="Y745">
        <f t="shared" si="52"/>
        <v>2013</v>
      </c>
      <c r="Z745">
        <f t="shared" si="53"/>
        <v>12</v>
      </c>
      <c r="AA745" s="9">
        <f t="shared" si="54"/>
        <v>6</v>
      </c>
      <c r="AB745" s="10">
        <f t="shared" si="55"/>
        <v>9.9969706149651612E-3</v>
      </c>
    </row>
    <row r="746" spans="1:28" ht="15" customHeight="1" x14ac:dyDescent="0.35">
      <c r="A746">
        <v>16213</v>
      </c>
      <c r="B746" t="s">
        <v>12560</v>
      </c>
      <c r="C746" s="1">
        <v>42253</v>
      </c>
      <c r="D746" s="1">
        <v>42253</v>
      </c>
      <c r="E746" t="s">
        <v>119</v>
      </c>
      <c r="F746" t="s">
        <v>6755</v>
      </c>
      <c r="G746" t="s">
        <v>1187</v>
      </c>
      <c r="H746" t="s">
        <v>62</v>
      </c>
      <c r="I746" s="7" t="s">
        <v>14493</v>
      </c>
      <c r="J746" t="s">
        <v>2503</v>
      </c>
      <c r="K746" t="s">
        <v>2250</v>
      </c>
      <c r="L746" t="s">
        <v>2109</v>
      </c>
      <c r="M746" t="s">
        <v>4600</v>
      </c>
      <c r="N746" t="s">
        <v>4599</v>
      </c>
      <c r="O746" t="s">
        <v>8433</v>
      </c>
      <c r="P746" t="s">
        <v>38</v>
      </c>
      <c r="Q746" t="s">
        <v>40</v>
      </c>
      <c r="R746" t="s">
        <v>717</v>
      </c>
      <c r="S746" s="2">
        <v>1307.97</v>
      </c>
      <c r="T746">
        <v>3</v>
      </c>
      <c r="U746">
        <v>0</v>
      </c>
      <c r="V746" s="2">
        <v>536.22</v>
      </c>
      <c r="W746">
        <v>236.79</v>
      </c>
      <c r="X746" t="s">
        <v>80</v>
      </c>
      <c r="Y746">
        <f t="shared" si="52"/>
        <v>2015</v>
      </c>
      <c r="Z746">
        <f t="shared" si="53"/>
        <v>9</v>
      </c>
      <c r="AA746" s="9">
        <f t="shared" si="54"/>
        <v>0</v>
      </c>
      <c r="AB746" s="10">
        <f t="shared" si="55"/>
        <v>0.40996353127365309</v>
      </c>
    </row>
    <row r="747" spans="1:28" ht="15" customHeight="1" x14ac:dyDescent="0.35">
      <c r="A747">
        <v>18865</v>
      </c>
      <c r="B747" t="s">
        <v>13687</v>
      </c>
      <c r="C747" s="1">
        <v>42277</v>
      </c>
      <c r="D747" s="1">
        <v>42279</v>
      </c>
      <c r="E747" t="s">
        <v>84</v>
      </c>
      <c r="F747" t="s">
        <v>7494</v>
      </c>
      <c r="G747" t="s">
        <v>228</v>
      </c>
      <c r="H747" t="s">
        <v>26</v>
      </c>
      <c r="I747" s="7" t="s">
        <v>14493</v>
      </c>
      <c r="J747" t="s">
        <v>2299</v>
      </c>
      <c r="K747" t="s">
        <v>2161</v>
      </c>
      <c r="L747" t="s">
        <v>2109</v>
      </c>
      <c r="M747" t="s">
        <v>4600</v>
      </c>
      <c r="N747" t="s">
        <v>4599</v>
      </c>
      <c r="O747" t="s">
        <v>7927</v>
      </c>
      <c r="P747" t="s">
        <v>49</v>
      </c>
      <c r="Q747" t="s">
        <v>97</v>
      </c>
      <c r="R747" t="s">
        <v>364</v>
      </c>
      <c r="S747" s="2">
        <v>1145.232</v>
      </c>
      <c r="T747">
        <v>3</v>
      </c>
      <c r="U747">
        <v>0.4</v>
      </c>
      <c r="V747" s="2">
        <v>-706.24800000000005</v>
      </c>
      <c r="W747">
        <v>236.69</v>
      </c>
      <c r="X747" t="s">
        <v>112</v>
      </c>
      <c r="Y747">
        <f t="shared" si="52"/>
        <v>2015</v>
      </c>
      <c r="Z747">
        <f t="shared" si="53"/>
        <v>9</v>
      </c>
      <c r="AA747" s="9">
        <f t="shared" si="54"/>
        <v>2</v>
      </c>
      <c r="AB747" s="10">
        <f t="shared" si="55"/>
        <v>-0.61668552747390926</v>
      </c>
    </row>
    <row r="748" spans="1:28" ht="15" customHeight="1" x14ac:dyDescent="0.35">
      <c r="A748">
        <v>39961</v>
      </c>
      <c r="B748" t="s">
        <v>9572</v>
      </c>
      <c r="C748" s="1">
        <v>42094</v>
      </c>
      <c r="D748" s="1">
        <v>42096</v>
      </c>
      <c r="E748" t="s">
        <v>75</v>
      </c>
      <c r="F748" t="s">
        <v>14299</v>
      </c>
      <c r="G748" t="s">
        <v>871</v>
      </c>
      <c r="H748" t="s">
        <v>26</v>
      </c>
      <c r="I748" s="7">
        <v>90712</v>
      </c>
      <c r="J748" t="s">
        <v>3490</v>
      </c>
      <c r="K748" t="s">
        <v>3316</v>
      </c>
      <c r="L748" t="s">
        <v>3312</v>
      </c>
      <c r="M748" t="s">
        <v>4615</v>
      </c>
      <c r="N748" t="s">
        <v>4610</v>
      </c>
      <c r="O748" t="s">
        <v>8213</v>
      </c>
      <c r="P748" t="s">
        <v>38</v>
      </c>
      <c r="Q748" t="s">
        <v>39</v>
      </c>
      <c r="R748" t="s">
        <v>3883</v>
      </c>
      <c r="S748" s="2">
        <v>94.2</v>
      </c>
      <c r="T748">
        <v>5</v>
      </c>
      <c r="U748">
        <v>0</v>
      </c>
      <c r="V748" s="2">
        <v>39.564000000000007</v>
      </c>
      <c r="W748">
        <v>4.6900000000000004</v>
      </c>
      <c r="X748" t="s">
        <v>33</v>
      </c>
      <c r="Y748">
        <f t="shared" si="52"/>
        <v>2015</v>
      </c>
      <c r="Z748">
        <f t="shared" si="53"/>
        <v>3</v>
      </c>
      <c r="AA748" s="9">
        <f t="shared" si="54"/>
        <v>2</v>
      </c>
      <c r="AB748" s="10">
        <f t="shared" si="55"/>
        <v>0.42000000000000004</v>
      </c>
    </row>
    <row r="749" spans="1:28" ht="15" customHeight="1" x14ac:dyDescent="0.35">
      <c r="A749">
        <v>9567</v>
      </c>
      <c r="B749" t="s">
        <v>10877</v>
      </c>
      <c r="C749" s="1">
        <v>41543</v>
      </c>
      <c r="D749" s="1">
        <v>41545</v>
      </c>
      <c r="E749" t="s">
        <v>84</v>
      </c>
      <c r="F749" t="s">
        <v>5656</v>
      </c>
      <c r="G749" t="s">
        <v>470</v>
      </c>
      <c r="H749" t="s">
        <v>62</v>
      </c>
      <c r="I749" s="7" t="s">
        <v>14493</v>
      </c>
      <c r="J749" t="s">
        <v>206</v>
      </c>
      <c r="K749" t="s">
        <v>207</v>
      </c>
      <c r="L749" t="s">
        <v>207</v>
      </c>
      <c r="M749" t="s">
        <v>4613</v>
      </c>
      <c r="N749" t="s">
        <v>30</v>
      </c>
      <c r="O749" t="s">
        <v>7887</v>
      </c>
      <c r="P749" t="s">
        <v>49</v>
      </c>
      <c r="Q749" t="s">
        <v>90</v>
      </c>
      <c r="R749" t="s">
        <v>1665</v>
      </c>
      <c r="S749" s="2">
        <v>1902.1081600000002</v>
      </c>
      <c r="T749">
        <v>8</v>
      </c>
      <c r="U749">
        <v>2E-3</v>
      </c>
      <c r="V749" s="2">
        <v>872.82816000000003</v>
      </c>
      <c r="W749">
        <v>236.56399999999999</v>
      </c>
      <c r="X749" t="s">
        <v>33</v>
      </c>
      <c r="Y749">
        <f t="shared" si="52"/>
        <v>2013</v>
      </c>
      <c r="Z749">
        <f t="shared" si="53"/>
        <v>9</v>
      </c>
      <c r="AA749" s="9">
        <f t="shared" si="54"/>
        <v>2</v>
      </c>
      <c r="AB749" s="10">
        <f t="shared" si="55"/>
        <v>0.45887409473076435</v>
      </c>
    </row>
    <row r="750" spans="1:28" ht="15" customHeight="1" x14ac:dyDescent="0.35">
      <c r="A750">
        <v>19965</v>
      </c>
      <c r="B750" t="s">
        <v>11647</v>
      </c>
      <c r="C750" s="1">
        <v>42368</v>
      </c>
      <c r="D750" s="1">
        <v>42371</v>
      </c>
      <c r="E750" t="s">
        <v>84</v>
      </c>
      <c r="F750" t="s">
        <v>6149</v>
      </c>
      <c r="G750" t="s">
        <v>853</v>
      </c>
      <c r="H750" t="s">
        <v>68</v>
      </c>
      <c r="I750" s="7" t="s">
        <v>14493</v>
      </c>
      <c r="J750" t="s">
        <v>2489</v>
      </c>
      <c r="K750" t="s">
        <v>2490</v>
      </c>
      <c r="L750" t="s">
        <v>2313</v>
      </c>
      <c r="M750" t="s">
        <v>4605</v>
      </c>
      <c r="N750" t="s">
        <v>4599</v>
      </c>
      <c r="O750" t="s">
        <v>9208</v>
      </c>
      <c r="P750" t="s">
        <v>49</v>
      </c>
      <c r="Q750" t="s">
        <v>90</v>
      </c>
      <c r="R750" t="s">
        <v>775</v>
      </c>
      <c r="S750" s="2">
        <v>1913.3999999999996</v>
      </c>
      <c r="T750">
        <v>10</v>
      </c>
      <c r="U750">
        <v>0</v>
      </c>
      <c r="V750" s="2">
        <v>899.09999999999991</v>
      </c>
      <c r="W750">
        <v>236.49</v>
      </c>
      <c r="X750" t="s">
        <v>112</v>
      </c>
      <c r="Y750">
        <f t="shared" si="52"/>
        <v>2015</v>
      </c>
      <c r="Z750">
        <f t="shared" si="53"/>
        <v>12</v>
      </c>
      <c r="AA750" s="9">
        <f t="shared" si="54"/>
        <v>3</v>
      </c>
      <c r="AB750" s="10">
        <f t="shared" si="55"/>
        <v>0.46989651928504239</v>
      </c>
    </row>
    <row r="751" spans="1:28" ht="15" customHeight="1" x14ac:dyDescent="0.35">
      <c r="A751">
        <v>43835</v>
      </c>
      <c r="B751" t="s">
        <v>10758</v>
      </c>
      <c r="C751" s="1">
        <v>42024</v>
      </c>
      <c r="D751" s="1">
        <v>42029</v>
      </c>
      <c r="E751" t="s">
        <v>75</v>
      </c>
      <c r="F751" t="s">
        <v>5575</v>
      </c>
      <c r="G751" t="s">
        <v>684</v>
      </c>
      <c r="H751" t="s">
        <v>26</v>
      </c>
      <c r="I751" s="7" t="s">
        <v>14493</v>
      </c>
      <c r="J751" t="s">
        <v>4315</v>
      </c>
      <c r="K751" t="s">
        <v>4316</v>
      </c>
      <c r="L751" t="s">
        <v>4231</v>
      </c>
      <c r="M751" t="s">
        <v>4608</v>
      </c>
      <c r="N751" t="s">
        <v>4144</v>
      </c>
      <c r="O751" t="s">
        <v>8471</v>
      </c>
      <c r="P751" t="s">
        <v>38</v>
      </c>
      <c r="Q751" t="s">
        <v>59</v>
      </c>
      <c r="R751" t="s">
        <v>1060</v>
      </c>
      <c r="S751" s="2">
        <v>1854.7199999999998</v>
      </c>
      <c r="T751">
        <v>4</v>
      </c>
      <c r="U751">
        <v>0</v>
      </c>
      <c r="V751" s="2">
        <v>778.92</v>
      </c>
      <c r="W751">
        <v>236.26</v>
      </c>
      <c r="X751" t="s">
        <v>33</v>
      </c>
      <c r="Y751">
        <f t="shared" si="52"/>
        <v>2015</v>
      </c>
      <c r="Z751">
        <f t="shared" si="53"/>
        <v>1</v>
      </c>
      <c r="AA751" s="9">
        <f t="shared" si="54"/>
        <v>5</v>
      </c>
      <c r="AB751" s="10">
        <f t="shared" si="55"/>
        <v>0.41996635610766048</v>
      </c>
    </row>
    <row r="752" spans="1:28" ht="15" customHeight="1" x14ac:dyDescent="0.35">
      <c r="A752">
        <v>17674</v>
      </c>
      <c r="B752" t="s">
        <v>11779</v>
      </c>
      <c r="C752" s="1">
        <v>41835</v>
      </c>
      <c r="D752" s="1">
        <v>41838</v>
      </c>
      <c r="E752" t="s">
        <v>75</v>
      </c>
      <c r="F752" t="s">
        <v>6241</v>
      </c>
      <c r="G752" t="s">
        <v>1146</v>
      </c>
      <c r="H752" t="s">
        <v>26</v>
      </c>
      <c r="I752" s="7" t="s">
        <v>14493</v>
      </c>
      <c r="J752" t="s">
        <v>2718</v>
      </c>
      <c r="K752" t="s">
        <v>14478</v>
      </c>
      <c r="L752" t="s">
        <v>2099</v>
      </c>
      <c r="M752" t="s">
        <v>4605</v>
      </c>
      <c r="N752" t="s">
        <v>4599</v>
      </c>
      <c r="O752" t="s">
        <v>8616</v>
      </c>
      <c r="P752" t="s">
        <v>38</v>
      </c>
      <c r="Q752" t="s">
        <v>59</v>
      </c>
      <c r="R752" t="s">
        <v>1168</v>
      </c>
      <c r="S752" s="2">
        <v>2958.9839999999999</v>
      </c>
      <c r="T752">
        <v>7</v>
      </c>
      <c r="U752">
        <v>0.1</v>
      </c>
      <c r="V752" s="2">
        <v>953.27399999999977</v>
      </c>
      <c r="W752">
        <v>236.23</v>
      </c>
      <c r="X752" t="s">
        <v>33</v>
      </c>
      <c r="Y752">
        <f t="shared" si="52"/>
        <v>2014</v>
      </c>
      <c r="Z752">
        <f t="shared" si="53"/>
        <v>7</v>
      </c>
      <c r="AA752" s="9">
        <f t="shared" si="54"/>
        <v>3</v>
      </c>
      <c r="AB752" s="10">
        <f t="shared" si="55"/>
        <v>0.32216260716516204</v>
      </c>
    </row>
    <row r="753" spans="1:28" ht="15" customHeight="1" x14ac:dyDescent="0.35">
      <c r="A753">
        <v>25322</v>
      </c>
      <c r="B753" t="s">
        <v>13197</v>
      </c>
      <c r="C753" s="1">
        <v>40967</v>
      </c>
      <c r="D753" s="1">
        <v>40970</v>
      </c>
      <c r="E753" t="s">
        <v>84</v>
      </c>
      <c r="F753" t="s">
        <v>7178</v>
      </c>
      <c r="G753" t="s">
        <v>840</v>
      </c>
      <c r="H753" t="s">
        <v>62</v>
      </c>
      <c r="I753" s="7" t="s">
        <v>14493</v>
      </c>
      <c r="J753" t="s">
        <v>2922</v>
      </c>
      <c r="K753" t="s">
        <v>2922</v>
      </c>
      <c r="L753" t="s">
        <v>2852</v>
      </c>
      <c r="M753" t="s">
        <v>4611</v>
      </c>
      <c r="N753" t="s">
        <v>4597</v>
      </c>
      <c r="O753" t="s">
        <v>8618</v>
      </c>
      <c r="P753" t="s">
        <v>31</v>
      </c>
      <c r="Q753" t="s">
        <v>99</v>
      </c>
      <c r="R753" t="s">
        <v>1534</v>
      </c>
      <c r="S753" s="2">
        <v>810.72</v>
      </c>
      <c r="T753">
        <v>3</v>
      </c>
      <c r="U753">
        <v>0.5</v>
      </c>
      <c r="V753" s="2">
        <v>-599.94000000000005</v>
      </c>
      <c r="W753">
        <v>236.16</v>
      </c>
      <c r="X753" t="s">
        <v>112</v>
      </c>
      <c r="Y753">
        <f t="shared" si="52"/>
        <v>2012</v>
      </c>
      <c r="Z753">
        <f t="shared" si="53"/>
        <v>2</v>
      </c>
      <c r="AA753" s="9">
        <f t="shared" si="54"/>
        <v>3</v>
      </c>
      <c r="AB753" s="10">
        <f t="shared" si="55"/>
        <v>-0.74000888099467144</v>
      </c>
    </row>
    <row r="754" spans="1:28" ht="15" customHeight="1" x14ac:dyDescent="0.35">
      <c r="A754">
        <v>12672</v>
      </c>
      <c r="B754" t="s">
        <v>10660</v>
      </c>
      <c r="C754" s="1">
        <v>42094</v>
      </c>
      <c r="D754" s="1">
        <v>42094</v>
      </c>
      <c r="E754" t="s">
        <v>119</v>
      </c>
      <c r="F754" t="s">
        <v>5510</v>
      </c>
      <c r="G754" t="s">
        <v>768</v>
      </c>
      <c r="H754" t="s">
        <v>26</v>
      </c>
      <c r="I754" s="7" t="s">
        <v>14493</v>
      </c>
      <c r="J754" t="s">
        <v>2461</v>
      </c>
      <c r="K754" t="s">
        <v>14477</v>
      </c>
      <c r="L754" t="s">
        <v>2099</v>
      </c>
      <c r="M754" t="s">
        <v>4605</v>
      </c>
      <c r="N754" t="s">
        <v>4599</v>
      </c>
      <c r="O754" t="s">
        <v>9150</v>
      </c>
      <c r="P754" t="s">
        <v>38</v>
      </c>
      <c r="Q754" t="s">
        <v>40</v>
      </c>
      <c r="R754" t="s">
        <v>1731</v>
      </c>
      <c r="S754" s="2">
        <v>2953.5840000000003</v>
      </c>
      <c r="T754">
        <v>8</v>
      </c>
      <c r="U754">
        <v>0.1</v>
      </c>
      <c r="V754" s="2">
        <v>754.70399999999984</v>
      </c>
      <c r="W754">
        <v>236.13</v>
      </c>
      <c r="X754" t="s">
        <v>33</v>
      </c>
      <c r="Y754">
        <f t="shared" si="52"/>
        <v>2015</v>
      </c>
      <c r="Z754">
        <f t="shared" si="53"/>
        <v>3</v>
      </c>
      <c r="AA754" s="9">
        <f t="shared" si="54"/>
        <v>0</v>
      </c>
      <c r="AB754" s="10">
        <f t="shared" si="55"/>
        <v>0.25552142752669293</v>
      </c>
    </row>
    <row r="755" spans="1:28" ht="15" customHeight="1" x14ac:dyDescent="0.35">
      <c r="A755">
        <v>12964</v>
      </c>
      <c r="B755" t="s">
        <v>13305</v>
      </c>
      <c r="C755" s="1">
        <v>41793</v>
      </c>
      <c r="D755" s="1">
        <v>41796</v>
      </c>
      <c r="E755" t="s">
        <v>75</v>
      </c>
      <c r="F755" t="s">
        <v>7249</v>
      </c>
      <c r="G755" t="s">
        <v>787</v>
      </c>
      <c r="H755" t="s">
        <v>68</v>
      </c>
      <c r="I755" s="7" t="s">
        <v>14493</v>
      </c>
      <c r="J755" t="s">
        <v>2107</v>
      </c>
      <c r="K755" t="s">
        <v>2108</v>
      </c>
      <c r="L755" t="s">
        <v>2109</v>
      </c>
      <c r="M755" t="s">
        <v>4600</v>
      </c>
      <c r="N755" t="s">
        <v>4599</v>
      </c>
      <c r="O755" t="s">
        <v>8476</v>
      </c>
      <c r="P755" t="s">
        <v>31</v>
      </c>
      <c r="Q755" t="s">
        <v>99</v>
      </c>
      <c r="R755" t="s">
        <v>1679</v>
      </c>
      <c r="S755" s="2">
        <v>2593.8000000000002</v>
      </c>
      <c r="T755">
        <v>5</v>
      </c>
      <c r="U755">
        <v>0</v>
      </c>
      <c r="V755" s="2">
        <v>1141.2</v>
      </c>
      <c r="W755">
        <v>236.06</v>
      </c>
      <c r="X755" t="s">
        <v>80</v>
      </c>
      <c r="Y755">
        <f t="shared" si="52"/>
        <v>2014</v>
      </c>
      <c r="Z755">
        <f t="shared" si="53"/>
        <v>6</v>
      </c>
      <c r="AA755" s="9">
        <f t="shared" si="54"/>
        <v>3</v>
      </c>
      <c r="AB755" s="10">
        <f t="shared" si="55"/>
        <v>0.43997224149895903</v>
      </c>
    </row>
    <row r="756" spans="1:28" ht="15" customHeight="1" x14ac:dyDescent="0.35">
      <c r="A756">
        <v>29525</v>
      </c>
      <c r="B756" t="s">
        <v>14120</v>
      </c>
      <c r="C756" s="1">
        <v>41703</v>
      </c>
      <c r="D756" s="1">
        <v>41710</v>
      </c>
      <c r="E756" t="s">
        <v>24</v>
      </c>
      <c r="F756" t="s">
        <v>7780</v>
      </c>
      <c r="G756" t="s">
        <v>1097</v>
      </c>
      <c r="H756" t="s">
        <v>26</v>
      </c>
      <c r="I756" s="7" t="s">
        <v>14493</v>
      </c>
      <c r="J756" t="s">
        <v>2820</v>
      </c>
      <c r="K756" t="s">
        <v>2820</v>
      </c>
      <c r="L756" t="s">
        <v>2766</v>
      </c>
      <c r="M756" t="s">
        <v>4609</v>
      </c>
      <c r="N756" t="s">
        <v>4597</v>
      </c>
      <c r="O756" t="s">
        <v>9372</v>
      </c>
      <c r="P756" t="s">
        <v>31</v>
      </c>
      <c r="Q756" t="s">
        <v>99</v>
      </c>
      <c r="R756" t="s">
        <v>2655</v>
      </c>
      <c r="S756" s="2">
        <v>2051.0129999999995</v>
      </c>
      <c r="T756">
        <v>5</v>
      </c>
      <c r="U756">
        <v>0.17</v>
      </c>
      <c r="V756" s="2">
        <v>667.11300000000006</v>
      </c>
      <c r="W756">
        <v>235.88</v>
      </c>
      <c r="X756" t="s">
        <v>33</v>
      </c>
      <c r="Y756">
        <f t="shared" si="52"/>
        <v>2014</v>
      </c>
      <c r="Z756">
        <f t="shared" si="53"/>
        <v>3</v>
      </c>
      <c r="AA756" s="9">
        <f t="shared" si="54"/>
        <v>7</v>
      </c>
      <c r="AB756" s="10">
        <f t="shared" si="55"/>
        <v>0.32526024944746829</v>
      </c>
    </row>
    <row r="757" spans="1:28" ht="15" customHeight="1" x14ac:dyDescent="0.35">
      <c r="A757">
        <v>36600</v>
      </c>
      <c r="B757" t="s">
        <v>9569</v>
      </c>
      <c r="C757" s="1">
        <v>41228</v>
      </c>
      <c r="D757" s="1">
        <v>41232</v>
      </c>
      <c r="E757" t="s">
        <v>24</v>
      </c>
      <c r="F757" t="s">
        <v>14302</v>
      </c>
      <c r="G757" t="s">
        <v>871</v>
      </c>
      <c r="H757" t="s">
        <v>26</v>
      </c>
      <c r="I757" s="7">
        <v>62521</v>
      </c>
      <c r="J757" t="s">
        <v>3376</v>
      </c>
      <c r="K757" t="s">
        <v>3351</v>
      </c>
      <c r="L757" t="s">
        <v>3312</v>
      </c>
      <c r="M757" t="s">
        <v>3328</v>
      </c>
      <c r="N757" t="s">
        <v>4610</v>
      </c>
      <c r="O757" t="s">
        <v>8210</v>
      </c>
      <c r="P757" t="s">
        <v>38</v>
      </c>
      <c r="Q757" t="s">
        <v>59</v>
      </c>
      <c r="R757" t="s">
        <v>3972</v>
      </c>
      <c r="S757" s="2">
        <v>37.295999999999999</v>
      </c>
      <c r="T757">
        <v>2</v>
      </c>
      <c r="U757">
        <v>0.3</v>
      </c>
      <c r="V757" s="2">
        <v>-1.0656000000000017</v>
      </c>
      <c r="W757">
        <v>4.4000000000000004</v>
      </c>
      <c r="X757" t="s">
        <v>80</v>
      </c>
      <c r="Y757">
        <f t="shared" si="52"/>
        <v>2012</v>
      </c>
      <c r="Z757">
        <f t="shared" si="53"/>
        <v>11</v>
      </c>
      <c r="AA757" s="9">
        <f t="shared" si="54"/>
        <v>4</v>
      </c>
      <c r="AB757" s="10">
        <f t="shared" si="55"/>
        <v>-2.8571428571428616E-2</v>
      </c>
    </row>
    <row r="758" spans="1:28" ht="15" customHeight="1" x14ac:dyDescent="0.35">
      <c r="A758">
        <v>16760</v>
      </c>
      <c r="B758" t="s">
        <v>10535</v>
      </c>
      <c r="C758" s="1">
        <v>42292</v>
      </c>
      <c r="D758" s="1">
        <v>42294</v>
      </c>
      <c r="E758" t="s">
        <v>75</v>
      </c>
      <c r="F758" t="s">
        <v>5425</v>
      </c>
      <c r="G758" t="s">
        <v>1428</v>
      </c>
      <c r="H758" t="s">
        <v>26</v>
      </c>
      <c r="I758" s="7" t="s">
        <v>14493</v>
      </c>
      <c r="J758" t="s">
        <v>2142</v>
      </c>
      <c r="K758" t="s">
        <v>2142</v>
      </c>
      <c r="L758" t="s">
        <v>2143</v>
      </c>
      <c r="M758" t="s">
        <v>4605</v>
      </c>
      <c r="N758" t="s">
        <v>4599</v>
      </c>
      <c r="O758" t="s">
        <v>8760</v>
      </c>
      <c r="P758" t="s">
        <v>49</v>
      </c>
      <c r="Q758" t="s">
        <v>90</v>
      </c>
      <c r="R758" t="s">
        <v>368</v>
      </c>
      <c r="S758" s="2">
        <v>1318.65</v>
      </c>
      <c r="T758">
        <v>5</v>
      </c>
      <c r="U758">
        <v>0</v>
      </c>
      <c r="V758" s="2">
        <v>567</v>
      </c>
      <c r="W758">
        <v>235.46</v>
      </c>
      <c r="X758" t="s">
        <v>112</v>
      </c>
      <c r="Y758">
        <f t="shared" si="52"/>
        <v>2015</v>
      </c>
      <c r="Z758">
        <f t="shared" si="53"/>
        <v>10</v>
      </c>
      <c r="AA758" s="9">
        <f t="shared" si="54"/>
        <v>2</v>
      </c>
      <c r="AB758" s="10">
        <f t="shared" si="55"/>
        <v>0.42998521214878849</v>
      </c>
    </row>
    <row r="759" spans="1:28" ht="15" customHeight="1" x14ac:dyDescent="0.35">
      <c r="A759">
        <v>22587</v>
      </c>
      <c r="B759" t="s">
        <v>12340</v>
      </c>
      <c r="C759" s="1">
        <v>41051</v>
      </c>
      <c r="D759" s="1">
        <v>41051</v>
      </c>
      <c r="E759" t="s">
        <v>119</v>
      </c>
      <c r="F759" t="s">
        <v>6611</v>
      </c>
      <c r="G759" t="s">
        <v>420</v>
      </c>
      <c r="H759" t="s">
        <v>26</v>
      </c>
      <c r="I759" s="7" t="s">
        <v>14493</v>
      </c>
      <c r="J759" t="s">
        <v>2797</v>
      </c>
      <c r="K759" t="s">
        <v>2798</v>
      </c>
      <c r="L759" t="s">
        <v>2794</v>
      </c>
      <c r="M759" t="s">
        <v>4609</v>
      </c>
      <c r="N759" t="s">
        <v>4597</v>
      </c>
      <c r="O759" t="s">
        <v>8642</v>
      </c>
      <c r="P759" t="s">
        <v>49</v>
      </c>
      <c r="Q759" t="s">
        <v>97</v>
      </c>
      <c r="R759" t="s">
        <v>1329</v>
      </c>
      <c r="S759" s="2">
        <v>1120.77</v>
      </c>
      <c r="T759">
        <v>9</v>
      </c>
      <c r="U759">
        <v>0</v>
      </c>
      <c r="V759" s="2">
        <v>55.889999999999993</v>
      </c>
      <c r="W759">
        <v>235.28</v>
      </c>
      <c r="X759" t="s">
        <v>80</v>
      </c>
      <c r="Y759">
        <f t="shared" si="52"/>
        <v>2012</v>
      </c>
      <c r="Z759">
        <f t="shared" si="53"/>
        <v>5</v>
      </c>
      <c r="AA759" s="9">
        <f t="shared" si="54"/>
        <v>0</v>
      </c>
      <c r="AB759" s="10">
        <f t="shared" si="55"/>
        <v>4.9867501806793536E-2</v>
      </c>
    </row>
    <row r="760" spans="1:28" ht="15" customHeight="1" x14ac:dyDescent="0.35">
      <c r="A760">
        <v>39761</v>
      </c>
      <c r="B760" t="s">
        <v>9571</v>
      </c>
      <c r="C760" s="1">
        <v>41404</v>
      </c>
      <c r="D760" s="1">
        <v>41409</v>
      </c>
      <c r="E760" t="s">
        <v>24</v>
      </c>
      <c r="F760" t="s">
        <v>14299</v>
      </c>
      <c r="G760" t="s">
        <v>871</v>
      </c>
      <c r="H760" t="s">
        <v>26</v>
      </c>
      <c r="I760" s="7">
        <v>80027</v>
      </c>
      <c r="J760" t="s">
        <v>3547</v>
      </c>
      <c r="K760" t="s">
        <v>3392</v>
      </c>
      <c r="L760" t="s">
        <v>3312</v>
      </c>
      <c r="M760" t="s">
        <v>4615</v>
      </c>
      <c r="N760" t="s">
        <v>4610</v>
      </c>
      <c r="O760" t="s">
        <v>8212</v>
      </c>
      <c r="P760" t="s">
        <v>49</v>
      </c>
      <c r="Q760" t="s">
        <v>53</v>
      </c>
      <c r="R760" t="s">
        <v>3902</v>
      </c>
      <c r="S760" s="2">
        <v>46.688000000000002</v>
      </c>
      <c r="T760">
        <v>4</v>
      </c>
      <c r="U760">
        <v>0.2</v>
      </c>
      <c r="V760" s="2">
        <v>-2.9180000000000028</v>
      </c>
      <c r="W760">
        <v>4.29</v>
      </c>
      <c r="X760" t="s">
        <v>33</v>
      </c>
      <c r="Y760">
        <f t="shared" si="52"/>
        <v>2013</v>
      </c>
      <c r="Z760">
        <f t="shared" si="53"/>
        <v>5</v>
      </c>
      <c r="AA760" s="9">
        <f t="shared" si="54"/>
        <v>5</v>
      </c>
      <c r="AB760" s="10">
        <f t="shared" si="55"/>
        <v>-6.2500000000000056E-2</v>
      </c>
    </row>
    <row r="761" spans="1:28" ht="15" customHeight="1" x14ac:dyDescent="0.35">
      <c r="A761">
        <v>643</v>
      </c>
      <c r="B761" t="s">
        <v>13638</v>
      </c>
      <c r="C761" s="1">
        <v>42245</v>
      </c>
      <c r="D761" s="1">
        <v>42250</v>
      </c>
      <c r="E761" t="s">
        <v>75</v>
      </c>
      <c r="F761" t="s">
        <v>7464</v>
      </c>
      <c r="G761" t="s">
        <v>761</v>
      </c>
      <c r="H761" t="s">
        <v>26</v>
      </c>
      <c r="I761" s="7" t="s">
        <v>14493</v>
      </c>
      <c r="J761" t="s">
        <v>762</v>
      </c>
      <c r="K761" t="s">
        <v>504</v>
      </c>
      <c r="L761" t="s">
        <v>48</v>
      </c>
      <c r="M761" t="s">
        <v>4603</v>
      </c>
      <c r="N761" t="s">
        <v>30</v>
      </c>
      <c r="O761" t="s">
        <v>8664</v>
      </c>
      <c r="P761" t="s">
        <v>31</v>
      </c>
      <c r="Q761" t="s">
        <v>99</v>
      </c>
      <c r="R761" t="s">
        <v>763</v>
      </c>
      <c r="S761" s="2">
        <v>3044.8</v>
      </c>
      <c r="T761">
        <v>8</v>
      </c>
      <c r="U761">
        <v>0</v>
      </c>
      <c r="V761" s="2">
        <v>91.2</v>
      </c>
      <c r="W761">
        <v>235.07600000000002</v>
      </c>
      <c r="X761" t="s">
        <v>33</v>
      </c>
      <c r="Y761">
        <f t="shared" si="52"/>
        <v>2015</v>
      </c>
      <c r="Z761">
        <f t="shared" si="53"/>
        <v>8</v>
      </c>
      <c r="AA761" s="9">
        <f t="shared" si="54"/>
        <v>5</v>
      </c>
      <c r="AB761" s="10">
        <f t="shared" si="55"/>
        <v>2.9952706253284288E-2</v>
      </c>
    </row>
    <row r="762" spans="1:28" ht="15" customHeight="1" x14ac:dyDescent="0.35">
      <c r="A762">
        <v>16968</v>
      </c>
      <c r="B762" t="s">
        <v>12835</v>
      </c>
      <c r="C762" s="1">
        <v>42176</v>
      </c>
      <c r="D762" s="1">
        <v>42177</v>
      </c>
      <c r="E762" t="s">
        <v>84</v>
      </c>
      <c r="F762" t="s">
        <v>6939</v>
      </c>
      <c r="G762" t="s">
        <v>1625</v>
      </c>
      <c r="H762" t="s">
        <v>62</v>
      </c>
      <c r="I762" s="7" t="s">
        <v>14493</v>
      </c>
      <c r="J762" t="s">
        <v>2607</v>
      </c>
      <c r="K762" t="s">
        <v>2104</v>
      </c>
      <c r="L762" t="s">
        <v>2099</v>
      </c>
      <c r="M762" t="s">
        <v>4605</v>
      </c>
      <c r="N762" t="s">
        <v>4599</v>
      </c>
      <c r="O762" t="s">
        <v>8136</v>
      </c>
      <c r="P762" t="s">
        <v>38</v>
      </c>
      <c r="Q762" t="s">
        <v>40</v>
      </c>
      <c r="R762" t="s">
        <v>924</v>
      </c>
      <c r="S762" s="2">
        <v>656.85599999999999</v>
      </c>
      <c r="T762">
        <v>2</v>
      </c>
      <c r="U762">
        <v>0.1</v>
      </c>
      <c r="V762" s="2">
        <v>94.835999999999984</v>
      </c>
      <c r="W762">
        <v>234.96</v>
      </c>
      <c r="X762" t="s">
        <v>112</v>
      </c>
      <c r="Y762">
        <f t="shared" si="52"/>
        <v>2015</v>
      </c>
      <c r="Z762">
        <f t="shared" si="53"/>
        <v>6</v>
      </c>
      <c r="AA762" s="9">
        <f t="shared" si="54"/>
        <v>1</v>
      </c>
      <c r="AB762" s="10">
        <f t="shared" si="55"/>
        <v>0.14437867660491796</v>
      </c>
    </row>
    <row r="763" spans="1:28" ht="15" customHeight="1" x14ac:dyDescent="0.35">
      <c r="A763">
        <v>17988</v>
      </c>
      <c r="B763" t="s">
        <v>11854</v>
      </c>
      <c r="C763" s="1">
        <v>42132</v>
      </c>
      <c r="D763" s="1">
        <v>42137</v>
      </c>
      <c r="E763" t="s">
        <v>75</v>
      </c>
      <c r="F763" t="s">
        <v>6290</v>
      </c>
      <c r="G763" t="s">
        <v>1072</v>
      </c>
      <c r="H763" t="s">
        <v>26</v>
      </c>
      <c r="I763" s="7" t="s">
        <v>14493</v>
      </c>
      <c r="J763" t="s">
        <v>2722</v>
      </c>
      <c r="K763" t="s">
        <v>2095</v>
      </c>
      <c r="L763" t="s">
        <v>2096</v>
      </c>
      <c r="M763" t="s">
        <v>4612</v>
      </c>
      <c r="N763" t="s">
        <v>4599</v>
      </c>
      <c r="O763" t="s">
        <v>8644</v>
      </c>
      <c r="P763" t="s">
        <v>49</v>
      </c>
      <c r="Q763" t="s">
        <v>90</v>
      </c>
      <c r="R763" t="s">
        <v>1842</v>
      </c>
      <c r="S763" s="2">
        <v>2518.9500000000003</v>
      </c>
      <c r="T763">
        <v>7</v>
      </c>
      <c r="U763">
        <v>0</v>
      </c>
      <c r="V763" s="2">
        <v>1032.57</v>
      </c>
      <c r="W763">
        <v>234.85</v>
      </c>
      <c r="X763" t="s">
        <v>33</v>
      </c>
      <c r="Y763">
        <f t="shared" si="52"/>
        <v>2015</v>
      </c>
      <c r="Z763">
        <f t="shared" si="53"/>
        <v>5</v>
      </c>
      <c r="AA763" s="9">
        <f t="shared" si="54"/>
        <v>5</v>
      </c>
      <c r="AB763" s="10">
        <f t="shared" si="55"/>
        <v>0.40992080033347222</v>
      </c>
    </row>
    <row r="764" spans="1:28" ht="15" customHeight="1" x14ac:dyDescent="0.35">
      <c r="A764">
        <v>46109</v>
      </c>
      <c r="B764" t="s">
        <v>12836</v>
      </c>
      <c r="C764" s="1">
        <v>41870</v>
      </c>
      <c r="D764" s="1">
        <v>41871</v>
      </c>
      <c r="E764" t="s">
        <v>84</v>
      </c>
      <c r="F764" t="s">
        <v>6941</v>
      </c>
      <c r="G764" t="s">
        <v>1625</v>
      </c>
      <c r="H764" t="s">
        <v>62</v>
      </c>
      <c r="I764" s="7" t="s">
        <v>14493</v>
      </c>
      <c r="J764" t="s">
        <v>4547</v>
      </c>
      <c r="K764" t="s">
        <v>4548</v>
      </c>
      <c r="L764" t="s">
        <v>4184</v>
      </c>
      <c r="M764" t="s">
        <v>4607</v>
      </c>
      <c r="N764" t="s">
        <v>4144</v>
      </c>
      <c r="O764" t="s">
        <v>8471</v>
      </c>
      <c r="P764" t="s">
        <v>38</v>
      </c>
      <c r="Q764" t="s">
        <v>59</v>
      </c>
      <c r="R764" t="s">
        <v>1060</v>
      </c>
      <c r="S764" s="2">
        <v>1669.248</v>
      </c>
      <c r="T764">
        <v>12</v>
      </c>
      <c r="U764">
        <v>0.7</v>
      </c>
      <c r="V764" s="2">
        <v>-1558.1519999999996</v>
      </c>
      <c r="W764">
        <v>234.85</v>
      </c>
      <c r="X764" t="s">
        <v>33</v>
      </c>
      <c r="Y764">
        <f t="shared" si="52"/>
        <v>2014</v>
      </c>
      <c r="Z764">
        <f t="shared" si="53"/>
        <v>8</v>
      </c>
      <c r="AA764" s="9">
        <f t="shared" si="54"/>
        <v>1</v>
      </c>
      <c r="AB764" s="10">
        <f t="shared" si="55"/>
        <v>-0.93344547964113156</v>
      </c>
    </row>
    <row r="765" spans="1:28" ht="15" customHeight="1" x14ac:dyDescent="0.35">
      <c r="A765">
        <v>14818</v>
      </c>
      <c r="B765" t="s">
        <v>11345</v>
      </c>
      <c r="C765" s="1">
        <v>41817</v>
      </c>
      <c r="D765" s="1">
        <v>41817</v>
      </c>
      <c r="E765" t="s">
        <v>119</v>
      </c>
      <c r="F765" t="s">
        <v>5950</v>
      </c>
      <c r="G765" t="s">
        <v>1006</v>
      </c>
      <c r="H765" t="s">
        <v>26</v>
      </c>
      <c r="I765" s="7" t="s">
        <v>14493</v>
      </c>
      <c r="J765" t="s">
        <v>2131</v>
      </c>
      <c r="K765" t="s">
        <v>2131</v>
      </c>
      <c r="L765" t="s">
        <v>2114</v>
      </c>
      <c r="M765" t="s">
        <v>4600</v>
      </c>
      <c r="N765" t="s">
        <v>4599</v>
      </c>
      <c r="O765" t="s">
        <v>8348</v>
      </c>
      <c r="P765" t="s">
        <v>38</v>
      </c>
      <c r="Q765" t="s">
        <v>40</v>
      </c>
      <c r="R765" t="s">
        <v>1208</v>
      </c>
      <c r="S765" s="2">
        <v>2476.08</v>
      </c>
      <c r="T765">
        <v>6</v>
      </c>
      <c r="U765">
        <v>0</v>
      </c>
      <c r="V765" s="2">
        <v>1015.0200000000001</v>
      </c>
      <c r="W765">
        <v>234.79</v>
      </c>
      <c r="X765" t="s">
        <v>80</v>
      </c>
      <c r="Y765">
        <f t="shared" si="52"/>
        <v>2014</v>
      </c>
      <c r="Z765">
        <f t="shared" si="53"/>
        <v>6</v>
      </c>
      <c r="AA765" s="9">
        <f t="shared" si="54"/>
        <v>0</v>
      </c>
      <c r="AB765" s="10">
        <f t="shared" si="55"/>
        <v>0.40993021227100906</v>
      </c>
    </row>
    <row r="766" spans="1:28" ht="15" customHeight="1" x14ac:dyDescent="0.35">
      <c r="A766">
        <v>49367</v>
      </c>
      <c r="B766" t="s">
        <v>9890</v>
      </c>
      <c r="C766" s="1">
        <v>40932</v>
      </c>
      <c r="D766" s="1">
        <v>40932</v>
      </c>
      <c r="E766" t="s">
        <v>119</v>
      </c>
      <c r="F766" t="s">
        <v>5113</v>
      </c>
      <c r="G766" t="s">
        <v>1476</v>
      </c>
      <c r="H766" t="s">
        <v>68</v>
      </c>
      <c r="I766" s="7" t="s">
        <v>14493</v>
      </c>
      <c r="J766" t="s">
        <v>4453</v>
      </c>
      <c r="K766" t="s">
        <v>4454</v>
      </c>
      <c r="L766" t="s">
        <v>4455</v>
      </c>
      <c r="M766" t="s">
        <v>4612</v>
      </c>
      <c r="N766" t="s">
        <v>4599</v>
      </c>
      <c r="O766" t="s">
        <v>8593</v>
      </c>
      <c r="P766" t="s">
        <v>49</v>
      </c>
      <c r="Q766" t="s">
        <v>97</v>
      </c>
      <c r="R766" t="s">
        <v>598</v>
      </c>
      <c r="S766" s="2">
        <v>1302.78</v>
      </c>
      <c r="T766">
        <v>2</v>
      </c>
      <c r="U766">
        <v>0</v>
      </c>
      <c r="V766" s="2">
        <v>286.56</v>
      </c>
      <c r="W766">
        <v>234.73</v>
      </c>
      <c r="X766" t="s">
        <v>33</v>
      </c>
      <c r="Y766">
        <f t="shared" si="52"/>
        <v>2012</v>
      </c>
      <c r="Z766">
        <f t="shared" si="53"/>
        <v>1</v>
      </c>
      <c r="AA766" s="9">
        <f t="shared" si="54"/>
        <v>0</v>
      </c>
      <c r="AB766" s="10">
        <f t="shared" si="55"/>
        <v>0.21996039239165477</v>
      </c>
    </row>
    <row r="767" spans="1:28" ht="15" customHeight="1" x14ac:dyDescent="0.35">
      <c r="A767">
        <v>31990</v>
      </c>
      <c r="B767" t="s">
        <v>9565</v>
      </c>
      <c r="C767" s="1">
        <v>41361</v>
      </c>
      <c r="D767" s="1">
        <v>41366</v>
      </c>
      <c r="E767" t="s">
        <v>24</v>
      </c>
      <c r="F767" t="s">
        <v>14299</v>
      </c>
      <c r="G767" t="s">
        <v>871</v>
      </c>
      <c r="H767" t="s">
        <v>26</v>
      </c>
      <c r="I767" s="7">
        <v>90036</v>
      </c>
      <c r="J767" t="s">
        <v>3315</v>
      </c>
      <c r="K767" t="s">
        <v>3316</v>
      </c>
      <c r="L767" t="s">
        <v>3312</v>
      </c>
      <c r="M767" t="s">
        <v>4615</v>
      </c>
      <c r="N767" t="s">
        <v>4610</v>
      </c>
      <c r="O767" t="s">
        <v>8203</v>
      </c>
      <c r="P767" t="s">
        <v>31</v>
      </c>
      <c r="Q767" t="s">
        <v>161</v>
      </c>
      <c r="R767" t="s">
        <v>3646</v>
      </c>
      <c r="S767" s="2">
        <v>33.4</v>
      </c>
      <c r="T767">
        <v>5</v>
      </c>
      <c r="U767">
        <v>0</v>
      </c>
      <c r="V767" s="2">
        <v>16.032</v>
      </c>
      <c r="W767">
        <v>2.25</v>
      </c>
      <c r="X767" t="s">
        <v>33</v>
      </c>
      <c r="Y767">
        <f t="shared" si="52"/>
        <v>2013</v>
      </c>
      <c r="Z767">
        <f t="shared" si="53"/>
        <v>3</v>
      </c>
      <c r="AA767" s="9">
        <f t="shared" si="54"/>
        <v>5</v>
      </c>
      <c r="AB767" s="10">
        <f t="shared" si="55"/>
        <v>0.48000000000000004</v>
      </c>
    </row>
    <row r="768" spans="1:28" ht="15" customHeight="1" x14ac:dyDescent="0.35">
      <c r="A768">
        <v>31211</v>
      </c>
      <c r="B768" t="s">
        <v>13199</v>
      </c>
      <c r="C768" s="1">
        <v>42342</v>
      </c>
      <c r="D768" s="1">
        <v>42346</v>
      </c>
      <c r="E768" t="s">
        <v>24</v>
      </c>
      <c r="F768" t="s">
        <v>4872</v>
      </c>
      <c r="G768" t="s">
        <v>840</v>
      </c>
      <c r="H768" t="s">
        <v>62</v>
      </c>
      <c r="I768" s="7" t="s">
        <v>14493</v>
      </c>
      <c r="J768" t="s">
        <v>2761</v>
      </c>
      <c r="K768" t="s">
        <v>2762</v>
      </c>
      <c r="L768" t="s">
        <v>2759</v>
      </c>
      <c r="M768" t="s">
        <v>2760</v>
      </c>
      <c r="N768" t="s">
        <v>4597</v>
      </c>
      <c r="O768" t="s">
        <v>9263</v>
      </c>
      <c r="P768" t="s">
        <v>38</v>
      </c>
      <c r="Q768" t="s">
        <v>106</v>
      </c>
      <c r="R768" t="s">
        <v>1820</v>
      </c>
      <c r="S768" s="2">
        <v>2125.3199999999997</v>
      </c>
      <c r="T768">
        <v>4</v>
      </c>
      <c r="U768">
        <v>0</v>
      </c>
      <c r="V768" s="2">
        <v>148.68</v>
      </c>
      <c r="W768">
        <v>234.67</v>
      </c>
      <c r="X768" t="s">
        <v>33</v>
      </c>
      <c r="Y768">
        <f t="shared" si="52"/>
        <v>2015</v>
      </c>
      <c r="Z768">
        <f t="shared" si="53"/>
        <v>12</v>
      </c>
      <c r="AA768" s="9">
        <f t="shared" si="54"/>
        <v>4</v>
      </c>
      <c r="AB768" s="10">
        <f t="shared" si="55"/>
        <v>6.9956524194003736E-2</v>
      </c>
    </row>
    <row r="769" spans="1:28" ht="15" customHeight="1" x14ac:dyDescent="0.35">
      <c r="A769">
        <v>12413</v>
      </c>
      <c r="B769" t="s">
        <v>11326</v>
      </c>
      <c r="C769" s="1">
        <v>41818</v>
      </c>
      <c r="D769" s="1">
        <v>41824</v>
      </c>
      <c r="E769" t="s">
        <v>24</v>
      </c>
      <c r="F769" t="s">
        <v>5937</v>
      </c>
      <c r="G769" t="s">
        <v>1209</v>
      </c>
      <c r="H769" t="s">
        <v>68</v>
      </c>
      <c r="I769" s="7" t="s">
        <v>14493</v>
      </c>
      <c r="J769" t="s">
        <v>2513</v>
      </c>
      <c r="K769" t="s">
        <v>2195</v>
      </c>
      <c r="L769" t="s">
        <v>2096</v>
      </c>
      <c r="M769" t="s">
        <v>4612</v>
      </c>
      <c r="N769" t="s">
        <v>4599</v>
      </c>
      <c r="O769" t="s">
        <v>8983</v>
      </c>
      <c r="P769" t="s">
        <v>49</v>
      </c>
      <c r="Q769" t="s">
        <v>97</v>
      </c>
      <c r="R769" t="s">
        <v>1582</v>
      </c>
      <c r="S769" s="2">
        <v>1954.44</v>
      </c>
      <c r="T769">
        <v>3</v>
      </c>
      <c r="U769">
        <v>0</v>
      </c>
      <c r="V769" s="2">
        <v>781.74</v>
      </c>
      <c r="W769">
        <v>234.61</v>
      </c>
      <c r="X769" t="s">
        <v>63</v>
      </c>
      <c r="Y769">
        <f t="shared" si="52"/>
        <v>2014</v>
      </c>
      <c r="Z769">
        <f t="shared" si="53"/>
        <v>6</v>
      </c>
      <c r="AA769" s="9">
        <f t="shared" si="54"/>
        <v>6</v>
      </c>
      <c r="AB769" s="10">
        <f t="shared" si="55"/>
        <v>0.39998158040154724</v>
      </c>
    </row>
    <row r="770" spans="1:28" ht="15" customHeight="1" x14ac:dyDescent="0.35">
      <c r="A770">
        <v>1088</v>
      </c>
      <c r="B770" t="s">
        <v>10092</v>
      </c>
      <c r="C770" s="1">
        <v>41418</v>
      </c>
      <c r="D770" s="1">
        <v>41420</v>
      </c>
      <c r="E770" t="s">
        <v>75</v>
      </c>
      <c r="F770" t="s">
        <v>5167</v>
      </c>
      <c r="G770" t="s">
        <v>933</v>
      </c>
      <c r="H770" t="s">
        <v>26</v>
      </c>
      <c r="I770" s="7" t="s">
        <v>14493</v>
      </c>
      <c r="J770" t="s">
        <v>601</v>
      </c>
      <c r="K770" t="s">
        <v>236</v>
      </c>
      <c r="L770" t="s">
        <v>48</v>
      </c>
      <c r="M770" t="s">
        <v>4603</v>
      </c>
      <c r="N770" t="s">
        <v>30</v>
      </c>
      <c r="O770" t="s">
        <v>7937</v>
      </c>
      <c r="P770" t="s">
        <v>49</v>
      </c>
      <c r="Q770" t="s">
        <v>97</v>
      </c>
      <c r="R770" t="s">
        <v>1036</v>
      </c>
      <c r="S770" s="2">
        <v>856.92000000000007</v>
      </c>
      <c r="T770">
        <v>2</v>
      </c>
      <c r="U770">
        <v>0</v>
      </c>
      <c r="V770" s="2">
        <v>222.76</v>
      </c>
      <c r="W770">
        <v>234.28000000000003</v>
      </c>
      <c r="X770" t="s">
        <v>112</v>
      </c>
      <c r="Y770">
        <f t="shared" si="52"/>
        <v>2013</v>
      </c>
      <c r="Z770">
        <f t="shared" si="53"/>
        <v>5</v>
      </c>
      <c r="AA770" s="9">
        <f t="shared" si="54"/>
        <v>2</v>
      </c>
      <c r="AB770" s="10">
        <f t="shared" si="55"/>
        <v>0.25995425477290757</v>
      </c>
    </row>
    <row r="771" spans="1:28" ht="15" customHeight="1" x14ac:dyDescent="0.35">
      <c r="A771">
        <v>27747</v>
      </c>
      <c r="B771" t="s">
        <v>12607</v>
      </c>
      <c r="C771" s="1">
        <v>42346</v>
      </c>
      <c r="D771" s="1">
        <v>42352</v>
      </c>
      <c r="E771" t="s">
        <v>24</v>
      </c>
      <c r="F771" t="s">
        <v>6785</v>
      </c>
      <c r="G771" t="s">
        <v>1972</v>
      </c>
      <c r="H771" t="s">
        <v>68</v>
      </c>
      <c r="I771" s="7" t="s">
        <v>14493</v>
      </c>
      <c r="J771" t="s">
        <v>3065</v>
      </c>
      <c r="K771" t="s">
        <v>3017</v>
      </c>
      <c r="L771" t="s">
        <v>2766</v>
      </c>
      <c r="M771" t="s">
        <v>4609</v>
      </c>
      <c r="N771" t="s">
        <v>4597</v>
      </c>
      <c r="O771" t="s">
        <v>9151</v>
      </c>
      <c r="P771" t="s">
        <v>49</v>
      </c>
      <c r="Q771" t="s">
        <v>97</v>
      </c>
      <c r="R771" t="s">
        <v>1601</v>
      </c>
      <c r="S771" s="2">
        <v>3696.0315000000001</v>
      </c>
      <c r="T771">
        <v>7</v>
      </c>
      <c r="U771">
        <v>0.17</v>
      </c>
      <c r="V771" s="2">
        <v>756.87149999999997</v>
      </c>
      <c r="W771">
        <v>234.16</v>
      </c>
      <c r="X771" t="s">
        <v>33</v>
      </c>
      <c r="Y771">
        <f t="shared" ref="Y771:Y834" si="56">YEAR(C771)</f>
        <v>2015</v>
      </c>
      <c r="Z771">
        <f t="shared" ref="Z771:Z834" si="57">MONTH(C771)</f>
        <v>12</v>
      </c>
      <c r="AA771" s="9">
        <f t="shared" ref="AA771:AA834" si="58">D771-C771</f>
        <v>6</v>
      </c>
      <c r="AB771" s="10">
        <f t="shared" ref="AB771:AB834" si="59">V771/S771</f>
        <v>0.20477950472013021</v>
      </c>
    </row>
    <row r="772" spans="1:28" ht="15" customHeight="1" x14ac:dyDescent="0.35">
      <c r="A772">
        <v>27454</v>
      </c>
      <c r="B772" t="s">
        <v>10825</v>
      </c>
      <c r="C772" s="1">
        <v>41619</v>
      </c>
      <c r="D772" s="1">
        <v>41623</v>
      </c>
      <c r="E772" t="s">
        <v>24</v>
      </c>
      <c r="F772" t="s">
        <v>5620</v>
      </c>
      <c r="G772" t="s">
        <v>1955</v>
      </c>
      <c r="H772" t="s">
        <v>26</v>
      </c>
      <c r="I772" s="7" t="s">
        <v>14493</v>
      </c>
      <c r="J772" t="s">
        <v>2981</v>
      </c>
      <c r="K772" t="s">
        <v>2982</v>
      </c>
      <c r="L772" t="s">
        <v>2753</v>
      </c>
      <c r="M772" t="s">
        <v>4598</v>
      </c>
      <c r="N772" t="s">
        <v>4597</v>
      </c>
      <c r="O772" t="s">
        <v>8983</v>
      </c>
      <c r="P772" t="s">
        <v>49</v>
      </c>
      <c r="Q772" t="s">
        <v>97</v>
      </c>
      <c r="R772" t="s">
        <v>1582</v>
      </c>
      <c r="S772" s="2">
        <v>1302.96</v>
      </c>
      <c r="T772">
        <v>2</v>
      </c>
      <c r="U772">
        <v>0</v>
      </c>
      <c r="V772" s="2">
        <v>182.39999999999998</v>
      </c>
      <c r="W772">
        <v>234.15</v>
      </c>
      <c r="X772" t="s">
        <v>80</v>
      </c>
      <c r="Y772">
        <f t="shared" si="56"/>
        <v>2013</v>
      </c>
      <c r="Z772">
        <f t="shared" si="57"/>
        <v>12</v>
      </c>
      <c r="AA772" s="9">
        <f t="shared" si="58"/>
        <v>4</v>
      </c>
      <c r="AB772" s="10">
        <f t="shared" si="59"/>
        <v>0.13998894824092833</v>
      </c>
    </row>
    <row r="773" spans="1:28" ht="15" customHeight="1" x14ac:dyDescent="0.35">
      <c r="A773">
        <v>48301</v>
      </c>
      <c r="B773" t="s">
        <v>11388</v>
      </c>
      <c r="C773" s="1">
        <v>42068</v>
      </c>
      <c r="D773" s="1">
        <v>42070</v>
      </c>
      <c r="E773" t="s">
        <v>84</v>
      </c>
      <c r="F773" t="s">
        <v>5975</v>
      </c>
      <c r="G773" t="s">
        <v>793</v>
      </c>
      <c r="H773" t="s">
        <v>62</v>
      </c>
      <c r="I773" s="7" t="s">
        <v>14493</v>
      </c>
      <c r="J773" t="s">
        <v>4512</v>
      </c>
      <c r="K773" t="s">
        <v>4238</v>
      </c>
      <c r="L773" t="s">
        <v>4176</v>
      </c>
      <c r="M773" t="s">
        <v>4604</v>
      </c>
      <c r="N773" t="s">
        <v>4597</v>
      </c>
      <c r="O773" t="s">
        <v>7953</v>
      </c>
      <c r="P773" t="s">
        <v>38</v>
      </c>
      <c r="Q773" t="s">
        <v>59</v>
      </c>
      <c r="R773" t="s">
        <v>1648</v>
      </c>
      <c r="S773" s="2">
        <v>1136.6639999999998</v>
      </c>
      <c r="T773">
        <v>6</v>
      </c>
      <c r="U773">
        <v>0.6</v>
      </c>
      <c r="V773" s="2">
        <v>-880.95599999999968</v>
      </c>
      <c r="W773">
        <v>234.15</v>
      </c>
      <c r="X773" t="s">
        <v>80</v>
      </c>
      <c r="Y773">
        <f t="shared" si="56"/>
        <v>2015</v>
      </c>
      <c r="Z773">
        <f t="shared" si="57"/>
        <v>3</v>
      </c>
      <c r="AA773" s="9">
        <f t="shared" si="58"/>
        <v>2</v>
      </c>
      <c r="AB773" s="10">
        <f t="shared" si="59"/>
        <v>-0.77503642237283832</v>
      </c>
    </row>
    <row r="774" spans="1:28" ht="15" customHeight="1" x14ac:dyDescent="0.35">
      <c r="A774">
        <v>29372</v>
      </c>
      <c r="B774" t="s">
        <v>10454</v>
      </c>
      <c r="C774" s="1">
        <v>41815</v>
      </c>
      <c r="D774" s="1">
        <v>41819</v>
      </c>
      <c r="E774" t="s">
        <v>24</v>
      </c>
      <c r="F774" t="s">
        <v>4684</v>
      </c>
      <c r="G774" t="s">
        <v>658</v>
      </c>
      <c r="H774" t="s">
        <v>26</v>
      </c>
      <c r="I774" s="7" t="s">
        <v>14493</v>
      </c>
      <c r="J774" t="s">
        <v>2956</v>
      </c>
      <c r="K774" t="s">
        <v>2796</v>
      </c>
      <c r="L774" t="s">
        <v>2759</v>
      </c>
      <c r="M774" t="s">
        <v>2760</v>
      </c>
      <c r="N774" t="s">
        <v>4597</v>
      </c>
      <c r="O774" t="s">
        <v>8567</v>
      </c>
      <c r="P774" t="s">
        <v>49</v>
      </c>
      <c r="Q774" t="s">
        <v>90</v>
      </c>
      <c r="R774" t="s">
        <v>1055</v>
      </c>
      <c r="S774" s="2">
        <v>1720.1160000000002</v>
      </c>
      <c r="T774">
        <v>6</v>
      </c>
      <c r="U774">
        <v>0.1</v>
      </c>
      <c r="V774" s="2">
        <v>382.17600000000004</v>
      </c>
      <c r="W774">
        <v>234.13</v>
      </c>
      <c r="X774" t="s">
        <v>80</v>
      </c>
      <c r="Y774">
        <f t="shared" si="56"/>
        <v>2014</v>
      </c>
      <c r="Z774">
        <f t="shared" si="57"/>
        <v>6</v>
      </c>
      <c r="AA774" s="9">
        <f t="shared" si="58"/>
        <v>4</v>
      </c>
      <c r="AB774" s="10">
        <f t="shared" si="59"/>
        <v>0.22218036458006321</v>
      </c>
    </row>
    <row r="775" spans="1:28" ht="15" customHeight="1" x14ac:dyDescent="0.35">
      <c r="A775">
        <v>25774</v>
      </c>
      <c r="B775" t="s">
        <v>11718</v>
      </c>
      <c r="C775" s="1">
        <v>42157</v>
      </c>
      <c r="D775" s="1">
        <v>42159</v>
      </c>
      <c r="E775" t="s">
        <v>84</v>
      </c>
      <c r="F775" t="s">
        <v>6202</v>
      </c>
      <c r="G775" t="s">
        <v>523</v>
      </c>
      <c r="H775" t="s">
        <v>26</v>
      </c>
      <c r="I775" s="7" t="s">
        <v>14493</v>
      </c>
      <c r="J775" t="s">
        <v>2764</v>
      </c>
      <c r="K775" t="s">
        <v>2765</v>
      </c>
      <c r="L775" t="s">
        <v>2766</v>
      </c>
      <c r="M775" t="s">
        <v>4609</v>
      </c>
      <c r="N775" t="s">
        <v>4597</v>
      </c>
      <c r="O775" t="s">
        <v>8640</v>
      </c>
      <c r="P775" t="s">
        <v>49</v>
      </c>
      <c r="Q775" t="s">
        <v>53</v>
      </c>
      <c r="R775" t="s">
        <v>517</v>
      </c>
      <c r="S775" s="2">
        <v>1043.9304</v>
      </c>
      <c r="T775">
        <v>8</v>
      </c>
      <c r="U775">
        <v>0.47000000000000003</v>
      </c>
      <c r="V775" s="2">
        <v>-295.50959999999998</v>
      </c>
      <c r="W775">
        <v>234.13</v>
      </c>
      <c r="X775" t="s">
        <v>33</v>
      </c>
      <c r="Y775">
        <f t="shared" si="56"/>
        <v>2015</v>
      </c>
      <c r="Z775">
        <f t="shared" si="57"/>
        <v>6</v>
      </c>
      <c r="AA775" s="9">
        <f t="shared" si="58"/>
        <v>2</v>
      </c>
      <c r="AB775" s="10">
        <f t="shared" si="59"/>
        <v>-0.28307404401672753</v>
      </c>
    </row>
    <row r="776" spans="1:28" ht="15" customHeight="1" x14ac:dyDescent="0.35">
      <c r="A776">
        <v>50056</v>
      </c>
      <c r="B776" t="s">
        <v>13710</v>
      </c>
      <c r="C776" s="1">
        <v>41178</v>
      </c>
      <c r="D776" s="1">
        <v>41184</v>
      </c>
      <c r="E776" t="s">
        <v>24</v>
      </c>
      <c r="F776" t="s">
        <v>7509</v>
      </c>
      <c r="G776" t="s">
        <v>650</v>
      </c>
      <c r="H776" t="s">
        <v>62</v>
      </c>
      <c r="I776" s="7" t="s">
        <v>14493</v>
      </c>
      <c r="J776" t="s">
        <v>4360</v>
      </c>
      <c r="K776" t="s">
        <v>4361</v>
      </c>
      <c r="L776" t="s">
        <v>4305</v>
      </c>
      <c r="M776" t="s">
        <v>4607</v>
      </c>
      <c r="N776" t="s">
        <v>4144</v>
      </c>
      <c r="O776" t="s">
        <v>8259</v>
      </c>
      <c r="P776" t="s">
        <v>49</v>
      </c>
      <c r="Q776" t="s">
        <v>50</v>
      </c>
      <c r="R776" t="s">
        <v>1814</v>
      </c>
      <c r="S776" s="2">
        <v>1253.76</v>
      </c>
      <c r="T776">
        <v>4</v>
      </c>
      <c r="U776">
        <v>0</v>
      </c>
      <c r="V776" s="2">
        <v>200.52</v>
      </c>
      <c r="W776">
        <v>234.11</v>
      </c>
      <c r="X776" t="s">
        <v>63</v>
      </c>
      <c r="Y776">
        <f t="shared" si="56"/>
        <v>2012</v>
      </c>
      <c r="Z776">
        <f t="shared" si="57"/>
        <v>9</v>
      </c>
      <c r="AA776" s="9">
        <f t="shared" si="58"/>
        <v>6</v>
      </c>
      <c r="AB776" s="10">
        <f t="shared" si="59"/>
        <v>0.15993491577335375</v>
      </c>
    </row>
    <row r="777" spans="1:28" ht="15" customHeight="1" x14ac:dyDescent="0.35">
      <c r="A777">
        <v>5010</v>
      </c>
      <c r="B777" t="s">
        <v>11121</v>
      </c>
      <c r="C777" s="1">
        <v>41795</v>
      </c>
      <c r="D777" s="1">
        <v>41799</v>
      </c>
      <c r="E777" t="s">
        <v>75</v>
      </c>
      <c r="F777" t="s">
        <v>5806</v>
      </c>
      <c r="G777" t="s">
        <v>1479</v>
      </c>
      <c r="H777" t="s">
        <v>62</v>
      </c>
      <c r="I777" s="7" t="s">
        <v>14493</v>
      </c>
      <c r="J777" t="s">
        <v>94</v>
      </c>
      <c r="K777" t="s">
        <v>95</v>
      </c>
      <c r="L777" t="s">
        <v>96</v>
      </c>
      <c r="M777" t="s">
        <v>4613</v>
      </c>
      <c r="N777" t="s">
        <v>30</v>
      </c>
      <c r="O777" t="s">
        <v>9068</v>
      </c>
      <c r="P777" t="s">
        <v>31</v>
      </c>
      <c r="Q777" t="s">
        <v>99</v>
      </c>
      <c r="R777" t="s">
        <v>1313</v>
      </c>
      <c r="S777" s="2">
        <v>2180.2439999999997</v>
      </c>
      <c r="T777">
        <v>11</v>
      </c>
      <c r="U777">
        <v>0.4</v>
      </c>
      <c r="V777" s="2">
        <v>-690.53599999999983</v>
      </c>
      <c r="W777">
        <v>234.04299999999998</v>
      </c>
      <c r="X777" t="s">
        <v>33</v>
      </c>
      <c r="Y777">
        <f t="shared" si="56"/>
        <v>2014</v>
      </c>
      <c r="Z777">
        <f t="shared" si="57"/>
        <v>6</v>
      </c>
      <c r="AA777" s="9">
        <f t="shared" si="58"/>
        <v>4</v>
      </c>
      <c r="AB777" s="10">
        <f t="shared" si="59"/>
        <v>-0.31672418316482004</v>
      </c>
    </row>
    <row r="778" spans="1:28" ht="15" customHeight="1" x14ac:dyDescent="0.35">
      <c r="A778">
        <v>10434</v>
      </c>
      <c r="B778" t="s">
        <v>10977</v>
      </c>
      <c r="C778" s="1">
        <v>41928</v>
      </c>
      <c r="D778" s="1">
        <v>41930</v>
      </c>
      <c r="E778" t="s">
        <v>84</v>
      </c>
      <c r="F778" t="s">
        <v>5712</v>
      </c>
      <c r="G778" t="s">
        <v>1915</v>
      </c>
      <c r="H778" t="s">
        <v>26</v>
      </c>
      <c r="I778" s="7" t="s">
        <v>14493</v>
      </c>
      <c r="J778" t="s">
        <v>2169</v>
      </c>
      <c r="K778" t="s">
        <v>2104</v>
      </c>
      <c r="L778" t="s">
        <v>2099</v>
      </c>
      <c r="M778" t="s">
        <v>4605</v>
      </c>
      <c r="N778" t="s">
        <v>4599</v>
      </c>
      <c r="O778" t="s">
        <v>7910</v>
      </c>
      <c r="P778" t="s">
        <v>49</v>
      </c>
      <c r="Q778" t="s">
        <v>50</v>
      </c>
      <c r="R778" t="s">
        <v>2170</v>
      </c>
      <c r="S778" s="2">
        <v>1306.4670000000003</v>
      </c>
      <c r="T778">
        <v>6</v>
      </c>
      <c r="U778">
        <v>0.15</v>
      </c>
      <c r="V778" s="2">
        <v>107.48699999999997</v>
      </c>
      <c r="W778">
        <v>233.74</v>
      </c>
      <c r="X778" t="s">
        <v>80</v>
      </c>
      <c r="Y778">
        <f t="shared" si="56"/>
        <v>2014</v>
      </c>
      <c r="Z778">
        <f t="shared" si="57"/>
        <v>10</v>
      </c>
      <c r="AA778" s="9">
        <f t="shared" si="58"/>
        <v>2</v>
      </c>
      <c r="AB778" s="10">
        <f t="shared" si="59"/>
        <v>8.2273031006523653E-2</v>
      </c>
    </row>
    <row r="779" spans="1:28" ht="15" customHeight="1" x14ac:dyDescent="0.35">
      <c r="A779">
        <v>34730</v>
      </c>
      <c r="B779" t="s">
        <v>9567</v>
      </c>
      <c r="C779" s="1">
        <v>42344</v>
      </c>
      <c r="D779" s="1">
        <v>42348</v>
      </c>
      <c r="E779" t="s">
        <v>24</v>
      </c>
      <c r="F779" t="s">
        <v>14299</v>
      </c>
      <c r="G779" t="s">
        <v>871</v>
      </c>
      <c r="H779" t="s">
        <v>26</v>
      </c>
      <c r="I779" s="7">
        <v>98006</v>
      </c>
      <c r="J779" t="s">
        <v>3832</v>
      </c>
      <c r="K779" t="s">
        <v>2251</v>
      </c>
      <c r="L779" t="s">
        <v>3312</v>
      </c>
      <c r="M779" t="s">
        <v>4615</v>
      </c>
      <c r="N779" t="s">
        <v>4610</v>
      </c>
      <c r="O779" t="s">
        <v>8189</v>
      </c>
      <c r="P779" t="s">
        <v>31</v>
      </c>
      <c r="Q779" t="s">
        <v>42</v>
      </c>
      <c r="R779" t="s">
        <v>3952</v>
      </c>
      <c r="S779" s="2">
        <v>24.816000000000003</v>
      </c>
      <c r="T779">
        <v>3</v>
      </c>
      <c r="U779">
        <v>0.2</v>
      </c>
      <c r="V779" s="2">
        <v>8.3753999999999991</v>
      </c>
      <c r="W779">
        <v>2.02</v>
      </c>
      <c r="X779" t="s">
        <v>33</v>
      </c>
      <c r="Y779">
        <f t="shared" si="56"/>
        <v>2015</v>
      </c>
      <c r="Z779">
        <f t="shared" si="57"/>
        <v>12</v>
      </c>
      <c r="AA779" s="9">
        <f t="shared" si="58"/>
        <v>4</v>
      </c>
      <c r="AB779" s="10">
        <f t="shared" si="59"/>
        <v>0.33749999999999991</v>
      </c>
    </row>
    <row r="780" spans="1:28" ht="15" customHeight="1" x14ac:dyDescent="0.35">
      <c r="A780">
        <v>35611</v>
      </c>
      <c r="B780" t="s">
        <v>9568</v>
      </c>
      <c r="C780" s="1">
        <v>41450</v>
      </c>
      <c r="D780" s="1">
        <v>41456</v>
      </c>
      <c r="E780" t="s">
        <v>24</v>
      </c>
      <c r="F780" t="s">
        <v>14299</v>
      </c>
      <c r="G780" t="s">
        <v>871</v>
      </c>
      <c r="H780" t="s">
        <v>26</v>
      </c>
      <c r="I780" s="7">
        <v>90045</v>
      </c>
      <c r="J780" t="s">
        <v>3315</v>
      </c>
      <c r="K780" t="s">
        <v>3316</v>
      </c>
      <c r="L780" t="s">
        <v>3312</v>
      </c>
      <c r="M780" t="s">
        <v>4615</v>
      </c>
      <c r="N780" t="s">
        <v>4610</v>
      </c>
      <c r="O780" t="s">
        <v>7943</v>
      </c>
      <c r="P780" t="s">
        <v>31</v>
      </c>
      <c r="Q780" t="s">
        <v>58</v>
      </c>
      <c r="R780" t="s">
        <v>3348</v>
      </c>
      <c r="S780" s="2">
        <v>20.96</v>
      </c>
      <c r="T780">
        <v>2</v>
      </c>
      <c r="U780">
        <v>0</v>
      </c>
      <c r="V780" s="2">
        <v>5.24</v>
      </c>
      <c r="W780">
        <v>1.56</v>
      </c>
      <c r="X780" t="s">
        <v>33</v>
      </c>
      <c r="Y780">
        <f t="shared" si="56"/>
        <v>2013</v>
      </c>
      <c r="Z780">
        <f t="shared" si="57"/>
        <v>6</v>
      </c>
      <c r="AA780" s="9">
        <f t="shared" si="58"/>
        <v>6</v>
      </c>
      <c r="AB780" s="10">
        <f t="shared" si="59"/>
        <v>0.25</v>
      </c>
    </row>
    <row r="781" spans="1:28" ht="15" customHeight="1" x14ac:dyDescent="0.35">
      <c r="A781">
        <v>5991</v>
      </c>
      <c r="B781" t="s">
        <v>12410</v>
      </c>
      <c r="C781" s="1">
        <v>42329</v>
      </c>
      <c r="D781" s="1">
        <v>42330</v>
      </c>
      <c r="E781" t="s">
        <v>84</v>
      </c>
      <c r="F781" t="s">
        <v>6658</v>
      </c>
      <c r="G781" t="s">
        <v>149</v>
      </c>
      <c r="H781" t="s">
        <v>26</v>
      </c>
      <c r="I781" s="7" t="s">
        <v>14493</v>
      </c>
      <c r="J781" t="s">
        <v>277</v>
      </c>
      <c r="K781" t="s">
        <v>212</v>
      </c>
      <c r="L781" t="s">
        <v>29</v>
      </c>
      <c r="M781" t="s">
        <v>4613</v>
      </c>
      <c r="N781" t="s">
        <v>30</v>
      </c>
      <c r="O781" t="s">
        <v>9424</v>
      </c>
      <c r="P781" t="s">
        <v>38</v>
      </c>
      <c r="Q781" t="s">
        <v>106</v>
      </c>
      <c r="R781" t="s">
        <v>1984</v>
      </c>
      <c r="S781" s="2">
        <v>775.53599999999994</v>
      </c>
      <c r="T781">
        <v>3</v>
      </c>
      <c r="U781">
        <v>0.2</v>
      </c>
      <c r="V781" s="2">
        <v>213.21599999999989</v>
      </c>
      <c r="W781">
        <v>232.83600000000001</v>
      </c>
      <c r="X781" t="s">
        <v>80</v>
      </c>
      <c r="Y781">
        <f t="shared" si="56"/>
        <v>2015</v>
      </c>
      <c r="Z781">
        <f t="shared" si="57"/>
        <v>11</v>
      </c>
      <c r="AA781" s="9">
        <f t="shared" si="58"/>
        <v>1</v>
      </c>
      <c r="AB781" s="10">
        <f t="shared" si="59"/>
        <v>0.27492727610323686</v>
      </c>
    </row>
    <row r="782" spans="1:28" ht="15" customHeight="1" x14ac:dyDescent="0.35">
      <c r="A782">
        <v>13705</v>
      </c>
      <c r="B782" t="s">
        <v>13930</v>
      </c>
      <c r="C782" s="1">
        <v>41588</v>
      </c>
      <c r="D782" s="1">
        <v>41591</v>
      </c>
      <c r="E782" t="s">
        <v>84</v>
      </c>
      <c r="F782" t="s">
        <v>7656</v>
      </c>
      <c r="G782" t="s">
        <v>502</v>
      </c>
      <c r="H782" t="s">
        <v>68</v>
      </c>
      <c r="I782" s="7" t="s">
        <v>14493</v>
      </c>
      <c r="J782" t="s">
        <v>2357</v>
      </c>
      <c r="K782" t="s">
        <v>2104</v>
      </c>
      <c r="L782" t="s">
        <v>2099</v>
      </c>
      <c r="M782" t="s">
        <v>4605</v>
      </c>
      <c r="N782" t="s">
        <v>4599</v>
      </c>
      <c r="O782" t="s">
        <v>9403</v>
      </c>
      <c r="P782" t="s">
        <v>38</v>
      </c>
      <c r="Q782" t="s">
        <v>106</v>
      </c>
      <c r="R782" t="s">
        <v>2034</v>
      </c>
      <c r="S782" s="2">
        <v>2012.049</v>
      </c>
      <c r="T782">
        <v>6</v>
      </c>
      <c r="U782">
        <v>0.35</v>
      </c>
      <c r="V782" s="2">
        <v>-1021.6709999999998</v>
      </c>
      <c r="W782">
        <v>232.54</v>
      </c>
      <c r="X782" t="s">
        <v>33</v>
      </c>
      <c r="Y782">
        <f t="shared" si="56"/>
        <v>2013</v>
      </c>
      <c r="Z782">
        <f t="shared" si="57"/>
        <v>11</v>
      </c>
      <c r="AA782" s="9">
        <f t="shared" si="58"/>
        <v>3</v>
      </c>
      <c r="AB782" s="10">
        <f t="shared" si="59"/>
        <v>-0.50777640107174316</v>
      </c>
    </row>
    <row r="783" spans="1:28" ht="15" customHeight="1" x14ac:dyDescent="0.35">
      <c r="A783">
        <v>24939</v>
      </c>
      <c r="B783" t="s">
        <v>13719</v>
      </c>
      <c r="C783" s="1">
        <v>41067</v>
      </c>
      <c r="D783" s="1">
        <v>41072</v>
      </c>
      <c r="E783" t="s">
        <v>24</v>
      </c>
      <c r="F783" t="s">
        <v>7516</v>
      </c>
      <c r="G783" t="s">
        <v>1000</v>
      </c>
      <c r="H783" t="s">
        <v>62</v>
      </c>
      <c r="I783" s="7" t="s">
        <v>14493</v>
      </c>
      <c r="J783" t="s">
        <v>2824</v>
      </c>
      <c r="K783" t="s">
        <v>2765</v>
      </c>
      <c r="L783" t="s">
        <v>2766</v>
      </c>
      <c r="M783" t="s">
        <v>4609</v>
      </c>
      <c r="N783" t="s">
        <v>4597</v>
      </c>
      <c r="O783" t="s">
        <v>8593</v>
      </c>
      <c r="P783" t="s">
        <v>49</v>
      </c>
      <c r="Q783" t="s">
        <v>97</v>
      </c>
      <c r="R783" t="s">
        <v>598</v>
      </c>
      <c r="S783" s="2">
        <v>2166.8976000000002</v>
      </c>
      <c r="T783">
        <v>4</v>
      </c>
      <c r="U783">
        <v>0.17</v>
      </c>
      <c r="V783" s="2">
        <v>391.49759999999986</v>
      </c>
      <c r="W783">
        <v>232.49</v>
      </c>
      <c r="X783" t="s">
        <v>33</v>
      </c>
      <c r="Y783">
        <f t="shared" si="56"/>
        <v>2012</v>
      </c>
      <c r="Z783">
        <f t="shared" si="57"/>
        <v>6</v>
      </c>
      <c r="AA783" s="9">
        <f t="shared" si="58"/>
        <v>5</v>
      </c>
      <c r="AB783" s="10">
        <f t="shared" si="59"/>
        <v>0.18067194315042845</v>
      </c>
    </row>
    <row r="784" spans="1:28" ht="15" customHeight="1" x14ac:dyDescent="0.35">
      <c r="A784">
        <v>27579</v>
      </c>
      <c r="B784" t="s">
        <v>11769</v>
      </c>
      <c r="C784" s="1">
        <v>42101</v>
      </c>
      <c r="D784" s="1">
        <v>42106</v>
      </c>
      <c r="E784" t="s">
        <v>24</v>
      </c>
      <c r="F784" t="s">
        <v>6233</v>
      </c>
      <c r="G784" t="s">
        <v>876</v>
      </c>
      <c r="H784" t="s">
        <v>68</v>
      </c>
      <c r="I784" s="7" t="s">
        <v>14493</v>
      </c>
      <c r="J784" t="s">
        <v>3002</v>
      </c>
      <c r="K784" t="s">
        <v>2874</v>
      </c>
      <c r="L784" t="s">
        <v>2753</v>
      </c>
      <c r="M784" t="s">
        <v>4598</v>
      </c>
      <c r="N784" t="s">
        <v>4597</v>
      </c>
      <c r="O784" t="s">
        <v>8672</v>
      </c>
      <c r="P784" t="s">
        <v>49</v>
      </c>
      <c r="Q784" t="s">
        <v>97</v>
      </c>
      <c r="R784" t="s">
        <v>1888</v>
      </c>
      <c r="S784" s="2">
        <v>3271.2</v>
      </c>
      <c r="T784">
        <v>5</v>
      </c>
      <c r="U784">
        <v>0</v>
      </c>
      <c r="V784" s="2">
        <v>1341.15</v>
      </c>
      <c r="W784">
        <v>232.45</v>
      </c>
      <c r="X784" t="s">
        <v>80</v>
      </c>
      <c r="Y784">
        <f t="shared" si="56"/>
        <v>2015</v>
      </c>
      <c r="Z784">
        <f t="shared" si="57"/>
        <v>4</v>
      </c>
      <c r="AA784" s="9">
        <f t="shared" si="58"/>
        <v>5</v>
      </c>
      <c r="AB784" s="10">
        <f t="shared" si="59"/>
        <v>0.4099871606749817</v>
      </c>
    </row>
    <row r="785" spans="1:28" ht="15" customHeight="1" x14ac:dyDescent="0.35">
      <c r="A785">
        <v>6773</v>
      </c>
      <c r="B785" t="s">
        <v>11122</v>
      </c>
      <c r="C785" s="1">
        <v>41199</v>
      </c>
      <c r="D785" s="1">
        <v>41202</v>
      </c>
      <c r="E785" t="s">
        <v>75</v>
      </c>
      <c r="F785" t="s">
        <v>5807</v>
      </c>
      <c r="G785" t="s">
        <v>1479</v>
      </c>
      <c r="H785" t="s">
        <v>62</v>
      </c>
      <c r="I785" s="7" t="s">
        <v>14493</v>
      </c>
      <c r="J785" t="s">
        <v>786</v>
      </c>
      <c r="K785" t="s">
        <v>786</v>
      </c>
      <c r="L785" t="s">
        <v>104</v>
      </c>
      <c r="M785" t="s">
        <v>105</v>
      </c>
      <c r="N785" t="s">
        <v>30</v>
      </c>
      <c r="O785" t="s">
        <v>8367</v>
      </c>
      <c r="P785" t="s">
        <v>49</v>
      </c>
      <c r="Q785" t="s">
        <v>90</v>
      </c>
      <c r="R785" t="s">
        <v>997</v>
      </c>
      <c r="S785" s="2">
        <v>755.80536000000006</v>
      </c>
      <c r="T785">
        <v>3</v>
      </c>
      <c r="U785">
        <v>2E-3</v>
      </c>
      <c r="V785" s="2">
        <v>195.34536</v>
      </c>
      <c r="W785">
        <v>232.42399999999998</v>
      </c>
      <c r="X785" t="s">
        <v>112</v>
      </c>
      <c r="Y785">
        <f t="shared" si="56"/>
        <v>2012</v>
      </c>
      <c r="Z785">
        <f t="shared" si="57"/>
        <v>10</v>
      </c>
      <c r="AA785" s="9">
        <f t="shared" si="58"/>
        <v>3</v>
      </c>
      <c r="AB785" s="10">
        <f t="shared" si="59"/>
        <v>0.25845987649518654</v>
      </c>
    </row>
    <row r="786" spans="1:28" ht="15" customHeight="1" x14ac:dyDescent="0.35">
      <c r="A786">
        <v>45983</v>
      </c>
      <c r="B786" t="s">
        <v>10527</v>
      </c>
      <c r="C786" s="1">
        <v>41389</v>
      </c>
      <c r="D786" s="1">
        <v>41394</v>
      </c>
      <c r="E786" t="s">
        <v>24</v>
      </c>
      <c r="F786" t="s">
        <v>5419</v>
      </c>
      <c r="G786" t="s">
        <v>779</v>
      </c>
      <c r="H786" t="s">
        <v>68</v>
      </c>
      <c r="I786" s="7" t="s">
        <v>14493</v>
      </c>
      <c r="J786" t="s">
        <v>4242</v>
      </c>
      <c r="K786" t="s">
        <v>4169</v>
      </c>
      <c r="L786" t="s">
        <v>4170</v>
      </c>
      <c r="M786" t="s">
        <v>4614</v>
      </c>
      <c r="N786" t="s">
        <v>4144</v>
      </c>
      <c r="O786" t="s">
        <v>8668</v>
      </c>
      <c r="P786" t="s">
        <v>38</v>
      </c>
      <c r="Q786" t="s">
        <v>40</v>
      </c>
      <c r="R786" t="s">
        <v>1421</v>
      </c>
      <c r="S786" s="2">
        <v>2182.6800000000003</v>
      </c>
      <c r="T786">
        <v>6</v>
      </c>
      <c r="U786">
        <v>0</v>
      </c>
      <c r="V786" s="2">
        <v>327.24</v>
      </c>
      <c r="W786">
        <v>232.24</v>
      </c>
      <c r="X786" t="s">
        <v>33</v>
      </c>
      <c r="Y786">
        <f t="shared" si="56"/>
        <v>2013</v>
      </c>
      <c r="Z786">
        <f t="shared" si="57"/>
        <v>4</v>
      </c>
      <c r="AA786" s="9">
        <f t="shared" si="58"/>
        <v>5</v>
      </c>
      <c r="AB786" s="10">
        <f t="shared" si="59"/>
        <v>0.14992577931716969</v>
      </c>
    </row>
    <row r="787" spans="1:28" ht="15" customHeight="1" x14ac:dyDescent="0.35">
      <c r="A787">
        <v>29757</v>
      </c>
      <c r="B787" t="s">
        <v>10532</v>
      </c>
      <c r="C787" s="1">
        <v>41517</v>
      </c>
      <c r="D787" s="1">
        <v>41519</v>
      </c>
      <c r="E787" t="s">
        <v>75</v>
      </c>
      <c r="F787" t="s">
        <v>5421</v>
      </c>
      <c r="G787" t="s">
        <v>1769</v>
      </c>
      <c r="H787" t="s">
        <v>68</v>
      </c>
      <c r="I787" s="7" t="s">
        <v>14493</v>
      </c>
      <c r="J787" t="s">
        <v>2835</v>
      </c>
      <c r="K787" t="s">
        <v>2836</v>
      </c>
      <c r="L787" t="s">
        <v>2748</v>
      </c>
      <c r="M787" t="s">
        <v>4611</v>
      </c>
      <c r="N787" t="s">
        <v>4597</v>
      </c>
      <c r="O787" t="s">
        <v>8174</v>
      </c>
      <c r="P787" t="s">
        <v>49</v>
      </c>
      <c r="Q787" t="s">
        <v>97</v>
      </c>
      <c r="R787" t="s">
        <v>984</v>
      </c>
      <c r="S787" s="2">
        <v>1285.56</v>
      </c>
      <c r="T787">
        <v>2</v>
      </c>
      <c r="U787">
        <v>0</v>
      </c>
      <c r="V787" s="2">
        <v>51.42</v>
      </c>
      <c r="W787">
        <v>232.17</v>
      </c>
      <c r="X787" t="s">
        <v>112</v>
      </c>
      <c r="Y787">
        <f t="shared" si="56"/>
        <v>2013</v>
      </c>
      <c r="Z787">
        <f t="shared" si="57"/>
        <v>8</v>
      </c>
      <c r="AA787" s="9">
        <f t="shared" si="58"/>
        <v>2</v>
      </c>
      <c r="AB787" s="10">
        <f t="shared" si="59"/>
        <v>3.9998133109306451E-2</v>
      </c>
    </row>
    <row r="788" spans="1:28" ht="15" customHeight="1" x14ac:dyDescent="0.35">
      <c r="A788">
        <v>3068</v>
      </c>
      <c r="B788" t="s">
        <v>12737</v>
      </c>
      <c r="C788" s="1">
        <v>41382</v>
      </c>
      <c r="D788" s="1">
        <v>41385</v>
      </c>
      <c r="E788" t="s">
        <v>75</v>
      </c>
      <c r="F788" t="s">
        <v>6872</v>
      </c>
      <c r="G788" t="s">
        <v>630</v>
      </c>
      <c r="H788" t="s">
        <v>62</v>
      </c>
      <c r="I788" s="7" t="s">
        <v>14493</v>
      </c>
      <c r="J788" t="s">
        <v>414</v>
      </c>
      <c r="K788" t="s">
        <v>207</v>
      </c>
      <c r="L788" t="s">
        <v>207</v>
      </c>
      <c r="M788" t="s">
        <v>4613</v>
      </c>
      <c r="N788" t="s">
        <v>30</v>
      </c>
      <c r="O788" t="s">
        <v>8201</v>
      </c>
      <c r="P788" t="s">
        <v>49</v>
      </c>
      <c r="Q788" t="s">
        <v>97</v>
      </c>
      <c r="R788" t="s">
        <v>746</v>
      </c>
      <c r="S788" s="2">
        <v>1479.36</v>
      </c>
      <c r="T788">
        <v>12</v>
      </c>
      <c r="U788">
        <v>0</v>
      </c>
      <c r="V788" s="2">
        <v>103.43999999999998</v>
      </c>
      <c r="W788">
        <v>231.95700000000002</v>
      </c>
      <c r="X788" t="s">
        <v>33</v>
      </c>
      <c r="Y788">
        <f t="shared" si="56"/>
        <v>2013</v>
      </c>
      <c r="Z788">
        <f t="shared" si="57"/>
        <v>4</v>
      </c>
      <c r="AA788" s="9">
        <f t="shared" si="58"/>
        <v>3</v>
      </c>
      <c r="AB788" s="10">
        <f t="shared" si="59"/>
        <v>6.9922128487994797E-2</v>
      </c>
    </row>
    <row r="789" spans="1:28" ht="15" customHeight="1" x14ac:dyDescent="0.35">
      <c r="A789">
        <v>10183</v>
      </c>
      <c r="B789" t="s">
        <v>10844</v>
      </c>
      <c r="C789" s="1">
        <v>41993</v>
      </c>
      <c r="D789" s="1">
        <v>41995</v>
      </c>
      <c r="E789" t="s">
        <v>84</v>
      </c>
      <c r="F789" t="s">
        <v>5633</v>
      </c>
      <c r="G789" t="s">
        <v>331</v>
      </c>
      <c r="H789" t="s">
        <v>26</v>
      </c>
      <c r="I789" s="7" t="s">
        <v>14493</v>
      </c>
      <c r="J789" t="s">
        <v>2088</v>
      </c>
      <c r="K789" t="s">
        <v>430</v>
      </c>
      <c r="L789" t="s">
        <v>48</v>
      </c>
      <c r="M789" t="s">
        <v>4603</v>
      </c>
      <c r="N789" t="s">
        <v>30</v>
      </c>
      <c r="O789" t="s">
        <v>8027</v>
      </c>
      <c r="P789" t="s">
        <v>38</v>
      </c>
      <c r="Q789" t="s">
        <v>106</v>
      </c>
      <c r="R789" t="s">
        <v>336</v>
      </c>
      <c r="S789" s="2">
        <v>740.18399999999997</v>
      </c>
      <c r="T789">
        <v>3</v>
      </c>
      <c r="U789">
        <v>0.6</v>
      </c>
      <c r="V789" s="2">
        <v>-407.1359999999998</v>
      </c>
      <c r="W789">
        <v>231.517</v>
      </c>
      <c r="X789" t="s">
        <v>112</v>
      </c>
      <c r="Y789">
        <f t="shared" si="56"/>
        <v>2014</v>
      </c>
      <c r="Z789">
        <f t="shared" si="57"/>
        <v>12</v>
      </c>
      <c r="AA789" s="9">
        <f t="shared" si="58"/>
        <v>2</v>
      </c>
      <c r="AB789" s="10">
        <f t="shared" si="59"/>
        <v>-0.55004701533672684</v>
      </c>
    </row>
    <row r="790" spans="1:28" ht="15" customHeight="1" x14ac:dyDescent="0.35">
      <c r="A790">
        <v>13621</v>
      </c>
      <c r="B790" t="s">
        <v>12586</v>
      </c>
      <c r="C790" s="1">
        <v>41794</v>
      </c>
      <c r="D790" s="1">
        <v>41798</v>
      </c>
      <c r="E790" t="s">
        <v>24</v>
      </c>
      <c r="F790" t="s">
        <v>6773</v>
      </c>
      <c r="G790" t="s">
        <v>729</v>
      </c>
      <c r="H790" t="s">
        <v>68</v>
      </c>
      <c r="I790" s="7" t="s">
        <v>14493</v>
      </c>
      <c r="J790" t="s">
        <v>2429</v>
      </c>
      <c r="K790" t="s">
        <v>2430</v>
      </c>
      <c r="L790" t="s">
        <v>2304</v>
      </c>
      <c r="M790" t="s">
        <v>4612</v>
      </c>
      <c r="N790" t="s">
        <v>4599</v>
      </c>
      <c r="O790" t="s">
        <v>9404</v>
      </c>
      <c r="P790" t="s">
        <v>49</v>
      </c>
      <c r="Q790" t="s">
        <v>50</v>
      </c>
      <c r="R790" t="s">
        <v>2033</v>
      </c>
      <c r="S790" s="2">
        <v>1533.15</v>
      </c>
      <c r="T790">
        <v>5</v>
      </c>
      <c r="U790">
        <v>0</v>
      </c>
      <c r="V790" s="2">
        <v>505.79999999999995</v>
      </c>
      <c r="W790">
        <v>231.35</v>
      </c>
      <c r="X790" t="s">
        <v>80</v>
      </c>
      <c r="Y790">
        <f t="shared" si="56"/>
        <v>2014</v>
      </c>
      <c r="Z790">
        <f t="shared" si="57"/>
        <v>6</v>
      </c>
      <c r="AA790" s="9">
        <f t="shared" si="58"/>
        <v>4</v>
      </c>
      <c r="AB790" s="10">
        <f t="shared" si="59"/>
        <v>0.32990901085999408</v>
      </c>
    </row>
    <row r="791" spans="1:28" ht="15" customHeight="1" x14ac:dyDescent="0.35">
      <c r="A791">
        <v>49268</v>
      </c>
      <c r="B791" t="s">
        <v>12752</v>
      </c>
      <c r="C791" s="1">
        <v>41450</v>
      </c>
      <c r="D791" s="1">
        <v>41456</v>
      </c>
      <c r="E791" t="s">
        <v>24</v>
      </c>
      <c r="F791" t="s">
        <v>6883</v>
      </c>
      <c r="G791" t="s">
        <v>1069</v>
      </c>
      <c r="H791" t="s">
        <v>26</v>
      </c>
      <c r="I791" s="7" t="s">
        <v>14493</v>
      </c>
      <c r="J791" t="s">
        <v>4207</v>
      </c>
      <c r="K791" t="s">
        <v>4208</v>
      </c>
      <c r="L791" t="s">
        <v>4159</v>
      </c>
      <c r="M791" t="s">
        <v>4604</v>
      </c>
      <c r="N791" t="s">
        <v>4597</v>
      </c>
      <c r="O791" t="s">
        <v>9278</v>
      </c>
      <c r="P791" t="s">
        <v>38</v>
      </c>
      <c r="Q791" t="s">
        <v>106</v>
      </c>
      <c r="R791" t="s">
        <v>2954</v>
      </c>
      <c r="S791" s="2">
        <v>2563.9199999999996</v>
      </c>
      <c r="T791">
        <v>8</v>
      </c>
      <c r="U791">
        <v>0</v>
      </c>
      <c r="V791" s="2">
        <v>820.31999999999994</v>
      </c>
      <c r="W791">
        <v>231.32</v>
      </c>
      <c r="X791" t="s">
        <v>33</v>
      </c>
      <c r="Y791">
        <f t="shared" si="56"/>
        <v>2013</v>
      </c>
      <c r="Z791">
        <f t="shared" si="57"/>
        <v>6</v>
      </c>
      <c r="AA791" s="9">
        <f t="shared" si="58"/>
        <v>6</v>
      </c>
      <c r="AB791" s="10">
        <f t="shared" si="59"/>
        <v>0.31994758026771508</v>
      </c>
    </row>
    <row r="792" spans="1:28" ht="15" customHeight="1" x14ac:dyDescent="0.35">
      <c r="A792">
        <v>27207</v>
      </c>
      <c r="B792" t="s">
        <v>13859</v>
      </c>
      <c r="C792" s="1">
        <v>41502</v>
      </c>
      <c r="D792" s="1">
        <v>41506</v>
      </c>
      <c r="E792" t="s">
        <v>24</v>
      </c>
      <c r="F792" t="s">
        <v>4918</v>
      </c>
      <c r="G792" t="s">
        <v>1322</v>
      </c>
      <c r="H792" t="s">
        <v>68</v>
      </c>
      <c r="I792" s="7" t="s">
        <v>14493</v>
      </c>
      <c r="J792" t="s">
        <v>2854</v>
      </c>
      <c r="K792" t="s">
        <v>2758</v>
      </c>
      <c r="L792" t="s">
        <v>2759</v>
      </c>
      <c r="M792" t="s">
        <v>2760</v>
      </c>
      <c r="N792" t="s">
        <v>4597</v>
      </c>
      <c r="O792" t="s">
        <v>7937</v>
      </c>
      <c r="P792" t="s">
        <v>49</v>
      </c>
      <c r="Q792" t="s">
        <v>97</v>
      </c>
      <c r="R792" t="s">
        <v>1036</v>
      </c>
      <c r="S792" s="2">
        <v>2897.91</v>
      </c>
      <c r="T792">
        <v>5</v>
      </c>
      <c r="U792">
        <v>0.1</v>
      </c>
      <c r="V792" s="2">
        <v>901.56</v>
      </c>
      <c r="W792">
        <v>231.16</v>
      </c>
      <c r="X792" t="s">
        <v>33</v>
      </c>
      <c r="Y792">
        <f t="shared" si="56"/>
        <v>2013</v>
      </c>
      <c r="Z792">
        <f t="shared" si="57"/>
        <v>8</v>
      </c>
      <c r="AA792" s="9">
        <f t="shared" si="58"/>
        <v>4</v>
      </c>
      <c r="AB792" s="10">
        <f t="shared" si="59"/>
        <v>0.31110697019576178</v>
      </c>
    </row>
    <row r="793" spans="1:28" ht="15" customHeight="1" x14ac:dyDescent="0.35">
      <c r="A793">
        <v>30065</v>
      </c>
      <c r="B793" t="s">
        <v>11683</v>
      </c>
      <c r="C793" s="1">
        <v>42230</v>
      </c>
      <c r="D793" s="1">
        <v>42234</v>
      </c>
      <c r="E793" t="s">
        <v>24</v>
      </c>
      <c r="F793" t="s">
        <v>6175</v>
      </c>
      <c r="G793" t="s">
        <v>1337</v>
      </c>
      <c r="H793" t="s">
        <v>68</v>
      </c>
      <c r="I793" s="7" t="s">
        <v>14493</v>
      </c>
      <c r="J793" t="s">
        <v>2887</v>
      </c>
      <c r="K793" t="s">
        <v>2888</v>
      </c>
      <c r="L793" t="s">
        <v>2829</v>
      </c>
      <c r="M793" t="s">
        <v>4598</v>
      </c>
      <c r="N793" t="s">
        <v>4597</v>
      </c>
      <c r="O793" t="s">
        <v>9328</v>
      </c>
      <c r="P793" t="s">
        <v>31</v>
      </c>
      <c r="Q793" t="s">
        <v>99</v>
      </c>
      <c r="R793" t="s">
        <v>1530</v>
      </c>
      <c r="S793" s="2">
        <v>1582.1100000000001</v>
      </c>
      <c r="T793">
        <v>6</v>
      </c>
      <c r="U793">
        <v>0.5</v>
      </c>
      <c r="V793" s="2">
        <v>-886.05000000000007</v>
      </c>
      <c r="W793">
        <v>231.11</v>
      </c>
      <c r="X793" t="s">
        <v>80</v>
      </c>
      <c r="Y793">
        <f t="shared" si="56"/>
        <v>2015</v>
      </c>
      <c r="Z793">
        <f t="shared" si="57"/>
        <v>8</v>
      </c>
      <c r="AA793" s="9">
        <f t="shared" si="58"/>
        <v>4</v>
      </c>
      <c r="AB793" s="10">
        <f t="shared" si="59"/>
        <v>-0.56004323340349282</v>
      </c>
    </row>
    <row r="794" spans="1:28" ht="15" customHeight="1" x14ac:dyDescent="0.35">
      <c r="A794">
        <v>32226</v>
      </c>
      <c r="B794" t="s">
        <v>9566</v>
      </c>
      <c r="C794" s="1">
        <v>42109</v>
      </c>
      <c r="D794" s="1">
        <v>42112</v>
      </c>
      <c r="E794" t="s">
        <v>84</v>
      </c>
      <c r="F794" t="s">
        <v>14301</v>
      </c>
      <c r="G794" t="s">
        <v>871</v>
      </c>
      <c r="H794" t="s">
        <v>26</v>
      </c>
      <c r="I794" s="7">
        <v>43615</v>
      </c>
      <c r="J794" t="s">
        <v>1846</v>
      </c>
      <c r="K794" t="s">
        <v>3397</v>
      </c>
      <c r="L794" t="s">
        <v>3312</v>
      </c>
      <c r="M794" t="s">
        <v>4617</v>
      </c>
      <c r="N794" t="s">
        <v>4610</v>
      </c>
      <c r="O794" t="s">
        <v>8204</v>
      </c>
      <c r="P794" t="s">
        <v>31</v>
      </c>
      <c r="Q794" t="s">
        <v>43</v>
      </c>
      <c r="R794" t="s">
        <v>3602</v>
      </c>
      <c r="S794" s="2">
        <v>14.592000000000002</v>
      </c>
      <c r="T794">
        <v>3</v>
      </c>
      <c r="U794">
        <v>0.2</v>
      </c>
      <c r="V794" s="2">
        <v>2.5535999999999985</v>
      </c>
      <c r="W794">
        <v>1.34</v>
      </c>
      <c r="X794" t="s">
        <v>33</v>
      </c>
      <c r="Y794">
        <f t="shared" si="56"/>
        <v>2015</v>
      </c>
      <c r="Z794">
        <f t="shared" si="57"/>
        <v>4</v>
      </c>
      <c r="AA794" s="9">
        <f t="shared" si="58"/>
        <v>3</v>
      </c>
      <c r="AB794" s="10">
        <f t="shared" si="59"/>
        <v>0.17499999999999988</v>
      </c>
    </row>
    <row r="795" spans="1:28" ht="15" customHeight="1" x14ac:dyDescent="0.35">
      <c r="A795">
        <v>6154</v>
      </c>
      <c r="B795" t="s">
        <v>11055</v>
      </c>
      <c r="C795" s="1">
        <v>41885</v>
      </c>
      <c r="D795" s="1">
        <v>41891</v>
      </c>
      <c r="E795" t="s">
        <v>24</v>
      </c>
      <c r="F795" t="s">
        <v>5756</v>
      </c>
      <c r="G795" t="s">
        <v>646</v>
      </c>
      <c r="H795" t="s">
        <v>26</v>
      </c>
      <c r="I795" s="7" t="s">
        <v>14493</v>
      </c>
      <c r="J795" t="s">
        <v>206</v>
      </c>
      <c r="K795" t="s">
        <v>207</v>
      </c>
      <c r="L795" t="s">
        <v>207</v>
      </c>
      <c r="M795" t="s">
        <v>4613</v>
      </c>
      <c r="N795" t="s">
        <v>30</v>
      </c>
      <c r="O795" t="s">
        <v>8672</v>
      </c>
      <c r="P795" t="s">
        <v>49</v>
      </c>
      <c r="Q795" t="s">
        <v>97</v>
      </c>
      <c r="R795" t="s">
        <v>1888</v>
      </c>
      <c r="S795" s="2">
        <v>2616.96</v>
      </c>
      <c r="T795">
        <v>6</v>
      </c>
      <c r="U795">
        <v>0</v>
      </c>
      <c r="V795" s="2">
        <v>26.160000000000004</v>
      </c>
      <c r="W795">
        <v>230.46999999999997</v>
      </c>
      <c r="X795" t="s">
        <v>33</v>
      </c>
      <c r="Y795">
        <f t="shared" si="56"/>
        <v>2014</v>
      </c>
      <c r="Z795">
        <f t="shared" si="57"/>
        <v>9</v>
      </c>
      <c r="AA795" s="9">
        <f t="shared" si="58"/>
        <v>6</v>
      </c>
      <c r="AB795" s="10">
        <f t="shared" si="59"/>
        <v>9.9963316214233319E-3</v>
      </c>
    </row>
    <row r="796" spans="1:28" ht="15" customHeight="1" x14ac:dyDescent="0.35">
      <c r="A796">
        <v>13532</v>
      </c>
      <c r="B796" t="s">
        <v>11070</v>
      </c>
      <c r="C796" s="1">
        <v>42153</v>
      </c>
      <c r="D796" s="1">
        <v>42156</v>
      </c>
      <c r="E796" t="s">
        <v>75</v>
      </c>
      <c r="F796" t="s">
        <v>5766</v>
      </c>
      <c r="G796" t="s">
        <v>839</v>
      </c>
      <c r="H796" t="s">
        <v>26</v>
      </c>
      <c r="I796" s="7" t="s">
        <v>14493</v>
      </c>
      <c r="J796" t="s">
        <v>2165</v>
      </c>
      <c r="K796" t="s">
        <v>2095</v>
      </c>
      <c r="L796" t="s">
        <v>2096</v>
      </c>
      <c r="M796" t="s">
        <v>4612</v>
      </c>
      <c r="N796" t="s">
        <v>4599</v>
      </c>
      <c r="O796" t="s">
        <v>9398</v>
      </c>
      <c r="P796" t="s">
        <v>38</v>
      </c>
      <c r="Q796" t="s">
        <v>106</v>
      </c>
      <c r="R796" t="s">
        <v>2595</v>
      </c>
      <c r="S796" s="2">
        <v>1399.1129999999998</v>
      </c>
      <c r="T796">
        <v>3</v>
      </c>
      <c r="U796">
        <v>0.1</v>
      </c>
      <c r="V796" s="2">
        <v>108.78300000000002</v>
      </c>
      <c r="W796">
        <v>230.35</v>
      </c>
      <c r="X796" t="s">
        <v>112</v>
      </c>
      <c r="Y796">
        <f t="shared" si="56"/>
        <v>2015</v>
      </c>
      <c r="Z796">
        <f t="shared" si="57"/>
        <v>5</v>
      </c>
      <c r="AA796" s="9">
        <f t="shared" si="58"/>
        <v>3</v>
      </c>
      <c r="AB796" s="10">
        <f t="shared" si="59"/>
        <v>7.7751403925201204E-2</v>
      </c>
    </row>
    <row r="797" spans="1:28" ht="15" customHeight="1" x14ac:dyDescent="0.35">
      <c r="A797">
        <v>15892</v>
      </c>
      <c r="B797" t="s">
        <v>14013</v>
      </c>
      <c r="C797" s="1">
        <v>41814</v>
      </c>
      <c r="D797" s="1">
        <v>41821</v>
      </c>
      <c r="E797" t="s">
        <v>24</v>
      </c>
      <c r="F797" t="s">
        <v>7711</v>
      </c>
      <c r="G797" t="s">
        <v>1462</v>
      </c>
      <c r="H797" t="s">
        <v>68</v>
      </c>
      <c r="I797" s="7" t="s">
        <v>14493</v>
      </c>
      <c r="J797" t="s">
        <v>2658</v>
      </c>
      <c r="K797" t="s">
        <v>2658</v>
      </c>
      <c r="L797" t="s">
        <v>2313</v>
      </c>
      <c r="M797" t="s">
        <v>4605</v>
      </c>
      <c r="N797" t="s">
        <v>4599</v>
      </c>
      <c r="O797" t="s">
        <v>8561</v>
      </c>
      <c r="P797" t="s">
        <v>49</v>
      </c>
      <c r="Q797" t="s">
        <v>90</v>
      </c>
      <c r="R797" t="s">
        <v>666</v>
      </c>
      <c r="S797" s="2">
        <v>3421.71</v>
      </c>
      <c r="T797">
        <v>9</v>
      </c>
      <c r="U797">
        <v>0</v>
      </c>
      <c r="V797" s="2">
        <v>1060.56</v>
      </c>
      <c r="W797">
        <v>230.04</v>
      </c>
      <c r="X797" t="s">
        <v>33</v>
      </c>
      <c r="Y797">
        <f t="shared" si="56"/>
        <v>2014</v>
      </c>
      <c r="Z797">
        <f t="shared" si="57"/>
        <v>6</v>
      </c>
      <c r="AA797" s="9">
        <f t="shared" si="58"/>
        <v>7</v>
      </c>
      <c r="AB797" s="10">
        <f t="shared" si="59"/>
        <v>0.3099502880138878</v>
      </c>
    </row>
    <row r="798" spans="1:28" ht="15" customHeight="1" x14ac:dyDescent="0.35">
      <c r="A798">
        <v>32228</v>
      </c>
      <c r="B798" t="s">
        <v>9566</v>
      </c>
      <c r="C798" s="1">
        <v>42109</v>
      </c>
      <c r="D798" s="1">
        <v>42112</v>
      </c>
      <c r="E798" t="s">
        <v>84</v>
      </c>
      <c r="F798" t="s">
        <v>14301</v>
      </c>
      <c r="G798" t="s">
        <v>871</v>
      </c>
      <c r="H798" t="s">
        <v>26</v>
      </c>
      <c r="I798" s="7">
        <v>43615</v>
      </c>
      <c r="J798" t="s">
        <v>1846</v>
      </c>
      <c r="K798" t="s">
        <v>3397</v>
      </c>
      <c r="L798" t="s">
        <v>3312</v>
      </c>
      <c r="M798" t="s">
        <v>4617</v>
      </c>
      <c r="N798" t="s">
        <v>4610</v>
      </c>
      <c r="O798" t="s">
        <v>8206</v>
      </c>
      <c r="P798" t="s">
        <v>31</v>
      </c>
      <c r="Q798" t="s">
        <v>161</v>
      </c>
      <c r="R798" t="s">
        <v>3657</v>
      </c>
      <c r="S798" s="2">
        <v>13.872000000000002</v>
      </c>
      <c r="T798">
        <v>3</v>
      </c>
      <c r="U798">
        <v>0.2</v>
      </c>
      <c r="V798" s="2">
        <v>5.0286000000000008</v>
      </c>
      <c r="W798">
        <v>1.21</v>
      </c>
      <c r="X798" t="s">
        <v>33</v>
      </c>
      <c r="Y798">
        <f t="shared" si="56"/>
        <v>2015</v>
      </c>
      <c r="Z798">
        <f t="shared" si="57"/>
        <v>4</v>
      </c>
      <c r="AA798" s="9">
        <f t="shared" si="58"/>
        <v>3</v>
      </c>
      <c r="AB798" s="10">
        <f t="shared" si="59"/>
        <v>0.36250000000000004</v>
      </c>
    </row>
    <row r="799" spans="1:28" ht="15" customHeight="1" x14ac:dyDescent="0.35">
      <c r="A799">
        <v>1548</v>
      </c>
      <c r="B799" t="s">
        <v>11833</v>
      </c>
      <c r="C799" s="1">
        <v>42132</v>
      </c>
      <c r="D799" s="1">
        <v>42134</v>
      </c>
      <c r="E799" t="s">
        <v>75</v>
      </c>
      <c r="F799" t="s">
        <v>6273</v>
      </c>
      <c r="G799" t="s">
        <v>1269</v>
      </c>
      <c r="H799" t="s">
        <v>26</v>
      </c>
      <c r="I799" s="7" t="s">
        <v>14493</v>
      </c>
      <c r="J799" t="s">
        <v>1270</v>
      </c>
      <c r="K799" t="s">
        <v>988</v>
      </c>
      <c r="L799" t="s">
        <v>989</v>
      </c>
      <c r="M799" t="s">
        <v>4603</v>
      </c>
      <c r="N799" t="s">
        <v>30</v>
      </c>
      <c r="O799" t="s">
        <v>8192</v>
      </c>
      <c r="P799" t="s">
        <v>49</v>
      </c>
      <c r="Q799" t="s">
        <v>97</v>
      </c>
      <c r="R799" t="s">
        <v>567</v>
      </c>
      <c r="S799" s="2">
        <v>820.08000000000015</v>
      </c>
      <c r="T799">
        <v>9</v>
      </c>
      <c r="U799">
        <v>0</v>
      </c>
      <c r="V799" s="2">
        <v>98.28</v>
      </c>
      <c r="W799">
        <v>229.08499999999998</v>
      </c>
      <c r="X799" t="s">
        <v>112</v>
      </c>
      <c r="Y799">
        <f t="shared" si="56"/>
        <v>2015</v>
      </c>
      <c r="Z799">
        <f t="shared" si="57"/>
        <v>5</v>
      </c>
      <c r="AA799" s="9">
        <f t="shared" si="58"/>
        <v>2</v>
      </c>
      <c r="AB799" s="10">
        <f t="shared" si="59"/>
        <v>0.11984196663740121</v>
      </c>
    </row>
    <row r="800" spans="1:28" ht="15" customHeight="1" x14ac:dyDescent="0.35">
      <c r="A800">
        <v>34731</v>
      </c>
      <c r="B800" t="s">
        <v>9567</v>
      </c>
      <c r="C800" s="1">
        <v>42344</v>
      </c>
      <c r="D800" s="1">
        <v>42348</v>
      </c>
      <c r="E800" t="s">
        <v>24</v>
      </c>
      <c r="F800" t="s">
        <v>14299</v>
      </c>
      <c r="G800" t="s">
        <v>871</v>
      </c>
      <c r="H800" t="s">
        <v>26</v>
      </c>
      <c r="I800" s="7">
        <v>98006</v>
      </c>
      <c r="J800" t="s">
        <v>3832</v>
      </c>
      <c r="K800" t="s">
        <v>2251</v>
      </c>
      <c r="L800" t="s">
        <v>3312</v>
      </c>
      <c r="M800" t="s">
        <v>4615</v>
      </c>
      <c r="N800" t="s">
        <v>4610</v>
      </c>
      <c r="O800" t="s">
        <v>8207</v>
      </c>
      <c r="P800" t="s">
        <v>31</v>
      </c>
      <c r="Q800" t="s">
        <v>42</v>
      </c>
      <c r="R800" t="s">
        <v>3714</v>
      </c>
      <c r="S800" s="2">
        <v>14.976000000000003</v>
      </c>
      <c r="T800">
        <v>6</v>
      </c>
      <c r="U800">
        <v>0.2</v>
      </c>
      <c r="V800" s="2">
        <v>5.4287999999999981</v>
      </c>
      <c r="W800">
        <v>1.1499999999999999</v>
      </c>
      <c r="X800" t="s">
        <v>33</v>
      </c>
      <c r="Y800">
        <f t="shared" si="56"/>
        <v>2015</v>
      </c>
      <c r="Z800">
        <f t="shared" si="57"/>
        <v>12</v>
      </c>
      <c r="AA800" s="9">
        <f t="shared" si="58"/>
        <v>4</v>
      </c>
      <c r="AB800" s="10">
        <f t="shared" si="59"/>
        <v>0.36249999999999982</v>
      </c>
    </row>
    <row r="801" spans="1:28" ht="15" customHeight="1" x14ac:dyDescent="0.35">
      <c r="A801">
        <v>45942</v>
      </c>
      <c r="B801" t="s">
        <v>10618</v>
      </c>
      <c r="C801" s="1">
        <v>42048</v>
      </c>
      <c r="D801" s="1">
        <v>42049</v>
      </c>
      <c r="E801" t="s">
        <v>84</v>
      </c>
      <c r="F801" t="s">
        <v>5478</v>
      </c>
      <c r="G801" t="s">
        <v>1733</v>
      </c>
      <c r="H801" t="s">
        <v>62</v>
      </c>
      <c r="I801" s="7" t="s">
        <v>14493</v>
      </c>
      <c r="J801" t="s">
        <v>4385</v>
      </c>
      <c r="K801" t="s">
        <v>4386</v>
      </c>
      <c r="L801" t="s">
        <v>4163</v>
      </c>
      <c r="M801" t="s">
        <v>4598</v>
      </c>
      <c r="N801" t="s">
        <v>4597</v>
      </c>
      <c r="O801" t="s">
        <v>9353</v>
      </c>
      <c r="P801" t="s">
        <v>38</v>
      </c>
      <c r="Q801" t="s">
        <v>40</v>
      </c>
      <c r="R801" t="s">
        <v>1675</v>
      </c>
      <c r="S801" s="2">
        <v>1198.5600000000002</v>
      </c>
      <c r="T801">
        <v>8</v>
      </c>
      <c r="U801">
        <v>0</v>
      </c>
      <c r="V801" s="2">
        <v>359.52</v>
      </c>
      <c r="W801">
        <v>228.94</v>
      </c>
      <c r="X801" t="s">
        <v>80</v>
      </c>
      <c r="Y801">
        <f t="shared" si="56"/>
        <v>2015</v>
      </c>
      <c r="Z801">
        <f t="shared" si="57"/>
        <v>2</v>
      </c>
      <c r="AA801" s="9">
        <f t="shared" si="58"/>
        <v>1</v>
      </c>
      <c r="AB801" s="10">
        <f t="shared" si="59"/>
        <v>0.29995995194233072</v>
      </c>
    </row>
    <row r="802" spans="1:28" ht="15" customHeight="1" x14ac:dyDescent="0.35">
      <c r="A802">
        <v>28516</v>
      </c>
      <c r="B802" t="s">
        <v>13775</v>
      </c>
      <c r="C802" s="1">
        <v>42336</v>
      </c>
      <c r="D802" s="1">
        <v>42343</v>
      </c>
      <c r="E802" t="s">
        <v>24</v>
      </c>
      <c r="F802" t="s">
        <v>4913</v>
      </c>
      <c r="G802" t="s">
        <v>291</v>
      </c>
      <c r="H802" t="s">
        <v>26</v>
      </c>
      <c r="I802" s="7" t="s">
        <v>14493</v>
      </c>
      <c r="J802" t="s">
        <v>2805</v>
      </c>
      <c r="K802" t="s">
        <v>2779</v>
      </c>
      <c r="L802" t="s">
        <v>2759</v>
      </c>
      <c r="M802" t="s">
        <v>2760</v>
      </c>
      <c r="N802" t="s">
        <v>4597</v>
      </c>
      <c r="O802" t="s">
        <v>8268</v>
      </c>
      <c r="P802" t="s">
        <v>38</v>
      </c>
      <c r="Q802" t="s">
        <v>106</v>
      </c>
      <c r="R802" t="s">
        <v>1987</v>
      </c>
      <c r="S802" s="2">
        <v>1832.6069999999997</v>
      </c>
      <c r="T802">
        <v>3</v>
      </c>
      <c r="U802">
        <v>0.3</v>
      </c>
      <c r="V802" s="2">
        <v>-445.113</v>
      </c>
      <c r="W802">
        <v>228.89</v>
      </c>
      <c r="X802" t="s">
        <v>63</v>
      </c>
      <c r="Y802">
        <f t="shared" si="56"/>
        <v>2015</v>
      </c>
      <c r="Z802">
        <f t="shared" si="57"/>
        <v>11</v>
      </c>
      <c r="AA802" s="9">
        <f t="shared" si="58"/>
        <v>7</v>
      </c>
      <c r="AB802" s="10">
        <f t="shared" si="59"/>
        <v>-0.24288513576560608</v>
      </c>
    </row>
    <row r="803" spans="1:28" ht="15" customHeight="1" x14ac:dyDescent="0.35">
      <c r="A803">
        <v>18095</v>
      </c>
      <c r="B803" t="s">
        <v>13908</v>
      </c>
      <c r="C803" s="1">
        <v>41510</v>
      </c>
      <c r="D803" s="1">
        <v>41515</v>
      </c>
      <c r="E803" t="s">
        <v>24</v>
      </c>
      <c r="F803" t="s">
        <v>7640</v>
      </c>
      <c r="G803" t="s">
        <v>863</v>
      </c>
      <c r="H803" t="s">
        <v>26</v>
      </c>
      <c r="I803" s="7" t="s">
        <v>14493</v>
      </c>
      <c r="J803" t="s">
        <v>2280</v>
      </c>
      <c r="K803" t="s">
        <v>2101</v>
      </c>
      <c r="L803" t="s">
        <v>2102</v>
      </c>
      <c r="M803" t="s">
        <v>4605</v>
      </c>
      <c r="N803" t="s">
        <v>4599</v>
      </c>
      <c r="O803" t="s">
        <v>8348</v>
      </c>
      <c r="P803" t="s">
        <v>38</v>
      </c>
      <c r="Q803" t="s">
        <v>40</v>
      </c>
      <c r="R803" t="s">
        <v>1208</v>
      </c>
      <c r="S803" s="2">
        <v>1857.0600000000002</v>
      </c>
      <c r="T803">
        <v>5</v>
      </c>
      <c r="U803">
        <v>0.1</v>
      </c>
      <c r="V803" s="2">
        <v>639.5100000000001</v>
      </c>
      <c r="W803">
        <v>228.78</v>
      </c>
      <c r="X803" t="s">
        <v>80</v>
      </c>
      <c r="Y803">
        <f t="shared" si="56"/>
        <v>2013</v>
      </c>
      <c r="Z803">
        <f t="shared" si="57"/>
        <v>8</v>
      </c>
      <c r="AA803" s="9">
        <f t="shared" si="58"/>
        <v>5</v>
      </c>
      <c r="AB803" s="10">
        <f t="shared" si="59"/>
        <v>0.3443669025233434</v>
      </c>
    </row>
    <row r="804" spans="1:28" ht="15" customHeight="1" x14ac:dyDescent="0.35">
      <c r="A804">
        <v>44161</v>
      </c>
      <c r="B804" t="s">
        <v>12611</v>
      </c>
      <c r="C804" s="1">
        <v>42218</v>
      </c>
      <c r="D804" s="1">
        <v>42224</v>
      </c>
      <c r="E804" t="s">
        <v>24</v>
      </c>
      <c r="F804" t="s">
        <v>6787</v>
      </c>
      <c r="G804" t="s">
        <v>890</v>
      </c>
      <c r="H804" t="s">
        <v>68</v>
      </c>
      <c r="I804" s="7" t="s">
        <v>14493</v>
      </c>
      <c r="J804" t="s">
        <v>4416</v>
      </c>
      <c r="K804" t="s">
        <v>4417</v>
      </c>
      <c r="L804" t="s">
        <v>4179</v>
      </c>
      <c r="M804" t="s">
        <v>4602</v>
      </c>
      <c r="N804" t="s">
        <v>4144</v>
      </c>
      <c r="O804" t="s">
        <v>8785</v>
      </c>
      <c r="P804" t="s">
        <v>38</v>
      </c>
      <c r="Q804" t="s">
        <v>40</v>
      </c>
      <c r="R804" t="s">
        <v>528</v>
      </c>
      <c r="S804" s="2">
        <v>1752.6000000000001</v>
      </c>
      <c r="T804">
        <v>4</v>
      </c>
      <c r="U804">
        <v>0</v>
      </c>
      <c r="V804" s="2">
        <v>455.64</v>
      </c>
      <c r="W804">
        <v>228.7</v>
      </c>
      <c r="X804" t="s">
        <v>63</v>
      </c>
      <c r="Y804">
        <f t="shared" si="56"/>
        <v>2015</v>
      </c>
      <c r="Z804">
        <f t="shared" si="57"/>
        <v>8</v>
      </c>
      <c r="AA804" s="9">
        <f t="shared" si="58"/>
        <v>6</v>
      </c>
      <c r="AB804" s="10">
        <f t="shared" si="59"/>
        <v>0.25997945908935294</v>
      </c>
    </row>
    <row r="805" spans="1:28" ht="15" customHeight="1" x14ac:dyDescent="0.35">
      <c r="A805">
        <v>25245</v>
      </c>
      <c r="B805" t="s">
        <v>12757</v>
      </c>
      <c r="C805" s="1">
        <v>41971</v>
      </c>
      <c r="D805" s="1">
        <v>41973</v>
      </c>
      <c r="E805" t="s">
        <v>75</v>
      </c>
      <c r="F805" t="s">
        <v>6888</v>
      </c>
      <c r="G805" t="s">
        <v>967</v>
      </c>
      <c r="H805" t="s">
        <v>26</v>
      </c>
      <c r="I805" s="7" t="s">
        <v>14493</v>
      </c>
      <c r="J805" t="s">
        <v>3224</v>
      </c>
      <c r="K805" t="s">
        <v>2970</v>
      </c>
      <c r="L805" t="s">
        <v>2753</v>
      </c>
      <c r="M805" t="s">
        <v>4598</v>
      </c>
      <c r="N805" t="s">
        <v>4597</v>
      </c>
      <c r="O805" t="s">
        <v>8027</v>
      </c>
      <c r="P805" t="s">
        <v>38</v>
      </c>
      <c r="Q805" t="s">
        <v>106</v>
      </c>
      <c r="R805" t="s">
        <v>336</v>
      </c>
      <c r="S805" s="2">
        <v>1850.4599999999998</v>
      </c>
      <c r="T805">
        <v>2</v>
      </c>
      <c r="U805">
        <v>0</v>
      </c>
      <c r="V805" s="2">
        <v>259.02</v>
      </c>
      <c r="W805">
        <v>228.37</v>
      </c>
      <c r="X805" t="s">
        <v>80</v>
      </c>
      <c r="Y805">
        <f t="shared" si="56"/>
        <v>2014</v>
      </c>
      <c r="Z805">
        <f t="shared" si="57"/>
        <v>11</v>
      </c>
      <c r="AA805" s="9">
        <f t="shared" si="58"/>
        <v>2</v>
      </c>
      <c r="AB805" s="10">
        <f t="shared" si="59"/>
        <v>0.13997600596608412</v>
      </c>
    </row>
    <row r="806" spans="1:28" ht="15" customHeight="1" x14ac:dyDescent="0.35">
      <c r="A806">
        <v>21620</v>
      </c>
      <c r="B806" t="s">
        <v>10529</v>
      </c>
      <c r="C806" s="1">
        <v>41139</v>
      </c>
      <c r="D806" s="1">
        <v>41143</v>
      </c>
      <c r="E806" t="s">
        <v>24</v>
      </c>
      <c r="F806" t="s">
        <v>5421</v>
      </c>
      <c r="G806" t="s">
        <v>1769</v>
      </c>
      <c r="H806" t="s">
        <v>68</v>
      </c>
      <c r="I806" s="7" t="s">
        <v>14493</v>
      </c>
      <c r="J806" t="s">
        <v>2746</v>
      </c>
      <c r="K806" t="s">
        <v>2747</v>
      </c>
      <c r="L806" t="s">
        <v>2748</v>
      </c>
      <c r="M806" t="s">
        <v>4611</v>
      </c>
      <c r="N806" t="s">
        <v>4597</v>
      </c>
      <c r="O806" t="s">
        <v>9267</v>
      </c>
      <c r="P806" t="s">
        <v>38</v>
      </c>
      <c r="Q806" t="s">
        <v>59</v>
      </c>
      <c r="R806" t="s">
        <v>636</v>
      </c>
      <c r="S806" s="2">
        <v>2337.1499999999996</v>
      </c>
      <c r="T806">
        <v>5</v>
      </c>
      <c r="U806">
        <v>0</v>
      </c>
      <c r="V806" s="2">
        <v>1098.45</v>
      </c>
      <c r="W806">
        <v>228.16</v>
      </c>
      <c r="X806" t="s">
        <v>33</v>
      </c>
      <c r="Y806">
        <f t="shared" si="56"/>
        <v>2012</v>
      </c>
      <c r="Z806">
        <f t="shared" si="57"/>
        <v>8</v>
      </c>
      <c r="AA806" s="9">
        <f t="shared" si="58"/>
        <v>4</v>
      </c>
      <c r="AB806" s="10">
        <f t="shared" si="59"/>
        <v>0.469995507348694</v>
      </c>
    </row>
    <row r="807" spans="1:28" ht="15" customHeight="1" x14ac:dyDescent="0.35">
      <c r="A807">
        <v>10380</v>
      </c>
      <c r="B807" t="s">
        <v>13221</v>
      </c>
      <c r="C807" s="1">
        <v>42076</v>
      </c>
      <c r="D807" s="1">
        <v>42076</v>
      </c>
      <c r="E807" t="s">
        <v>119</v>
      </c>
      <c r="F807" t="s">
        <v>7196</v>
      </c>
      <c r="G807" t="s">
        <v>757</v>
      </c>
      <c r="H807" t="s">
        <v>68</v>
      </c>
      <c r="I807" s="7" t="s">
        <v>14493</v>
      </c>
      <c r="J807" t="s">
        <v>2148</v>
      </c>
      <c r="K807" t="s">
        <v>2095</v>
      </c>
      <c r="L807" t="s">
        <v>2096</v>
      </c>
      <c r="M807" t="s">
        <v>4612</v>
      </c>
      <c r="N807" t="s">
        <v>4599</v>
      </c>
      <c r="O807" t="s">
        <v>8228</v>
      </c>
      <c r="P807" t="s">
        <v>38</v>
      </c>
      <c r="Q807" t="s">
        <v>40</v>
      </c>
      <c r="R807" t="s">
        <v>327</v>
      </c>
      <c r="S807" s="2">
        <v>788.40000000000009</v>
      </c>
      <c r="T807">
        <v>4</v>
      </c>
      <c r="U807">
        <v>0</v>
      </c>
      <c r="V807" s="2">
        <v>291.60000000000002</v>
      </c>
      <c r="W807">
        <v>228.13</v>
      </c>
      <c r="X807" t="s">
        <v>33</v>
      </c>
      <c r="Y807">
        <f t="shared" si="56"/>
        <v>2015</v>
      </c>
      <c r="Z807">
        <f t="shared" si="57"/>
        <v>3</v>
      </c>
      <c r="AA807" s="9">
        <f t="shared" si="58"/>
        <v>0</v>
      </c>
      <c r="AB807" s="10">
        <f t="shared" si="59"/>
        <v>0.36986301369863012</v>
      </c>
    </row>
    <row r="808" spans="1:28" ht="15" customHeight="1" x14ac:dyDescent="0.35">
      <c r="A808">
        <v>12887</v>
      </c>
      <c r="B808" t="s">
        <v>10419</v>
      </c>
      <c r="C808" s="1">
        <v>41733</v>
      </c>
      <c r="D808" s="1">
        <v>41736</v>
      </c>
      <c r="E808" t="s">
        <v>84</v>
      </c>
      <c r="F808" t="s">
        <v>5351</v>
      </c>
      <c r="G808" t="s">
        <v>1709</v>
      </c>
      <c r="H808" t="s">
        <v>68</v>
      </c>
      <c r="I808" s="7" t="s">
        <v>14493</v>
      </c>
      <c r="J808" t="s">
        <v>2547</v>
      </c>
      <c r="K808" t="s">
        <v>14477</v>
      </c>
      <c r="L808" t="s">
        <v>2099</v>
      </c>
      <c r="M808" t="s">
        <v>4605</v>
      </c>
      <c r="N808" t="s">
        <v>4599</v>
      </c>
      <c r="O808" t="s">
        <v>8558</v>
      </c>
      <c r="P808" t="s">
        <v>49</v>
      </c>
      <c r="Q808" t="s">
        <v>50</v>
      </c>
      <c r="R808" t="s">
        <v>1917</v>
      </c>
      <c r="S808" s="2">
        <v>715.53</v>
      </c>
      <c r="T808">
        <v>5</v>
      </c>
      <c r="U808">
        <v>0.15</v>
      </c>
      <c r="V808" s="2">
        <v>100.97999999999999</v>
      </c>
      <c r="W808">
        <v>227.85</v>
      </c>
      <c r="X808" t="s">
        <v>112</v>
      </c>
      <c r="Y808">
        <f t="shared" si="56"/>
        <v>2014</v>
      </c>
      <c r="Z808">
        <f t="shared" si="57"/>
        <v>4</v>
      </c>
      <c r="AA808" s="9">
        <f t="shared" si="58"/>
        <v>3</v>
      </c>
      <c r="AB808" s="10">
        <f t="shared" si="59"/>
        <v>0.14112615823235922</v>
      </c>
    </row>
    <row r="809" spans="1:28" ht="15" customHeight="1" x14ac:dyDescent="0.35">
      <c r="A809">
        <v>31812</v>
      </c>
      <c r="B809" t="s">
        <v>9577</v>
      </c>
      <c r="C809" s="1">
        <v>42027</v>
      </c>
      <c r="D809" s="1">
        <v>42032</v>
      </c>
      <c r="E809" t="s">
        <v>24</v>
      </c>
      <c r="F809" t="s">
        <v>14303</v>
      </c>
      <c r="G809" t="s">
        <v>1003</v>
      </c>
      <c r="H809" t="s">
        <v>62</v>
      </c>
      <c r="I809" s="7">
        <v>59405</v>
      </c>
      <c r="J809" t="s">
        <v>3583</v>
      </c>
      <c r="K809" t="s">
        <v>3584</v>
      </c>
      <c r="L809" t="s">
        <v>3312</v>
      </c>
      <c r="M809" t="s">
        <v>4615</v>
      </c>
      <c r="N809" t="s">
        <v>4610</v>
      </c>
      <c r="O809" t="s">
        <v>8230</v>
      </c>
      <c r="P809" t="s">
        <v>49</v>
      </c>
      <c r="Q809" t="s">
        <v>90</v>
      </c>
      <c r="R809" t="s">
        <v>3585</v>
      </c>
      <c r="S809" s="2">
        <v>2999.95</v>
      </c>
      <c r="T809">
        <v>5</v>
      </c>
      <c r="U809">
        <v>0</v>
      </c>
      <c r="V809" s="2">
        <v>1379.9769999999999</v>
      </c>
      <c r="W809">
        <v>121.36</v>
      </c>
      <c r="X809" t="s">
        <v>33</v>
      </c>
      <c r="Y809">
        <f t="shared" si="56"/>
        <v>2015</v>
      </c>
      <c r="Z809">
        <f t="shared" si="57"/>
        <v>1</v>
      </c>
      <c r="AA809" s="9">
        <f t="shared" si="58"/>
        <v>5</v>
      </c>
      <c r="AB809" s="10">
        <f t="shared" si="59"/>
        <v>0.45999999999999996</v>
      </c>
    </row>
    <row r="810" spans="1:28" ht="15" customHeight="1" x14ac:dyDescent="0.35">
      <c r="A810">
        <v>25862</v>
      </c>
      <c r="B810" t="s">
        <v>11119</v>
      </c>
      <c r="C810" s="1">
        <v>42141</v>
      </c>
      <c r="D810" s="1">
        <v>42146</v>
      </c>
      <c r="E810" t="s">
        <v>75</v>
      </c>
      <c r="F810" t="s">
        <v>5804</v>
      </c>
      <c r="G810" t="s">
        <v>361</v>
      </c>
      <c r="H810" t="s">
        <v>26</v>
      </c>
      <c r="I810" s="7" t="s">
        <v>14493</v>
      </c>
      <c r="J810" t="s">
        <v>3217</v>
      </c>
      <c r="K810" t="s">
        <v>3115</v>
      </c>
      <c r="L810" t="s">
        <v>2753</v>
      </c>
      <c r="M810" t="s">
        <v>4598</v>
      </c>
      <c r="N810" t="s">
        <v>4597</v>
      </c>
      <c r="O810" t="s">
        <v>8245</v>
      </c>
      <c r="P810" t="s">
        <v>38</v>
      </c>
      <c r="Q810" t="s">
        <v>106</v>
      </c>
      <c r="R810" t="s">
        <v>1683</v>
      </c>
      <c r="S810" s="2">
        <v>3094.56</v>
      </c>
      <c r="T810">
        <v>6</v>
      </c>
      <c r="U810">
        <v>0</v>
      </c>
      <c r="V810" s="2">
        <v>1423.44</v>
      </c>
      <c r="W810">
        <v>227.67</v>
      </c>
      <c r="X810" t="s">
        <v>33</v>
      </c>
      <c r="Y810">
        <f t="shared" si="56"/>
        <v>2015</v>
      </c>
      <c r="Z810">
        <f t="shared" si="57"/>
        <v>5</v>
      </c>
      <c r="AA810" s="9">
        <f t="shared" si="58"/>
        <v>5</v>
      </c>
      <c r="AB810" s="10">
        <f t="shared" si="59"/>
        <v>0.45998138669148442</v>
      </c>
    </row>
    <row r="811" spans="1:28" ht="15" customHeight="1" x14ac:dyDescent="0.35">
      <c r="A811">
        <v>622</v>
      </c>
      <c r="B811" t="s">
        <v>13895</v>
      </c>
      <c r="C811" s="1">
        <v>41752</v>
      </c>
      <c r="D811" s="1">
        <v>41754</v>
      </c>
      <c r="E811" t="s">
        <v>75</v>
      </c>
      <c r="F811" t="s">
        <v>7633</v>
      </c>
      <c r="G811" t="s">
        <v>735</v>
      </c>
      <c r="H811" t="s">
        <v>68</v>
      </c>
      <c r="I811" s="7" t="s">
        <v>14493</v>
      </c>
      <c r="J811" t="s">
        <v>414</v>
      </c>
      <c r="K811" t="s">
        <v>207</v>
      </c>
      <c r="L811" t="s">
        <v>207</v>
      </c>
      <c r="M811" t="s">
        <v>4613</v>
      </c>
      <c r="N811" t="s">
        <v>30</v>
      </c>
      <c r="O811" t="s">
        <v>8434</v>
      </c>
      <c r="P811" t="s">
        <v>49</v>
      </c>
      <c r="Q811" t="s">
        <v>90</v>
      </c>
      <c r="R811" t="s">
        <v>737</v>
      </c>
      <c r="S811" s="2">
        <v>882.03239999999983</v>
      </c>
      <c r="T811">
        <v>9</v>
      </c>
      <c r="U811">
        <v>2E-3</v>
      </c>
      <c r="V811" s="2">
        <v>148.35240000000002</v>
      </c>
      <c r="W811">
        <v>227.62899999999999</v>
      </c>
      <c r="X811" t="s">
        <v>80</v>
      </c>
      <c r="Y811">
        <f t="shared" si="56"/>
        <v>2014</v>
      </c>
      <c r="Z811">
        <f t="shared" si="57"/>
        <v>4</v>
      </c>
      <c r="AA811" s="9">
        <f t="shared" si="58"/>
        <v>2</v>
      </c>
      <c r="AB811" s="10">
        <f t="shared" si="59"/>
        <v>0.16819382145145695</v>
      </c>
    </row>
    <row r="812" spans="1:28" ht="15" customHeight="1" x14ac:dyDescent="0.35">
      <c r="A812">
        <v>31815</v>
      </c>
      <c r="B812" t="s">
        <v>9577</v>
      </c>
      <c r="C812" s="1">
        <v>42027</v>
      </c>
      <c r="D812" s="1">
        <v>42032</v>
      </c>
      <c r="E812" t="s">
        <v>24</v>
      </c>
      <c r="F812" t="s">
        <v>14303</v>
      </c>
      <c r="G812" t="s">
        <v>1003</v>
      </c>
      <c r="H812" t="s">
        <v>62</v>
      </c>
      <c r="I812" s="7">
        <v>59405</v>
      </c>
      <c r="J812" t="s">
        <v>3583</v>
      </c>
      <c r="K812" t="s">
        <v>3584</v>
      </c>
      <c r="L812" t="s">
        <v>3312</v>
      </c>
      <c r="M812" t="s">
        <v>4615</v>
      </c>
      <c r="N812" t="s">
        <v>4610</v>
      </c>
      <c r="O812" t="s">
        <v>8233</v>
      </c>
      <c r="P812" t="s">
        <v>31</v>
      </c>
      <c r="Q812" t="s">
        <v>92</v>
      </c>
      <c r="R812" t="s">
        <v>3588</v>
      </c>
      <c r="S812" s="2">
        <v>1126.02</v>
      </c>
      <c r="T812">
        <v>3</v>
      </c>
      <c r="U812">
        <v>0</v>
      </c>
      <c r="V812" s="2">
        <v>56.300999999999988</v>
      </c>
      <c r="W812">
        <v>72.260000000000005</v>
      </c>
      <c r="X812" t="s">
        <v>33</v>
      </c>
      <c r="Y812">
        <f t="shared" si="56"/>
        <v>2015</v>
      </c>
      <c r="Z812">
        <f t="shared" si="57"/>
        <v>1</v>
      </c>
      <c r="AA812" s="9">
        <f t="shared" si="58"/>
        <v>5</v>
      </c>
      <c r="AB812" s="10">
        <f t="shared" si="59"/>
        <v>4.9999999999999989E-2</v>
      </c>
    </row>
    <row r="813" spans="1:28" ht="15" customHeight="1" x14ac:dyDescent="0.35">
      <c r="A813">
        <v>25602</v>
      </c>
      <c r="B813" t="s">
        <v>12129</v>
      </c>
      <c r="C813" s="1">
        <v>41531</v>
      </c>
      <c r="D813" s="1">
        <v>41533</v>
      </c>
      <c r="E813" t="s">
        <v>84</v>
      </c>
      <c r="F813" t="s">
        <v>4795</v>
      </c>
      <c r="G813" t="s">
        <v>548</v>
      </c>
      <c r="H813" t="s">
        <v>68</v>
      </c>
      <c r="I813" s="7" t="s">
        <v>14493</v>
      </c>
      <c r="J813" t="s">
        <v>2938</v>
      </c>
      <c r="K813" t="s">
        <v>2779</v>
      </c>
      <c r="L813" t="s">
        <v>2759</v>
      </c>
      <c r="M813" t="s">
        <v>2760</v>
      </c>
      <c r="N813" t="s">
        <v>4597</v>
      </c>
      <c r="O813" t="s">
        <v>9373</v>
      </c>
      <c r="P813" t="s">
        <v>38</v>
      </c>
      <c r="Q813" t="s">
        <v>106</v>
      </c>
      <c r="R813" t="s">
        <v>1996</v>
      </c>
      <c r="S813" s="2">
        <v>953.81999999999994</v>
      </c>
      <c r="T813">
        <v>3</v>
      </c>
      <c r="U813">
        <v>0.3</v>
      </c>
      <c r="V813" s="2">
        <v>-81.810000000000116</v>
      </c>
      <c r="W813">
        <v>227.19</v>
      </c>
      <c r="X813" t="s">
        <v>80</v>
      </c>
      <c r="Y813">
        <f t="shared" si="56"/>
        <v>2013</v>
      </c>
      <c r="Z813">
        <f t="shared" si="57"/>
        <v>9</v>
      </c>
      <c r="AA813" s="9">
        <f t="shared" si="58"/>
        <v>2</v>
      </c>
      <c r="AB813" s="10">
        <f t="shared" si="59"/>
        <v>-8.5770900169843498E-2</v>
      </c>
    </row>
    <row r="814" spans="1:28" ht="15" customHeight="1" x14ac:dyDescent="0.35">
      <c r="A814">
        <v>25799</v>
      </c>
      <c r="B814" t="s">
        <v>14228</v>
      </c>
      <c r="C814" s="1">
        <v>42273</v>
      </c>
      <c r="D814" s="1">
        <v>42275</v>
      </c>
      <c r="E814" t="s">
        <v>75</v>
      </c>
      <c r="F814" t="s">
        <v>7854</v>
      </c>
      <c r="G814" t="s">
        <v>722</v>
      </c>
      <c r="H814" t="s">
        <v>68</v>
      </c>
      <c r="I814" s="7" t="s">
        <v>14493</v>
      </c>
      <c r="J814" t="s">
        <v>3222</v>
      </c>
      <c r="K814" t="s">
        <v>3062</v>
      </c>
      <c r="L814" t="s">
        <v>2753</v>
      </c>
      <c r="M814" t="s">
        <v>4598</v>
      </c>
      <c r="N814" t="s">
        <v>4597</v>
      </c>
      <c r="O814" t="s">
        <v>9150</v>
      </c>
      <c r="P814" t="s">
        <v>38</v>
      </c>
      <c r="Q814" t="s">
        <v>40</v>
      </c>
      <c r="R814" t="s">
        <v>1731</v>
      </c>
      <c r="S814" s="2">
        <v>2871.54</v>
      </c>
      <c r="T814">
        <v>7</v>
      </c>
      <c r="U814">
        <v>0</v>
      </c>
      <c r="V814" s="2">
        <v>57.33</v>
      </c>
      <c r="W814">
        <v>227.14</v>
      </c>
      <c r="X814" t="s">
        <v>33</v>
      </c>
      <c r="Y814">
        <f t="shared" si="56"/>
        <v>2015</v>
      </c>
      <c r="Z814">
        <f t="shared" si="57"/>
        <v>9</v>
      </c>
      <c r="AA814" s="9">
        <f t="shared" si="58"/>
        <v>2</v>
      </c>
      <c r="AB814" s="10">
        <f t="shared" si="59"/>
        <v>1.9964896884598508E-2</v>
      </c>
    </row>
    <row r="815" spans="1:28" ht="15" customHeight="1" x14ac:dyDescent="0.35">
      <c r="A815">
        <v>26110</v>
      </c>
      <c r="B815" t="s">
        <v>14001</v>
      </c>
      <c r="C815" s="1">
        <v>41552</v>
      </c>
      <c r="D815" s="1">
        <v>41556</v>
      </c>
      <c r="E815" t="s">
        <v>24</v>
      </c>
      <c r="F815" t="s">
        <v>7703</v>
      </c>
      <c r="G815" t="s">
        <v>2012</v>
      </c>
      <c r="H815" t="s">
        <v>62</v>
      </c>
      <c r="I815" s="7" t="s">
        <v>14493</v>
      </c>
      <c r="J815" t="s">
        <v>2952</v>
      </c>
      <c r="K815" t="s">
        <v>2792</v>
      </c>
      <c r="L815" t="s">
        <v>2753</v>
      </c>
      <c r="M815" t="s">
        <v>4598</v>
      </c>
      <c r="N815" t="s">
        <v>4597</v>
      </c>
      <c r="O815" t="s">
        <v>9151</v>
      </c>
      <c r="P815" t="s">
        <v>49</v>
      </c>
      <c r="Q815" t="s">
        <v>97</v>
      </c>
      <c r="R815" t="s">
        <v>1601</v>
      </c>
      <c r="S815" s="2">
        <v>2544.6000000000004</v>
      </c>
      <c r="T815">
        <v>4</v>
      </c>
      <c r="U815">
        <v>0</v>
      </c>
      <c r="V815" s="2">
        <v>865.08</v>
      </c>
      <c r="W815">
        <v>226.81</v>
      </c>
      <c r="X815" t="s">
        <v>33</v>
      </c>
      <c r="Y815">
        <f t="shared" si="56"/>
        <v>2013</v>
      </c>
      <c r="Z815">
        <f t="shared" si="57"/>
        <v>10</v>
      </c>
      <c r="AA815" s="9">
        <f t="shared" si="58"/>
        <v>4</v>
      </c>
      <c r="AB815" s="10">
        <f t="shared" si="59"/>
        <v>0.33996698891770805</v>
      </c>
    </row>
    <row r="816" spans="1:28" ht="15" customHeight="1" x14ac:dyDescent="0.35">
      <c r="A816">
        <v>26969</v>
      </c>
      <c r="B816" t="s">
        <v>12190</v>
      </c>
      <c r="C816" s="1">
        <v>42306</v>
      </c>
      <c r="D816" s="1">
        <v>42308</v>
      </c>
      <c r="E816" t="s">
        <v>75</v>
      </c>
      <c r="F816" t="s">
        <v>6515</v>
      </c>
      <c r="G816" t="s">
        <v>1295</v>
      </c>
      <c r="H816" t="s">
        <v>26</v>
      </c>
      <c r="I816" s="7" t="s">
        <v>14493</v>
      </c>
      <c r="J816" t="s">
        <v>2911</v>
      </c>
      <c r="K816" t="s">
        <v>2765</v>
      </c>
      <c r="L816" t="s">
        <v>2766</v>
      </c>
      <c r="M816" t="s">
        <v>4609</v>
      </c>
      <c r="N816" t="s">
        <v>4597</v>
      </c>
      <c r="O816" t="s">
        <v>8620</v>
      </c>
      <c r="P816" t="s">
        <v>49</v>
      </c>
      <c r="Q816" t="s">
        <v>50</v>
      </c>
      <c r="R816" t="s">
        <v>2493</v>
      </c>
      <c r="S816" s="2">
        <v>886.14120000000003</v>
      </c>
      <c r="T816">
        <v>4</v>
      </c>
      <c r="U816">
        <v>0.17</v>
      </c>
      <c r="V816" s="2">
        <v>106.74119999999999</v>
      </c>
      <c r="W816">
        <v>226.8</v>
      </c>
      <c r="X816" t="s">
        <v>80</v>
      </c>
      <c r="Y816">
        <f t="shared" si="56"/>
        <v>2015</v>
      </c>
      <c r="Z816">
        <f t="shared" si="57"/>
        <v>10</v>
      </c>
      <c r="AA816" s="9">
        <f t="shared" si="58"/>
        <v>2</v>
      </c>
      <c r="AB816" s="10">
        <f t="shared" si="59"/>
        <v>0.12045619817699481</v>
      </c>
    </row>
    <row r="817" spans="1:28" ht="15" customHeight="1" x14ac:dyDescent="0.35">
      <c r="A817">
        <v>30241</v>
      </c>
      <c r="B817" t="s">
        <v>10266</v>
      </c>
      <c r="C817" s="1">
        <v>41235</v>
      </c>
      <c r="D817" s="1">
        <v>41237</v>
      </c>
      <c r="E817" t="s">
        <v>84</v>
      </c>
      <c r="F817" t="s">
        <v>5242</v>
      </c>
      <c r="G817" t="s">
        <v>163</v>
      </c>
      <c r="H817" t="s">
        <v>26</v>
      </c>
      <c r="I817" s="7" t="s">
        <v>14493</v>
      </c>
      <c r="J817" t="s">
        <v>2820</v>
      </c>
      <c r="K817" t="s">
        <v>2820</v>
      </c>
      <c r="L817" t="s">
        <v>2766</v>
      </c>
      <c r="M817" t="s">
        <v>4609</v>
      </c>
      <c r="N817" t="s">
        <v>4597</v>
      </c>
      <c r="O817" t="s">
        <v>9233</v>
      </c>
      <c r="P817" t="s">
        <v>49</v>
      </c>
      <c r="Q817" t="s">
        <v>50</v>
      </c>
      <c r="R817" t="s">
        <v>2526</v>
      </c>
      <c r="S817" s="2">
        <v>473.84700000000004</v>
      </c>
      <c r="T817">
        <v>5</v>
      </c>
      <c r="U817">
        <v>0.17</v>
      </c>
      <c r="V817" s="2">
        <v>-5.8529999999999944</v>
      </c>
      <c r="W817">
        <v>226.73</v>
      </c>
      <c r="X817" t="s">
        <v>112</v>
      </c>
      <c r="Y817">
        <f t="shared" si="56"/>
        <v>2012</v>
      </c>
      <c r="Z817">
        <f t="shared" si="57"/>
        <v>11</v>
      </c>
      <c r="AA817" s="9">
        <f t="shared" si="58"/>
        <v>2</v>
      </c>
      <c r="AB817" s="10">
        <f t="shared" si="59"/>
        <v>-1.2352088332309783E-2</v>
      </c>
    </row>
    <row r="818" spans="1:28" ht="15" customHeight="1" x14ac:dyDescent="0.35">
      <c r="A818">
        <v>48705</v>
      </c>
      <c r="B818" t="s">
        <v>13867</v>
      </c>
      <c r="C818" s="1">
        <v>42348</v>
      </c>
      <c r="D818" s="1">
        <v>42351</v>
      </c>
      <c r="E818" t="s">
        <v>75</v>
      </c>
      <c r="F818" t="s">
        <v>7615</v>
      </c>
      <c r="G818" t="s">
        <v>1598</v>
      </c>
      <c r="H818" t="s">
        <v>26</v>
      </c>
      <c r="I818" s="7" t="s">
        <v>14493</v>
      </c>
      <c r="J818" t="s">
        <v>4532</v>
      </c>
      <c r="K818" t="s">
        <v>4533</v>
      </c>
      <c r="L818" t="s">
        <v>4305</v>
      </c>
      <c r="M818" t="s">
        <v>4607</v>
      </c>
      <c r="N818" t="s">
        <v>4144</v>
      </c>
      <c r="O818" t="s">
        <v>8434</v>
      </c>
      <c r="P818" t="s">
        <v>49</v>
      </c>
      <c r="Q818" t="s">
        <v>90</v>
      </c>
      <c r="R818" t="s">
        <v>737</v>
      </c>
      <c r="S818" s="2">
        <v>1767.6000000000001</v>
      </c>
      <c r="T818">
        <v>12</v>
      </c>
      <c r="U818">
        <v>0</v>
      </c>
      <c r="V818" s="2">
        <v>0</v>
      </c>
      <c r="W818">
        <v>226.68</v>
      </c>
      <c r="X818" t="s">
        <v>112</v>
      </c>
      <c r="Y818">
        <f t="shared" si="56"/>
        <v>2015</v>
      </c>
      <c r="Z818">
        <f t="shared" si="57"/>
        <v>12</v>
      </c>
      <c r="AA818" s="9">
        <f t="shared" si="58"/>
        <v>3</v>
      </c>
      <c r="AB818" s="10">
        <f t="shared" si="59"/>
        <v>0</v>
      </c>
    </row>
    <row r="819" spans="1:28" ht="15" customHeight="1" x14ac:dyDescent="0.35">
      <c r="A819">
        <v>4820</v>
      </c>
      <c r="B819" t="s">
        <v>9443</v>
      </c>
      <c r="C819" s="1">
        <v>41251</v>
      </c>
      <c r="D819" s="1">
        <v>41252</v>
      </c>
      <c r="E819" t="s">
        <v>84</v>
      </c>
      <c r="F819" t="s">
        <v>4956</v>
      </c>
      <c r="G819" t="s">
        <v>1422</v>
      </c>
      <c r="H819" t="s">
        <v>68</v>
      </c>
      <c r="I819" s="7" t="s">
        <v>14493</v>
      </c>
      <c r="J819" t="s">
        <v>527</v>
      </c>
      <c r="K819" t="s">
        <v>191</v>
      </c>
      <c r="L819" t="s">
        <v>29</v>
      </c>
      <c r="M819" t="s">
        <v>4613</v>
      </c>
      <c r="N819" t="s">
        <v>30</v>
      </c>
      <c r="O819" t="s">
        <v>7925</v>
      </c>
      <c r="P819" t="s">
        <v>38</v>
      </c>
      <c r="Q819" t="s">
        <v>40</v>
      </c>
      <c r="R819" t="s">
        <v>860</v>
      </c>
      <c r="S819" s="2">
        <v>780.60800000000006</v>
      </c>
      <c r="T819">
        <v>4</v>
      </c>
      <c r="U819">
        <v>0.2</v>
      </c>
      <c r="V819" s="2">
        <v>-3.200000000001637E-2</v>
      </c>
      <c r="W819">
        <v>226.62899999999999</v>
      </c>
      <c r="X819" t="s">
        <v>80</v>
      </c>
      <c r="Y819">
        <f t="shared" si="56"/>
        <v>2012</v>
      </c>
      <c r="Z819">
        <f t="shared" si="57"/>
        <v>12</v>
      </c>
      <c r="AA819" s="9">
        <f t="shared" si="58"/>
        <v>1</v>
      </c>
      <c r="AB819" s="10">
        <f t="shared" si="59"/>
        <v>-4.0993686972227245E-5</v>
      </c>
    </row>
    <row r="820" spans="1:28" ht="15" customHeight="1" x14ac:dyDescent="0.35">
      <c r="A820">
        <v>31421</v>
      </c>
      <c r="B820" t="s">
        <v>9576</v>
      </c>
      <c r="C820" s="1">
        <v>41268</v>
      </c>
      <c r="D820" s="1">
        <v>41270</v>
      </c>
      <c r="E820" t="s">
        <v>75</v>
      </c>
      <c r="F820" t="s">
        <v>14304</v>
      </c>
      <c r="G820" t="s">
        <v>1003</v>
      </c>
      <c r="H820" t="s">
        <v>62</v>
      </c>
      <c r="I820" s="7">
        <v>77041</v>
      </c>
      <c r="J820" t="s">
        <v>3347</v>
      </c>
      <c r="K820" t="s">
        <v>3327</v>
      </c>
      <c r="L820" t="s">
        <v>3312</v>
      </c>
      <c r="M820" t="s">
        <v>3328</v>
      </c>
      <c r="N820" t="s">
        <v>4610</v>
      </c>
      <c r="O820" t="s">
        <v>8229</v>
      </c>
      <c r="P820" t="s">
        <v>38</v>
      </c>
      <c r="Q820" t="s">
        <v>59</v>
      </c>
      <c r="R820" t="s">
        <v>3402</v>
      </c>
      <c r="S820" s="2">
        <v>600.55799999999999</v>
      </c>
      <c r="T820">
        <v>3</v>
      </c>
      <c r="U820">
        <v>0.3</v>
      </c>
      <c r="V820" s="2">
        <v>-8.5794000000000779</v>
      </c>
      <c r="W820">
        <v>58.54</v>
      </c>
      <c r="X820" t="s">
        <v>80</v>
      </c>
      <c r="Y820">
        <f t="shared" si="56"/>
        <v>2012</v>
      </c>
      <c r="Z820">
        <f t="shared" si="57"/>
        <v>12</v>
      </c>
      <c r="AA820" s="9">
        <f t="shared" si="58"/>
        <v>2</v>
      </c>
      <c r="AB820" s="10">
        <f t="shared" si="59"/>
        <v>-1.4285714285714415E-2</v>
      </c>
    </row>
    <row r="821" spans="1:28" ht="15" customHeight="1" x14ac:dyDescent="0.35">
      <c r="A821">
        <v>17274</v>
      </c>
      <c r="B821" t="s">
        <v>14207</v>
      </c>
      <c r="C821" s="1">
        <v>41990</v>
      </c>
      <c r="D821" s="1">
        <v>41990</v>
      </c>
      <c r="E821" t="s">
        <v>119</v>
      </c>
      <c r="F821" t="s">
        <v>7842</v>
      </c>
      <c r="G821" t="s">
        <v>1645</v>
      </c>
      <c r="H821" t="s">
        <v>68</v>
      </c>
      <c r="I821" s="7" t="s">
        <v>14493</v>
      </c>
      <c r="J821" t="s">
        <v>2131</v>
      </c>
      <c r="K821" t="s">
        <v>2131</v>
      </c>
      <c r="L821" t="s">
        <v>2114</v>
      </c>
      <c r="M821" t="s">
        <v>4600</v>
      </c>
      <c r="N821" t="s">
        <v>4599</v>
      </c>
      <c r="O821" t="s">
        <v>8511</v>
      </c>
      <c r="P821" t="s">
        <v>31</v>
      </c>
      <c r="Q821" t="s">
        <v>99</v>
      </c>
      <c r="R821" t="s">
        <v>367</v>
      </c>
      <c r="S821" s="2">
        <v>2711.7000000000003</v>
      </c>
      <c r="T821">
        <v>5</v>
      </c>
      <c r="U821">
        <v>0</v>
      </c>
      <c r="V821" s="2">
        <v>1220.25</v>
      </c>
      <c r="W821">
        <v>226.25</v>
      </c>
      <c r="X821" t="s">
        <v>80</v>
      </c>
      <c r="Y821">
        <f t="shared" si="56"/>
        <v>2014</v>
      </c>
      <c r="Z821">
        <f t="shared" si="57"/>
        <v>12</v>
      </c>
      <c r="AA821" s="9">
        <f t="shared" si="58"/>
        <v>0</v>
      </c>
      <c r="AB821" s="10">
        <f t="shared" si="59"/>
        <v>0.44999446841464757</v>
      </c>
    </row>
    <row r="822" spans="1:28" ht="15" customHeight="1" x14ac:dyDescent="0.35">
      <c r="A822">
        <v>10795</v>
      </c>
      <c r="B822" t="s">
        <v>11288</v>
      </c>
      <c r="C822" s="1">
        <v>42108</v>
      </c>
      <c r="D822" s="1">
        <v>42112</v>
      </c>
      <c r="E822" t="s">
        <v>24</v>
      </c>
      <c r="F822" t="s">
        <v>5916</v>
      </c>
      <c r="G822" t="s">
        <v>1034</v>
      </c>
      <c r="H822" t="s">
        <v>26</v>
      </c>
      <c r="I822" s="7" t="s">
        <v>14493</v>
      </c>
      <c r="J822" t="s">
        <v>2265</v>
      </c>
      <c r="K822" t="s">
        <v>2095</v>
      </c>
      <c r="L822" t="s">
        <v>2096</v>
      </c>
      <c r="M822" t="s">
        <v>4612</v>
      </c>
      <c r="N822" t="s">
        <v>4599</v>
      </c>
      <c r="O822" t="s">
        <v>8666</v>
      </c>
      <c r="P822" t="s">
        <v>31</v>
      </c>
      <c r="Q822" t="s">
        <v>99</v>
      </c>
      <c r="R822" t="s">
        <v>1488</v>
      </c>
      <c r="S822" s="2">
        <v>2111.9699999999998</v>
      </c>
      <c r="T822">
        <v>7</v>
      </c>
      <c r="U822">
        <v>0</v>
      </c>
      <c r="V822" s="2">
        <v>190.05</v>
      </c>
      <c r="W822">
        <v>225.84</v>
      </c>
      <c r="X822" t="s">
        <v>33</v>
      </c>
      <c r="Y822">
        <f t="shared" si="56"/>
        <v>2015</v>
      </c>
      <c r="Z822">
        <f t="shared" si="57"/>
        <v>4</v>
      </c>
      <c r="AA822" s="9">
        <f t="shared" si="58"/>
        <v>4</v>
      </c>
      <c r="AB822" s="10">
        <f t="shared" si="59"/>
        <v>8.9987073680023871E-2</v>
      </c>
    </row>
    <row r="823" spans="1:28" ht="15" customHeight="1" x14ac:dyDescent="0.35">
      <c r="A823">
        <v>22458</v>
      </c>
      <c r="B823" t="s">
        <v>13982</v>
      </c>
      <c r="C823" s="1">
        <v>42358</v>
      </c>
      <c r="D823" s="1">
        <v>42362</v>
      </c>
      <c r="E823" t="s">
        <v>24</v>
      </c>
      <c r="F823" t="s">
        <v>7692</v>
      </c>
      <c r="G823" t="s">
        <v>802</v>
      </c>
      <c r="H823" t="s">
        <v>68</v>
      </c>
      <c r="I823" s="7" t="s">
        <v>14493</v>
      </c>
      <c r="J823" t="s">
        <v>3054</v>
      </c>
      <c r="K823" t="s">
        <v>3055</v>
      </c>
      <c r="L823" t="s">
        <v>2751</v>
      </c>
      <c r="M823" t="s">
        <v>4609</v>
      </c>
      <c r="N823" t="s">
        <v>4597</v>
      </c>
      <c r="O823" t="s">
        <v>7926</v>
      </c>
      <c r="P823" t="s">
        <v>38</v>
      </c>
      <c r="Q823" t="s">
        <v>59</v>
      </c>
      <c r="R823" t="s">
        <v>1360</v>
      </c>
      <c r="S823" s="2">
        <v>1189.2824999999998</v>
      </c>
      <c r="T823">
        <v>9</v>
      </c>
      <c r="U823">
        <v>0.25</v>
      </c>
      <c r="V823" s="2">
        <v>-396.42750000000001</v>
      </c>
      <c r="W823">
        <v>225.78</v>
      </c>
      <c r="X823" t="s">
        <v>80</v>
      </c>
      <c r="Y823">
        <f t="shared" si="56"/>
        <v>2015</v>
      </c>
      <c r="Z823">
        <f t="shared" si="57"/>
        <v>12</v>
      </c>
      <c r="AA823" s="9">
        <f t="shared" si="58"/>
        <v>4</v>
      </c>
      <c r="AB823" s="10">
        <f t="shared" si="59"/>
        <v>-0.33333333333333337</v>
      </c>
    </row>
    <row r="824" spans="1:28" ht="15" customHeight="1" x14ac:dyDescent="0.35">
      <c r="A824">
        <v>30070</v>
      </c>
      <c r="B824" t="s">
        <v>12422</v>
      </c>
      <c r="C824" s="1">
        <v>41899</v>
      </c>
      <c r="D824" s="1">
        <v>41902</v>
      </c>
      <c r="E824" t="s">
        <v>84</v>
      </c>
      <c r="F824" t="s">
        <v>6665</v>
      </c>
      <c r="G824" t="s">
        <v>178</v>
      </c>
      <c r="H824" t="s">
        <v>26</v>
      </c>
      <c r="I824" s="7" t="s">
        <v>14493</v>
      </c>
      <c r="J824" t="s">
        <v>2992</v>
      </c>
      <c r="K824" t="s">
        <v>2931</v>
      </c>
      <c r="L824" t="s">
        <v>2753</v>
      </c>
      <c r="M824" t="s">
        <v>4598</v>
      </c>
      <c r="N824" t="s">
        <v>4597</v>
      </c>
      <c r="O824" t="s">
        <v>8509</v>
      </c>
      <c r="P824" t="s">
        <v>49</v>
      </c>
      <c r="Q824" t="s">
        <v>97</v>
      </c>
      <c r="R824" t="s">
        <v>1474</v>
      </c>
      <c r="S824" s="2">
        <v>1908.4500000000003</v>
      </c>
      <c r="T824">
        <v>3</v>
      </c>
      <c r="U824">
        <v>0</v>
      </c>
      <c r="V824" s="2">
        <v>534.32999999999993</v>
      </c>
      <c r="W824">
        <v>225.58</v>
      </c>
      <c r="X824" t="s">
        <v>80</v>
      </c>
      <c r="Y824">
        <f t="shared" si="56"/>
        <v>2014</v>
      </c>
      <c r="Z824">
        <f t="shared" si="57"/>
        <v>9</v>
      </c>
      <c r="AA824" s="9">
        <f t="shared" si="58"/>
        <v>3</v>
      </c>
      <c r="AB824" s="10">
        <f t="shared" si="59"/>
        <v>0.27998113652440454</v>
      </c>
    </row>
    <row r="825" spans="1:28" ht="15" customHeight="1" x14ac:dyDescent="0.35">
      <c r="A825">
        <v>36225</v>
      </c>
      <c r="B825" t="s">
        <v>9581</v>
      </c>
      <c r="C825" s="1">
        <v>42340</v>
      </c>
      <c r="D825" s="1">
        <v>42345</v>
      </c>
      <c r="E825" t="s">
        <v>24</v>
      </c>
      <c r="F825" t="s">
        <v>14305</v>
      </c>
      <c r="G825" t="s">
        <v>1003</v>
      </c>
      <c r="H825" t="s">
        <v>62</v>
      </c>
      <c r="I825" s="7">
        <v>6824</v>
      </c>
      <c r="J825" t="s">
        <v>3430</v>
      </c>
      <c r="K825" t="s">
        <v>3431</v>
      </c>
      <c r="L825" t="s">
        <v>3312</v>
      </c>
      <c r="M825" t="s">
        <v>4617</v>
      </c>
      <c r="N825" t="s">
        <v>4610</v>
      </c>
      <c r="O825" t="s">
        <v>8237</v>
      </c>
      <c r="P825" t="s">
        <v>38</v>
      </c>
      <c r="Q825" t="s">
        <v>59</v>
      </c>
      <c r="R825" t="s">
        <v>3891</v>
      </c>
      <c r="S825" s="2">
        <v>897.15000000000009</v>
      </c>
      <c r="T825">
        <v>3</v>
      </c>
      <c r="U825">
        <v>0</v>
      </c>
      <c r="V825" s="2">
        <v>251.20200000000003</v>
      </c>
      <c r="W825">
        <v>58.41</v>
      </c>
      <c r="X825" t="s">
        <v>33</v>
      </c>
      <c r="Y825">
        <f t="shared" si="56"/>
        <v>2015</v>
      </c>
      <c r="Z825">
        <f t="shared" si="57"/>
        <v>12</v>
      </c>
      <c r="AA825" s="9">
        <f t="shared" si="58"/>
        <v>5</v>
      </c>
      <c r="AB825" s="10">
        <f t="shared" si="59"/>
        <v>0.28000000000000003</v>
      </c>
    </row>
    <row r="826" spans="1:28" ht="15" customHeight="1" x14ac:dyDescent="0.35">
      <c r="A826">
        <v>36585</v>
      </c>
      <c r="B826" t="s">
        <v>9582</v>
      </c>
      <c r="C826" s="1">
        <v>42125</v>
      </c>
      <c r="D826" s="1">
        <v>42130</v>
      </c>
      <c r="E826" t="s">
        <v>24</v>
      </c>
      <c r="F826" t="s">
        <v>14303</v>
      </c>
      <c r="G826" t="s">
        <v>1003</v>
      </c>
      <c r="H826" t="s">
        <v>62</v>
      </c>
      <c r="I826" s="7">
        <v>94122</v>
      </c>
      <c r="J826" t="s">
        <v>3334</v>
      </c>
      <c r="K826" t="s">
        <v>3316</v>
      </c>
      <c r="L826" t="s">
        <v>3312</v>
      </c>
      <c r="M826" t="s">
        <v>4615</v>
      </c>
      <c r="N826" t="s">
        <v>4610</v>
      </c>
      <c r="O826" t="s">
        <v>8238</v>
      </c>
      <c r="P826" t="s">
        <v>31</v>
      </c>
      <c r="Q826" t="s">
        <v>161</v>
      </c>
      <c r="R826" t="s">
        <v>3869</v>
      </c>
      <c r="S826" s="2">
        <v>163.96</v>
      </c>
      <c r="T826">
        <v>4</v>
      </c>
      <c r="U826">
        <v>0</v>
      </c>
      <c r="V826" s="2">
        <v>80.340400000000002</v>
      </c>
      <c r="W826">
        <v>7.09</v>
      </c>
      <c r="X826" t="s">
        <v>33</v>
      </c>
      <c r="Y826">
        <f t="shared" si="56"/>
        <v>2015</v>
      </c>
      <c r="Z826">
        <f t="shared" si="57"/>
        <v>5</v>
      </c>
      <c r="AA826" s="9">
        <f t="shared" si="58"/>
        <v>5</v>
      </c>
      <c r="AB826" s="10">
        <f t="shared" si="59"/>
        <v>0.49</v>
      </c>
    </row>
    <row r="827" spans="1:28" ht="15" customHeight="1" x14ac:dyDescent="0.35">
      <c r="A827">
        <v>20542</v>
      </c>
      <c r="B827" t="s">
        <v>14139</v>
      </c>
      <c r="C827" s="1">
        <v>41634</v>
      </c>
      <c r="D827" s="1">
        <v>41636</v>
      </c>
      <c r="E827" t="s">
        <v>75</v>
      </c>
      <c r="F827" t="s">
        <v>7793</v>
      </c>
      <c r="G827" t="s">
        <v>902</v>
      </c>
      <c r="H827" t="s">
        <v>62</v>
      </c>
      <c r="I827" s="7" t="s">
        <v>14493</v>
      </c>
      <c r="J827" t="s">
        <v>2806</v>
      </c>
      <c r="K827" t="s">
        <v>2806</v>
      </c>
      <c r="L827" t="s">
        <v>2807</v>
      </c>
      <c r="M827" t="s">
        <v>4609</v>
      </c>
      <c r="N827" t="s">
        <v>4597</v>
      </c>
      <c r="O827" t="s">
        <v>8215</v>
      </c>
      <c r="P827" t="s">
        <v>38</v>
      </c>
      <c r="Q827" t="s">
        <v>106</v>
      </c>
      <c r="R827" t="s">
        <v>436</v>
      </c>
      <c r="S827" s="2">
        <v>1854.9296999999999</v>
      </c>
      <c r="T827">
        <v>9</v>
      </c>
      <c r="U827">
        <v>0.57000000000000006</v>
      </c>
      <c r="V827" s="2">
        <v>-1294.3503000000005</v>
      </c>
      <c r="W827">
        <v>225.02</v>
      </c>
      <c r="X827" t="s">
        <v>80</v>
      </c>
      <c r="Y827">
        <f t="shared" si="56"/>
        <v>2013</v>
      </c>
      <c r="Z827">
        <f t="shared" si="57"/>
        <v>12</v>
      </c>
      <c r="AA827" s="9">
        <f t="shared" si="58"/>
        <v>2</v>
      </c>
      <c r="AB827" s="10">
        <f t="shared" si="59"/>
        <v>-0.69778940948543799</v>
      </c>
    </row>
    <row r="828" spans="1:28" ht="15" customHeight="1" x14ac:dyDescent="0.35">
      <c r="A828">
        <v>28259</v>
      </c>
      <c r="B828" t="s">
        <v>11622</v>
      </c>
      <c r="C828" s="1">
        <v>41923</v>
      </c>
      <c r="D828" s="1">
        <v>41926</v>
      </c>
      <c r="E828" t="s">
        <v>84</v>
      </c>
      <c r="F828" t="s">
        <v>6132</v>
      </c>
      <c r="G828" t="s">
        <v>218</v>
      </c>
      <c r="H828" t="s">
        <v>62</v>
      </c>
      <c r="I828" s="7" t="s">
        <v>14493</v>
      </c>
      <c r="J828" t="s">
        <v>2815</v>
      </c>
      <c r="K828" t="s">
        <v>2815</v>
      </c>
      <c r="L828" t="s">
        <v>2748</v>
      </c>
      <c r="M828" t="s">
        <v>4611</v>
      </c>
      <c r="N828" t="s">
        <v>4597</v>
      </c>
      <c r="O828" t="s">
        <v>7930</v>
      </c>
      <c r="P828" t="s">
        <v>49</v>
      </c>
      <c r="Q828" t="s">
        <v>50</v>
      </c>
      <c r="R828" t="s">
        <v>2458</v>
      </c>
      <c r="S828" s="2">
        <v>924.66000000000008</v>
      </c>
      <c r="T828">
        <v>3</v>
      </c>
      <c r="U828">
        <v>0</v>
      </c>
      <c r="V828" s="2">
        <v>397.53</v>
      </c>
      <c r="W828">
        <v>225</v>
      </c>
      <c r="X828" t="s">
        <v>112</v>
      </c>
      <c r="Y828">
        <f t="shared" si="56"/>
        <v>2014</v>
      </c>
      <c r="Z828">
        <f t="shared" si="57"/>
        <v>10</v>
      </c>
      <c r="AA828" s="9">
        <f t="shared" si="58"/>
        <v>3</v>
      </c>
      <c r="AB828" s="10">
        <f t="shared" si="59"/>
        <v>0.42992018687950156</v>
      </c>
    </row>
    <row r="829" spans="1:28" ht="15" customHeight="1" x14ac:dyDescent="0.35">
      <c r="A829">
        <v>27525</v>
      </c>
      <c r="B829" t="s">
        <v>13974</v>
      </c>
      <c r="C829" s="1">
        <v>41389</v>
      </c>
      <c r="D829" s="1">
        <v>41391</v>
      </c>
      <c r="E829" t="s">
        <v>75</v>
      </c>
      <c r="F829" t="s">
        <v>7688</v>
      </c>
      <c r="G829" t="s">
        <v>573</v>
      </c>
      <c r="H829" t="s">
        <v>26</v>
      </c>
      <c r="I829" s="7" t="s">
        <v>14493</v>
      </c>
      <c r="J829" t="s">
        <v>2944</v>
      </c>
      <c r="K829" t="s">
        <v>2876</v>
      </c>
      <c r="L829" t="s">
        <v>2748</v>
      </c>
      <c r="M829" t="s">
        <v>4611</v>
      </c>
      <c r="N829" t="s">
        <v>4597</v>
      </c>
      <c r="O829" t="s">
        <v>9416</v>
      </c>
      <c r="P829" t="s">
        <v>38</v>
      </c>
      <c r="Q829" t="s">
        <v>106</v>
      </c>
      <c r="R829" t="s">
        <v>1590</v>
      </c>
      <c r="S829" s="2">
        <v>1760.43</v>
      </c>
      <c r="T829">
        <v>5</v>
      </c>
      <c r="U829">
        <v>0.3</v>
      </c>
      <c r="V829" s="2">
        <v>-326.97000000000003</v>
      </c>
      <c r="W829">
        <v>224.8</v>
      </c>
      <c r="X829" t="s">
        <v>80</v>
      </c>
      <c r="Y829">
        <f t="shared" si="56"/>
        <v>2013</v>
      </c>
      <c r="Z829">
        <f t="shared" si="57"/>
        <v>4</v>
      </c>
      <c r="AA829" s="9">
        <f t="shared" si="58"/>
        <v>2</v>
      </c>
      <c r="AB829" s="10">
        <f t="shared" si="59"/>
        <v>-0.18573303113443876</v>
      </c>
    </row>
    <row r="830" spans="1:28" ht="15" customHeight="1" x14ac:dyDescent="0.35">
      <c r="A830">
        <v>50963</v>
      </c>
      <c r="B830" t="s">
        <v>13988</v>
      </c>
      <c r="C830" s="1">
        <v>42178</v>
      </c>
      <c r="D830" s="1">
        <v>42178</v>
      </c>
      <c r="E830" t="s">
        <v>119</v>
      </c>
      <c r="F830" t="s">
        <v>7696</v>
      </c>
      <c r="G830" t="s">
        <v>802</v>
      </c>
      <c r="H830" t="s">
        <v>68</v>
      </c>
      <c r="I830" s="7" t="s">
        <v>14493</v>
      </c>
      <c r="J830" t="s">
        <v>4540</v>
      </c>
      <c r="K830" t="s">
        <v>4309</v>
      </c>
      <c r="L830" t="s">
        <v>4151</v>
      </c>
      <c r="M830" t="s">
        <v>4606</v>
      </c>
      <c r="N830" t="s">
        <v>4599</v>
      </c>
      <c r="O830" t="s">
        <v>8984</v>
      </c>
      <c r="P830" t="s">
        <v>49</v>
      </c>
      <c r="Q830" t="s">
        <v>97</v>
      </c>
      <c r="R830" t="s">
        <v>1551</v>
      </c>
      <c r="S830" s="2">
        <v>827.28</v>
      </c>
      <c r="T830">
        <v>6</v>
      </c>
      <c r="U830">
        <v>0</v>
      </c>
      <c r="V830" s="2">
        <v>397.07999999999993</v>
      </c>
      <c r="W830">
        <v>224.64</v>
      </c>
      <c r="X830" t="s">
        <v>80</v>
      </c>
      <c r="Y830">
        <f t="shared" si="56"/>
        <v>2015</v>
      </c>
      <c r="Z830">
        <f t="shared" si="57"/>
        <v>6</v>
      </c>
      <c r="AA830" s="9">
        <f t="shared" si="58"/>
        <v>0</v>
      </c>
      <c r="AB830" s="10">
        <f t="shared" si="59"/>
        <v>0.47998259355961698</v>
      </c>
    </row>
    <row r="831" spans="1:28" ht="15" customHeight="1" x14ac:dyDescent="0.35">
      <c r="A831">
        <v>3748</v>
      </c>
      <c r="B831" t="s">
        <v>11775</v>
      </c>
      <c r="C831" s="1">
        <v>41606</v>
      </c>
      <c r="D831" s="1">
        <v>41611</v>
      </c>
      <c r="E831" t="s">
        <v>24</v>
      </c>
      <c r="F831" t="s">
        <v>6238</v>
      </c>
      <c r="G831" t="s">
        <v>1511</v>
      </c>
      <c r="H831" t="s">
        <v>26</v>
      </c>
      <c r="I831" s="7" t="s">
        <v>14493</v>
      </c>
      <c r="J831" t="s">
        <v>125</v>
      </c>
      <c r="K831" t="s">
        <v>125</v>
      </c>
      <c r="L831" t="s">
        <v>111</v>
      </c>
      <c r="M831" t="s">
        <v>105</v>
      </c>
      <c r="N831" t="s">
        <v>30</v>
      </c>
      <c r="O831" t="s">
        <v>8070</v>
      </c>
      <c r="P831" t="s">
        <v>31</v>
      </c>
      <c r="Q831" t="s">
        <v>99</v>
      </c>
      <c r="R831" t="s">
        <v>1808</v>
      </c>
      <c r="S831" s="2">
        <v>1510.96</v>
      </c>
      <c r="T831">
        <v>5</v>
      </c>
      <c r="U831">
        <v>0.2</v>
      </c>
      <c r="V831" s="2">
        <v>509.86</v>
      </c>
      <c r="W831">
        <v>224.28100000000001</v>
      </c>
      <c r="X831" t="s">
        <v>80</v>
      </c>
      <c r="Y831">
        <f t="shared" si="56"/>
        <v>2013</v>
      </c>
      <c r="Z831">
        <f t="shared" si="57"/>
        <v>11</v>
      </c>
      <c r="AA831" s="9">
        <f t="shared" si="58"/>
        <v>5</v>
      </c>
      <c r="AB831" s="10">
        <f t="shared" si="59"/>
        <v>0.33744109705088154</v>
      </c>
    </row>
    <row r="832" spans="1:28" ht="15" customHeight="1" x14ac:dyDescent="0.35">
      <c r="A832">
        <v>23518</v>
      </c>
      <c r="B832" t="s">
        <v>11086</v>
      </c>
      <c r="C832" s="1">
        <v>42182</v>
      </c>
      <c r="D832" s="1">
        <v>42187</v>
      </c>
      <c r="E832" t="s">
        <v>75</v>
      </c>
      <c r="F832" t="s">
        <v>5780</v>
      </c>
      <c r="G832" t="s">
        <v>1340</v>
      </c>
      <c r="H832" t="s">
        <v>68</v>
      </c>
      <c r="I832" s="7" t="s">
        <v>14493</v>
      </c>
      <c r="J832" t="s">
        <v>2804</v>
      </c>
      <c r="K832" t="s">
        <v>2792</v>
      </c>
      <c r="L832" t="s">
        <v>2753</v>
      </c>
      <c r="M832" t="s">
        <v>4598</v>
      </c>
      <c r="N832" t="s">
        <v>4597</v>
      </c>
      <c r="O832" t="s">
        <v>8376</v>
      </c>
      <c r="P832" t="s">
        <v>49</v>
      </c>
      <c r="Q832" t="s">
        <v>90</v>
      </c>
      <c r="R832" t="s">
        <v>278</v>
      </c>
      <c r="S832" s="2">
        <v>2098.3200000000002</v>
      </c>
      <c r="T832">
        <v>8</v>
      </c>
      <c r="U832">
        <v>0</v>
      </c>
      <c r="V832" s="2">
        <v>860.16000000000008</v>
      </c>
      <c r="W832">
        <v>224.28</v>
      </c>
      <c r="X832" t="s">
        <v>33</v>
      </c>
      <c r="Y832">
        <f t="shared" si="56"/>
        <v>2015</v>
      </c>
      <c r="Z832">
        <f t="shared" si="57"/>
        <v>6</v>
      </c>
      <c r="AA832" s="9">
        <f t="shared" si="58"/>
        <v>5</v>
      </c>
      <c r="AB832" s="10">
        <f t="shared" si="59"/>
        <v>0.40992794235388313</v>
      </c>
    </row>
    <row r="833" spans="1:28" ht="15" customHeight="1" x14ac:dyDescent="0.35">
      <c r="A833">
        <v>9121</v>
      </c>
      <c r="B833" t="s">
        <v>13325</v>
      </c>
      <c r="C833" s="1">
        <v>42181</v>
      </c>
      <c r="D833" s="1">
        <v>42183</v>
      </c>
      <c r="E833" t="s">
        <v>84</v>
      </c>
      <c r="F833" t="s">
        <v>7263</v>
      </c>
      <c r="G833" t="s">
        <v>156</v>
      </c>
      <c r="H833" t="s">
        <v>26</v>
      </c>
      <c r="I833" s="7" t="s">
        <v>14493</v>
      </c>
      <c r="J833" t="s">
        <v>1880</v>
      </c>
      <c r="K833" t="s">
        <v>1099</v>
      </c>
      <c r="L833" t="s">
        <v>48</v>
      </c>
      <c r="M833" t="s">
        <v>4603</v>
      </c>
      <c r="N833" t="s">
        <v>30</v>
      </c>
      <c r="O833" t="s">
        <v>9303</v>
      </c>
      <c r="P833" t="s">
        <v>38</v>
      </c>
      <c r="Q833" t="s">
        <v>106</v>
      </c>
      <c r="R833" t="s">
        <v>2075</v>
      </c>
      <c r="S833" s="2">
        <v>1938.2399999999998</v>
      </c>
      <c r="T833">
        <v>4</v>
      </c>
      <c r="U833">
        <v>0.2</v>
      </c>
      <c r="V833" s="2">
        <v>-96.959999999999951</v>
      </c>
      <c r="W833">
        <v>223.80500000000001</v>
      </c>
      <c r="X833" t="s">
        <v>33</v>
      </c>
      <c r="Y833">
        <f t="shared" si="56"/>
        <v>2015</v>
      </c>
      <c r="Z833">
        <f t="shared" si="57"/>
        <v>6</v>
      </c>
      <c r="AA833" s="9">
        <f t="shared" si="58"/>
        <v>2</v>
      </c>
      <c r="AB833" s="10">
        <f t="shared" si="59"/>
        <v>-5.0024764735017317E-2</v>
      </c>
    </row>
    <row r="834" spans="1:28" ht="15" customHeight="1" x14ac:dyDescent="0.35">
      <c r="A834">
        <v>13967</v>
      </c>
      <c r="B834" t="s">
        <v>10817</v>
      </c>
      <c r="C834" s="1">
        <v>41534</v>
      </c>
      <c r="D834" s="1">
        <v>41536</v>
      </c>
      <c r="E834" t="s">
        <v>84</v>
      </c>
      <c r="F834" t="s">
        <v>5614</v>
      </c>
      <c r="G834" t="s">
        <v>1283</v>
      </c>
      <c r="H834" t="s">
        <v>26</v>
      </c>
      <c r="I834" s="7" t="s">
        <v>14493</v>
      </c>
      <c r="J834" t="s">
        <v>2296</v>
      </c>
      <c r="K834" t="s">
        <v>2297</v>
      </c>
      <c r="L834" t="s">
        <v>2109</v>
      </c>
      <c r="M834" t="s">
        <v>4600</v>
      </c>
      <c r="N834" t="s">
        <v>4599</v>
      </c>
      <c r="O834" t="s">
        <v>9066</v>
      </c>
      <c r="P834" t="s">
        <v>49</v>
      </c>
      <c r="Q834" t="s">
        <v>50</v>
      </c>
      <c r="R834" t="s">
        <v>2523</v>
      </c>
      <c r="S834" s="2">
        <v>803.52</v>
      </c>
      <c r="T834">
        <v>5</v>
      </c>
      <c r="U834">
        <v>0.4</v>
      </c>
      <c r="V834" s="2">
        <v>-495.63000000000005</v>
      </c>
      <c r="W834">
        <v>223.78</v>
      </c>
      <c r="X834" t="s">
        <v>80</v>
      </c>
      <c r="Y834">
        <f t="shared" si="56"/>
        <v>2013</v>
      </c>
      <c r="Z834">
        <f t="shared" si="57"/>
        <v>9</v>
      </c>
      <c r="AA834" s="9">
        <f t="shared" si="58"/>
        <v>2</v>
      </c>
      <c r="AB834" s="10">
        <f t="shared" si="59"/>
        <v>-0.61682347670250903</v>
      </c>
    </row>
    <row r="835" spans="1:28" ht="15" customHeight="1" x14ac:dyDescent="0.35">
      <c r="A835">
        <v>30001</v>
      </c>
      <c r="B835" t="s">
        <v>13933</v>
      </c>
      <c r="C835" s="1">
        <v>41971</v>
      </c>
      <c r="D835" s="1">
        <v>41975</v>
      </c>
      <c r="E835" t="s">
        <v>24</v>
      </c>
      <c r="F835" t="s">
        <v>7658</v>
      </c>
      <c r="G835" t="s">
        <v>502</v>
      </c>
      <c r="H835" t="s">
        <v>68</v>
      </c>
      <c r="I835" s="7" t="s">
        <v>14493</v>
      </c>
      <c r="J835" t="s">
        <v>2822</v>
      </c>
      <c r="K835" t="s">
        <v>2823</v>
      </c>
      <c r="L835" t="s">
        <v>2753</v>
      </c>
      <c r="M835" t="s">
        <v>4598</v>
      </c>
      <c r="N835" t="s">
        <v>4597</v>
      </c>
      <c r="O835" t="s">
        <v>9054</v>
      </c>
      <c r="P835" t="s">
        <v>38</v>
      </c>
      <c r="Q835" t="s">
        <v>59</v>
      </c>
      <c r="R835" t="s">
        <v>1122</v>
      </c>
      <c r="S835" s="2">
        <v>1391.7599999999998</v>
      </c>
      <c r="T835">
        <v>3</v>
      </c>
      <c r="U835">
        <v>0</v>
      </c>
      <c r="V835" s="2">
        <v>97.38</v>
      </c>
      <c r="W835">
        <v>223.52</v>
      </c>
      <c r="X835" t="s">
        <v>80</v>
      </c>
      <c r="Y835">
        <f t="shared" ref="Y835:Y898" si="60">YEAR(C835)</f>
        <v>2014</v>
      </c>
      <c r="Z835">
        <f t="shared" ref="Z835:Z898" si="61">MONTH(C835)</f>
        <v>11</v>
      </c>
      <c r="AA835" s="9">
        <f t="shared" ref="AA835:AA898" si="62">D835-C835</f>
        <v>4</v>
      </c>
      <c r="AB835" s="10">
        <f t="shared" ref="AB835:AB898" si="63">V835/S835</f>
        <v>6.9968960165545796E-2</v>
      </c>
    </row>
    <row r="836" spans="1:28" ht="15" customHeight="1" x14ac:dyDescent="0.35">
      <c r="A836">
        <v>34996</v>
      </c>
      <c r="B836" t="s">
        <v>9580</v>
      </c>
      <c r="C836" s="1">
        <v>42322</v>
      </c>
      <c r="D836" s="1">
        <v>42327</v>
      </c>
      <c r="E836" t="s">
        <v>75</v>
      </c>
      <c r="F836" t="s">
        <v>14305</v>
      </c>
      <c r="G836" t="s">
        <v>1003</v>
      </c>
      <c r="H836" t="s">
        <v>62</v>
      </c>
      <c r="I836" s="7">
        <v>10701</v>
      </c>
      <c r="J836" t="s">
        <v>3740</v>
      </c>
      <c r="K836" t="s">
        <v>3362</v>
      </c>
      <c r="L836" t="s">
        <v>3312</v>
      </c>
      <c r="M836" t="s">
        <v>4617</v>
      </c>
      <c r="N836" t="s">
        <v>4610</v>
      </c>
      <c r="O836" t="s">
        <v>8236</v>
      </c>
      <c r="P836" t="s">
        <v>49</v>
      </c>
      <c r="Q836" t="s">
        <v>53</v>
      </c>
      <c r="R836" t="s">
        <v>3548</v>
      </c>
      <c r="S836" s="2">
        <v>163.96</v>
      </c>
      <c r="T836">
        <v>4</v>
      </c>
      <c r="U836">
        <v>0</v>
      </c>
      <c r="V836" s="2">
        <v>70.502800000000008</v>
      </c>
      <c r="W836">
        <v>4.96</v>
      </c>
      <c r="X836" t="s">
        <v>33</v>
      </c>
      <c r="Y836">
        <f t="shared" si="60"/>
        <v>2015</v>
      </c>
      <c r="Z836">
        <f t="shared" si="61"/>
        <v>11</v>
      </c>
      <c r="AA836" s="9">
        <f t="shared" si="62"/>
        <v>5</v>
      </c>
      <c r="AB836" s="10">
        <f t="shared" si="63"/>
        <v>0.43000000000000005</v>
      </c>
    </row>
    <row r="837" spans="1:28" ht="15" customHeight="1" x14ac:dyDescent="0.35">
      <c r="A837">
        <v>25943</v>
      </c>
      <c r="B837" t="s">
        <v>10724</v>
      </c>
      <c r="C837" s="1">
        <v>42208</v>
      </c>
      <c r="D837" s="1">
        <v>42210</v>
      </c>
      <c r="E837" t="s">
        <v>75</v>
      </c>
      <c r="F837" t="s">
        <v>4702</v>
      </c>
      <c r="G837" t="s">
        <v>1447</v>
      </c>
      <c r="H837" t="s">
        <v>26</v>
      </c>
      <c r="I837" s="7" t="s">
        <v>14493</v>
      </c>
      <c r="J837" t="s">
        <v>2795</v>
      </c>
      <c r="K837" t="s">
        <v>2796</v>
      </c>
      <c r="L837" t="s">
        <v>2759</v>
      </c>
      <c r="M837" t="s">
        <v>2760</v>
      </c>
      <c r="N837" t="s">
        <v>4597</v>
      </c>
      <c r="O837" t="s">
        <v>9182</v>
      </c>
      <c r="P837" t="s">
        <v>31</v>
      </c>
      <c r="Q837" t="s">
        <v>92</v>
      </c>
      <c r="R837" t="s">
        <v>592</v>
      </c>
      <c r="S837" s="2">
        <v>952.29</v>
      </c>
      <c r="T837">
        <v>5</v>
      </c>
      <c r="U837">
        <v>0.1</v>
      </c>
      <c r="V837" s="2">
        <v>-53.010000000000012</v>
      </c>
      <c r="W837">
        <v>223.43</v>
      </c>
      <c r="X837" t="s">
        <v>80</v>
      </c>
      <c r="Y837">
        <f t="shared" si="60"/>
        <v>2015</v>
      </c>
      <c r="Z837">
        <f t="shared" si="61"/>
        <v>7</v>
      </c>
      <c r="AA837" s="9">
        <f t="shared" si="62"/>
        <v>2</v>
      </c>
      <c r="AB837" s="10">
        <f t="shared" si="63"/>
        <v>-5.5665816085436172E-2</v>
      </c>
    </row>
    <row r="838" spans="1:28" ht="15" customHeight="1" x14ac:dyDescent="0.35">
      <c r="A838">
        <v>13228</v>
      </c>
      <c r="B838" t="s">
        <v>10227</v>
      </c>
      <c r="C838" s="1">
        <v>42251</v>
      </c>
      <c r="D838" s="1">
        <v>42255</v>
      </c>
      <c r="E838" t="s">
        <v>24</v>
      </c>
      <c r="F838" t="s">
        <v>5217</v>
      </c>
      <c r="G838" t="s">
        <v>1443</v>
      </c>
      <c r="H838" t="s">
        <v>26</v>
      </c>
      <c r="I838" s="7" t="s">
        <v>14493</v>
      </c>
      <c r="J838" t="s">
        <v>2398</v>
      </c>
      <c r="K838" t="s">
        <v>2399</v>
      </c>
      <c r="L838" t="s">
        <v>2109</v>
      </c>
      <c r="M838" t="s">
        <v>4600</v>
      </c>
      <c r="N838" t="s">
        <v>4599</v>
      </c>
      <c r="O838" t="s">
        <v>7925</v>
      </c>
      <c r="P838" t="s">
        <v>38</v>
      </c>
      <c r="Q838" t="s">
        <v>40</v>
      </c>
      <c r="R838" t="s">
        <v>860</v>
      </c>
      <c r="S838" s="2">
        <v>2927.2799999999997</v>
      </c>
      <c r="T838">
        <v>8</v>
      </c>
      <c r="U838">
        <v>0</v>
      </c>
      <c r="V838" s="2">
        <v>146.16</v>
      </c>
      <c r="W838">
        <v>223.41</v>
      </c>
      <c r="X838" t="s">
        <v>33</v>
      </c>
      <c r="Y838">
        <f t="shared" si="60"/>
        <v>2015</v>
      </c>
      <c r="Z838">
        <f t="shared" si="61"/>
        <v>9</v>
      </c>
      <c r="AA838" s="9">
        <f t="shared" si="62"/>
        <v>4</v>
      </c>
      <c r="AB838" s="10">
        <f t="shared" si="63"/>
        <v>4.9930310732147251E-2</v>
      </c>
    </row>
    <row r="839" spans="1:28" ht="15" customHeight="1" x14ac:dyDescent="0.35">
      <c r="A839">
        <v>32623</v>
      </c>
      <c r="B839" t="s">
        <v>9579</v>
      </c>
      <c r="C839" s="1">
        <v>41439</v>
      </c>
      <c r="D839" s="1">
        <v>41443</v>
      </c>
      <c r="E839" t="s">
        <v>24</v>
      </c>
      <c r="F839" t="s">
        <v>14305</v>
      </c>
      <c r="G839" t="s">
        <v>1003</v>
      </c>
      <c r="H839" t="s">
        <v>62</v>
      </c>
      <c r="I839" s="7">
        <v>19120</v>
      </c>
      <c r="J839" t="s">
        <v>3339</v>
      </c>
      <c r="K839" t="s">
        <v>3340</v>
      </c>
      <c r="L839" t="s">
        <v>3312</v>
      </c>
      <c r="M839" t="s">
        <v>4617</v>
      </c>
      <c r="N839" t="s">
        <v>4610</v>
      </c>
      <c r="O839" t="s">
        <v>8235</v>
      </c>
      <c r="P839" t="s">
        <v>38</v>
      </c>
      <c r="Q839" t="s">
        <v>39</v>
      </c>
      <c r="R839" t="s">
        <v>3772</v>
      </c>
      <c r="S839" s="2">
        <v>51.072000000000003</v>
      </c>
      <c r="T839">
        <v>6</v>
      </c>
      <c r="U839">
        <v>0.2</v>
      </c>
      <c r="V839" s="2">
        <v>5.1072000000000024</v>
      </c>
      <c r="W839">
        <v>1.94</v>
      </c>
      <c r="X839" t="s">
        <v>80</v>
      </c>
      <c r="Y839">
        <f t="shared" si="60"/>
        <v>2013</v>
      </c>
      <c r="Z839">
        <f t="shared" si="61"/>
        <v>6</v>
      </c>
      <c r="AA839" s="9">
        <f t="shared" si="62"/>
        <v>4</v>
      </c>
      <c r="AB839" s="10">
        <f t="shared" si="63"/>
        <v>0.10000000000000005</v>
      </c>
    </row>
    <row r="840" spans="1:28" ht="15" customHeight="1" x14ac:dyDescent="0.35">
      <c r="A840">
        <v>31813</v>
      </c>
      <c r="B840" t="s">
        <v>9577</v>
      </c>
      <c r="C840" s="1">
        <v>42027</v>
      </c>
      <c r="D840" s="1">
        <v>42032</v>
      </c>
      <c r="E840" t="s">
        <v>24</v>
      </c>
      <c r="F840" t="s">
        <v>14303</v>
      </c>
      <c r="G840" t="s">
        <v>1003</v>
      </c>
      <c r="H840" t="s">
        <v>62</v>
      </c>
      <c r="I840" s="7">
        <v>59405</v>
      </c>
      <c r="J840" t="s">
        <v>3583</v>
      </c>
      <c r="K840" t="s">
        <v>3584</v>
      </c>
      <c r="L840" t="s">
        <v>3312</v>
      </c>
      <c r="M840" t="s">
        <v>4615</v>
      </c>
      <c r="N840" t="s">
        <v>4610</v>
      </c>
      <c r="O840" t="s">
        <v>8231</v>
      </c>
      <c r="P840" t="s">
        <v>31</v>
      </c>
      <c r="Q840" t="s">
        <v>92</v>
      </c>
      <c r="R840" t="s">
        <v>3586</v>
      </c>
      <c r="S840" s="2">
        <v>51.449999999999996</v>
      </c>
      <c r="T840">
        <v>3</v>
      </c>
      <c r="U840">
        <v>0</v>
      </c>
      <c r="V840" s="2">
        <v>13.891499999999999</v>
      </c>
      <c r="W840">
        <v>1.84</v>
      </c>
      <c r="X840" t="s">
        <v>33</v>
      </c>
      <c r="Y840">
        <f t="shared" si="60"/>
        <v>2015</v>
      </c>
      <c r="Z840">
        <f t="shared" si="61"/>
        <v>1</v>
      </c>
      <c r="AA840" s="9">
        <f t="shared" si="62"/>
        <v>5</v>
      </c>
      <c r="AB840" s="10">
        <f t="shared" si="63"/>
        <v>0.27</v>
      </c>
    </row>
    <row r="841" spans="1:28" ht="15" customHeight="1" x14ac:dyDescent="0.35">
      <c r="A841">
        <v>36224</v>
      </c>
      <c r="B841" t="s">
        <v>9581</v>
      </c>
      <c r="C841" s="1">
        <v>42340</v>
      </c>
      <c r="D841" s="1">
        <v>42345</v>
      </c>
      <c r="E841" t="s">
        <v>24</v>
      </c>
      <c r="F841" t="s">
        <v>14305</v>
      </c>
      <c r="G841" t="s">
        <v>1003</v>
      </c>
      <c r="H841" t="s">
        <v>62</v>
      </c>
      <c r="I841" s="7">
        <v>6824</v>
      </c>
      <c r="J841" t="s">
        <v>3430</v>
      </c>
      <c r="K841" t="s">
        <v>3431</v>
      </c>
      <c r="L841" t="s">
        <v>3312</v>
      </c>
      <c r="M841" t="s">
        <v>4617</v>
      </c>
      <c r="N841" t="s">
        <v>4610</v>
      </c>
      <c r="O841" t="s">
        <v>8041</v>
      </c>
      <c r="P841" t="s">
        <v>31</v>
      </c>
      <c r="Q841" t="s">
        <v>161</v>
      </c>
      <c r="R841" t="s">
        <v>3896</v>
      </c>
      <c r="S841" s="2">
        <v>19.440000000000001</v>
      </c>
      <c r="T841">
        <v>3</v>
      </c>
      <c r="U841">
        <v>0</v>
      </c>
      <c r="V841" s="2">
        <v>9.3312000000000008</v>
      </c>
      <c r="W841">
        <v>1.8199999999999998</v>
      </c>
      <c r="X841" t="s">
        <v>33</v>
      </c>
      <c r="Y841">
        <f t="shared" si="60"/>
        <v>2015</v>
      </c>
      <c r="Z841">
        <f t="shared" si="61"/>
        <v>12</v>
      </c>
      <c r="AA841" s="9">
        <f t="shared" si="62"/>
        <v>5</v>
      </c>
      <c r="AB841" s="10">
        <f t="shared" si="63"/>
        <v>0.48000000000000004</v>
      </c>
    </row>
    <row r="842" spans="1:28" ht="15" customHeight="1" x14ac:dyDescent="0.35">
      <c r="A842">
        <v>25705</v>
      </c>
      <c r="B842" t="s">
        <v>12775</v>
      </c>
      <c r="C842" s="1">
        <v>42022</v>
      </c>
      <c r="D842" s="1">
        <v>42026</v>
      </c>
      <c r="E842" t="s">
        <v>24</v>
      </c>
      <c r="F842" t="s">
        <v>6901</v>
      </c>
      <c r="G842" t="s">
        <v>1747</v>
      </c>
      <c r="H842" t="s">
        <v>62</v>
      </c>
      <c r="I842" s="7" t="s">
        <v>14493</v>
      </c>
      <c r="J842" t="s">
        <v>2887</v>
      </c>
      <c r="K842" t="s">
        <v>2888</v>
      </c>
      <c r="L842" t="s">
        <v>2829</v>
      </c>
      <c r="M842" t="s">
        <v>4598</v>
      </c>
      <c r="N842" t="s">
        <v>4597</v>
      </c>
      <c r="O842" t="s">
        <v>9228</v>
      </c>
      <c r="P842" t="s">
        <v>31</v>
      </c>
      <c r="Q842" t="s">
        <v>99</v>
      </c>
      <c r="R842" t="s">
        <v>302</v>
      </c>
      <c r="S842" s="2">
        <v>2117.2199999999998</v>
      </c>
      <c r="T842">
        <v>14</v>
      </c>
      <c r="U842">
        <v>0.5</v>
      </c>
      <c r="V842" s="2">
        <v>-1736.2799999999997</v>
      </c>
      <c r="W842">
        <v>223.13</v>
      </c>
      <c r="X842" t="s">
        <v>80</v>
      </c>
      <c r="Y842">
        <f t="shared" si="60"/>
        <v>2015</v>
      </c>
      <c r="Z842">
        <f t="shared" si="61"/>
        <v>1</v>
      </c>
      <c r="AA842" s="9">
        <f t="shared" si="62"/>
        <v>4</v>
      </c>
      <c r="AB842" s="10">
        <f t="shared" si="63"/>
        <v>-0.82007538186867679</v>
      </c>
    </row>
    <row r="843" spans="1:28" ht="15" customHeight="1" x14ac:dyDescent="0.35">
      <c r="A843">
        <v>30218</v>
      </c>
      <c r="B843" t="s">
        <v>12537</v>
      </c>
      <c r="C843" s="1">
        <v>42181</v>
      </c>
      <c r="D843" s="1">
        <v>42186</v>
      </c>
      <c r="E843" t="s">
        <v>24</v>
      </c>
      <c r="F843" t="s">
        <v>6738</v>
      </c>
      <c r="G843" t="s">
        <v>1049</v>
      </c>
      <c r="H843" t="s">
        <v>26</v>
      </c>
      <c r="I843" s="7" t="s">
        <v>14493</v>
      </c>
      <c r="J843" t="s">
        <v>2793</v>
      </c>
      <c r="K843" t="s">
        <v>2793</v>
      </c>
      <c r="L843" t="s">
        <v>2794</v>
      </c>
      <c r="M843" t="s">
        <v>4609</v>
      </c>
      <c r="N843" t="s">
        <v>4597</v>
      </c>
      <c r="O843" t="s">
        <v>7879</v>
      </c>
      <c r="P843" t="s">
        <v>38</v>
      </c>
      <c r="Q843" t="s">
        <v>59</v>
      </c>
      <c r="R843" t="s">
        <v>1297</v>
      </c>
      <c r="S843" s="2">
        <v>2747.7</v>
      </c>
      <c r="T843">
        <v>6</v>
      </c>
      <c r="U843">
        <v>0</v>
      </c>
      <c r="V843" s="2">
        <v>82.26</v>
      </c>
      <c r="W843">
        <v>222.78</v>
      </c>
      <c r="X843" t="s">
        <v>33</v>
      </c>
      <c r="Y843">
        <f t="shared" si="60"/>
        <v>2015</v>
      </c>
      <c r="Z843">
        <f t="shared" si="61"/>
        <v>6</v>
      </c>
      <c r="AA843" s="9">
        <f t="shared" si="62"/>
        <v>5</v>
      </c>
      <c r="AB843" s="10">
        <f t="shared" si="63"/>
        <v>2.9937766131673767E-2</v>
      </c>
    </row>
    <row r="844" spans="1:28" ht="15" customHeight="1" x14ac:dyDescent="0.35">
      <c r="A844">
        <v>21435</v>
      </c>
      <c r="B844" t="s">
        <v>14172</v>
      </c>
      <c r="C844" s="1">
        <v>41299</v>
      </c>
      <c r="D844" s="1">
        <v>41299</v>
      </c>
      <c r="E844" t="s">
        <v>119</v>
      </c>
      <c r="F844" t="s">
        <v>7817</v>
      </c>
      <c r="G844" t="s">
        <v>518</v>
      </c>
      <c r="H844" t="s">
        <v>26</v>
      </c>
      <c r="I844" s="7" t="s">
        <v>14493</v>
      </c>
      <c r="J844" t="s">
        <v>2830</v>
      </c>
      <c r="K844" t="s">
        <v>2831</v>
      </c>
      <c r="L844" t="s">
        <v>2794</v>
      </c>
      <c r="M844" t="s">
        <v>4609</v>
      </c>
      <c r="N844" t="s">
        <v>4597</v>
      </c>
      <c r="O844" t="s">
        <v>9091</v>
      </c>
      <c r="P844" t="s">
        <v>38</v>
      </c>
      <c r="Q844" t="s">
        <v>40</v>
      </c>
      <c r="R844" t="s">
        <v>41</v>
      </c>
      <c r="S844" s="2">
        <v>1014.7200000000003</v>
      </c>
      <c r="T844">
        <v>7</v>
      </c>
      <c r="U844">
        <v>0</v>
      </c>
      <c r="V844" s="2">
        <v>141.96</v>
      </c>
      <c r="W844">
        <v>222.52</v>
      </c>
      <c r="X844" t="s">
        <v>80</v>
      </c>
      <c r="Y844">
        <f t="shared" si="60"/>
        <v>2013</v>
      </c>
      <c r="Z844">
        <f t="shared" si="61"/>
        <v>1</v>
      </c>
      <c r="AA844" s="9">
        <f t="shared" si="62"/>
        <v>0</v>
      </c>
      <c r="AB844" s="10">
        <f t="shared" si="63"/>
        <v>0.13990066225165559</v>
      </c>
    </row>
    <row r="845" spans="1:28" ht="15" customHeight="1" x14ac:dyDescent="0.35">
      <c r="A845">
        <v>28012</v>
      </c>
      <c r="B845" t="s">
        <v>10715</v>
      </c>
      <c r="C845" s="1">
        <v>41462</v>
      </c>
      <c r="D845" s="1">
        <v>41467</v>
      </c>
      <c r="E845" t="s">
        <v>75</v>
      </c>
      <c r="F845" t="s">
        <v>5542</v>
      </c>
      <c r="G845" t="s">
        <v>1560</v>
      </c>
      <c r="H845" t="s">
        <v>26</v>
      </c>
      <c r="I845" s="7" t="s">
        <v>14493</v>
      </c>
      <c r="J845" t="s">
        <v>3011</v>
      </c>
      <c r="K845" t="s">
        <v>3011</v>
      </c>
      <c r="L845" t="s">
        <v>2910</v>
      </c>
      <c r="M845" t="s">
        <v>4598</v>
      </c>
      <c r="N845" t="s">
        <v>4597</v>
      </c>
      <c r="O845" t="s">
        <v>9210</v>
      </c>
      <c r="P845" t="s">
        <v>49</v>
      </c>
      <c r="Q845" t="s">
        <v>97</v>
      </c>
      <c r="R845" t="s">
        <v>1588</v>
      </c>
      <c r="S845" s="2">
        <v>1591.56</v>
      </c>
      <c r="T845">
        <v>12</v>
      </c>
      <c r="U845">
        <v>0</v>
      </c>
      <c r="V845" s="2">
        <v>79.56</v>
      </c>
      <c r="W845">
        <v>222.4</v>
      </c>
      <c r="X845" t="s">
        <v>33</v>
      </c>
      <c r="Y845">
        <f t="shared" si="60"/>
        <v>2013</v>
      </c>
      <c r="Z845">
        <f t="shared" si="61"/>
        <v>7</v>
      </c>
      <c r="AA845" s="9">
        <f t="shared" si="62"/>
        <v>5</v>
      </c>
      <c r="AB845" s="10">
        <f t="shared" si="63"/>
        <v>4.9988690341551685E-2</v>
      </c>
    </row>
    <row r="846" spans="1:28" ht="15" customHeight="1" x14ac:dyDescent="0.35">
      <c r="A846">
        <v>5917</v>
      </c>
      <c r="B846" t="s">
        <v>13882</v>
      </c>
      <c r="C846" s="1">
        <v>41240</v>
      </c>
      <c r="D846" s="1">
        <v>41242</v>
      </c>
      <c r="E846" t="s">
        <v>84</v>
      </c>
      <c r="F846" t="s">
        <v>7625</v>
      </c>
      <c r="G846" t="s">
        <v>192</v>
      </c>
      <c r="H846" t="s">
        <v>26</v>
      </c>
      <c r="I846" s="7" t="s">
        <v>14493</v>
      </c>
      <c r="J846" t="s">
        <v>411</v>
      </c>
      <c r="K846" t="s">
        <v>191</v>
      </c>
      <c r="L846" t="s">
        <v>29</v>
      </c>
      <c r="M846" t="s">
        <v>4613</v>
      </c>
      <c r="N846" t="s">
        <v>30</v>
      </c>
      <c r="O846" t="s">
        <v>7993</v>
      </c>
      <c r="P846" t="s">
        <v>49</v>
      </c>
      <c r="Q846" t="s">
        <v>50</v>
      </c>
      <c r="R846" t="s">
        <v>1980</v>
      </c>
      <c r="S846" s="2">
        <v>533.22</v>
      </c>
      <c r="T846">
        <v>3</v>
      </c>
      <c r="U846">
        <v>0</v>
      </c>
      <c r="V846" s="2">
        <v>69.3</v>
      </c>
      <c r="W846">
        <v>222.04499999999999</v>
      </c>
      <c r="X846" t="s">
        <v>112</v>
      </c>
      <c r="Y846">
        <f t="shared" si="60"/>
        <v>2012</v>
      </c>
      <c r="Z846">
        <f t="shared" si="61"/>
        <v>11</v>
      </c>
      <c r="AA846" s="9">
        <f t="shared" si="62"/>
        <v>2</v>
      </c>
      <c r="AB846" s="10">
        <f t="shared" si="63"/>
        <v>0.12996511758748733</v>
      </c>
    </row>
    <row r="847" spans="1:28" ht="15" customHeight="1" x14ac:dyDescent="0.35">
      <c r="A847">
        <v>8480</v>
      </c>
      <c r="B847" t="s">
        <v>13225</v>
      </c>
      <c r="C847" s="1">
        <v>42335</v>
      </c>
      <c r="D847" s="1">
        <v>42339</v>
      </c>
      <c r="E847" t="s">
        <v>75</v>
      </c>
      <c r="F847" t="s">
        <v>7199</v>
      </c>
      <c r="G847" t="s">
        <v>1824</v>
      </c>
      <c r="H847" t="s">
        <v>62</v>
      </c>
      <c r="I847" s="7" t="s">
        <v>14493</v>
      </c>
      <c r="J847" t="s">
        <v>47</v>
      </c>
      <c r="K847" t="s">
        <v>47</v>
      </c>
      <c r="L847" t="s">
        <v>48</v>
      </c>
      <c r="M847" t="s">
        <v>4603</v>
      </c>
      <c r="N847" t="s">
        <v>30</v>
      </c>
      <c r="O847" t="s">
        <v>8178</v>
      </c>
      <c r="P847" t="s">
        <v>49</v>
      </c>
      <c r="Q847" t="s">
        <v>97</v>
      </c>
      <c r="R847" t="s">
        <v>143</v>
      </c>
      <c r="S847" s="2">
        <v>2124.5000000000005</v>
      </c>
      <c r="T847">
        <v>5</v>
      </c>
      <c r="U847">
        <v>0</v>
      </c>
      <c r="V847" s="2">
        <v>488.6</v>
      </c>
      <c r="W847">
        <v>221.92</v>
      </c>
      <c r="X847" t="s">
        <v>80</v>
      </c>
      <c r="Y847">
        <f t="shared" si="60"/>
        <v>2015</v>
      </c>
      <c r="Z847">
        <f t="shared" si="61"/>
        <v>11</v>
      </c>
      <c r="AA847" s="9">
        <f t="shared" si="62"/>
        <v>4</v>
      </c>
      <c r="AB847" s="10">
        <f t="shared" si="63"/>
        <v>0.22998352553542006</v>
      </c>
    </row>
    <row r="848" spans="1:28" ht="15" customHeight="1" x14ac:dyDescent="0.35">
      <c r="A848">
        <v>26695</v>
      </c>
      <c r="B848" t="s">
        <v>10606</v>
      </c>
      <c r="C848" s="1">
        <v>41615</v>
      </c>
      <c r="D848" s="1">
        <v>41617</v>
      </c>
      <c r="E848" t="s">
        <v>84</v>
      </c>
      <c r="F848" t="s">
        <v>5470</v>
      </c>
      <c r="G848" t="s">
        <v>1026</v>
      </c>
      <c r="H848" t="s">
        <v>26</v>
      </c>
      <c r="I848" s="7" t="s">
        <v>14493</v>
      </c>
      <c r="J848" t="s">
        <v>2820</v>
      </c>
      <c r="K848" t="s">
        <v>2820</v>
      </c>
      <c r="L848" t="s">
        <v>2766</v>
      </c>
      <c r="M848" t="s">
        <v>4609</v>
      </c>
      <c r="N848" t="s">
        <v>4597</v>
      </c>
      <c r="O848" t="s">
        <v>9182</v>
      </c>
      <c r="P848" t="s">
        <v>31</v>
      </c>
      <c r="Q848" t="s">
        <v>92</v>
      </c>
      <c r="R848" t="s">
        <v>592</v>
      </c>
      <c r="S848" s="2">
        <v>1053.8676</v>
      </c>
      <c r="T848">
        <v>6</v>
      </c>
      <c r="U848">
        <v>0.17</v>
      </c>
      <c r="V848" s="2">
        <v>-152.49239999999998</v>
      </c>
      <c r="W848">
        <v>221.64</v>
      </c>
      <c r="X848" t="s">
        <v>80</v>
      </c>
      <c r="Y848">
        <f t="shared" si="60"/>
        <v>2013</v>
      </c>
      <c r="Z848">
        <f t="shared" si="61"/>
        <v>12</v>
      </c>
      <c r="AA848" s="9">
        <f t="shared" si="62"/>
        <v>2</v>
      </c>
      <c r="AB848" s="10">
        <f t="shared" si="63"/>
        <v>-0.14469787286372593</v>
      </c>
    </row>
    <row r="849" spans="1:28" ht="15" customHeight="1" x14ac:dyDescent="0.35">
      <c r="A849">
        <v>41032</v>
      </c>
      <c r="B849" t="s">
        <v>9583</v>
      </c>
      <c r="C849" s="1">
        <v>41231</v>
      </c>
      <c r="D849" s="1">
        <v>41234</v>
      </c>
      <c r="E849" t="s">
        <v>75</v>
      </c>
      <c r="F849" t="s">
        <v>14305</v>
      </c>
      <c r="G849" t="s">
        <v>1003</v>
      </c>
      <c r="H849" t="s">
        <v>62</v>
      </c>
      <c r="I849" s="7">
        <v>19134</v>
      </c>
      <c r="J849" t="s">
        <v>3339</v>
      </c>
      <c r="K849" t="s">
        <v>3340</v>
      </c>
      <c r="L849" t="s">
        <v>3312</v>
      </c>
      <c r="M849" t="s">
        <v>4617</v>
      </c>
      <c r="N849" t="s">
        <v>4610</v>
      </c>
      <c r="O849" t="s">
        <v>8239</v>
      </c>
      <c r="P849" t="s">
        <v>31</v>
      </c>
      <c r="Q849" t="s">
        <v>161</v>
      </c>
      <c r="R849" t="s">
        <v>4136</v>
      </c>
      <c r="S849" s="2">
        <v>5.88</v>
      </c>
      <c r="T849">
        <v>1</v>
      </c>
      <c r="U849">
        <v>0.2</v>
      </c>
      <c r="V849" s="2">
        <v>1.9844999999999995</v>
      </c>
      <c r="W849">
        <v>1.76</v>
      </c>
      <c r="X849" t="s">
        <v>33</v>
      </c>
      <c r="Y849">
        <f t="shared" si="60"/>
        <v>2012</v>
      </c>
      <c r="Z849">
        <f t="shared" si="61"/>
        <v>11</v>
      </c>
      <c r="AA849" s="9">
        <f t="shared" si="62"/>
        <v>3</v>
      </c>
      <c r="AB849" s="10">
        <f t="shared" si="63"/>
        <v>0.33749999999999991</v>
      </c>
    </row>
    <row r="850" spans="1:28" ht="15" customHeight="1" x14ac:dyDescent="0.35">
      <c r="A850">
        <v>12600</v>
      </c>
      <c r="B850" t="s">
        <v>10346</v>
      </c>
      <c r="C850" s="1">
        <v>41625</v>
      </c>
      <c r="D850" s="1">
        <v>41629</v>
      </c>
      <c r="E850" t="s">
        <v>24</v>
      </c>
      <c r="F850" t="s">
        <v>5303</v>
      </c>
      <c r="G850" t="s">
        <v>2060</v>
      </c>
      <c r="H850" t="s">
        <v>68</v>
      </c>
      <c r="I850" s="7" t="s">
        <v>14493</v>
      </c>
      <c r="J850" t="s">
        <v>2529</v>
      </c>
      <c r="K850" t="s">
        <v>2095</v>
      </c>
      <c r="L850" t="s">
        <v>2096</v>
      </c>
      <c r="M850" t="s">
        <v>4612</v>
      </c>
      <c r="N850" t="s">
        <v>4599</v>
      </c>
      <c r="O850" t="s">
        <v>9274</v>
      </c>
      <c r="P850" t="s">
        <v>49</v>
      </c>
      <c r="Q850" t="s">
        <v>50</v>
      </c>
      <c r="R850" t="s">
        <v>2530</v>
      </c>
      <c r="S850" s="2">
        <v>1248.8400000000001</v>
      </c>
      <c r="T850">
        <v>4</v>
      </c>
      <c r="U850">
        <v>0</v>
      </c>
      <c r="V850" s="2">
        <v>249.71999999999997</v>
      </c>
      <c r="W850">
        <v>221.58</v>
      </c>
      <c r="X850" t="s">
        <v>80</v>
      </c>
      <c r="Y850">
        <f t="shared" si="60"/>
        <v>2013</v>
      </c>
      <c r="Z850">
        <f t="shared" si="61"/>
        <v>12</v>
      </c>
      <c r="AA850" s="9">
        <f t="shared" si="62"/>
        <v>4</v>
      </c>
      <c r="AB850" s="10">
        <f t="shared" si="63"/>
        <v>0.19996156433169976</v>
      </c>
    </row>
    <row r="851" spans="1:28" ht="15" customHeight="1" x14ac:dyDescent="0.35">
      <c r="A851">
        <v>4486</v>
      </c>
      <c r="B851" t="s">
        <v>13764</v>
      </c>
      <c r="C851" s="1">
        <v>41962</v>
      </c>
      <c r="D851" s="1">
        <v>41968</v>
      </c>
      <c r="E851" t="s">
        <v>24</v>
      </c>
      <c r="F851" t="s">
        <v>7547</v>
      </c>
      <c r="G851" t="s">
        <v>1102</v>
      </c>
      <c r="H851" t="s">
        <v>26</v>
      </c>
      <c r="I851" s="7" t="s">
        <v>14493</v>
      </c>
      <c r="J851" t="s">
        <v>206</v>
      </c>
      <c r="K851" t="s">
        <v>207</v>
      </c>
      <c r="L851" t="s">
        <v>207</v>
      </c>
      <c r="M851" t="s">
        <v>4613</v>
      </c>
      <c r="N851" t="s">
        <v>30</v>
      </c>
      <c r="O851" t="s">
        <v>8912</v>
      </c>
      <c r="P851" t="s">
        <v>38</v>
      </c>
      <c r="Q851" t="s">
        <v>40</v>
      </c>
      <c r="R851" t="s">
        <v>165</v>
      </c>
      <c r="S851" s="2">
        <v>2040.92</v>
      </c>
      <c r="T851">
        <v>7</v>
      </c>
      <c r="U851">
        <v>0</v>
      </c>
      <c r="V851" s="2">
        <v>959.14</v>
      </c>
      <c r="W851">
        <v>221.048</v>
      </c>
      <c r="X851" t="s">
        <v>63</v>
      </c>
      <c r="Y851">
        <f t="shared" si="60"/>
        <v>2014</v>
      </c>
      <c r="Z851">
        <f t="shared" si="61"/>
        <v>11</v>
      </c>
      <c r="AA851" s="9">
        <f t="shared" si="62"/>
        <v>6</v>
      </c>
      <c r="AB851" s="10">
        <f t="shared" si="63"/>
        <v>0.46995472629990392</v>
      </c>
    </row>
    <row r="852" spans="1:28" ht="15" customHeight="1" x14ac:dyDescent="0.35">
      <c r="A852">
        <v>10828</v>
      </c>
      <c r="B852" t="s">
        <v>12754</v>
      </c>
      <c r="C852" s="1">
        <v>42249</v>
      </c>
      <c r="D852" s="1">
        <v>42251</v>
      </c>
      <c r="E852" t="s">
        <v>75</v>
      </c>
      <c r="F852" t="s">
        <v>6885</v>
      </c>
      <c r="G852" t="s">
        <v>967</v>
      </c>
      <c r="H852" t="s">
        <v>26</v>
      </c>
      <c r="I852" s="7" t="s">
        <v>14493</v>
      </c>
      <c r="J852" t="s">
        <v>2137</v>
      </c>
      <c r="K852" t="s">
        <v>2104</v>
      </c>
      <c r="L852" t="s">
        <v>2099</v>
      </c>
      <c r="M852" t="s">
        <v>4605</v>
      </c>
      <c r="N852" t="s">
        <v>4599</v>
      </c>
      <c r="O852" t="s">
        <v>9055</v>
      </c>
      <c r="P852" t="s">
        <v>31</v>
      </c>
      <c r="Q852" t="s">
        <v>92</v>
      </c>
      <c r="R852" t="s">
        <v>1957</v>
      </c>
      <c r="S852" s="2">
        <v>1068.7139999999999</v>
      </c>
      <c r="T852">
        <v>6</v>
      </c>
      <c r="U852">
        <v>0.1</v>
      </c>
      <c r="V852" s="2">
        <v>-0.12600000000000477</v>
      </c>
      <c r="W852">
        <v>220.97</v>
      </c>
      <c r="X852" t="s">
        <v>80</v>
      </c>
      <c r="Y852">
        <f t="shared" si="60"/>
        <v>2015</v>
      </c>
      <c r="Z852">
        <f t="shared" si="61"/>
        <v>9</v>
      </c>
      <c r="AA852" s="9">
        <f t="shared" si="62"/>
        <v>2</v>
      </c>
      <c r="AB852" s="10">
        <f t="shared" si="63"/>
        <v>-1.1789870816701642E-4</v>
      </c>
    </row>
    <row r="853" spans="1:28" ht="15" customHeight="1" x14ac:dyDescent="0.35">
      <c r="A853">
        <v>62</v>
      </c>
      <c r="B853" t="s">
        <v>12891</v>
      </c>
      <c r="C853" s="1">
        <v>42140</v>
      </c>
      <c r="D853" s="1">
        <v>42140</v>
      </c>
      <c r="E853" t="s">
        <v>119</v>
      </c>
      <c r="F853" t="s">
        <v>6977</v>
      </c>
      <c r="G853" t="s">
        <v>129</v>
      </c>
      <c r="H853" t="s">
        <v>68</v>
      </c>
      <c r="I853" s="7" t="s">
        <v>14493</v>
      </c>
      <c r="J853" t="s">
        <v>147</v>
      </c>
      <c r="K853" t="s">
        <v>47</v>
      </c>
      <c r="L853" t="s">
        <v>48</v>
      </c>
      <c r="M853" t="s">
        <v>4603</v>
      </c>
      <c r="N853" t="s">
        <v>30</v>
      </c>
      <c r="O853" t="s">
        <v>8163</v>
      </c>
      <c r="P853" t="s">
        <v>38</v>
      </c>
      <c r="Q853" t="s">
        <v>40</v>
      </c>
      <c r="R853" t="s">
        <v>148</v>
      </c>
      <c r="S853" s="2">
        <v>875.22</v>
      </c>
      <c r="T853">
        <v>3</v>
      </c>
      <c r="U853">
        <v>0</v>
      </c>
      <c r="V853" s="2">
        <v>139.98000000000002</v>
      </c>
      <c r="W853">
        <v>220.767</v>
      </c>
      <c r="X853" t="s">
        <v>80</v>
      </c>
      <c r="Y853">
        <f t="shared" si="60"/>
        <v>2015</v>
      </c>
      <c r="Z853">
        <f t="shared" si="61"/>
        <v>5</v>
      </c>
      <c r="AA853" s="9">
        <f t="shared" si="62"/>
        <v>0</v>
      </c>
      <c r="AB853" s="10">
        <f t="shared" si="63"/>
        <v>0.15993693014327828</v>
      </c>
    </row>
    <row r="854" spans="1:28" ht="15" customHeight="1" x14ac:dyDescent="0.35">
      <c r="A854">
        <v>24380</v>
      </c>
      <c r="B854" t="s">
        <v>13535</v>
      </c>
      <c r="C854" s="1">
        <v>41948</v>
      </c>
      <c r="D854" s="1">
        <v>41952</v>
      </c>
      <c r="E854" t="s">
        <v>24</v>
      </c>
      <c r="F854" t="s">
        <v>4898</v>
      </c>
      <c r="G854" t="s">
        <v>693</v>
      </c>
      <c r="H854" t="s">
        <v>26</v>
      </c>
      <c r="I854" s="7" t="s">
        <v>14493</v>
      </c>
      <c r="J854" t="s">
        <v>3086</v>
      </c>
      <c r="K854" t="s">
        <v>2758</v>
      </c>
      <c r="L854" t="s">
        <v>2759</v>
      </c>
      <c r="M854" t="s">
        <v>2760</v>
      </c>
      <c r="N854" t="s">
        <v>4597</v>
      </c>
      <c r="O854" t="s">
        <v>7893</v>
      </c>
      <c r="P854" t="s">
        <v>49</v>
      </c>
      <c r="Q854" t="s">
        <v>53</v>
      </c>
      <c r="R854" t="s">
        <v>1353</v>
      </c>
      <c r="S854" s="2">
        <v>1403.0819999999999</v>
      </c>
      <c r="T854">
        <v>6</v>
      </c>
      <c r="U854">
        <v>0.1</v>
      </c>
      <c r="V854" s="2">
        <v>296.08199999999999</v>
      </c>
      <c r="W854">
        <v>220.54</v>
      </c>
      <c r="X854" t="s">
        <v>80</v>
      </c>
      <c r="Y854">
        <f t="shared" si="60"/>
        <v>2014</v>
      </c>
      <c r="Z854">
        <f t="shared" si="61"/>
        <v>11</v>
      </c>
      <c r="AA854" s="9">
        <f t="shared" si="62"/>
        <v>4</v>
      </c>
      <c r="AB854" s="10">
        <f t="shared" si="63"/>
        <v>0.21102259169456955</v>
      </c>
    </row>
    <row r="855" spans="1:28" ht="15" customHeight="1" x14ac:dyDescent="0.35">
      <c r="A855">
        <v>43958</v>
      </c>
      <c r="B855" t="s">
        <v>14030</v>
      </c>
      <c r="C855" s="1">
        <v>41219</v>
      </c>
      <c r="D855" s="1">
        <v>41225</v>
      </c>
      <c r="E855" t="s">
        <v>24</v>
      </c>
      <c r="F855" t="s">
        <v>7722</v>
      </c>
      <c r="G855" t="s">
        <v>219</v>
      </c>
      <c r="H855" t="s">
        <v>68</v>
      </c>
      <c r="I855" s="7" t="s">
        <v>14493</v>
      </c>
      <c r="J855" t="s">
        <v>4510</v>
      </c>
      <c r="K855" t="s">
        <v>4510</v>
      </c>
      <c r="L855" t="s">
        <v>4148</v>
      </c>
      <c r="M855" t="s">
        <v>4606</v>
      </c>
      <c r="N855" t="s">
        <v>4599</v>
      </c>
      <c r="O855" t="s">
        <v>8433</v>
      </c>
      <c r="P855" t="s">
        <v>38</v>
      </c>
      <c r="Q855" t="s">
        <v>40</v>
      </c>
      <c r="R855" t="s">
        <v>717</v>
      </c>
      <c r="S855" s="2">
        <v>1743.96</v>
      </c>
      <c r="T855">
        <v>4</v>
      </c>
      <c r="U855">
        <v>0</v>
      </c>
      <c r="V855" s="2">
        <v>714.96</v>
      </c>
      <c r="W855">
        <v>220.39</v>
      </c>
      <c r="X855" t="s">
        <v>33</v>
      </c>
      <c r="Y855">
        <f t="shared" si="60"/>
        <v>2012</v>
      </c>
      <c r="Z855">
        <f t="shared" si="61"/>
        <v>11</v>
      </c>
      <c r="AA855" s="9">
        <f t="shared" si="62"/>
        <v>6</v>
      </c>
      <c r="AB855" s="10">
        <f t="shared" si="63"/>
        <v>0.40996353127365309</v>
      </c>
    </row>
    <row r="856" spans="1:28" ht="15" customHeight="1" x14ac:dyDescent="0.35">
      <c r="A856">
        <v>45785</v>
      </c>
      <c r="B856" t="s">
        <v>14018</v>
      </c>
      <c r="C856" s="1">
        <v>41738</v>
      </c>
      <c r="D856" s="1">
        <v>41740</v>
      </c>
      <c r="E856" t="s">
        <v>75</v>
      </c>
      <c r="F856" t="s">
        <v>7712</v>
      </c>
      <c r="G856" t="s">
        <v>1462</v>
      </c>
      <c r="H856" t="s">
        <v>68</v>
      </c>
      <c r="I856" s="7" t="s">
        <v>14493</v>
      </c>
      <c r="J856" t="s">
        <v>4204</v>
      </c>
      <c r="K856" t="s">
        <v>4204</v>
      </c>
      <c r="L856" t="s">
        <v>4205</v>
      </c>
      <c r="M856" t="s">
        <v>4604</v>
      </c>
      <c r="N856" t="s">
        <v>4597</v>
      </c>
      <c r="O856" t="s">
        <v>9018</v>
      </c>
      <c r="P856" t="s">
        <v>49</v>
      </c>
      <c r="Q856" t="s">
        <v>50</v>
      </c>
      <c r="R856" t="s">
        <v>1968</v>
      </c>
      <c r="S856" s="2">
        <v>1071.8400000000001</v>
      </c>
      <c r="T856">
        <v>4</v>
      </c>
      <c r="U856">
        <v>0</v>
      </c>
      <c r="V856" s="2">
        <v>310.79999999999995</v>
      </c>
      <c r="W856">
        <v>220.3</v>
      </c>
      <c r="X856" t="s">
        <v>80</v>
      </c>
      <c r="Y856">
        <f t="shared" si="60"/>
        <v>2014</v>
      </c>
      <c r="Z856">
        <f t="shared" si="61"/>
        <v>4</v>
      </c>
      <c r="AA856" s="9">
        <f t="shared" si="62"/>
        <v>2</v>
      </c>
      <c r="AB856" s="10">
        <f t="shared" si="63"/>
        <v>0.28996865203761746</v>
      </c>
    </row>
    <row r="857" spans="1:28" ht="15" customHeight="1" x14ac:dyDescent="0.35">
      <c r="A857">
        <v>13730</v>
      </c>
      <c r="B857" t="s">
        <v>10956</v>
      </c>
      <c r="C857" s="1">
        <v>42167</v>
      </c>
      <c r="D857" s="1">
        <v>42168</v>
      </c>
      <c r="E857" t="s">
        <v>84</v>
      </c>
      <c r="F857" t="s">
        <v>5701</v>
      </c>
      <c r="G857" t="s">
        <v>1591</v>
      </c>
      <c r="H857" t="s">
        <v>26</v>
      </c>
      <c r="I857" s="7" t="s">
        <v>14493</v>
      </c>
      <c r="J857" t="s">
        <v>2609</v>
      </c>
      <c r="K857" t="s">
        <v>2199</v>
      </c>
      <c r="L857" t="s">
        <v>2109</v>
      </c>
      <c r="M857" t="s">
        <v>4600</v>
      </c>
      <c r="N857" t="s">
        <v>4599</v>
      </c>
      <c r="O857" t="s">
        <v>7930</v>
      </c>
      <c r="P857" t="s">
        <v>49</v>
      </c>
      <c r="Q857" t="s">
        <v>50</v>
      </c>
      <c r="R857" t="s">
        <v>2458</v>
      </c>
      <c r="S857" s="2">
        <v>925.0200000000001</v>
      </c>
      <c r="T857">
        <v>5</v>
      </c>
      <c r="U857">
        <v>0.4</v>
      </c>
      <c r="V857" s="2">
        <v>-447.18000000000006</v>
      </c>
      <c r="W857">
        <v>219.98</v>
      </c>
      <c r="X857" t="s">
        <v>80</v>
      </c>
      <c r="Y857">
        <f t="shared" si="60"/>
        <v>2015</v>
      </c>
      <c r="Z857">
        <f t="shared" si="61"/>
        <v>6</v>
      </c>
      <c r="AA857" s="9">
        <f t="shared" si="62"/>
        <v>1</v>
      </c>
      <c r="AB857" s="10">
        <f t="shared" si="63"/>
        <v>-0.48342738535383023</v>
      </c>
    </row>
    <row r="858" spans="1:28" ht="15" customHeight="1" x14ac:dyDescent="0.35">
      <c r="A858">
        <v>2026</v>
      </c>
      <c r="B858" t="s">
        <v>14217</v>
      </c>
      <c r="C858" s="1">
        <v>41800</v>
      </c>
      <c r="D858" s="1">
        <v>41805</v>
      </c>
      <c r="E858" t="s">
        <v>24</v>
      </c>
      <c r="F858" t="s">
        <v>4946</v>
      </c>
      <c r="G858" t="s">
        <v>423</v>
      </c>
      <c r="H858" t="s">
        <v>26</v>
      </c>
      <c r="I858" s="7" t="s">
        <v>14493</v>
      </c>
      <c r="J858" t="s">
        <v>1434</v>
      </c>
      <c r="K858" t="s">
        <v>1434</v>
      </c>
      <c r="L858" t="s">
        <v>221</v>
      </c>
      <c r="M858" t="s">
        <v>4603</v>
      </c>
      <c r="N858" t="s">
        <v>30</v>
      </c>
      <c r="O858" t="s">
        <v>9267</v>
      </c>
      <c r="P858" t="s">
        <v>38</v>
      </c>
      <c r="Q858" t="s">
        <v>59</v>
      </c>
      <c r="R858" t="s">
        <v>636</v>
      </c>
      <c r="S858" s="2">
        <v>1682.7479999999996</v>
      </c>
      <c r="T858">
        <v>9</v>
      </c>
      <c r="U858">
        <v>0.4</v>
      </c>
      <c r="V858" s="2">
        <v>-813.49199999999985</v>
      </c>
      <c r="W858">
        <v>219.84200000000001</v>
      </c>
      <c r="X858" t="s">
        <v>80</v>
      </c>
      <c r="Y858">
        <f t="shared" si="60"/>
        <v>2014</v>
      </c>
      <c r="Z858">
        <f t="shared" si="61"/>
        <v>6</v>
      </c>
      <c r="AA858" s="9">
        <f t="shared" si="62"/>
        <v>5</v>
      </c>
      <c r="AB858" s="10">
        <f t="shared" si="63"/>
        <v>-0.48343067411163171</v>
      </c>
    </row>
    <row r="859" spans="1:28" ht="15" customHeight="1" x14ac:dyDescent="0.35">
      <c r="A859">
        <v>25053</v>
      </c>
      <c r="B859" t="s">
        <v>12054</v>
      </c>
      <c r="C859" s="1">
        <v>42190</v>
      </c>
      <c r="D859" s="1">
        <v>42194</v>
      </c>
      <c r="E859" t="s">
        <v>24</v>
      </c>
      <c r="F859" t="s">
        <v>6429</v>
      </c>
      <c r="G859" t="s">
        <v>785</v>
      </c>
      <c r="H859" t="s">
        <v>26</v>
      </c>
      <c r="I859" s="7" t="s">
        <v>14493</v>
      </c>
      <c r="J859" t="s">
        <v>2853</v>
      </c>
      <c r="K859" t="s">
        <v>2836</v>
      </c>
      <c r="L859" t="s">
        <v>2748</v>
      </c>
      <c r="M859" t="s">
        <v>4611</v>
      </c>
      <c r="N859" t="s">
        <v>4597</v>
      </c>
      <c r="O859" t="s">
        <v>9321</v>
      </c>
      <c r="P859" t="s">
        <v>38</v>
      </c>
      <c r="Q859" t="s">
        <v>40</v>
      </c>
      <c r="R859" t="s">
        <v>1829</v>
      </c>
      <c r="S859" s="2">
        <v>1944.9</v>
      </c>
      <c r="T859">
        <v>5</v>
      </c>
      <c r="U859">
        <v>0</v>
      </c>
      <c r="V859" s="2">
        <v>291.60000000000002</v>
      </c>
      <c r="W859">
        <v>219.83</v>
      </c>
      <c r="X859" t="s">
        <v>33</v>
      </c>
      <c r="Y859">
        <f t="shared" si="60"/>
        <v>2015</v>
      </c>
      <c r="Z859">
        <f t="shared" si="61"/>
        <v>7</v>
      </c>
      <c r="AA859" s="9">
        <f t="shared" si="62"/>
        <v>4</v>
      </c>
      <c r="AB859" s="10">
        <f t="shared" si="63"/>
        <v>0.14993058769088385</v>
      </c>
    </row>
    <row r="860" spans="1:28" ht="15" customHeight="1" x14ac:dyDescent="0.35">
      <c r="A860">
        <v>25116</v>
      </c>
      <c r="B860" t="s">
        <v>14256</v>
      </c>
      <c r="C860" s="1">
        <v>41760</v>
      </c>
      <c r="D860" s="1">
        <v>41764</v>
      </c>
      <c r="E860" t="s">
        <v>24</v>
      </c>
      <c r="F860" t="s">
        <v>7871</v>
      </c>
      <c r="G860" t="s">
        <v>960</v>
      </c>
      <c r="H860" t="s">
        <v>26</v>
      </c>
      <c r="I860" s="7" t="s">
        <v>14493</v>
      </c>
      <c r="J860" t="s">
        <v>3092</v>
      </c>
      <c r="K860" t="s">
        <v>2823</v>
      </c>
      <c r="L860" t="s">
        <v>2753</v>
      </c>
      <c r="M860" t="s">
        <v>4598</v>
      </c>
      <c r="N860" t="s">
        <v>4597</v>
      </c>
      <c r="O860" t="s">
        <v>8891</v>
      </c>
      <c r="P860" t="s">
        <v>49</v>
      </c>
      <c r="Q860" t="s">
        <v>90</v>
      </c>
      <c r="R860" t="s">
        <v>691</v>
      </c>
      <c r="S860" s="2">
        <v>3040.8</v>
      </c>
      <c r="T860">
        <v>8</v>
      </c>
      <c r="U860">
        <v>0</v>
      </c>
      <c r="V860" s="2">
        <v>1155.3600000000001</v>
      </c>
      <c r="W860">
        <v>219.74</v>
      </c>
      <c r="X860" t="s">
        <v>33</v>
      </c>
      <c r="Y860">
        <f t="shared" si="60"/>
        <v>2014</v>
      </c>
      <c r="Z860">
        <f t="shared" si="61"/>
        <v>5</v>
      </c>
      <c r="AA860" s="9">
        <f t="shared" si="62"/>
        <v>4</v>
      </c>
      <c r="AB860" s="10">
        <f t="shared" si="63"/>
        <v>0.37995264404104184</v>
      </c>
    </row>
    <row r="861" spans="1:28" ht="15" customHeight="1" x14ac:dyDescent="0.35">
      <c r="A861">
        <v>32583</v>
      </c>
      <c r="B861" t="s">
        <v>9578</v>
      </c>
      <c r="C861" s="1">
        <v>41459</v>
      </c>
      <c r="D861" s="1">
        <v>41463</v>
      </c>
      <c r="E861" t="s">
        <v>24</v>
      </c>
      <c r="F861" t="s">
        <v>14305</v>
      </c>
      <c r="G861" t="s">
        <v>1003</v>
      </c>
      <c r="H861" t="s">
        <v>62</v>
      </c>
      <c r="I861" s="7">
        <v>10035</v>
      </c>
      <c r="J861" t="s">
        <v>3361</v>
      </c>
      <c r="K861" t="s">
        <v>3362</v>
      </c>
      <c r="L861" t="s">
        <v>3312</v>
      </c>
      <c r="M861" t="s">
        <v>4617</v>
      </c>
      <c r="N861" t="s">
        <v>4610</v>
      </c>
      <c r="O861" t="s">
        <v>8234</v>
      </c>
      <c r="P861" t="s">
        <v>31</v>
      </c>
      <c r="Q861" t="s">
        <v>43</v>
      </c>
      <c r="R861" t="s">
        <v>3787</v>
      </c>
      <c r="S861" s="2">
        <v>15.48</v>
      </c>
      <c r="T861">
        <v>3</v>
      </c>
      <c r="U861">
        <v>0</v>
      </c>
      <c r="V861" s="2">
        <v>4.4891999999999985</v>
      </c>
      <c r="W861">
        <v>1.6800000000000002</v>
      </c>
      <c r="X861" t="s">
        <v>33</v>
      </c>
      <c r="Y861">
        <f t="shared" si="60"/>
        <v>2013</v>
      </c>
      <c r="Z861">
        <f t="shared" si="61"/>
        <v>7</v>
      </c>
      <c r="AA861" s="9">
        <f t="shared" si="62"/>
        <v>4</v>
      </c>
      <c r="AB861" s="10">
        <f t="shared" si="63"/>
        <v>0.28999999999999987</v>
      </c>
    </row>
    <row r="862" spans="1:28" ht="15" customHeight="1" x14ac:dyDescent="0.35">
      <c r="A862">
        <v>9525</v>
      </c>
      <c r="B862" t="s">
        <v>12967</v>
      </c>
      <c r="C862" s="1">
        <v>41584</v>
      </c>
      <c r="D862" s="1">
        <v>41586</v>
      </c>
      <c r="E862" t="s">
        <v>84</v>
      </c>
      <c r="F862" t="s">
        <v>7027</v>
      </c>
      <c r="G862" t="s">
        <v>204</v>
      </c>
      <c r="H862" t="s">
        <v>26</v>
      </c>
      <c r="I862" s="7" t="s">
        <v>14493</v>
      </c>
      <c r="J862" t="s">
        <v>405</v>
      </c>
      <c r="K862" t="s">
        <v>405</v>
      </c>
      <c r="L862" t="s">
        <v>29</v>
      </c>
      <c r="M862" t="s">
        <v>4613</v>
      </c>
      <c r="N862" t="s">
        <v>30</v>
      </c>
      <c r="O862" t="s">
        <v>9362</v>
      </c>
      <c r="P862" t="s">
        <v>49</v>
      </c>
      <c r="Q862" t="s">
        <v>90</v>
      </c>
      <c r="R862" t="s">
        <v>736</v>
      </c>
      <c r="S862" s="2">
        <v>1003.34928</v>
      </c>
      <c r="T862">
        <v>4</v>
      </c>
      <c r="U862">
        <v>2E-3</v>
      </c>
      <c r="V862" s="2">
        <v>178.94927999999999</v>
      </c>
      <c r="W862">
        <v>219.53299999999999</v>
      </c>
      <c r="X862" t="s">
        <v>112</v>
      </c>
      <c r="Y862">
        <f t="shared" si="60"/>
        <v>2013</v>
      </c>
      <c r="Z862">
        <f t="shared" si="61"/>
        <v>11</v>
      </c>
      <c r="AA862" s="9">
        <f t="shared" si="62"/>
        <v>2</v>
      </c>
      <c r="AB862" s="10">
        <f t="shared" si="63"/>
        <v>0.17835192944973258</v>
      </c>
    </row>
    <row r="863" spans="1:28" ht="15" customHeight="1" x14ac:dyDescent="0.35">
      <c r="A863">
        <v>31814</v>
      </c>
      <c r="B863" t="s">
        <v>9577</v>
      </c>
      <c r="C863" s="1">
        <v>42027</v>
      </c>
      <c r="D863" s="1">
        <v>42032</v>
      </c>
      <c r="E863" t="s">
        <v>24</v>
      </c>
      <c r="F863" t="s">
        <v>14303</v>
      </c>
      <c r="G863" t="s">
        <v>1003</v>
      </c>
      <c r="H863" t="s">
        <v>62</v>
      </c>
      <c r="I863" s="7">
        <v>59405</v>
      </c>
      <c r="J863" t="s">
        <v>3583</v>
      </c>
      <c r="K863" t="s">
        <v>3584</v>
      </c>
      <c r="L863" t="s">
        <v>3312</v>
      </c>
      <c r="M863" t="s">
        <v>4615</v>
      </c>
      <c r="N863" t="s">
        <v>4610</v>
      </c>
      <c r="O863" t="s">
        <v>8232</v>
      </c>
      <c r="P863" t="s">
        <v>31</v>
      </c>
      <c r="Q863" t="s">
        <v>161</v>
      </c>
      <c r="R863" t="s">
        <v>3587</v>
      </c>
      <c r="S863" s="2">
        <v>11.96</v>
      </c>
      <c r="T863">
        <v>2</v>
      </c>
      <c r="U863">
        <v>0</v>
      </c>
      <c r="V863" s="2">
        <v>5.3819999999999997</v>
      </c>
      <c r="W863">
        <v>1.07</v>
      </c>
      <c r="X863" t="s">
        <v>33</v>
      </c>
      <c r="Y863">
        <f t="shared" si="60"/>
        <v>2015</v>
      </c>
      <c r="Z863">
        <f t="shared" si="61"/>
        <v>1</v>
      </c>
      <c r="AA863" s="9">
        <f t="shared" si="62"/>
        <v>5</v>
      </c>
      <c r="AB863" s="10">
        <f t="shared" si="63"/>
        <v>0.44999999999999996</v>
      </c>
    </row>
    <row r="864" spans="1:28" ht="15" customHeight="1" x14ac:dyDescent="0.35">
      <c r="A864">
        <v>25463</v>
      </c>
      <c r="B864" t="s">
        <v>14200</v>
      </c>
      <c r="C864" s="1">
        <v>41166</v>
      </c>
      <c r="D864" s="1">
        <v>41169</v>
      </c>
      <c r="E864" t="s">
        <v>75</v>
      </c>
      <c r="F864" t="s">
        <v>4943</v>
      </c>
      <c r="G864" t="s">
        <v>844</v>
      </c>
      <c r="H864" t="s">
        <v>62</v>
      </c>
      <c r="I864" s="7" t="s">
        <v>14493</v>
      </c>
      <c r="J864" t="s">
        <v>2778</v>
      </c>
      <c r="K864" t="s">
        <v>2779</v>
      </c>
      <c r="L864" t="s">
        <v>2759</v>
      </c>
      <c r="M864" t="s">
        <v>2760</v>
      </c>
      <c r="N864" t="s">
        <v>4597</v>
      </c>
      <c r="O864" t="s">
        <v>8104</v>
      </c>
      <c r="P864" t="s">
        <v>31</v>
      </c>
      <c r="Q864" t="s">
        <v>92</v>
      </c>
      <c r="R864" t="s">
        <v>350</v>
      </c>
      <c r="S864" s="2">
        <v>808.73099999999999</v>
      </c>
      <c r="T864">
        <v>7</v>
      </c>
      <c r="U864">
        <v>0.1</v>
      </c>
      <c r="V864" s="2">
        <v>-0.18900000000002137</v>
      </c>
      <c r="W864">
        <v>219.26</v>
      </c>
      <c r="X864" t="s">
        <v>112</v>
      </c>
      <c r="Y864">
        <f t="shared" si="60"/>
        <v>2012</v>
      </c>
      <c r="Z864">
        <f t="shared" si="61"/>
        <v>9</v>
      </c>
      <c r="AA864" s="9">
        <f t="shared" si="62"/>
        <v>3</v>
      </c>
      <c r="AB864" s="10">
        <f t="shared" si="63"/>
        <v>-2.3369946249126271E-4</v>
      </c>
    </row>
    <row r="865" spans="1:28" ht="15" customHeight="1" x14ac:dyDescent="0.35">
      <c r="A865">
        <v>18392</v>
      </c>
      <c r="B865" t="s">
        <v>13742</v>
      </c>
      <c r="C865" s="1">
        <v>41999</v>
      </c>
      <c r="D865" s="1">
        <v>42005</v>
      </c>
      <c r="E865" t="s">
        <v>24</v>
      </c>
      <c r="F865" t="s">
        <v>7527</v>
      </c>
      <c r="G865" t="s">
        <v>234</v>
      </c>
      <c r="H865" t="s">
        <v>26</v>
      </c>
      <c r="I865" s="7" t="s">
        <v>14493</v>
      </c>
      <c r="J865" t="s">
        <v>2405</v>
      </c>
      <c r="K865" t="s">
        <v>2104</v>
      </c>
      <c r="L865" t="s">
        <v>2099</v>
      </c>
      <c r="M865" t="s">
        <v>4605</v>
      </c>
      <c r="N865" t="s">
        <v>4599</v>
      </c>
      <c r="O865" t="s">
        <v>8723</v>
      </c>
      <c r="P865" t="s">
        <v>49</v>
      </c>
      <c r="Q865" t="s">
        <v>90</v>
      </c>
      <c r="R865" t="s">
        <v>1221</v>
      </c>
      <c r="S865" s="2">
        <v>2764.3274999999999</v>
      </c>
      <c r="T865">
        <v>11</v>
      </c>
      <c r="U865">
        <v>0.15</v>
      </c>
      <c r="V865" s="2">
        <v>-195.4425</v>
      </c>
      <c r="W865">
        <v>219.19</v>
      </c>
      <c r="X865" t="s">
        <v>33</v>
      </c>
      <c r="Y865">
        <f t="shared" si="60"/>
        <v>2014</v>
      </c>
      <c r="Z865">
        <f t="shared" si="61"/>
        <v>12</v>
      </c>
      <c r="AA865" s="9">
        <f t="shared" si="62"/>
        <v>6</v>
      </c>
      <c r="AB865" s="10">
        <f t="shared" si="63"/>
        <v>-7.0701644432506636E-2</v>
      </c>
    </row>
    <row r="866" spans="1:28" ht="15" customHeight="1" x14ac:dyDescent="0.35">
      <c r="A866">
        <v>31585</v>
      </c>
      <c r="B866" t="s">
        <v>9587</v>
      </c>
      <c r="C866" s="1">
        <v>41992</v>
      </c>
      <c r="D866" s="1">
        <v>41994</v>
      </c>
      <c r="E866" t="s">
        <v>75</v>
      </c>
      <c r="F866" t="s">
        <v>14306</v>
      </c>
      <c r="G866" t="s">
        <v>385</v>
      </c>
      <c r="H866" t="s">
        <v>68</v>
      </c>
      <c r="I866" s="7">
        <v>33319</v>
      </c>
      <c r="J866" t="s">
        <v>3476</v>
      </c>
      <c r="K866" t="s">
        <v>3319</v>
      </c>
      <c r="L866" t="s">
        <v>3312</v>
      </c>
      <c r="M866" t="s">
        <v>4616</v>
      </c>
      <c r="N866" t="s">
        <v>4610</v>
      </c>
      <c r="O866" t="s">
        <v>8254</v>
      </c>
      <c r="P866" t="s">
        <v>31</v>
      </c>
      <c r="Q866" t="s">
        <v>52</v>
      </c>
      <c r="R866" t="s">
        <v>3478</v>
      </c>
      <c r="S866" s="2">
        <v>961.48000000000013</v>
      </c>
      <c r="T866">
        <v>5</v>
      </c>
      <c r="U866">
        <v>0.2</v>
      </c>
      <c r="V866" s="2">
        <v>-204.31449999999995</v>
      </c>
      <c r="W866">
        <v>89.23</v>
      </c>
      <c r="X866" t="s">
        <v>33</v>
      </c>
      <c r="Y866">
        <f t="shared" si="60"/>
        <v>2014</v>
      </c>
      <c r="Z866">
        <f t="shared" si="61"/>
        <v>12</v>
      </c>
      <c r="AA866" s="9">
        <f t="shared" si="62"/>
        <v>2</v>
      </c>
      <c r="AB866" s="10">
        <f t="shared" si="63"/>
        <v>-0.21249999999999991</v>
      </c>
    </row>
    <row r="867" spans="1:28" ht="15" customHeight="1" x14ac:dyDescent="0.35">
      <c r="A867">
        <v>42555</v>
      </c>
      <c r="B867" t="s">
        <v>9657</v>
      </c>
      <c r="C867" s="1">
        <v>42249</v>
      </c>
      <c r="D867" s="1">
        <v>42251</v>
      </c>
      <c r="E867" t="s">
        <v>84</v>
      </c>
      <c r="F867" t="s">
        <v>5025</v>
      </c>
      <c r="G867" t="s">
        <v>1131</v>
      </c>
      <c r="H867" t="s">
        <v>26</v>
      </c>
      <c r="I867" s="7" t="s">
        <v>14493</v>
      </c>
      <c r="J867" t="s">
        <v>4318</v>
      </c>
      <c r="K867" t="s">
        <v>4318</v>
      </c>
      <c r="L867" t="s">
        <v>4319</v>
      </c>
      <c r="M867" t="s">
        <v>4606</v>
      </c>
      <c r="N867" t="s">
        <v>4599</v>
      </c>
      <c r="O867" t="s">
        <v>8138</v>
      </c>
      <c r="P867" t="s">
        <v>38</v>
      </c>
      <c r="Q867" t="s">
        <v>59</v>
      </c>
      <c r="R867" t="s">
        <v>315</v>
      </c>
      <c r="S867" s="2">
        <v>457.13999999999987</v>
      </c>
      <c r="T867">
        <v>1</v>
      </c>
      <c r="U867">
        <v>0</v>
      </c>
      <c r="V867" s="2">
        <v>169.14000000000001</v>
      </c>
      <c r="W867">
        <v>218.96</v>
      </c>
      <c r="X867" t="s">
        <v>112</v>
      </c>
      <c r="Y867">
        <f t="shared" si="60"/>
        <v>2015</v>
      </c>
      <c r="Z867">
        <f t="shared" si="61"/>
        <v>9</v>
      </c>
      <c r="AA867" s="9">
        <f t="shared" si="62"/>
        <v>2</v>
      </c>
      <c r="AB867" s="10">
        <f t="shared" si="63"/>
        <v>0.36999606247539063</v>
      </c>
    </row>
    <row r="868" spans="1:28" ht="15" customHeight="1" x14ac:dyDescent="0.35">
      <c r="A868">
        <v>31583</v>
      </c>
      <c r="B868" t="s">
        <v>9587</v>
      </c>
      <c r="C868" s="1">
        <v>41992</v>
      </c>
      <c r="D868" s="1">
        <v>41994</v>
      </c>
      <c r="E868" t="s">
        <v>75</v>
      </c>
      <c r="F868" t="s">
        <v>14306</v>
      </c>
      <c r="G868" t="s">
        <v>385</v>
      </c>
      <c r="H868" t="s">
        <v>68</v>
      </c>
      <c r="I868" s="7">
        <v>33319</v>
      </c>
      <c r="J868" t="s">
        <v>3476</v>
      </c>
      <c r="K868" t="s">
        <v>3319</v>
      </c>
      <c r="L868" t="s">
        <v>3312</v>
      </c>
      <c r="M868" t="s">
        <v>4616</v>
      </c>
      <c r="N868" t="s">
        <v>4610</v>
      </c>
      <c r="O868" t="s">
        <v>8252</v>
      </c>
      <c r="P868" t="s">
        <v>31</v>
      </c>
      <c r="Q868" t="s">
        <v>42</v>
      </c>
      <c r="R868" t="s">
        <v>3477</v>
      </c>
      <c r="S868" s="2">
        <v>254.05800000000002</v>
      </c>
      <c r="T868">
        <v>7</v>
      </c>
      <c r="U868">
        <v>0.7</v>
      </c>
      <c r="V868" s="2">
        <v>-169.3719999999999</v>
      </c>
      <c r="W868">
        <v>29.13</v>
      </c>
      <c r="X868" t="s">
        <v>33</v>
      </c>
      <c r="Y868">
        <f t="shared" si="60"/>
        <v>2014</v>
      </c>
      <c r="Z868">
        <f t="shared" si="61"/>
        <v>12</v>
      </c>
      <c r="AA868" s="9">
        <f t="shared" si="62"/>
        <v>2</v>
      </c>
      <c r="AB868" s="10">
        <f t="shared" si="63"/>
        <v>-0.66666666666666619</v>
      </c>
    </row>
    <row r="869" spans="1:28" ht="15" customHeight="1" x14ac:dyDescent="0.35">
      <c r="A869">
        <v>29373</v>
      </c>
      <c r="B869" t="s">
        <v>10454</v>
      </c>
      <c r="C869" s="1">
        <v>41815</v>
      </c>
      <c r="D869" s="1">
        <v>41819</v>
      </c>
      <c r="E869" t="s">
        <v>24</v>
      </c>
      <c r="F869" t="s">
        <v>4684</v>
      </c>
      <c r="G869" t="s">
        <v>658</v>
      </c>
      <c r="H869" t="s">
        <v>26</v>
      </c>
      <c r="I869" s="7" t="s">
        <v>14493</v>
      </c>
      <c r="J869" t="s">
        <v>2956</v>
      </c>
      <c r="K869" t="s">
        <v>2796</v>
      </c>
      <c r="L869" t="s">
        <v>2759</v>
      </c>
      <c r="M869" t="s">
        <v>2760</v>
      </c>
      <c r="N869" t="s">
        <v>4597</v>
      </c>
      <c r="O869" t="s">
        <v>8426</v>
      </c>
      <c r="P869" t="s">
        <v>49</v>
      </c>
      <c r="Q869" t="s">
        <v>50</v>
      </c>
      <c r="R869" t="s">
        <v>1608</v>
      </c>
      <c r="S869" s="2">
        <v>1933.2000000000005</v>
      </c>
      <c r="T869">
        <v>8</v>
      </c>
      <c r="U869">
        <v>0.1</v>
      </c>
      <c r="V869" s="2">
        <v>-128.88000000000005</v>
      </c>
      <c r="W869">
        <v>218.82</v>
      </c>
      <c r="X869" t="s">
        <v>80</v>
      </c>
      <c r="Y869">
        <f t="shared" si="60"/>
        <v>2014</v>
      </c>
      <c r="Z869">
        <f t="shared" si="61"/>
        <v>6</v>
      </c>
      <c r="AA869" s="9">
        <f t="shared" si="62"/>
        <v>4</v>
      </c>
      <c r="AB869" s="10">
        <f t="shared" si="63"/>
        <v>-6.666666666666668E-2</v>
      </c>
    </row>
    <row r="870" spans="1:28" ht="15" customHeight="1" x14ac:dyDescent="0.35">
      <c r="A870">
        <v>12333</v>
      </c>
      <c r="B870" t="s">
        <v>10285</v>
      </c>
      <c r="C870" s="1">
        <v>41085</v>
      </c>
      <c r="D870" s="1">
        <v>41087</v>
      </c>
      <c r="E870" t="s">
        <v>84</v>
      </c>
      <c r="F870" t="s">
        <v>5255</v>
      </c>
      <c r="G870" t="s">
        <v>314</v>
      </c>
      <c r="H870" t="s">
        <v>26</v>
      </c>
      <c r="I870" s="7" t="s">
        <v>14493</v>
      </c>
      <c r="J870" t="s">
        <v>2506</v>
      </c>
      <c r="K870" t="s">
        <v>14481</v>
      </c>
      <c r="L870" t="s">
        <v>2099</v>
      </c>
      <c r="M870" t="s">
        <v>4605</v>
      </c>
      <c r="N870" t="s">
        <v>4599</v>
      </c>
      <c r="O870" t="s">
        <v>8911</v>
      </c>
      <c r="P870" t="s">
        <v>38</v>
      </c>
      <c r="Q870" t="s">
        <v>40</v>
      </c>
      <c r="R870" t="s">
        <v>1539</v>
      </c>
      <c r="S870" s="2">
        <v>704.05200000000002</v>
      </c>
      <c r="T870">
        <v>2</v>
      </c>
      <c r="U870">
        <v>0.1</v>
      </c>
      <c r="V870" s="2">
        <v>312.91199999999998</v>
      </c>
      <c r="W870">
        <v>218.81</v>
      </c>
      <c r="X870" t="s">
        <v>112</v>
      </c>
      <c r="Y870">
        <f t="shared" si="60"/>
        <v>2012</v>
      </c>
      <c r="Z870">
        <f t="shared" si="61"/>
        <v>6</v>
      </c>
      <c r="AA870" s="9">
        <f t="shared" si="62"/>
        <v>2</v>
      </c>
      <c r="AB870" s="10">
        <f t="shared" si="63"/>
        <v>0.44444444444444442</v>
      </c>
    </row>
    <row r="871" spans="1:28" ht="15" customHeight="1" x14ac:dyDescent="0.35">
      <c r="A871">
        <v>12989</v>
      </c>
      <c r="B871" t="s">
        <v>11417</v>
      </c>
      <c r="C871" s="1">
        <v>42271</v>
      </c>
      <c r="D871" s="1">
        <v>42273</v>
      </c>
      <c r="E871" t="s">
        <v>75</v>
      </c>
      <c r="F871" t="s">
        <v>5996</v>
      </c>
      <c r="G871" t="s">
        <v>173</v>
      </c>
      <c r="H871" t="s">
        <v>68</v>
      </c>
      <c r="I871" s="7" t="s">
        <v>14493</v>
      </c>
      <c r="J871" t="s">
        <v>2558</v>
      </c>
      <c r="K871" t="s">
        <v>2158</v>
      </c>
      <c r="L871" t="s">
        <v>2099</v>
      </c>
      <c r="M871" t="s">
        <v>4605</v>
      </c>
      <c r="N871" t="s">
        <v>4599</v>
      </c>
      <c r="O871" t="s">
        <v>9395</v>
      </c>
      <c r="P871" t="s">
        <v>31</v>
      </c>
      <c r="Q871" t="s">
        <v>99</v>
      </c>
      <c r="R871" t="s">
        <v>653</v>
      </c>
      <c r="S871" s="2">
        <v>1355.13</v>
      </c>
      <c r="T871">
        <v>5</v>
      </c>
      <c r="U871">
        <v>0.1</v>
      </c>
      <c r="V871" s="2">
        <v>-60.269999999999996</v>
      </c>
      <c r="W871">
        <v>218.75</v>
      </c>
      <c r="X871" t="s">
        <v>80</v>
      </c>
      <c r="Y871">
        <f t="shared" si="60"/>
        <v>2015</v>
      </c>
      <c r="Z871">
        <f t="shared" si="61"/>
        <v>9</v>
      </c>
      <c r="AA871" s="9">
        <f t="shared" si="62"/>
        <v>2</v>
      </c>
      <c r="AB871" s="10">
        <f t="shared" si="63"/>
        <v>-4.4475437780877106E-2</v>
      </c>
    </row>
    <row r="872" spans="1:28" ht="15" customHeight="1" x14ac:dyDescent="0.35">
      <c r="A872">
        <v>36551</v>
      </c>
      <c r="B872" t="s">
        <v>9589</v>
      </c>
      <c r="C872" s="1">
        <v>41338</v>
      </c>
      <c r="D872" s="1">
        <v>41340</v>
      </c>
      <c r="E872" t="s">
        <v>75</v>
      </c>
      <c r="F872" t="s">
        <v>14307</v>
      </c>
      <c r="G872" t="s">
        <v>385</v>
      </c>
      <c r="H872" t="s">
        <v>68</v>
      </c>
      <c r="I872" s="7">
        <v>18018</v>
      </c>
      <c r="J872" t="s">
        <v>4102</v>
      </c>
      <c r="K872" t="s">
        <v>3340</v>
      </c>
      <c r="L872" t="s">
        <v>3312</v>
      </c>
      <c r="M872" t="s">
        <v>4617</v>
      </c>
      <c r="N872" t="s">
        <v>4610</v>
      </c>
      <c r="O872" t="s">
        <v>8255</v>
      </c>
      <c r="P872" t="s">
        <v>38</v>
      </c>
      <c r="Q872" t="s">
        <v>59</v>
      </c>
      <c r="R872" t="s">
        <v>3596</v>
      </c>
      <c r="S872" s="2">
        <v>99.372</v>
      </c>
      <c r="T872">
        <v>2</v>
      </c>
      <c r="U872">
        <v>0.3</v>
      </c>
      <c r="V872" s="2">
        <v>-7.0979999999999919</v>
      </c>
      <c r="W872">
        <v>10.79</v>
      </c>
      <c r="X872" t="s">
        <v>80</v>
      </c>
      <c r="Y872">
        <f t="shared" si="60"/>
        <v>2013</v>
      </c>
      <c r="Z872">
        <f t="shared" si="61"/>
        <v>3</v>
      </c>
      <c r="AA872" s="9">
        <f t="shared" si="62"/>
        <v>2</v>
      </c>
      <c r="AB872" s="10">
        <f t="shared" si="63"/>
        <v>-7.1428571428571341E-2</v>
      </c>
    </row>
    <row r="873" spans="1:28" ht="15" customHeight="1" x14ac:dyDescent="0.35">
      <c r="A873">
        <v>31584</v>
      </c>
      <c r="B873" t="s">
        <v>9587</v>
      </c>
      <c r="C873" s="1">
        <v>41992</v>
      </c>
      <c r="D873" s="1">
        <v>41994</v>
      </c>
      <c r="E873" t="s">
        <v>75</v>
      </c>
      <c r="F873" t="s">
        <v>14306</v>
      </c>
      <c r="G873" t="s">
        <v>385</v>
      </c>
      <c r="H873" t="s">
        <v>68</v>
      </c>
      <c r="I873" s="7">
        <v>33319</v>
      </c>
      <c r="J873" t="s">
        <v>3476</v>
      </c>
      <c r="K873" t="s">
        <v>3319</v>
      </c>
      <c r="L873" t="s">
        <v>3312</v>
      </c>
      <c r="M873" t="s">
        <v>4616</v>
      </c>
      <c r="N873" t="s">
        <v>4610</v>
      </c>
      <c r="O873" t="s">
        <v>8253</v>
      </c>
      <c r="P873" t="s">
        <v>31</v>
      </c>
      <c r="Q873" t="s">
        <v>99</v>
      </c>
      <c r="R873" t="s">
        <v>3426</v>
      </c>
      <c r="S873" s="2">
        <v>194.52800000000002</v>
      </c>
      <c r="T873">
        <v>2</v>
      </c>
      <c r="U873">
        <v>0.2</v>
      </c>
      <c r="V873" s="2">
        <v>24.315999999999974</v>
      </c>
      <c r="W873">
        <v>10.39</v>
      </c>
      <c r="X873" t="s">
        <v>33</v>
      </c>
      <c r="Y873">
        <f t="shared" si="60"/>
        <v>2014</v>
      </c>
      <c r="Z873">
        <f t="shared" si="61"/>
        <v>12</v>
      </c>
      <c r="AA873" s="9">
        <f t="shared" si="62"/>
        <v>2</v>
      </c>
      <c r="AB873" s="10">
        <f t="shared" si="63"/>
        <v>0.12499999999999985</v>
      </c>
    </row>
    <row r="874" spans="1:28" ht="15" customHeight="1" x14ac:dyDescent="0.35">
      <c r="A874">
        <v>25575</v>
      </c>
      <c r="B874" t="s">
        <v>13257</v>
      </c>
      <c r="C874" s="1">
        <v>41916</v>
      </c>
      <c r="D874" s="1">
        <v>41920</v>
      </c>
      <c r="E874" t="s">
        <v>24</v>
      </c>
      <c r="F874" t="s">
        <v>7221</v>
      </c>
      <c r="G874" t="s">
        <v>1363</v>
      </c>
      <c r="H874" t="s">
        <v>26</v>
      </c>
      <c r="I874" s="7" t="s">
        <v>14493</v>
      </c>
      <c r="J874" t="s">
        <v>3231</v>
      </c>
      <c r="K874" t="s">
        <v>2863</v>
      </c>
      <c r="L874" t="s">
        <v>2748</v>
      </c>
      <c r="M874" t="s">
        <v>4611</v>
      </c>
      <c r="N874" t="s">
        <v>4597</v>
      </c>
      <c r="O874" t="s">
        <v>8343</v>
      </c>
      <c r="P874" t="s">
        <v>38</v>
      </c>
      <c r="Q874" t="s">
        <v>59</v>
      </c>
      <c r="R874" t="s">
        <v>640</v>
      </c>
      <c r="S874" s="2">
        <v>2819.5199999999995</v>
      </c>
      <c r="T874">
        <v>6</v>
      </c>
      <c r="U874">
        <v>0</v>
      </c>
      <c r="V874" s="2">
        <v>338.21999999999997</v>
      </c>
      <c r="W874">
        <v>218.16</v>
      </c>
      <c r="X874" t="s">
        <v>33</v>
      </c>
      <c r="Y874">
        <f t="shared" si="60"/>
        <v>2014</v>
      </c>
      <c r="Z874">
        <f t="shared" si="61"/>
        <v>10</v>
      </c>
      <c r="AA874" s="9">
        <f t="shared" si="62"/>
        <v>4</v>
      </c>
      <c r="AB874" s="10">
        <f t="shared" si="63"/>
        <v>0.11995658835546477</v>
      </c>
    </row>
    <row r="875" spans="1:28" ht="15" customHeight="1" x14ac:dyDescent="0.35">
      <c r="A875">
        <v>23248</v>
      </c>
      <c r="B875" t="s">
        <v>12939</v>
      </c>
      <c r="C875" s="1">
        <v>41586</v>
      </c>
      <c r="D875" s="1">
        <v>41593</v>
      </c>
      <c r="E875" t="s">
        <v>24</v>
      </c>
      <c r="F875" t="s">
        <v>7009</v>
      </c>
      <c r="G875" t="s">
        <v>1083</v>
      </c>
      <c r="H875" t="s">
        <v>62</v>
      </c>
      <c r="I875" s="7" t="s">
        <v>14493</v>
      </c>
      <c r="J875" t="s">
        <v>2835</v>
      </c>
      <c r="K875" t="s">
        <v>2836</v>
      </c>
      <c r="L875" t="s">
        <v>2748</v>
      </c>
      <c r="M875" t="s">
        <v>4611</v>
      </c>
      <c r="N875" t="s">
        <v>4597</v>
      </c>
      <c r="O875" t="s">
        <v>8174</v>
      </c>
      <c r="P875" t="s">
        <v>49</v>
      </c>
      <c r="Q875" t="s">
        <v>97</v>
      </c>
      <c r="R875" t="s">
        <v>984</v>
      </c>
      <c r="S875" s="2">
        <v>2571.12</v>
      </c>
      <c r="T875">
        <v>4</v>
      </c>
      <c r="U875">
        <v>0</v>
      </c>
      <c r="V875" s="2">
        <v>102.84</v>
      </c>
      <c r="W875">
        <v>217.64</v>
      </c>
      <c r="X875" t="s">
        <v>63</v>
      </c>
      <c r="Y875">
        <f t="shared" si="60"/>
        <v>2013</v>
      </c>
      <c r="Z875">
        <f t="shared" si="61"/>
        <v>11</v>
      </c>
      <c r="AA875" s="9">
        <f t="shared" si="62"/>
        <v>7</v>
      </c>
      <c r="AB875" s="10">
        <f t="shared" si="63"/>
        <v>3.9998133109306451E-2</v>
      </c>
    </row>
    <row r="876" spans="1:28" ht="15" customHeight="1" x14ac:dyDescent="0.35">
      <c r="A876">
        <v>42735</v>
      </c>
      <c r="B876" t="s">
        <v>13844</v>
      </c>
      <c r="C876" s="1">
        <v>41301</v>
      </c>
      <c r="D876" s="1">
        <v>41303</v>
      </c>
      <c r="E876" t="s">
        <v>75</v>
      </c>
      <c r="F876" t="s">
        <v>7601</v>
      </c>
      <c r="G876" t="s">
        <v>1334</v>
      </c>
      <c r="H876" t="s">
        <v>26</v>
      </c>
      <c r="I876" s="7" t="s">
        <v>14493</v>
      </c>
      <c r="J876" t="s">
        <v>4450</v>
      </c>
      <c r="K876" t="s">
        <v>4450</v>
      </c>
      <c r="L876" t="s">
        <v>4451</v>
      </c>
      <c r="M876" t="s">
        <v>4602</v>
      </c>
      <c r="N876" t="s">
        <v>4144</v>
      </c>
      <c r="O876" t="s">
        <v>9076</v>
      </c>
      <c r="P876" t="s">
        <v>49</v>
      </c>
      <c r="Q876" t="s">
        <v>53</v>
      </c>
      <c r="R876" t="s">
        <v>979</v>
      </c>
      <c r="S876" s="2">
        <v>976.08</v>
      </c>
      <c r="T876">
        <v>4</v>
      </c>
      <c r="U876">
        <v>0</v>
      </c>
      <c r="V876" s="2">
        <v>292.79999999999995</v>
      </c>
      <c r="W876">
        <v>217.62</v>
      </c>
      <c r="X876" t="s">
        <v>112</v>
      </c>
      <c r="Y876">
        <f t="shared" si="60"/>
        <v>2013</v>
      </c>
      <c r="Z876">
        <f t="shared" si="61"/>
        <v>1</v>
      </c>
      <c r="AA876" s="9">
        <f t="shared" si="62"/>
        <v>2</v>
      </c>
      <c r="AB876" s="10">
        <f t="shared" si="63"/>
        <v>0.29997541185148752</v>
      </c>
    </row>
    <row r="877" spans="1:28" ht="15" customHeight="1" x14ac:dyDescent="0.35">
      <c r="A877">
        <v>30649</v>
      </c>
      <c r="B877" t="s">
        <v>10683</v>
      </c>
      <c r="C877" s="1">
        <v>41627</v>
      </c>
      <c r="D877" s="1">
        <v>41630</v>
      </c>
      <c r="E877" t="s">
        <v>75</v>
      </c>
      <c r="F877" t="s">
        <v>5523</v>
      </c>
      <c r="G877" t="s">
        <v>922</v>
      </c>
      <c r="H877" t="s">
        <v>26</v>
      </c>
      <c r="I877" s="7" t="s">
        <v>14493</v>
      </c>
      <c r="J877" t="s">
        <v>2352</v>
      </c>
      <c r="K877" t="s">
        <v>3285</v>
      </c>
      <c r="L877" t="s">
        <v>3276</v>
      </c>
      <c r="M877" t="s">
        <v>2760</v>
      </c>
      <c r="N877" t="s">
        <v>4597</v>
      </c>
      <c r="O877" t="s">
        <v>8722</v>
      </c>
      <c r="P877" t="s">
        <v>49</v>
      </c>
      <c r="Q877" t="s">
        <v>97</v>
      </c>
      <c r="R877" t="s">
        <v>1793</v>
      </c>
      <c r="S877" s="2">
        <v>607.31999999999994</v>
      </c>
      <c r="T877">
        <v>4</v>
      </c>
      <c r="U877">
        <v>0</v>
      </c>
      <c r="V877" s="2">
        <v>115.32</v>
      </c>
      <c r="W877">
        <v>217.39</v>
      </c>
      <c r="X877" t="s">
        <v>112</v>
      </c>
      <c r="Y877">
        <f t="shared" si="60"/>
        <v>2013</v>
      </c>
      <c r="Z877">
        <f t="shared" si="61"/>
        <v>12</v>
      </c>
      <c r="AA877" s="9">
        <f t="shared" si="62"/>
        <v>3</v>
      </c>
      <c r="AB877" s="10">
        <f t="shared" si="63"/>
        <v>0.1898834222485675</v>
      </c>
    </row>
    <row r="878" spans="1:28" ht="15" customHeight="1" x14ac:dyDescent="0.35">
      <c r="A878">
        <v>42998</v>
      </c>
      <c r="B878" t="s">
        <v>9591</v>
      </c>
      <c r="C878" s="1">
        <v>41129</v>
      </c>
      <c r="D878" s="1">
        <v>41133</v>
      </c>
      <c r="E878" t="s">
        <v>24</v>
      </c>
      <c r="F878" t="s">
        <v>5003</v>
      </c>
      <c r="G878" t="s">
        <v>385</v>
      </c>
      <c r="H878" t="s">
        <v>68</v>
      </c>
      <c r="I878" s="7" t="s">
        <v>14493</v>
      </c>
      <c r="J878" t="s">
        <v>4121</v>
      </c>
      <c r="K878" t="s">
        <v>3917</v>
      </c>
      <c r="L878" t="s">
        <v>4209</v>
      </c>
      <c r="M878" t="s">
        <v>4209</v>
      </c>
      <c r="N878" t="s">
        <v>4610</v>
      </c>
      <c r="O878" t="s">
        <v>8101</v>
      </c>
      <c r="P878" t="s">
        <v>31</v>
      </c>
      <c r="Q878" t="s">
        <v>44</v>
      </c>
      <c r="R878" t="s">
        <v>1265</v>
      </c>
      <c r="S878" s="2">
        <v>87.840000000000018</v>
      </c>
      <c r="T878">
        <v>6</v>
      </c>
      <c r="U878">
        <v>0</v>
      </c>
      <c r="V878" s="2">
        <v>29.699999999999996</v>
      </c>
      <c r="W878">
        <v>7.97</v>
      </c>
      <c r="X878" t="s">
        <v>33</v>
      </c>
      <c r="Y878">
        <f t="shared" si="60"/>
        <v>2012</v>
      </c>
      <c r="Z878">
        <f t="shared" si="61"/>
        <v>8</v>
      </c>
      <c r="AA878" s="9">
        <f t="shared" si="62"/>
        <v>4</v>
      </c>
      <c r="AB878" s="10">
        <f t="shared" si="63"/>
        <v>0.33811475409836056</v>
      </c>
    </row>
    <row r="879" spans="1:28" ht="15" customHeight="1" x14ac:dyDescent="0.35">
      <c r="A879">
        <v>36552</v>
      </c>
      <c r="B879" t="s">
        <v>9589</v>
      </c>
      <c r="C879" s="1">
        <v>41338</v>
      </c>
      <c r="D879" s="1">
        <v>41340</v>
      </c>
      <c r="E879" t="s">
        <v>75</v>
      </c>
      <c r="F879" t="s">
        <v>14307</v>
      </c>
      <c r="G879" t="s">
        <v>385</v>
      </c>
      <c r="H879" t="s">
        <v>68</v>
      </c>
      <c r="I879" s="7">
        <v>18018</v>
      </c>
      <c r="J879" t="s">
        <v>4102</v>
      </c>
      <c r="K879" t="s">
        <v>3340</v>
      </c>
      <c r="L879" t="s">
        <v>3312</v>
      </c>
      <c r="M879" t="s">
        <v>4617</v>
      </c>
      <c r="N879" t="s">
        <v>4610</v>
      </c>
      <c r="O879" t="s">
        <v>8256</v>
      </c>
      <c r="P879" t="s">
        <v>38</v>
      </c>
      <c r="Q879" t="s">
        <v>39</v>
      </c>
      <c r="R879" t="s">
        <v>4014</v>
      </c>
      <c r="S879" s="2">
        <v>33.568000000000005</v>
      </c>
      <c r="T879">
        <v>2</v>
      </c>
      <c r="U879">
        <v>0.2</v>
      </c>
      <c r="V879" s="2">
        <v>-5.4548000000000041</v>
      </c>
      <c r="W879">
        <v>4.6399999999999997</v>
      </c>
      <c r="X879" t="s">
        <v>80</v>
      </c>
      <c r="Y879">
        <f t="shared" si="60"/>
        <v>2013</v>
      </c>
      <c r="Z879">
        <f t="shared" si="61"/>
        <v>3</v>
      </c>
      <c r="AA879" s="9">
        <f t="shared" si="62"/>
        <v>2</v>
      </c>
      <c r="AB879" s="10">
        <f t="shared" si="63"/>
        <v>-0.16250000000000009</v>
      </c>
    </row>
    <row r="880" spans="1:28" ht="15" customHeight="1" x14ac:dyDescent="0.35">
      <c r="A880">
        <v>8348</v>
      </c>
      <c r="B880" t="s">
        <v>9837</v>
      </c>
      <c r="C880" s="1">
        <v>42355</v>
      </c>
      <c r="D880" s="1">
        <v>42359</v>
      </c>
      <c r="E880" t="s">
        <v>24</v>
      </c>
      <c r="F880" t="s">
        <v>5093</v>
      </c>
      <c r="G880" t="s">
        <v>1870</v>
      </c>
      <c r="H880" t="s">
        <v>68</v>
      </c>
      <c r="I880" s="7" t="s">
        <v>14493</v>
      </c>
      <c r="J880" t="s">
        <v>263</v>
      </c>
      <c r="K880" t="s">
        <v>264</v>
      </c>
      <c r="L880" t="s">
        <v>29</v>
      </c>
      <c r="M880" t="s">
        <v>4613</v>
      </c>
      <c r="N880" t="s">
        <v>30</v>
      </c>
      <c r="O880" t="s">
        <v>7904</v>
      </c>
      <c r="P880" t="s">
        <v>38</v>
      </c>
      <c r="Q880" t="s">
        <v>59</v>
      </c>
      <c r="R880" t="s">
        <v>424</v>
      </c>
      <c r="S880" s="2">
        <v>1697.5839999999996</v>
      </c>
      <c r="T880">
        <v>7</v>
      </c>
      <c r="U880">
        <v>0.2</v>
      </c>
      <c r="V880" s="2">
        <v>-63.755999999999858</v>
      </c>
      <c r="W880">
        <v>217.02800000000002</v>
      </c>
      <c r="X880" t="s">
        <v>80</v>
      </c>
      <c r="Y880">
        <f t="shared" si="60"/>
        <v>2015</v>
      </c>
      <c r="Z880">
        <f t="shared" si="61"/>
        <v>12</v>
      </c>
      <c r="AA880" s="9">
        <f t="shared" si="62"/>
        <v>4</v>
      </c>
      <c r="AB880" s="10">
        <f t="shared" si="63"/>
        <v>-3.7556904400606904E-2</v>
      </c>
    </row>
    <row r="881" spans="1:28" ht="15" customHeight="1" x14ac:dyDescent="0.35">
      <c r="A881">
        <v>25630</v>
      </c>
      <c r="B881" t="s">
        <v>13174</v>
      </c>
      <c r="C881" s="1">
        <v>41228</v>
      </c>
      <c r="D881" s="1">
        <v>41234</v>
      </c>
      <c r="E881" t="s">
        <v>24</v>
      </c>
      <c r="F881" t="s">
        <v>7162</v>
      </c>
      <c r="G881" t="s">
        <v>944</v>
      </c>
      <c r="H881" t="s">
        <v>62</v>
      </c>
      <c r="I881" s="7" t="s">
        <v>14493</v>
      </c>
      <c r="J881" t="s">
        <v>2905</v>
      </c>
      <c r="K881" t="s">
        <v>2836</v>
      </c>
      <c r="L881" t="s">
        <v>2748</v>
      </c>
      <c r="M881" t="s">
        <v>4611</v>
      </c>
      <c r="N881" t="s">
        <v>4597</v>
      </c>
      <c r="O881" t="s">
        <v>8348</v>
      </c>
      <c r="P881" t="s">
        <v>38</v>
      </c>
      <c r="Q881" t="s">
        <v>40</v>
      </c>
      <c r="R881" t="s">
        <v>1208</v>
      </c>
      <c r="S881" s="2">
        <v>2063.4</v>
      </c>
      <c r="T881">
        <v>5</v>
      </c>
      <c r="U881">
        <v>0</v>
      </c>
      <c r="V881" s="2">
        <v>123.75</v>
      </c>
      <c r="W881">
        <v>216.99</v>
      </c>
      <c r="X881" t="s">
        <v>63</v>
      </c>
      <c r="Y881">
        <f t="shared" si="60"/>
        <v>2012</v>
      </c>
      <c r="Z881">
        <f t="shared" si="61"/>
        <v>11</v>
      </c>
      <c r="AA881" s="9">
        <f t="shared" si="62"/>
        <v>6</v>
      </c>
      <c r="AB881" s="10">
        <f t="shared" si="63"/>
        <v>5.9973829601628378E-2</v>
      </c>
    </row>
    <row r="882" spans="1:28" ht="15" customHeight="1" x14ac:dyDescent="0.35">
      <c r="A882">
        <v>18948</v>
      </c>
      <c r="B882" t="s">
        <v>9433</v>
      </c>
      <c r="C882" s="1">
        <v>41930</v>
      </c>
      <c r="D882" s="1">
        <v>41932</v>
      </c>
      <c r="E882" t="s">
        <v>75</v>
      </c>
      <c r="F882" t="s">
        <v>4951</v>
      </c>
      <c r="G882" t="s">
        <v>708</v>
      </c>
      <c r="H882" t="s">
        <v>26</v>
      </c>
      <c r="I882" s="7" t="s">
        <v>14493</v>
      </c>
      <c r="J882" t="s">
        <v>2190</v>
      </c>
      <c r="K882" t="s">
        <v>2158</v>
      </c>
      <c r="L882" t="s">
        <v>2099</v>
      </c>
      <c r="M882" t="s">
        <v>4605</v>
      </c>
      <c r="N882" t="s">
        <v>4599</v>
      </c>
      <c r="O882" t="s">
        <v>7890</v>
      </c>
      <c r="P882" t="s">
        <v>49</v>
      </c>
      <c r="Q882" t="s">
        <v>90</v>
      </c>
      <c r="R882" t="s">
        <v>2017</v>
      </c>
      <c r="S882" s="2">
        <v>632.04300000000001</v>
      </c>
      <c r="T882">
        <v>6</v>
      </c>
      <c r="U882">
        <v>0.15</v>
      </c>
      <c r="V882" s="2">
        <v>7.2629999999999768</v>
      </c>
      <c r="W882">
        <v>216.8</v>
      </c>
      <c r="X882" t="s">
        <v>112</v>
      </c>
      <c r="Y882">
        <f t="shared" si="60"/>
        <v>2014</v>
      </c>
      <c r="Z882">
        <f t="shared" si="61"/>
        <v>10</v>
      </c>
      <c r="AA882" s="9">
        <f t="shared" si="62"/>
        <v>2</v>
      </c>
      <c r="AB882" s="10">
        <f t="shared" si="63"/>
        <v>1.1491306762356322E-2</v>
      </c>
    </row>
    <row r="883" spans="1:28" ht="15" customHeight="1" x14ac:dyDescent="0.35">
      <c r="A883">
        <v>28056</v>
      </c>
      <c r="B883" t="s">
        <v>14119</v>
      </c>
      <c r="C883" s="1">
        <v>42286</v>
      </c>
      <c r="D883" s="1">
        <v>42290</v>
      </c>
      <c r="E883" t="s">
        <v>24</v>
      </c>
      <c r="F883" t="s">
        <v>7781</v>
      </c>
      <c r="G883" t="s">
        <v>1097</v>
      </c>
      <c r="H883" t="s">
        <v>26</v>
      </c>
      <c r="I883" s="7" t="s">
        <v>14493</v>
      </c>
      <c r="J883" t="s">
        <v>2929</v>
      </c>
      <c r="K883" t="s">
        <v>2929</v>
      </c>
      <c r="L883" t="s">
        <v>2748</v>
      </c>
      <c r="M883" t="s">
        <v>4611</v>
      </c>
      <c r="N883" t="s">
        <v>4597</v>
      </c>
      <c r="O883" t="s">
        <v>8404</v>
      </c>
      <c r="P883" t="s">
        <v>38</v>
      </c>
      <c r="Q883" t="s">
        <v>40</v>
      </c>
      <c r="R883" t="s">
        <v>1670</v>
      </c>
      <c r="S883" s="2">
        <v>2906.3999999999996</v>
      </c>
      <c r="T883">
        <v>7</v>
      </c>
      <c r="U883">
        <v>0</v>
      </c>
      <c r="V883" s="2">
        <v>1220.52</v>
      </c>
      <c r="W883">
        <v>216.07</v>
      </c>
      <c r="X883" t="s">
        <v>80</v>
      </c>
      <c r="Y883">
        <f t="shared" si="60"/>
        <v>2015</v>
      </c>
      <c r="Z883">
        <f t="shared" si="61"/>
        <v>10</v>
      </c>
      <c r="AA883" s="9">
        <f t="shared" si="62"/>
        <v>4</v>
      </c>
      <c r="AB883" s="10">
        <f t="shared" si="63"/>
        <v>0.41994219653179193</v>
      </c>
    </row>
    <row r="884" spans="1:28" ht="15" customHeight="1" x14ac:dyDescent="0.35">
      <c r="A884">
        <v>22551</v>
      </c>
      <c r="B884" t="s">
        <v>12868</v>
      </c>
      <c r="C884" s="1">
        <v>42087</v>
      </c>
      <c r="D884" s="1">
        <v>42093</v>
      </c>
      <c r="E884" t="s">
        <v>24</v>
      </c>
      <c r="F884" t="s">
        <v>6960</v>
      </c>
      <c r="G884" t="s">
        <v>375</v>
      </c>
      <c r="H884" t="s">
        <v>26</v>
      </c>
      <c r="I884" s="7" t="s">
        <v>14493</v>
      </c>
      <c r="J884" t="s">
        <v>3129</v>
      </c>
      <c r="K884" t="s">
        <v>2801</v>
      </c>
      <c r="L884" t="s">
        <v>2753</v>
      </c>
      <c r="M884" t="s">
        <v>4598</v>
      </c>
      <c r="N884" t="s">
        <v>4597</v>
      </c>
      <c r="O884" t="s">
        <v>9376</v>
      </c>
      <c r="P884" t="s">
        <v>38</v>
      </c>
      <c r="Q884" t="s">
        <v>106</v>
      </c>
      <c r="R884" t="s">
        <v>1835</v>
      </c>
      <c r="S884" s="2">
        <v>2572.7399999999998</v>
      </c>
      <c r="T884">
        <v>3</v>
      </c>
      <c r="U884">
        <v>0</v>
      </c>
      <c r="V884" s="2">
        <v>1080.54</v>
      </c>
      <c r="W884">
        <v>216.06</v>
      </c>
      <c r="X884" t="s">
        <v>33</v>
      </c>
      <c r="Y884">
        <f t="shared" si="60"/>
        <v>2015</v>
      </c>
      <c r="Z884">
        <f t="shared" si="61"/>
        <v>3</v>
      </c>
      <c r="AA884" s="9">
        <f t="shared" si="62"/>
        <v>6</v>
      </c>
      <c r="AB884" s="10">
        <f t="shared" si="63"/>
        <v>0.41999580214090815</v>
      </c>
    </row>
    <row r="885" spans="1:28" ht="15" customHeight="1" x14ac:dyDescent="0.35">
      <c r="A885">
        <v>34645</v>
      </c>
      <c r="B885" t="s">
        <v>9588</v>
      </c>
      <c r="C885" s="1">
        <v>42314</v>
      </c>
      <c r="D885" s="1">
        <v>42316</v>
      </c>
      <c r="E885" t="s">
        <v>84</v>
      </c>
      <c r="F885" t="s">
        <v>14308</v>
      </c>
      <c r="G885" t="s">
        <v>385</v>
      </c>
      <c r="H885" t="s">
        <v>68</v>
      </c>
      <c r="I885" s="7">
        <v>60623</v>
      </c>
      <c r="J885" t="s">
        <v>3368</v>
      </c>
      <c r="K885" t="s">
        <v>3351</v>
      </c>
      <c r="L885" t="s">
        <v>3312</v>
      </c>
      <c r="M885" t="s">
        <v>3328</v>
      </c>
      <c r="N885" t="s">
        <v>4610</v>
      </c>
      <c r="O885" t="s">
        <v>7969</v>
      </c>
      <c r="P885" t="s">
        <v>31</v>
      </c>
      <c r="Q885" t="s">
        <v>42</v>
      </c>
      <c r="R885" t="s">
        <v>3343</v>
      </c>
      <c r="S885" s="2">
        <v>16.029999999999998</v>
      </c>
      <c r="T885">
        <v>5</v>
      </c>
      <c r="U885">
        <v>0.8</v>
      </c>
      <c r="V885" s="2">
        <v>-25.648000000000003</v>
      </c>
      <c r="W885">
        <v>2.16</v>
      </c>
      <c r="X885" t="s">
        <v>112</v>
      </c>
      <c r="Y885">
        <f t="shared" si="60"/>
        <v>2015</v>
      </c>
      <c r="Z885">
        <f t="shared" si="61"/>
        <v>11</v>
      </c>
      <c r="AA885" s="9">
        <f t="shared" si="62"/>
        <v>2</v>
      </c>
      <c r="AB885" s="10">
        <f t="shared" si="63"/>
        <v>-1.6000000000000005</v>
      </c>
    </row>
    <row r="886" spans="1:28" ht="15" customHeight="1" x14ac:dyDescent="0.35">
      <c r="A886">
        <v>18825</v>
      </c>
      <c r="B886" t="s">
        <v>13433</v>
      </c>
      <c r="C886" s="1">
        <v>41639</v>
      </c>
      <c r="D886" s="1">
        <v>41642</v>
      </c>
      <c r="E886" t="s">
        <v>75</v>
      </c>
      <c r="F886" t="s">
        <v>7328</v>
      </c>
      <c r="G886" t="s">
        <v>937</v>
      </c>
      <c r="H886" t="s">
        <v>26</v>
      </c>
      <c r="I886" s="7" t="s">
        <v>14493</v>
      </c>
      <c r="J886" t="s">
        <v>2309</v>
      </c>
      <c r="K886" t="s">
        <v>2309</v>
      </c>
      <c r="L886" t="s">
        <v>2141</v>
      </c>
      <c r="M886" t="s">
        <v>4605</v>
      </c>
      <c r="N886" t="s">
        <v>4599</v>
      </c>
      <c r="O886" t="s">
        <v>9388</v>
      </c>
      <c r="P886" t="s">
        <v>31</v>
      </c>
      <c r="Q886" t="s">
        <v>99</v>
      </c>
      <c r="R886" t="s">
        <v>1568</v>
      </c>
      <c r="S886" s="2">
        <v>1583.8199999999997</v>
      </c>
      <c r="T886">
        <v>3</v>
      </c>
      <c r="U886">
        <v>0</v>
      </c>
      <c r="V886" s="2">
        <v>126.63</v>
      </c>
      <c r="W886">
        <v>215.73</v>
      </c>
      <c r="X886" t="s">
        <v>33</v>
      </c>
      <c r="Y886">
        <f t="shared" si="60"/>
        <v>2013</v>
      </c>
      <c r="Z886">
        <f t="shared" si="61"/>
        <v>12</v>
      </c>
      <c r="AA886" s="9">
        <f t="shared" si="62"/>
        <v>3</v>
      </c>
      <c r="AB886" s="10">
        <f t="shared" si="63"/>
        <v>7.9952267303102634E-2</v>
      </c>
    </row>
    <row r="887" spans="1:28" ht="15" customHeight="1" x14ac:dyDescent="0.35">
      <c r="A887">
        <v>36699</v>
      </c>
      <c r="B887" t="s">
        <v>9590</v>
      </c>
      <c r="C887" s="1">
        <v>42241</v>
      </c>
      <c r="D887" s="1">
        <v>42246</v>
      </c>
      <c r="E887" t="s">
        <v>24</v>
      </c>
      <c r="F887" t="s">
        <v>14307</v>
      </c>
      <c r="G887" t="s">
        <v>385</v>
      </c>
      <c r="H887" t="s">
        <v>68</v>
      </c>
      <c r="I887" s="7">
        <v>10024</v>
      </c>
      <c r="J887" t="s">
        <v>3361</v>
      </c>
      <c r="K887" t="s">
        <v>3362</v>
      </c>
      <c r="L887" t="s">
        <v>3312</v>
      </c>
      <c r="M887" t="s">
        <v>4617</v>
      </c>
      <c r="N887" t="s">
        <v>4610</v>
      </c>
      <c r="O887" t="s">
        <v>8257</v>
      </c>
      <c r="P887" t="s">
        <v>31</v>
      </c>
      <c r="Q887" t="s">
        <v>42</v>
      </c>
      <c r="R887" t="s">
        <v>3321</v>
      </c>
      <c r="S887" s="2">
        <v>24.672000000000001</v>
      </c>
      <c r="T887">
        <v>4</v>
      </c>
      <c r="U887">
        <v>0.2</v>
      </c>
      <c r="V887" s="2">
        <v>7.71</v>
      </c>
      <c r="W887">
        <v>1.62</v>
      </c>
      <c r="X887" t="s">
        <v>33</v>
      </c>
      <c r="Y887">
        <f t="shared" si="60"/>
        <v>2015</v>
      </c>
      <c r="Z887">
        <f t="shared" si="61"/>
        <v>8</v>
      </c>
      <c r="AA887" s="9">
        <f t="shared" si="62"/>
        <v>5</v>
      </c>
      <c r="AB887" s="10">
        <f t="shared" si="63"/>
        <v>0.3125</v>
      </c>
    </row>
    <row r="888" spans="1:28" ht="15" customHeight="1" x14ac:dyDescent="0.35">
      <c r="A888">
        <v>36700</v>
      </c>
      <c r="B888" t="s">
        <v>9590</v>
      </c>
      <c r="C888" s="1">
        <v>42241</v>
      </c>
      <c r="D888" s="1">
        <v>42246</v>
      </c>
      <c r="E888" t="s">
        <v>24</v>
      </c>
      <c r="F888" t="s">
        <v>14307</v>
      </c>
      <c r="G888" t="s">
        <v>385</v>
      </c>
      <c r="H888" t="s">
        <v>68</v>
      </c>
      <c r="I888" s="7">
        <v>10024</v>
      </c>
      <c r="J888" t="s">
        <v>3361</v>
      </c>
      <c r="K888" t="s">
        <v>3362</v>
      </c>
      <c r="L888" t="s">
        <v>3312</v>
      </c>
      <c r="M888" t="s">
        <v>4617</v>
      </c>
      <c r="N888" t="s">
        <v>4610</v>
      </c>
      <c r="O888" t="s">
        <v>8258</v>
      </c>
      <c r="P888" t="s">
        <v>31</v>
      </c>
      <c r="Q888" t="s">
        <v>42</v>
      </c>
      <c r="R888" t="s">
        <v>3655</v>
      </c>
      <c r="S888" s="2">
        <v>3.7439999999999998</v>
      </c>
      <c r="T888">
        <v>1</v>
      </c>
      <c r="U888">
        <v>0.2</v>
      </c>
      <c r="V888" s="2">
        <v>1.3104</v>
      </c>
      <c r="W888">
        <v>1.25</v>
      </c>
      <c r="X888" t="s">
        <v>33</v>
      </c>
      <c r="Y888">
        <f t="shared" si="60"/>
        <v>2015</v>
      </c>
      <c r="Z888">
        <f t="shared" si="61"/>
        <v>8</v>
      </c>
      <c r="AA888" s="9">
        <f t="shared" si="62"/>
        <v>5</v>
      </c>
      <c r="AB888" s="10">
        <f t="shared" si="63"/>
        <v>0.35000000000000003</v>
      </c>
    </row>
    <row r="889" spans="1:28" ht="15" customHeight="1" x14ac:dyDescent="0.35">
      <c r="A889">
        <v>30148</v>
      </c>
      <c r="B889" t="s">
        <v>10427</v>
      </c>
      <c r="C889" s="1">
        <v>42103</v>
      </c>
      <c r="D889" s="1">
        <v>42107</v>
      </c>
      <c r="E889" t="s">
        <v>24</v>
      </c>
      <c r="F889" t="s">
        <v>4682</v>
      </c>
      <c r="G889" t="s">
        <v>1782</v>
      </c>
      <c r="H889" t="s">
        <v>26</v>
      </c>
      <c r="I889" s="7" t="s">
        <v>14493</v>
      </c>
      <c r="J889" t="s">
        <v>2854</v>
      </c>
      <c r="K889" t="s">
        <v>2758</v>
      </c>
      <c r="L889" t="s">
        <v>2759</v>
      </c>
      <c r="M889" t="s">
        <v>2760</v>
      </c>
      <c r="N889" t="s">
        <v>4597</v>
      </c>
      <c r="O889" t="s">
        <v>9093</v>
      </c>
      <c r="P889" t="s">
        <v>38</v>
      </c>
      <c r="Q889" t="s">
        <v>59</v>
      </c>
      <c r="R889" t="s">
        <v>1628</v>
      </c>
      <c r="S889" s="2">
        <v>1656.7199999999998</v>
      </c>
      <c r="T889">
        <v>4</v>
      </c>
      <c r="U889">
        <v>0.1</v>
      </c>
      <c r="V889" s="2">
        <v>-110.51999999999998</v>
      </c>
      <c r="W889">
        <v>215.54</v>
      </c>
      <c r="X889" t="s">
        <v>80</v>
      </c>
      <c r="Y889">
        <f t="shared" si="60"/>
        <v>2015</v>
      </c>
      <c r="Z889">
        <f t="shared" si="61"/>
        <v>4</v>
      </c>
      <c r="AA889" s="9">
        <f t="shared" si="62"/>
        <v>4</v>
      </c>
      <c r="AB889" s="10">
        <f t="shared" si="63"/>
        <v>-6.6710126032159922E-2</v>
      </c>
    </row>
    <row r="890" spans="1:28" ht="15" customHeight="1" x14ac:dyDescent="0.35">
      <c r="A890">
        <v>23432</v>
      </c>
      <c r="B890" t="s">
        <v>13254</v>
      </c>
      <c r="C890" s="1">
        <v>42281</v>
      </c>
      <c r="D890" s="1">
        <v>42282</v>
      </c>
      <c r="E890" t="s">
        <v>84</v>
      </c>
      <c r="F890" t="s">
        <v>4875</v>
      </c>
      <c r="G890" t="s">
        <v>1242</v>
      </c>
      <c r="H890" t="s">
        <v>26</v>
      </c>
      <c r="I890" s="7" t="s">
        <v>14493</v>
      </c>
      <c r="J890" t="s">
        <v>3165</v>
      </c>
      <c r="K890" t="s">
        <v>2758</v>
      </c>
      <c r="L890" t="s">
        <v>2759</v>
      </c>
      <c r="M890" t="s">
        <v>2760</v>
      </c>
      <c r="N890" t="s">
        <v>4597</v>
      </c>
      <c r="O890" t="s">
        <v>8103</v>
      </c>
      <c r="P890" t="s">
        <v>49</v>
      </c>
      <c r="Q890" t="s">
        <v>90</v>
      </c>
      <c r="R890" t="s">
        <v>1028</v>
      </c>
      <c r="S890" s="2">
        <v>2015.4960000000001</v>
      </c>
      <c r="T890">
        <v>7</v>
      </c>
      <c r="U890">
        <v>0.1</v>
      </c>
      <c r="V890" s="2">
        <v>850.83600000000001</v>
      </c>
      <c r="W890">
        <v>215.4</v>
      </c>
      <c r="X890" t="s">
        <v>33</v>
      </c>
      <c r="Y890">
        <f t="shared" si="60"/>
        <v>2015</v>
      </c>
      <c r="Z890">
        <f t="shared" si="61"/>
        <v>10</v>
      </c>
      <c r="AA890" s="9">
        <f t="shared" si="62"/>
        <v>1</v>
      </c>
      <c r="AB890" s="10">
        <f t="shared" si="63"/>
        <v>0.42214720346753354</v>
      </c>
    </row>
    <row r="891" spans="1:28" ht="15" customHeight="1" x14ac:dyDescent="0.35">
      <c r="A891">
        <v>18041</v>
      </c>
      <c r="B891" t="s">
        <v>9553</v>
      </c>
      <c r="C891" s="1">
        <v>41588</v>
      </c>
      <c r="D891" s="1">
        <v>41595</v>
      </c>
      <c r="E891" t="s">
        <v>24</v>
      </c>
      <c r="F891" t="s">
        <v>4992</v>
      </c>
      <c r="G891" t="s">
        <v>1321</v>
      </c>
      <c r="H891" t="s">
        <v>26</v>
      </c>
      <c r="I891" s="7" t="s">
        <v>14493</v>
      </c>
      <c r="J891" t="s">
        <v>2079</v>
      </c>
      <c r="K891" t="s">
        <v>2113</v>
      </c>
      <c r="L891" t="s">
        <v>2114</v>
      </c>
      <c r="M891" t="s">
        <v>4600</v>
      </c>
      <c r="N891" t="s">
        <v>4599</v>
      </c>
      <c r="O891" t="s">
        <v>7930</v>
      </c>
      <c r="P891" t="s">
        <v>49</v>
      </c>
      <c r="Q891" t="s">
        <v>50</v>
      </c>
      <c r="R891" t="s">
        <v>2458</v>
      </c>
      <c r="S891" s="2">
        <v>2219.1840000000002</v>
      </c>
      <c r="T891">
        <v>8</v>
      </c>
      <c r="U891">
        <v>0.1</v>
      </c>
      <c r="V891" s="2">
        <v>24.624000000000024</v>
      </c>
      <c r="W891">
        <v>215.35</v>
      </c>
      <c r="X891" t="s">
        <v>33</v>
      </c>
      <c r="Y891">
        <f t="shared" si="60"/>
        <v>2013</v>
      </c>
      <c r="Z891">
        <f t="shared" si="61"/>
        <v>11</v>
      </c>
      <c r="AA891" s="9">
        <f t="shared" si="62"/>
        <v>7</v>
      </c>
      <c r="AB891" s="10">
        <f t="shared" si="63"/>
        <v>1.1095970410745582E-2</v>
      </c>
    </row>
    <row r="892" spans="1:28" ht="15" customHeight="1" x14ac:dyDescent="0.35">
      <c r="A892">
        <v>31072</v>
      </c>
      <c r="B892" t="s">
        <v>11562</v>
      </c>
      <c r="C892" s="1">
        <v>42294</v>
      </c>
      <c r="D892" s="1">
        <v>42297</v>
      </c>
      <c r="E892" t="s">
        <v>75</v>
      </c>
      <c r="F892" t="s">
        <v>6088</v>
      </c>
      <c r="G892" t="s">
        <v>772</v>
      </c>
      <c r="H892" t="s">
        <v>68</v>
      </c>
      <c r="I892" s="7" t="s">
        <v>14493</v>
      </c>
      <c r="J892" t="s">
        <v>3284</v>
      </c>
      <c r="K892" t="s">
        <v>3285</v>
      </c>
      <c r="L892" t="s">
        <v>3276</v>
      </c>
      <c r="M892" t="s">
        <v>2760</v>
      </c>
      <c r="N892" t="s">
        <v>4597</v>
      </c>
      <c r="O892" t="s">
        <v>9366</v>
      </c>
      <c r="P892" t="s">
        <v>49</v>
      </c>
      <c r="Q892" t="s">
        <v>90</v>
      </c>
      <c r="R892" t="s">
        <v>804</v>
      </c>
      <c r="S892" s="2">
        <v>2533.92</v>
      </c>
      <c r="T892">
        <v>8</v>
      </c>
      <c r="U892">
        <v>0</v>
      </c>
      <c r="V892" s="2">
        <v>278.64</v>
      </c>
      <c r="W892">
        <v>215.33</v>
      </c>
      <c r="X892" t="s">
        <v>33</v>
      </c>
      <c r="Y892">
        <f t="shared" si="60"/>
        <v>2015</v>
      </c>
      <c r="Z892">
        <f t="shared" si="61"/>
        <v>10</v>
      </c>
      <c r="AA892" s="9">
        <f t="shared" si="62"/>
        <v>3</v>
      </c>
      <c r="AB892" s="10">
        <f t="shared" si="63"/>
        <v>0.10996400833491191</v>
      </c>
    </row>
    <row r="893" spans="1:28" ht="15" customHeight="1" x14ac:dyDescent="0.35">
      <c r="A893">
        <v>4203</v>
      </c>
      <c r="B893" t="s">
        <v>13786</v>
      </c>
      <c r="C893" s="1">
        <v>42342</v>
      </c>
      <c r="D893" s="1">
        <v>42345</v>
      </c>
      <c r="E893" t="s">
        <v>75</v>
      </c>
      <c r="F893" t="s">
        <v>7560</v>
      </c>
      <c r="G893" t="s">
        <v>25</v>
      </c>
      <c r="H893" t="s">
        <v>26</v>
      </c>
      <c r="I893" s="7" t="s">
        <v>14493</v>
      </c>
      <c r="J893" t="s">
        <v>1141</v>
      </c>
      <c r="K893" t="s">
        <v>191</v>
      </c>
      <c r="L893" t="s">
        <v>29</v>
      </c>
      <c r="M893" t="s">
        <v>4613</v>
      </c>
      <c r="N893" t="s">
        <v>30</v>
      </c>
      <c r="O893" t="s">
        <v>9406</v>
      </c>
      <c r="P893" t="s">
        <v>38</v>
      </c>
      <c r="Q893" t="s">
        <v>106</v>
      </c>
      <c r="R893" t="s">
        <v>1853</v>
      </c>
      <c r="S893" s="2">
        <v>1410.3999999999999</v>
      </c>
      <c r="T893">
        <v>5</v>
      </c>
      <c r="U893">
        <v>0.2</v>
      </c>
      <c r="V893" s="2">
        <v>-88.19999999999996</v>
      </c>
      <c r="W893">
        <v>215.12800000000001</v>
      </c>
      <c r="X893" t="s">
        <v>112</v>
      </c>
      <c r="Y893">
        <f t="shared" si="60"/>
        <v>2015</v>
      </c>
      <c r="Z893">
        <f t="shared" si="61"/>
        <v>12</v>
      </c>
      <c r="AA893" s="9">
        <f t="shared" si="62"/>
        <v>3</v>
      </c>
      <c r="AB893" s="10">
        <f t="shared" si="63"/>
        <v>-6.253545093590468E-2</v>
      </c>
    </row>
    <row r="894" spans="1:28" ht="15" customHeight="1" x14ac:dyDescent="0.35">
      <c r="A894">
        <v>24711</v>
      </c>
      <c r="B894" t="s">
        <v>10755</v>
      </c>
      <c r="C894" s="1">
        <v>41572</v>
      </c>
      <c r="D894" s="1">
        <v>41572</v>
      </c>
      <c r="E894" t="s">
        <v>119</v>
      </c>
      <c r="F894" t="s">
        <v>5573</v>
      </c>
      <c r="G894" t="s">
        <v>684</v>
      </c>
      <c r="H894" t="s">
        <v>26</v>
      </c>
      <c r="I894" s="7" t="s">
        <v>14493</v>
      </c>
      <c r="J894" t="s">
        <v>3211</v>
      </c>
      <c r="K894" t="s">
        <v>2894</v>
      </c>
      <c r="L894" t="s">
        <v>2756</v>
      </c>
      <c r="M894" t="s">
        <v>4611</v>
      </c>
      <c r="N894" t="s">
        <v>4597</v>
      </c>
      <c r="O894" t="s">
        <v>9305</v>
      </c>
      <c r="P894" t="s">
        <v>38</v>
      </c>
      <c r="Q894" t="s">
        <v>106</v>
      </c>
      <c r="R894" t="s">
        <v>582</v>
      </c>
      <c r="S894" s="2">
        <v>1773.7200000000003</v>
      </c>
      <c r="T894">
        <v>5</v>
      </c>
      <c r="U894">
        <v>0.2</v>
      </c>
      <c r="V894" s="2">
        <v>44.219999999999914</v>
      </c>
      <c r="W894">
        <v>215</v>
      </c>
      <c r="X894" t="s">
        <v>80</v>
      </c>
      <c r="Y894">
        <f t="shared" si="60"/>
        <v>2013</v>
      </c>
      <c r="Z894">
        <f t="shared" si="61"/>
        <v>10</v>
      </c>
      <c r="AA894" s="9">
        <f t="shared" si="62"/>
        <v>0</v>
      </c>
      <c r="AB894" s="10">
        <f t="shared" si="63"/>
        <v>2.493065421825311E-2</v>
      </c>
    </row>
    <row r="895" spans="1:28" ht="15" customHeight="1" x14ac:dyDescent="0.35">
      <c r="A895">
        <v>50607</v>
      </c>
      <c r="B895" t="s">
        <v>11120</v>
      </c>
      <c r="C895" s="1">
        <v>41172</v>
      </c>
      <c r="D895" s="1">
        <v>41177</v>
      </c>
      <c r="E895" t="s">
        <v>24</v>
      </c>
      <c r="F895" t="s">
        <v>5805</v>
      </c>
      <c r="G895" t="s">
        <v>361</v>
      </c>
      <c r="H895" t="s">
        <v>26</v>
      </c>
      <c r="I895" s="7" t="s">
        <v>14493</v>
      </c>
      <c r="J895" t="s">
        <v>4528</v>
      </c>
      <c r="K895" t="s">
        <v>4529</v>
      </c>
      <c r="L895" t="s">
        <v>4407</v>
      </c>
      <c r="M895" t="s">
        <v>4607</v>
      </c>
      <c r="N895" t="s">
        <v>4144</v>
      </c>
      <c r="O895" t="s">
        <v>8406</v>
      </c>
      <c r="P895" t="s">
        <v>49</v>
      </c>
      <c r="Q895" t="s">
        <v>97</v>
      </c>
      <c r="R895" t="s">
        <v>1499</v>
      </c>
      <c r="S895" s="2">
        <v>1377.8999999999999</v>
      </c>
      <c r="T895">
        <v>10</v>
      </c>
      <c r="U895">
        <v>0</v>
      </c>
      <c r="V895" s="2">
        <v>289.20000000000005</v>
      </c>
      <c r="W895">
        <v>214.97</v>
      </c>
      <c r="X895" t="s">
        <v>80</v>
      </c>
      <c r="Y895">
        <f t="shared" si="60"/>
        <v>2012</v>
      </c>
      <c r="Z895">
        <f t="shared" si="61"/>
        <v>9</v>
      </c>
      <c r="AA895" s="9">
        <f t="shared" si="62"/>
        <v>5</v>
      </c>
      <c r="AB895" s="10">
        <f t="shared" si="63"/>
        <v>0.20988460701066847</v>
      </c>
    </row>
    <row r="896" spans="1:28" ht="15" customHeight="1" x14ac:dyDescent="0.35">
      <c r="A896">
        <v>1815</v>
      </c>
      <c r="B896" t="s">
        <v>13011</v>
      </c>
      <c r="C896" s="1">
        <v>41223</v>
      </c>
      <c r="D896" s="1">
        <v>41230</v>
      </c>
      <c r="E896" t="s">
        <v>24</v>
      </c>
      <c r="F896" t="s">
        <v>7056</v>
      </c>
      <c r="G896" t="s">
        <v>1364</v>
      </c>
      <c r="H896" t="s">
        <v>26</v>
      </c>
      <c r="I896" s="7" t="s">
        <v>14493</v>
      </c>
      <c r="J896" t="s">
        <v>216</v>
      </c>
      <c r="K896" t="s">
        <v>216</v>
      </c>
      <c r="L896" t="s">
        <v>29</v>
      </c>
      <c r="M896" t="s">
        <v>4613</v>
      </c>
      <c r="N896" t="s">
        <v>30</v>
      </c>
      <c r="O896" t="s">
        <v>8916</v>
      </c>
      <c r="P896" t="s">
        <v>49</v>
      </c>
      <c r="Q896" t="s">
        <v>97</v>
      </c>
      <c r="R896" t="s">
        <v>1366</v>
      </c>
      <c r="S896" s="2">
        <v>2582.1600000000003</v>
      </c>
      <c r="T896">
        <v>6</v>
      </c>
      <c r="U896">
        <v>0</v>
      </c>
      <c r="V896" s="2">
        <v>516.36</v>
      </c>
      <c r="W896">
        <v>214.88299999999998</v>
      </c>
      <c r="X896" t="s">
        <v>33</v>
      </c>
      <c r="Y896">
        <f t="shared" si="60"/>
        <v>2012</v>
      </c>
      <c r="Z896">
        <f t="shared" si="61"/>
        <v>11</v>
      </c>
      <c r="AA896" s="9">
        <f t="shared" si="62"/>
        <v>7</v>
      </c>
      <c r="AB896" s="10">
        <f t="shared" si="63"/>
        <v>0.19997211636769216</v>
      </c>
    </row>
    <row r="897" spans="1:28" ht="15" customHeight="1" x14ac:dyDescent="0.35">
      <c r="A897">
        <v>36275</v>
      </c>
      <c r="B897" t="s">
        <v>9604</v>
      </c>
      <c r="C897" s="1">
        <v>41615</v>
      </c>
      <c r="D897" s="1">
        <v>41617</v>
      </c>
      <c r="E897" t="s">
        <v>84</v>
      </c>
      <c r="F897" t="s">
        <v>14309</v>
      </c>
      <c r="G897" t="s">
        <v>1332</v>
      </c>
      <c r="H897" t="s">
        <v>26</v>
      </c>
      <c r="I897" s="7">
        <v>10024</v>
      </c>
      <c r="J897" t="s">
        <v>3361</v>
      </c>
      <c r="K897" t="s">
        <v>3362</v>
      </c>
      <c r="L897" t="s">
        <v>3312</v>
      </c>
      <c r="M897" t="s">
        <v>4617</v>
      </c>
      <c r="N897" t="s">
        <v>4610</v>
      </c>
      <c r="O897" t="s">
        <v>8286</v>
      </c>
      <c r="P897" t="s">
        <v>49</v>
      </c>
      <c r="Q897" t="s">
        <v>97</v>
      </c>
      <c r="R897" t="s">
        <v>3803</v>
      </c>
      <c r="S897" s="2">
        <v>773.94</v>
      </c>
      <c r="T897">
        <v>6</v>
      </c>
      <c r="U897">
        <v>0</v>
      </c>
      <c r="V897" s="2">
        <v>224.4426</v>
      </c>
      <c r="W897">
        <v>121.91</v>
      </c>
      <c r="X897" t="s">
        <v>33</v>
      </c>
      <c r="Y897">
        <f t="shared" si="60"/>
        <v>2013</v>
      </c>
      <c r="Z897">
        <f t="shared" si="61"/>
        <v>12</v>
      </c>
      <c r="AA897" s="9">
        <f t="shared" si="62"/>
        <v>2</v>
      </c>
      <c r="AB897" s="10">
        <f t="shared" si="63"/>
        <v>0.28999999999999998</v>
      </c>
    </row>
    <row r="898" spans="1:28" ht="15" customHeight="1" x14ac:dyDescent="0.35">
      <c r="A898">
        <v>16407</v>
      </c>
      <c r="B898" t="s">
        <v>14089</v>
      </c>
      <c r="C898" s="1">
        <v>41346</v>
      </c>
      <c r="D898" s="1">
        <v>41348</v>
      </c>
      <c r="E898" t="s">
        <v>75</v>
      </c>
      <c r="F898" t="s">
        <v>7760</v>
      </c>
      <c r="G898" t="s">
        <v>2058</v>
      </c>
      <c r="H898" t="s">
        <v>68</v>
      </c>
      <c r="I898" s="7" t="s">
        <v>14493</v>
      </c>
      <c r="J898" t="s">
        <v>2652</v>
      </c>
      <c r="K898" t="s">
        <v>14482</v>
      </c>
      <c r="L898" t="s">
        <v>2099</v>
      </c>
      <c r="M898" t="s">
        <v>4605</v>
      </c>
      <c r="N898" t="s">
        <v>4599</v>
      </c>
      <c r="O898" t="s">
        <v>8201</v>
      </c>
      <c r="P898" t="s">
        <v>49</v>
      </c>
      <c r="Q898" t="s">
        <v>97</v>
      </c>
      <c r="R898" t="s">
        <v>746</v>
      </c>
      <c r="S898" s="2">
        <v>1257.4560000000001</v>
      </c>
      <c r="T898">
        <v>8</v>
      </c>
      <c r="U898">
        <v>0.15</v>
      </c>
      <c r="V898" s="2">
        <v>-29.664000000000016</v>
      </c>
      <c r="W898">
        <v>214.54</v>
      </c>
      <c r="X898" t="s">
        <v>80</v>
      </c>
      <c r="Y898">
        <f t="shared" si="60"/>
        <v>2013</v>
      </c>
      <c r="Z898">
        <f t="shared" si="61"/>
        <v>3</v>
      </c>
      <c r="AA898" s="9">
        <f t="shared" si="62"/>
        <v>2</v>
      </c>
      <c r="AB898" s="10">
        <f t="shared" si="63"/>
        <v>-2.3590487460396239E-2</v>
      </c>
    </row>
    <row r="899" spans="1:28" ht="15" customHeight="1" x14ac:dyDescent="0.35">
      <c r="A899">
        <v>33778</v>
      </c>
      <c r="B899" t="s">
        <v>9600</v>
      </c>
      <c r="C899" s="1">
        <v>42363</v>
      </c>
      <c r="D899" s="1">
        <v>42370</v>
      </c>
      <c r="E899" t="s">
        <v>24</v>
      </c>
      <c r="F899" t="s">
        <v>14310</v>
      </c>
      <c r="G899" t="s">
        <v>1332</v>
      </c>
      <c r="H899" t="s">
        <v>26</v>
      </c>
      <c r="I899" s="7">
        <v>98105</v>
      </c>
      <c r="J899" t="s">
        <v>3326</v>
      </c>
      <c r="K899" t="s">
        <v>2251</v>
      </c>
      <c r="L899" t="s">
        <v>3312</v>
      </c>
      <c r="M899" t="s">
        <v>4615</v>
      </c>
      <c r="N899" t="s">
        <v>4610</v>
      </c>
      <c r="O899" t="s">
        <v>8279</v>
      </c>
      <c r="P899" t="s">
        <v>31</v>
      </c>
      <c r="Q899" t="s">
        <v>92</v>
      </c>
      <c r="R899" t="s">
        <v>3715</v>
      </c>
      <c r="S899" s="2">
        <v>1003.6200000000001</v>
      </c>
      <c r="T899">
        <v>6</v>
      </c>
      <c r="U899">
        <v>0</v>
      </c>
      <c r="V899" s="2">
        <v>0</v>
      </c>
      <c r="W899">
        <v>121.83</v>
      </c>
      <c r="X899" t="s">
        <v>63</v>
      </c>
      <c r="Y899">
        <f t="shared" ref="Y899:Y962" si="64">YEAR(C899)</f>
        <v>2015</v>
      </c>
      <c r="Z899">
        <f t="shared" ref="Z899:Z962" si="65">MONTH(C899)</f>
        <v>12</v>
      </c>
      <c r="AA899" s="9">
        <f t="shared" ref="AA899:AA962" si="66">D899-C899</f>
        <v>7</v>
      </c>
      <c r="AB899" s="10">
        <f t="shared" ref="AB899:AB962" si="67">V899/S899</f>
        <v>0</v>
      </c>
    </row>
    <row r="900" spans="1:28" ht="15" customHeight="1" x14ac:dyDescent="0.35">
      <c r="A900">
        <v>767</v>
      </c>
      <c r="B900" t="s">
        <v>10007</v>
      </c>
      <c r="C900" s="1">
        <v>41271</v>
      </c>
      <c r="D900" s="1">
        <v>41273</v>
      </c>
      <c r="E900" t="s">
        <v>75</v>
      </c>
      <c r="F900" t="s">
        <v>5142</v>
      </c>
      <c r="G900" t="s">
        <v>843</v>
      </c>
      <c r="H900" t="s">
        <v>26</v>
      </c>
      <c r="I900" s="7" t="s">
        <v>14493</v>
      </c>
      <c r="J900" t="s">
        <v>270</v>
      </c>
      <c r="K900" t="s">
        <v>270</v>
      </c>
      <c r="L900" t="s">
        <v>57</v>
      </c>
      <c r="M900" t="s">
        <v>4613</v>
      </c>
      <c r="N900" t="s">
        <v>30</v>
      </c>
      <c r="O900" t="s">
        <v>7987</v>
      </c>
      <c r="P900" t="s">
        <v>38</v>
      </c>
      <c r="Q900" t="s">
        <v>59</v>
      </c>
      <c r="R900" t="s">
        <v>419</v>
      </c>
      <c r="S900" s="2">
        <v>2429.4399999999991</v>
      </c>
      <c r="T900">
        <v>8</v>
      </c>
      <c r="U900">
        <v>0</v>
      </c>
      <c r="V900" s="2">
        <v>534.4</v>
      </c>
      <c r="W900">
        <v>214.42199999999997</v>
      </c>
      <c r="X900" t="s">
        <v>33</v>
      </c>
      <c r="Y900">
        <f t="shared" si="64"/>
        <v>2012</v>
      </c>
      <c r="Z900">
        <f t="shared" si="65"/>
        <v>12</v>
      </c>
      <c r="AA900" s="9">
        <f t="shared" si="66"/>
        <v>2</v>
      </c>
      <c r="AB900" s="10">
        <f t="shared" si="67"/>
        <v>0.21996838777660702</v>
      </c>
    </row>
    <row r="901" spans="1:28" ht="15" customHeight="1" x14ac:dyDescent="0.35">
      <c r="A901">
        <v>40387</v>
      </c>
      <c r="B901" t="s">
        <v>9606</v>
      </c>
      <c r="C901" s="1">
        <v>42291</v>
      </c>
      <c r="D901" s="1">
        <v>42293</v>
      </c>
      <c r="E901" t="s">
        <v>84</v>
      </c>
      <c r="F901" t="s">
        <v>14311</v>
      </c>
      <c r="G901" t="s">
        <v>1332</v>
      </c>
      <c r="H901" t="s">
        <v>26</v>
      </c>
      <c r="I901" s="7">
        <v>40214</v>
      </c>
      <c r="J901" t="s">
        <v>3547</v>
      </c>
      <c r="K901" t="s">
        <v>3311</v>
      </c>
      <c r="L901" t="s">
        <v>3312</v>
      </c>
      <c r="M901" t="s">
        <v>4616</v>
      </c>
      <c r="N901" t="s">
        <v>4610</v>
      </c>
      <c r="O901" t="s">
        <v>8288</v>
      </c>
      <c r="P901" t="s">
        <v>31</v>
      </c>
      <c r="Q901" t="s">
        <v>92</v>
      </c>
      <c r="R901" t="s">
        <v>3406</v>
      </c>
      <c r="S901" s="2">
        <v>348.56</v>
      </c>
      <c r="T901">
        <v>8</v>
      </c>
      <c r="U901">
        <v>0</v>
      </c>
      <c r="V901" s="2">
        <v>104.56799999999998</v>
      </c>
      <c r="W901">
        <v>116.69</v>
      </c>
      <c r="X901" t="s">
        <v>80</v>
      </c>
      <c r="Y901">
        <f t="shared" si="64"/>
        <v>2015</v>
      </c>
      <c r="Z901">
        <f t="shared" si="65"/>
        <v>10</v>
      </c>
      <c r="AA901" s="9">
        <f t="shared" si="66"/>
        <v>2</v>
      </c>
      <c r="AB901" s="10">
        <f t="shared" si="67"/>
        <v>0.29999999999999993</v>
      </c>
    </row>
    <row r="902" spans="1:28" ht="15" customHeight="1" x14ac:dyDescent="0.35">
      <c r="A902">
        <v>15424</v>
      </c>
      <c r="B902" t="s">
        <v>11722</v>
      </c>
      <c r="C902" s="1">
        <v>42032</v>
      </c>
      <c r="D902" s="1">
        <v>42039</v>
      </c>
      <c r="E902" t="s">
        <v>24</v>
      </c>
      <c r="F902" t="s">
        <v>6204</v>
      </c>
      <c r="G902" t="s">
        <v>1776</v>
      </c>
      <c r="H902" t="s">
        <v>26</v>
      </c>
      <c r="I902" s="7" t="s">
        <v>14493</v>
      </c>
      <c r="J902" t="s">
        <v>2594</v>
      </c>
      <c r="K902" t="s">
        <v>14483</v>
      </c>
      <c r="L902" t="s">
        <v>2099</v>
      </c>
      <c r="M902" t="s">
        <v>4605</v>
      </c>
      <c r="N902" t="s">
        <v>4599</v>
      </c>
      <c r="O902" t="s">
        <v>8162</v>
      </c>
      <c r="P902" t="s">
        <v>38</v>
      </c>
      <c r="Q902" t="s">
        <v>40</v>
      </c>
      <c r="R902" t="s">
        <v>1949</v>
      </c>
      <c r="S902" s="2">
        <v>977.02200000000016</v>
      </c>
      <c r="T902">
        <v>3</v>
      </c>
      <c r="U902">
        <v>0.1</v>
      </c>
      <c r="V902" s="2">
        <v>271.33199999999999</v>
      </c>
      <c r="W902">
        <v>214.21</v>
      </c>
      <c r="X902" t="s">
        <v>63</v>
      </c>
      <c r="Y902">
        <f t="shared" si="64"/>
        <v>2015</v>
      </c>
      <c r="Z902">
        <f t="shared" si="65"/>
        <v>1</v>
      </c>
      <c r="AA902" s="9">
        <f t="shared" si="66"/>
        <v>7</v>
      </c>
      <c r="AB902" s="10">
        <f t="shared" si="67"/>
        <v>0.27771329611820406</v>
      </c>
    </row>
    <row r="903" spans="1:28" ht="15" customHeight="1" x14ac:dyDescent="0.35">
      <c r="A903">
        <v>15440</v>
      </c>
      <c r="B903" t="s">
        <v>13889</v>
      </c>
      <c r="C903" s="1">
        <v>41956</v>
      </c>
      <c r="D903" s="1">
        <v>41961</v>
      </c>
      <c r="E903" t="s">
        <v>24</v>
      </c>
      <c r="F903" t="s">
        <v>7631</v>
      </c>
      <c r="G903" t="s">
        <v>1133</v>
      </c>
      <c r="H903" t="s">
        <v>68</v>
      </c>
      <c r="I903" s="7" t="s">
        <v>14493</v>
      </c>
      <c r="J903" t="s">
        <v>2461</v>
      </c>
      <c r="K903" t="s">
        <v>14477</v>
      </c>
      <c r="L903" t="s">
        <v>2099</v>
      </c>
      <c r="M903" t="s">
        <v>4605</v>
      </c>
      <c r="N903" t="s">
        <v>4599</v>
      </c>
      <c r="O903" t="s">
        <v>7964</v>
      </c>
      <c r="P903" t="s">
        <v>38</v>
      </c>
      <c r="Q903" t="s">
        <v>59</v>
      </c>
      <c r="R903" t="s">
        <v>1873</v>
      </c>
      <c r="S903" s="2">
        <v>2891.6999999999994</v>
      </c>
      <c r="T903">
        <v>7</v>
      </c>
      <c r="U903">
        <v>0.1</v>
      </c>
      <c r="V903" s="2">
        <v>1188.81</v>
      </c>
      <c r="W903">
        <v>214.13</v>
      </c>
      <c r="X903" t="s">
        <v>33</v>
      </c>
      <c r="Y903">
        <f t="shared" si="64"/>
        <v>2014</v>
      </c>
      <c r="Z903">
        <f t="shared" si="65"/>
        <v>11</v>
      </c>
      <c r="AA903" s="9">
        <f t="shared" si="66"/>
        <v>5</v>
      </c>
      <c r="AB903" s="10">
        <f t="shared" si="67"/>
        <v>0.4111111111111112</v>
      </c>
    </row>
    <row r="904" spans="1:28" ht="15" customHeight="1" x14ac:dyDescent="0.35">
      <c r="A904">
        <v>40570</v>
      </c>
      <c r="B904" t="s">
        <v>9607</v>
      </c>
      <c r="C904" s="1">
        <v>42250</v>
      </c>
      <c r="D904" s="1">
        <v>42254</v>
      </c>
      <c r="E904" t="s">
        <v>24</v>
      </c>
      <c r="F904" t="s">
        <v>14311</v>
      </c>
      <c r="G904" t="s">
        <v>1332</v>
      </c>
      <c r="H904" t="s">
        <v>26</v>
      </c>
      <c r="I904" s="7">
        <v>42420</v>
      </c>
      <c r="J904" t="s">
        <v>3310</v>
      </c>
      <c r="K904" t="s">
        <v>3311</v>
      </c>
      <c r="L904" t="s">
        <v>3312</v>
      </c>
      <c r="M904" t="s">
        <v>4616</v>
      </c>
      <c r="N904" t="s">
        <v>4610</v>
      </c>
      <c r="O904" t="s">
        <v>8032</v>
      </c>
      <c r="P904" t="s">
        <v>31</v>
      </c>
      <c r="Q904" t="s">
        <v>42</v>
      </c>
      <c r="R904" t="s">
        <v>3400</v>
      </c>
      <c r="S904" s="2">
        <v>1577.94</v>
      </c>
      <c r="T904">
        <v>3</v>
      </c>
      <c r="U904">
        <v>0</v>
      </c>
      <c r="V904" s="2">
        <v>757.41120000000001</v>
      </c>
      <c r="W904">
        <v>74.59</v>
      </c>
      <c r="X904" t="s">
        <v>33</v>
      </c>
      <c r="Y904">
        <f t="shared" si="64"/>
        <v>2015</v>
      </c>
      <c r="Z904">
        <f t="shared" si="65"/>
        <v>9</v>
      </c>
      <c r="AA904" s="9">
        <f t="shared" si="66"/>
        <v>4</v>
      </c>
      <c r="AB904" s="10">
        <f t="shared" si="67"/>
        <v>0.48</v>
      </c>
    </row>
    <row r="905" spans="1:28" ht="15" customHeight="1" x14ac:dyDescent="0.35">
      <c r="A905">
        <v>28058</v>
      </c>
      <c r="B905" t="s">
        <v>12170</v>
      </c>
      <c r="C905" s="1">
        <v>41501</v>
      </c>
      <c r="D905" s="1">
        <v>41505</v>
      </c>
      <c r="E905" t="s">
        <v>24</v>
      </c>
      <c r="F905" t="s">
        <v>4801</v>
      </c>
      <c r="G905" t="s">
        <v>1912</v>
      </c>
      <c r="H905" t="s">
        <v>68</v>
      </c>
      <c r="I905" s="7" t="s">
        <v>14493</v>
      </c>
      <c r="J905" t="s">
        <v>2834</v>
      </c>
      <c r="K905" t="s">
        <v>812</v>
      </c>
      <c r="L905" t="s">
        <v>2759</v>
      </c>
      <c r="M905" t="s">
        <v>2760</v>
      </c>
      <c r="N905" t="s">
        <v>4597</v>
      </c>
      <c r="O905" t="s">
        <v>8468</v>
      </c>
      <c r="P905" t="s">
        <v>49</v>
      </c>
      <c r="Q905" t="s">
        <v>90</v>
      </c>
      <c r="R905" t="s">
        <v>683</v>
      </c>
      <c r="S905" s="2">
        <v>2042.8200000000002</v>
      </c>
      <c r="T905">
        <v>6</v>
      </c>
      <c r="U905">
        <v>0.1</v>
      </c>
      <c r="V905" s="2">
        <v>-136.26000000000002</v>
      </c>
      <c r="W905">
        <v>213.93</v>
      </c>
      <c r="X905" t="s">
        <v>80</v>
      </c>
      <c r="Y905">
        <f t="shared" si="64"/>
        <v>2013</v>
      </c>
      <c r="Z905">
        <f t="shared" si="65"/>
        <v>8</v>
      </c>
      <c r="AA905" s="9">
        <f t="shared" si="66"/>
        <v>4</v>
      </c>
      <c r="AB905" s="10">
        <f t="shared" si="67"/>
        <v>-6.6701912062736804E-2</v>
      </c>
    </row>
    <row r="906" spans="1:28" ht="15" customHeight="1" x14ac:dyDescent="0.35">
      <c r="A906">
        <v>5745</v>
      </c>
      <c r="B906" t="s">
        <v>10339</v>
      </c>
      <c r="C906" s="1">
        <v>42199</v>
      </c>
      <c r="D906" s="1">
        <v>42201</v>
      </c>
      <c r="E906" t="s">
        <v>84</v>
      </c>
      <c r="F906" t="s">
        <v>5296</v>
      </c>
      <c r="G906" t="s">
        <v>1050</v>
      </c>
      <c r="H906" t="s">
        <v>68</v>
      </c>
      <c r="I906" s="7" t="s">
        <v>14493</v>
      </c>
      <c r="J906" t="s">
        <v>1970</v>
      </c>
      <c r="K906" t="s">
        <v>47</v>
      </c>
      <c r="L906" t="s">
        <v>48</v>
      </c>
      <c r="M906" t="s">
        <v>4603</v>
      </c>
      <c r="N906" t="s">
        <v>30</v>
      </c>
      <c r="O906" t="s">
        <v>8796</v>
      </c>
      <c r="P906" t="s">
        <v>49</v>
      </c>
      <c r="Q906" t="s">
        <v>90</v>
      </c>
      <c r="R906" t="s">
        <v>1130</v>
      </c>
      <c r="S906" s="2">
        <v>997.80039999999985</v>
      </c>
      <c r="T906">
        <v>5</v>
      </c>
      <c r="U906">
        <v>2E-3</v>
      </c>
      <c r="V906" s="2">
        <v>327.90039999999999</v>
      </c>
      <c r="W906">
        <v>213.77500000000001</v>
      </c>
      <c r="X906" t="s">
        <v>80</v>
      </c>
      <c r="Y906">
        <f t="shared" si="64"/>
        <v>2015</v>
      </c>
      <c r="Z906">
        <f t="shared" si="65"/>
        <v>7</v>
      </c>
      <c r="AA906" s="9">
        <f t="shared" si="66"/>
        <v>2</v>
      </c>
      <c r="AB906" s="10">
        <f t="shared" si="67"/>
        <v>0.32862323967799578</v>
      </c>
    </row>
    <row r="907" spans="1:28" ht="15" customHeight="1" x14ac:dyDescent="0.35">
      <c r="A907">
        <v>22197</v>
      </c>
      <c r="B907" t="s">
        <v>13980</v>
      </c>
      <c r="C907" s="1">
        <v>41286</v>
      </c>
      <c r="D907" s="1">
        <v>41291</v>
      </c>
      <c r="E907" t="s">
        <v>24</v>
      </c>
      <c r="F907" t="s">
        <v>4926</v>
      </c>
      <c r="G907" t="s">
        <v>802</v>
      </c>
      <c r="H907" t="s">
        <v>68</v>
      </c>
      <c r="I907" s="7" t="s">
        <v>14493</v>
      </c>
      <c r="J907" t="s">
        <v>2786</v>
      </c>
      <c r="K907" t="s">
        <v>812</v>
      </c>
      <c r="L907" t="s">
        <v>2759</v>
      </c>
      <c r="M907" t="s">
        <v>2760</v>
      </c>
      <c r="N907" t="s">
        <v>4597</v>
      </c>
      <c r="O907" t="s">
        <v>8637</v>
      </c>
      <c r="P907" t="s">
        <v>49</v>
      </c>
      <c r="Q907" t="s">
        <v>50</v>
      </c>
      <c r="R907" t="s">
        <v>271</v>
      </c>
      <c r="S907" s="2">
        <v>1411.3440000000001</v>
      </c>
      <c r="T907">
        <v>9</v>
      </c>
      <c r="U907">
        <v>0.1</v>
      </c>
      <c r="V907" s="2">
        <v>486.05399999999986</v>
      </c>
      <c r="W907">
        <v>213.5</v>
      </c>
      <c r="X907" t="s">
        <v>80</v>
      </c>
      <c r="Y907">
        <f t="shared" si="64"/>
        <v>2013</v>
      </c>
      <c r="Z907">
        <f t="shared" si="65"/>
        <v>1</v>
      </c>
      <c r="AA907" s="9">
        <f t="shared" si="66"/>
        <v>5</v>
      </c>
      <c r="AB907" s="10">
        <f t="shared" si="67"/>
        <v>0.34439087848178745</v>
      </c>
    </row>
    <row r="908" spans="1:28" ht="15" customHeight="1" x14ac:dyDescent="0.35">
      <c r="A908">
        <v>43214</v>
      </c>
      <c r="B908" t="s">
        <v>12342</v>
      </c>
      <c r="C908" s="1">
        <v>41389</v>
      </c>
      <c r="D908" s="1">
        <v>41389</v>
      </c>
      <c r="E908" t="s">
        <v>119</v>
      </c>
      <c r="F908" t="s">
        <v>6613</v>
      </c>
      <c r="G908" t="s">
        <v>420</v>
      </c>
      <c r="H908" t="s">
        <v>26</v>
      </c>
      <c r="I908" s="7" t="s">
        <v>14493</v>
      </c>
      <c r="J908" t="s">
        <v>4166</v>
      </c>
      <c r="K908" t="s">
        <v>4167</v>
      </c>
      <c r="L908" t="s">
        <v>4163</v>
      </c>
      <c r="M908" t="s">
        <v>4598</v>
      </c>
      <c r="N908" t="s">
        <v>4597</v>
      </c>
      <c r="O908" t="s">
        <v>8530</v>
      </c>
      <c r="P908" t="s">
        <v>38</v>
      </c>
      <c r="Q908" t="s">
        <v>40</v>
      </c>
      <c r="R908" t="s">
        <v>2064</v>
      </c>
      <c r="S908" s="2">
        <v>1647</v>
      </c>
      <c r="T908">
        <v>4</v>
      </c>
      <c r="U908">
        <v>0</v>
      </c>
      <c r="V908" s="2">
        <v>625.79999999999995</v>
      </c>
      <c r="W908">
        <v>213.37</v>
      </c>
      <c r="X908" t="s">
        <v>80</v>
      </c>
      <c r="Y908">
        <f t="shared" si="64"/>
        <v>2013</v>
      </c>
      <c r="Z908">
        <f t="shared" si="65"/>
        <v>4</v>
      </c>
      <c r="AA908" s="9">
        <f t="shared" si="66"/>
        <v>0</v>
      </c>
      <c r="AB908" s="10">
        <f t="shared" si="67"/>
        <v>0.37996357012750454</v>
      </c>
    </row>
    <row r="909" spans="1:28" ht="15" customHeight="1" x14ac:dyDescent="0.35">
      <c r="A909">
        <v>23694</v>
      </c>
      <c r="B909" t="s">
        <v>9869</v>
      </c>
      <c r="C909" s="1">
        <v>41926</v>
      </c>
      <c r="D909" s="1">
        <v>41929</v>
      </c>
      <c r="E909" t="s">
        <v>84</v>
      </c>
      <c r="F909" t="s">
        <v>4653</v>
      </c>
      <c r="G909" t="s">
        <v>408</v>
      </c>
      <c r="H909" t="s">
        <v>26</v>
      </c>
      <c r="I909" s="7" t="s">
        <v>14493</v>
      </c>
      <c r="J909" t="s">
        <v>3109</v>
      </c>
      <c r="K909" t="s">
        <v>812</v>
      </c>
      <c r="L909" t="s">
        <v>2759</v>
      </c>
      <c r="M909" t="s">
        <v>2760</v>
      </c>
      <c r="N909" t="s">
        <v>4597</v>
      </c>
      <c r="O909" t="s">
        <v>8136</v>
      </c>
      <c r="P909" t="s">
        <v>38</v>
      </c>
      <c r="Q909" t="s">
        <v>40</v>
      </c>
      <c r="R909" t="s">
        <v>924</v>
      </c>
      <c r="S909" s="2">
        <v>1313.712</v>
      </c>
      <c r="T909">
        <v>4</v>
      </c>
      <c r="U909">
        <v>0.1</v>
      </c>
      <c r="V909" s="2">
        <v>102.072</v>
      </c>
      <c r="W909">
        <v>213.19</v>
      </c>
      <c r="X909" t="s">
        <v>33</v>
      </c>
      <c r="Y909">
        <f t="shared" si="64"/>
        <v>2014</v>
      </c>
      <c r="Z909">
        <f t="shared" si="65"/>
        <v>10</v>
      </c>
      <c r="AA909" s="9">
        <f t="shared" si="66"/>
        <v>3</v>
      </c>
      <c r="AB909" s="10">
        <f t="shared" si="67"/>
        <v>7.7697394862800986E-2</v>
      </c>
    </row>
    <row r="910" spans="1:28" ht="15" customHeight="1" x14ac:dyDescent="0.35">
      <c r="A910">
        <v>22516</v>
      </c>
      <c r="B910" t="s">
        <v>11495</v>
      </c>
      <c r="C910" s="1">
        <v>41401</v>
      </c>
      <c r="D910" s="1">
        <v>41404</v>
      </c>
      <c r="E910" t="s">
        <v>84</v>
      </c>
      <c r="F910" t="s">
        <v>4755</v>
      </c>
      <c r="G910" t="s">
        <v>1264</v>
      </c>
      <c r="H910" t="s">
        <v>26</v>
      </c>
      <c r="I910" s="7" t="s">
        <v>14493</v>
      </c>
      <c r="J910" t="s">
        <v>2938</v>
      </c>
      <c r="K910" t="s">
        <v>2779</v>
      </c>
      <c r="L910" t="s">
        <v>2759</v>
      </c>
      <c r="M910" t="s">
        <v>2760</v>
      </c>
      <c r="N910" t="s">
        <v>4597</v>
      </c>
      <c r="O910" t="s">
        <v>8603</v>
      </c>
      <c r="P910" t="s">
        <v>49</v>
      </c>
      <c r="Q910" t="s">
        <v>90</v>
      </c>
      <c r="R910" t="s">
        <v>489</v>
      </c>
      <c r="S910" s="2">
        <v>972.56700000000001</v>
      </c>
      <c r="T910">
        <v>3</v>
      </c>
      <c r="U910">
        <v>0.1</v>
      </c>
      <c r="V910" s="2">
        <v>194.42699999999999</v>
      </c>
      <c r="W910">
        <v>213.19</v>
      </c>
      <c r="X910" t="s">
        <v>80</v>
      </c>
      <c r="Y910">
        <f t="shared" si="64"/>
        <v>2013</v>
      </c>
      <c r="Z910">
        <f t="shared" si="65"/>
        <v>5</v>
      </c>
      <c r="AA910" s="9">
        <f t="shared" si="66"/>
        <v>3</v>
      </c>
      <c r="AB910" s="10">
        <f t="shared" si="67"/>
        <v>0.19991116293273367</v>
      </c>
    </row>
    <row r="911" spans="1:28" ht="15" customHeight="1" x14ac:dyDescent="0.35">
      <c r="A911">
        <v>23962</v>
      </c>
      <c r="B911" t="s">
        <v>10189</v>
      </c>
      <c r="C911" s="1">
        <v>41128</v>
      </c>
      <c r="D911" s="1">
        <v>41128</v>
      </c>
      <c r="E911" t="s">
        <v>119</v>
      </c>
      <c r="F911" t="s">
        <v>5201</v>
      </c>
      <c r="G911" t="s">
        <v>914</v>
      </c>
      <c r="H911" t="s">
        <v>68</v>
      </c>
      <c r="I911" s="7" t="s">
        <v>14493</v>
      </c>
      <c r="J911" t="s">
        <v>2853</v>
      </c>
      <c r="K911" t="s">
        <v>2836</v>
      </c>
      <c r="L911" t="s">
        <v>2748</v>
      </c>
      <c r="M911" t="s">
        <v>4611</v>
      </c>
      <c r="N911" t="s">
        <v>4597</v>
      </c>
      <c r="O911" t="s">
        <v>8560</v>
      </c>
      <c r="P911" t="s">
        <v>49</v>
      </c>
      <c r="Q911" t="s">
        <v>90</v>
      </c>
      <c r="R911" t="s">
        <v>1432</v>
      </c>
      <c r="S911" s="2">
        <v>1273.5600000000002</v>
      </c>
      <c r="T911">
        <v>4</v>
      </c>
      <c r="U911">
        <v>0</v>
      </c>
      <c r="V911" s="2">
        <v>573</v>
      </c>
      <c r="W911">
        <v>213.03</v>
      </c>
      <c r="X911" t="s">
        <v>33</v>
      </c>
      <c r="Y911">
        <f t="shared" si="64"/>
        <v>2012</v>
      </c>
      <c r="Z911">
        <f t="shared" si="65"/>
        <v>8</v>
      </c>
      <c r="AA911" s="9">
        <f t="shared" si="66"/>
        <v>0</v>
      </c>
      <c r="AB911" s="10">
        <f t="shared" si="67"/>
        <v>0.44991990954489769</v>
      </c>
    </row>
    <row r="912" spans="1:28" ht="15" customHeight="1" x14ac:dyDescent="0.35">
      <c r="A912">
        <v>19839</v>
      </c>
      <c r="B912" t="s">
        <v>12832</v>
      </c>
      <c r="C912" s="1">
        <v>41259</v>
      </c>
      <c r="D912" s="1">
        <v>41263</v>
      </c>
      <c r="E912" t="s">
        <v>24</v>
      </c>
      <c r="F912" t="s">
        <v>6937</v>
      </c>
      <c r="G912" t="s">
        <v>597</v>
      </c>
      <c r="H912" t="s">
        <v>26</v>
      </c>
      <c r="I912" s="7" t="s">
        <v>14493</v>
      </c>
      <c r="J912" t="s">
        <v>2228</v>
      </c>
      <c r="K912" t="s">
        <v>2101</v>
      </c>
      <c r="L912" t="s">
        <v>2102</v>
      </c>
      <c r="M912" t="s">
        <v>4605</v>
      </c>
      <c r="N912" t="s">
        <v>4599</v>
      </c>
      <c r="O912" t="s">
        <v>8178</v>
      </c>
      <c r="P912" t="s">
        <v>49</v>
      </c>
      <c r="Q912" t="s">
        <v>97</v>
      </c>
      <c r="R912" t="s">
        <v>143</v>
      </c>
      <c r="S912" s="2">
        <v>1908.1800000000003</v>
      </c>
      <c r="T912">
        <v>3</v>
      </c>
      <c r="U912">
        <v>0</v>
      </c>
      <c r="V912" s="2">
        <v>820.44</v>
      </c>
      <c r="W912">
        <v>212.94</v>
      </c>
      <c r="X912" t="s">
        <v>33</v>
      </c>
      <c r="Y912">
        <f t="shared" si="64"/>
        <v>2012</v>
      </c>
      <c r="Z912">
        <f t="shared" si="65"/>
        <v>12</v>
      </c>
      <c r="AA912" s="9">
        <f t="shared" si="66"/>
        <v>4</v>
      </c>
      <c r="AB912" s="10">
        <f t="shared" si="67"/>
        <v>0.42995943778888779</v>
      </c>
    </row>
    <row r="913" spans="1:28" ht="15" customHeight="1" x14ac:dyDescent="0.35">
      <c r="A913">
        <v>37599</v>
      </c>
      <c r="B913" t="s">
        <v>9605</v>
      </c>
      <c r="C913" s="1">
        <v>42332</v>
      </c>
      <c r="D913" s="1">
        <v>42336</v>
      </c>
      <c r="E913" t="s">
        <v>24</v>
      </c>
      <c r="F913" t="s">
        <v>14312</v>
      </c>
      <c r="G913" t="s">
        <v>1332</v>
      </c>
      <c r="H913" t="s">
        <v>26</v>
      </c>
      <c r="I913" s="7">
        <v>75220</v>
      </c>
      <c r="J913" t="s">
        <v>3441</v>
      </c>
      <c r="K913" t="s">
        <v>3327</v>
      </c>
      <c r="L913" t="s">
        <v>3312</v>
      </c>
      <c r="M913" t="s">
        <v>3328</v>
      </c>
      <c r="N913" t="s">
        <v>4610</v>
      </c>
      <c r="O913" t="s">
        <v>8287</v>
      </c>
      <c r="P913" t="s">
        <v>49</v>
      </c>
      <c r="Q913" t="s">
        <v>97</v>
      </c>
      <c r="R913" t="s">
        <v>4088</v>
      </c>
      <c r="S913" s="2">
        <v>195.96000000000004</v>
      </c>
      <c r="T913">
        <v>5</v>
      </c>
      <c r="U913">
        <v>0.2</v>
      </c>
      <c r="V913" s="2">
        <v>19.596000000000018</v>
      </c>
      <c r="W913">
        <v>26.17</v>
      </c>
      <c r="X913" t="s">
        <v>80</v>
      </c>
      <c r="Y913">
        <f t="shared" si="64"/>
        <v>2015</v>
      </c>
      <c r="Z913">
        <f t="shared" si="65"/>
        <v>11</v>
      </c>
      <c r="AA913" s="9">
        <f t="shared" si="66"/>
        <v>4</v>
      </c>
      <c r="AB913" s="10">
        <f t="shared" si="67"/>
        <v>0.10000000000000007</v>
      </c>
    </row>
    <row r="914" spans="1:28" ht="15" customHeight="1" x14ac:dyDescent="0.35">
      <c r="A914">
        <v>24932</v>
      </c>
      <c r="B914" t="s">
        <v>13352</v>
      </c>
      <c r="C914" s="1">
        <v>41227</v>
      </c>
      <c r="D914" s="1">
        <v>41231</v>
      </c>
      <c r="E914" t="s">
        <v>24</v>
      </c>
      <c r="F914" t="s">
        <v>4885</v>
      </c>
      <c r="G914" t="s">
        <v>1235</v>
      </c>
      <c r="H914" t="s">
        <v>26</v>
      </c>
      <c r="I914" s="7" t="s">
        <v>14493</v>
      </c>
      <c r="J914" t="s">
        <v>2986</v>
      </c>
      <c r="K914" t="s">
        <v>2779</v>
      </c>
      <c r="L914" t="s">
        <v>2759</v>
      </c>
      <c r="M914" t="s">
        <v>2760</v>
      </c>
      <c r="N914" t="s">
        <v>4597</v>
      </c>
      <c r="O914" t="s">
        <v>8299</v>
      </c>
      <c r="P914" t="s">
        <v>38</v>
      </c>
      <c r="Q914" t="s">
        <v>40</v>
      </c>
      <c r="R914" t="s">
        <v>858</v>
      </c>
      <c r="S914" s="2">
        <v>2398.3739999999998</v>
      </c>
      <c r="T914">
        <v>11</v>
      </c>
      <c r="U914">
        <v>0.4</v>
      </c>
      <c r="V914" s="2">
        <v>-1479.126</v>
      </c>
      <c r="W914">
        <v>212.87</v>
      </c>
      <c r="X914" t="s">
        <v>80</v>
      </c>
      <c r="Y914">
        <f t="shared" si="64"/>
        <v>2012</v>
      </c>
      <c r="Z914">
        <f t="shared" si="65"/>
        <v>11</v>
      </c>
      <c r="AA914" s="9">
        <f t="shared" si="66"/>
        <v>4</v>
      </c>
      <c r="AB914" s="10">
        <f t="shared" si="67"/>
        <v>-0.61672032802223509</v>
      </c>
    </row>
    <row r="915" spans="1:28" ht="15" customHeight="1" x14ac:dyDescent="0.35">
      <c r="A915">
        <v>45596</v>
      </c>
      <c r="B915" t="s">
        <v>12974</v>
      </c>
      <c r="C915" s="1">
        <v>41583</v>
      </c>
      <c r="D915" s="1">
        <v>41586</v>
      </c>
      <c r="E915" t="s">
        <v>84</v>
      </c>
      <c r="F915" t="s">
        <v>7033</v>
      </c>
      <c r="G915" t="s">
        <v>945</v>
      </c>
      <c r="H915" t="s">
        <v>26</v>
      </c>
      <c r="I915" s="7" t="s">
        <v>14493</v>
      </c>
      <c r="J915" t="s">
        <v>4246</v>
      </c>
      <c r="K915" t="s">
        <v>4246</v>
      </c>
      <c r="L915" t="s">
        <v>4154</v>
      </c>
      <c r="M915" t="s">
        <v>4606</v>
      </c>
      <c r="N915" t="s">
        <v>4599</v>
      </c>
      <c r="O915" t="s">
        <v>9273</v>
      </c>
      <c r="P915" t="s">
        <v>49</v>
      </c>
      <c r="Q915" t="s">
        <v>50</v>
      </c>
      <c r="R915" t="s">
        <v>2282</v>
      </c>
      <c r="S915" s="2">
        <v>680.28000000000009</v>
      </c>
      <c r="T915">
        <v>4</v>
      </c>
      <c r="U915">
        <v>0</v>
      </c>
      <c r="V915" s="2">
        <v>231.24</v>
      </c>
      <c r="W915">
        <v>212.86</v>
      </c>
      <c r="X915" t="s">
        <v>112</v>
      </c>
      <c r="Y915">
        <f t="shared" si="64"/>
        <v>2013</v>
      </c>
      <c r="Z915">
        <f t="shared" si="65"/>
        <v>11</v>
      </c>
      <c r="AA915" s="9">
        <f t="shared" si="66"/>
        <v>3</v>
      </c>
      <c r="AB915" s="10">
        <f t="shared" si="67"/>
        <v>0.33991885694125945</v>
      </c>
    </row>
    <row r="916" spans="1:28" ht="15" customHeight="1" x14ac:dyDescent="0.35">
      <c r="A916">
        <v>15270</v>
      </c>
      <c r="B916" t="s">
        <v>11540</v>
      </c>
      <c r="C916" s="1">
        <v>41280</v>
      </c>
      <c r="D916" s="1">
        <v>41283</v>
      </c>
      <c r="E916" t="s">
        <v>84</v>
      </c>
      <c r="F916" t="s">
        <v>6074</v>
      </c>
      <c r="G916" t="s">
        <v>1489</v>
      </c>
      <c r="H916" t="s">
        <v>68</v>
      </c>
      <c r="I916" s="7" t="s">
        <v>14493</v>
      </c>
      <c r="J916" t="s">
        <v>2457</v>
      </c>
      <c r="K916" t="s">
        <v>2457</v>
      </c>
      <c r="L916" t="s">
        <v>2304</v>
      </c>
      <c r="M916" t="s">
        <v>4612</v>
      </c>
      <c r="N916" t="s">
        <v>4599</v>
      </c>
      <c r="O916" t="s">
        <v>9357</v>
      </c>
      <c r="P916" t="s">
        <v>49</v>
      </c>
      <c r="Q916" t="s">
        <v>90</v>
      </c>
      <c r="R916" t="s">
        <v>1427</v>
      </c>
      <c r="S916" s="2">
        <v>964.07999999999993</v>
      </c>
      <c r="T916">
        <v>3</v>
      </c>
      <c r="U916">
        <v>0</v>
      </c>
      <c r="V916" s="2">
        <v>337.40999999999997</v>
      </c>
      <c r="W916">
        <v>212.76</v>
      </c>
      <c r="X916" t="s">
        <v>33</v>
      </c>
      <c r="Y916">
        <f t="shared" si="64"/>
        <v>2013</v>
      </c>
      <c r="Z916">
        <f t="shared" si="65"/>
        <v>1</v>
      </c>
      <c r="AA916" s="9">
        <f t="shared" si="66"/>
        <v>3</v>
      </c>
      <c r="AB916" s="10">
        <f t="shared" si="67"/>
        <v>0.34998132935026138</v>
      </c>
    </row>
    <row r="917" spans="1:28" ht="15" customHeight="1" x14ac:dyDescent="0.35">
      <c r="A917">
        <v>35712</v>
      </c>
      <c r="B917" t="s">
        <v>9602</v>
      </c>
      <c r="C917" s="1">
        <v>41241</v>
      </c>
      <c r="D917" s="1">
        <v>41248</v>
      </c>
      <c r="E917" t="s">
        <v>24</v>
      </c>
      <c r="F917" t="s">
        <v>14310</v>
      </c>
      <c r="G917" t="s">
        <v>1332</v>
      </c>
      <c r="H917" t="s">
        <v>26</v>
      </c>
      <c r="I917" s="7">
        <v>94122</v>
      </c>
      <c r="J917" t="s">
        <v>3334</v>
      </c>
      <c r="K917" t="s">
        <v>3316</v>
      </c>
      <c r="L917" t="s">
        <v>3312</v>
      </c>
      <c r="M917" t="s">
        <v>4615</v>
      </c>
      <c r="N917" t="s">
        <v>4610</v>
      </c>
      <c r="O917" t="s">
        <v>8281</v>
      </c>
      <c r="P917" t="s">
        <v>49</v>
      </c>
      <c r="Q917" t="s">
        <v>97</v>
      </c>
      <c r="R917" t="s">
        <v>3781</v>
      </c>
      <c r="S917" s="2">
        <v>575.91999999999996</v>
      </c>
      <c r="T917">
        <v>2</v>
      </c>
      <c r="U917">
        <v>0.2</v>
      </c>
      <c r="V917" s="2">
        <v>71.989999999999981</v>
      </c>
      <c r="W917">
        <v>17.88</v>
      </c>
      <c r="X917" t="s">
        <v>33</v>
      </c>
      <c r="Y917">
        <f t="shared" si="64"/>
        <v>2012</v>
      </c>
      <c r="Z917">
        <f t="shared" si="65"/>
        <v>11</v>
      </c>
      <c r="AA917" s="9">
        <f t="shared" si="66"/>
        <v>7</v>
      </c>
      <c r="AB917" s="10">
        <f t="shared" si="67"/>
        <v>0.12499999999999997</v>
      </c>
    </row>
    <row r="918" spans="1:28" ht="15" customHeight="1" x14ac:dyDescent="0.35">
      <c r="A918">
        <v>27922</v>
      </c>
      <c r="B918" t="s">
        <v>13839</v>
      </c>
      <c r="C918" s="1">
        <v>41174</v>
      </c>
      <c r="D918" s="1">
        <v>41178</v>
      </c>
      <c r="E918" t="s">
        <v>24</v>
      </c>
      <c r="F918" t="s">
        <v>4916</v>
      </c>
      <c r="G918" t="s">
        <v>976</v>
      </c>
      <c r="H918" t="s">
        <v>62</v>
      </c>
      <c r="I918" s="7" t="s">
        <v>14493</v>
      </c>
      <c r="J918" t="s">
        <v>2834</v>
      </c>
      <c r="K918" t="s">
        <v>812</v>
      </c>
      <c r="L918" t="s">
        <v>2759</v>
      </c>
      <c r="M918" t="s">
        <v>2760</v>
      </c>
      <c r="N918" t="s">
        <v>4597</v>
      </c>
      <c r="O918" t="s">
        <v>9094</v>
      </c>
      <c r="P918" t="s">
        <v>49</v>
      </c>
      <c r="Q918" t="s">
        <v>90</v>
      </c>
      <c r="R918" t="s">
        <v>1901</v>
      </c>
      <c r="S918" s="2">
        <v>1709.2349999999999</v>
      </c>
      <c r="T918">
        <v>5</v>
      </c>
      <c r="U918">
        <v>0.1</v>
      </c>
      <c r="V918" s="2">
        <v>588.73500000000001</v>
      </c>
      <c r="W918">
        <v>212.72</v>
      </c>
      <c r="X918" t="s">
        <v>80</v>
      </c>
      <c r="Y918">
        <f t="shared" si="64"/>
        <v>2012</v>
      </c>
      <c r="Z918">
        <f t="shared" si="65"/>
        <v>9</v>
      </c>
      <c r="AA918" s="9">
        <f t="shared" si="66"/>
        <v>4</v>
      </c>
      <c r="AB918" s="10">
        <f t="shared" si="67"/>
        <v>0.34444356685885796</v>
      </c>
    </row>
    <row r="919" spans="1:28" ht="15" customHeight="1" x14ac:dyDescent="0.35">
      <c r="A919">
        <v>49747</v>
      </c>
      <c r="B919" t="s">
        <v>11084</v>
      </c>
      <c r="C919" s="1">
        <v>41514</v>
      </c>
      <c r="D919" s="1">
        <v>41516</v>
      </c>
      <c r="E919" t="s">
        <v>84</v>
      </c>
      <c r="F919" t="s">
        <v>5778</v>
      </c>
      <c r="G919" t="s">
        <v>448</v>
      </c>
      <c r="H919" t="s">
        <v>26</v>
      </c>
      <c r="I919" s="7" t="s">
        <v>14493</v>
      </c>
      <c r="J919" t="s">
        <v>4403</v>
      </c>
      <c r="K919" t="s">
        <v>4403</v>
      </c>
      <c r="L919" t="s">
        <v>4205</v>
      </c>
      <c r="M919" t="s">
        <v>4604</v>
      </c>
      <c r="N919" t="s">
        <v>4597</v>
      </c>
      <c r="O919" t="s">
        <v>9387</v>
      </c>
      <c r="P919" t="s">
        <v>38</v>
      </c>
      <c r="Q919" t="s">
        <v>106</v>
      </c>
      <c r="R919" t="s">
        <v>1600</v>
      </c>
      <c r="S919" s="2">
        <v>929.34000000000015</v>
      </c>
      <c r="T919">
        <v>2</v>
      </c>
      <c r="U919">
        <v>0</v>
      </c>
      <c r="V919" s="2">
        <v>65.039999999999992</v>
      </c>
      <c r="W919">
        <v>212.15</v>
      </c>
      <c r="X919" t="s">
        <v>33</v>
      </c>
      <c r="Y919">
        <f t="shared" si="64"/>
        <v>2013</v>
      </c>
      <c r="Z919">
        <f t="shared" si="65"/>
        <v>8</v>
      </c>
      <c r="AA919" s="9">
        <f t="shared" si="66"/>
        <v>2</v>
      </c>
      <c r="AB919" s="10">
        <f t="shared" si="67"/>
        <v>6.998515075214666E-2</v>
      </c>
    </row>
    <row r="920" spans="1:28" ht="15" customHeight="1" x14ac:dyDescent="0.35">
      <c r="A920">
        <v>36180</v>
      </c>
      <c r="B920" t="s">
        <v>9603</v>
      </c>
      <c r="C920" s="1">
        <v>42072</v>
      </c>
      <c r="D920" s="1">
        <v>42079</v>
      </c>
      <c r="E920" t="s">
        <v>24</v>
      </c>
      <c r="F920" t="s">
        <v>14310</v>
      </c>
      <c r="G920" t="s">
        <v>1332</v>
      </c>
      <c r="H920" t="s">
        <v>26</v>
      </c>
      <c r="I920" s="7">
        <v>92804</v>
      </c>
      <c r="J920" t="s">
        <v>3601</v>
      </c>
      <c r="K920" t="s">
        <v>3316</v>
      </c>
      <c r="L920" t="s">
        <v>3312</v>
      </c>
      <c r="M920" t="s">
        <v>4615</v>
      </c>
      <c r="N920" t="s">
        <v>4610</v>
      </c>
      <c r="O920" t="s">
        <v>8282</v>
      </c>
      <c r="P920" t="s">
        <v>31</v>
      </c>
      <c r="Q920" t="s">
        <v>42</v>
      </c>
      <c r="R920" t="s">
        <v>4072</v>
      </c>
      <c r="S920" s="2">
        <v>171.20000000000002</v>
      </c>
      <c r="T920">
        <v>5</v>
      </c>
      <c r="U920">
        <v>0.2</v>
      </c>
      <c r="V920" s="2">
        <v>64.199999999999989</v>
      </c>
      <c r="W920">
        <v>12.9</v>
      </c>
      <c r="X920" t="s">
        <v>33</v>
      </c>
      <c r="Y920">
        <f t="shared" si="64"/>
        <v>2015</v>
      </c>
      <c r="Z920">
        <f t="shared" si="65"/>
        <v>3</v>
      </c>
      <c r="AA920" s="9">
        <f t="shared" si="66"/>
        <v>7</v>
      </c>
      <c r="AB920" s="10">
        <f t="shared" si="67"/>
        <v>0.37499999999999989</v>
      </c>
    </row>
    <row r="921" spans="1:28" ht="15" customHeight="1" x14ac:dyDescent="0.35">
      <c r="A921">
        <v>31562</v>
      </c>
      <c r="B921" t="s">
        <v>9599</v>
      </c>
      <c r="C921" s="1">
        <v>41588</v>
      </c>
      <c r="D921" s="1">
        <v>41593</v>
      </c>
      <c r="E921" t="s">
        <v>24</v>
      </c>
      <c r="F921" t="s">
        <v>14310</v>
      </c>
      <c r="G921" t="s">
        <v>1332</v>
      </c>
      <c r="H921" t="s">
        <v>26</v>
      </c>
      <c r="I921" s="7">
        <v>94513</v>
      </c>
      <c r="J921" t="s">
        <v>3461</v>
      </c>
      <c r="K921" t="s">
        <v>3316</v>
      </c>
      <c r="L921" t="s">
        <v>3312</v>
      </c>
      <c r="M921" t="s">
        <v>4615</v>
      </c>
      <c r="N921" t="s">
        <v>4610</v>
      </c>
      <c r="O921" t="s">
        <v>8278</v>
      </c>
      <c r="P921" t="s">
        <v>49</v>
      </c>
      <c r="Q921" t="s">
        <v>53</v>
      </c>
      <c r="R921" t="s">
        <v>3462</v>
      </c>
      <c r="S921" s="2">
        <v>79.900000000000006</v>
      </c>
      <c r="T921">
        <v>2</v>
      </c>
      <c r="U921">
        <v>0</v>
      </c>
      <c r="V921" s="2">
        <v>35.156000000000006</v>
      </c>
      <c r="W921">
        <v>5.46</v>
      </c>
      <c r="X921" t="s">
        <v>33</v>
      </c>
      <c r="Y921">
        <f t="shared" si="64"/>
        <v>2013</v>
      </c>
      <c r="Z921">
        <f t="shared" si="65"/>
        <v>11</v>
      </c>
      <c r="AA921" s="9">
        <f t="shared" si="66"/>
        <v>5</v>
      </c>
      <c r="AB921" s="10">
        <f t="shared" si="67"/>
        <v>0.44000000000000006</v>
      </c>
    </row>
    <row r="922" spans="1:28" ht="15" customHeight="1" x14ac:dyDescent="0.35">
      <c r="A922">
        <v>26745</v>
      </c>
      <c r="B922" t="s">
        <v>10545</v>
      </c>
      <c r="C922" s="1">
        <v>42172</v>
      </c>
      <c r="D922" s="1">
        <v>42176</v>
      </c>
      <c r="E922" t="s">
        <v>24</v>
      </c>
      <c r="F922" t="s">
        <v>4690</v>
      </c>
      <c r="G922" t="s">
        <v>837</v>
      </c>
      <c r="H922" t="s">
        <v>68</v>
      </c>
      <c r="I922" s="7" t="s">
        <v>14493</v>
      </c>
      <c r="J922" t="s">
        <v>2778</v>
      </c>
      <c r="K922" t="s">
        <v>2779</v>
      </c>
      <c r="L922" t="s">
        <v>2759</v>
      </c>
      <c r="M922" t="s">
        <v>2760</v>
      </c>
      <c r="N922" t="s">
        <v>4597</v>
      </c>
      <c r="O922" t="s">
        <v>8910</v>
      </c>
      <c r="P922" t="s">
        <v>49</v>
      </c>
      <c r="Q922" t="s">
        <v>90</v>
      </c>
      <c r="R922" t="s">
        <v>1532</v>
      </c>
      <c r="S922" s="2">
        <v>2383.857</v>
      </c>
      <c r="T922">
        <v>7</v>
      </c>
      <c r="U922">
        <v>0.1</v>
      </c>
      <c r="V922" s="2">
        <v>794.57700000000023</v>
      </c>
      <c r="W922">
        <v>211.7</v>
      </c>
      <c r="X922" t="s">
        <v>80</v>
      </c>
      <c r="Y922">
        <f t="shared" si="64"/>
        <v>2015</v>
      </c>
      <c r="Z922">
        <f t="shared" si="65"/>
        <v>6</v>
      </c>
      <c r="AA922" s="9">
        <f t="shared" si="66"/>
        <v>4</v>
      </c>
      <c r="AB922" s="10">
        <f t="shared" si="67"/>
        <v>0.33331571482685424</v>
      </c>
    </row>
    <row r="923" spans="1:28" ht="15" customHeight="1" x14ac:dyDescent="0.35">
      <c r="A923">
        <v>16452</v>
      </c>
      <c r="B923" t="s">
        <v>9853</v>
      </c>
      <c r="C923" s="1">
        <v>41430</v>
      </c>
      <c r="D923" s="1">
        <v>41436</v>
      </c>
      <c r="E923" t="s">
        <v>24</v>
      </c>
      <c r="F923" t="s">
        <v>5099</v>
      </c>
      <c r="G923" t="s">
        <v>1068</v>
      </c>
      <c r="H923" t="s">
        <v>68</v>
      </c>
      <c r="I923" s="7" t="s">
        <v>14493</v>
      </c>
      <c r="J923" t="s">
        <v>2351</v>
      </c>
      <c r="K923" t="s">
        <v>2095</v>
      </c>
      <c r="L923" t="s">
        <v>2096</v>
      </c>
      <c r="M923" t="s">
        <v>4612</v>
      </c>
      <c r="N923" t="s">
        <v>4599</v>
      </c>
      <c r="O923" t="s">
        <v>8468</v>
      </c>
      <c r="P923" t="s">
        <v>49</v>
      </c>
      <c r="Q923" t="s">
        <v>90</v>
      </c>
      <c r="R923" t="s">
        <v>683</v>
      </c>
      <c r="S923" s="2">
        <v>1891.5</v>
      </c>
      <c r="T923">
        <v>5</v>
      </c>
      <c r="U923">
        <v>0</v>
      </c>
      <c r="V923" s="2">
        <v>832.2</v>
      </c>
      <c r="W923">
        <v>211.56</v>
      </c>
      <c r="X923" t="s">
        <v>33</v>
      </c>
      <c r="Y923">
        <f t="shared" si="64"/>
        <v>2013</v>
      </c>
      <c r="Z923">
        <f t="shared" si="65"/>
        <v>6</v>
      </c>
      <c r="AA923" s="9">
        <f t="shared" si="66"/>
        <v>6</v>
      </c>
      <c r="AB923" s="10">
        <f t="shared" si="67"/>
        <v>0.43996827914353692</v>
      </c>
    </row>
    <row r="924" spans="1:28" ht="15" customHeight="1" x14ac:dyDescent="0.35">
      <c r="A924">
        <v>7361</v>
      </c>
      <c r="B924" t="s">
        <v>10699</v>
      </c>
      <c r="C924" s="1">
        <v>41762</v>
      </c>
      <c r="D924" s="1">
        <v>41763</v>
      </c>
      <c r="E924" t="s">
        <v>84</v>
      </c>
      <c r="F924" t="s">
        <v>5533</v>
      </c>
      <c r="G924" t="s">
        <v>1374</v>
      </c>
      <c r="H924" t="s">
        <v>68</v>
      </c>
      <c r="I924" s="7" t="s">
        <v>14493</v>
      </c>
      <c r="J924" t="s">
        <v>559</v>
      </c>
      <c r="K924" t="s">
        <v>559</v>
      </c>
      <c r="L924" t="s">
        <v>111</v>
      </c>
      <c r="M924" t="s">
        <v>105</v>
      </c>
      <c r="N924" t="s">
        <v>30</v>
      </c>
      <c r="O924" t="s">
        <v>8643</v>
      </c>
      <c r="P924" t="s">
        <v>31</v>
      </c>
      <c r="Q924" t="s">
        <v>99</v>
      </c>
      <c r="R924" t="s">
        <v>1994</v>
      </c>
      <c r="S924" s="2">
        <v>912.24000000000012</v>
      </c>
      <c r="T924">
        <v>3</v>
      </c>
      <c r="U924">
        <v>0.2</v>
      </c>
      <c r="V924" s="2">
        <v>68.400000000000006</v>
      </c>
      <c r="W924">
        <v>211.554</v>
      </c>
      <c r="X924" t="s">
        <v>80</v>
      </c>
      <c r="Y924">
        <f t="shared" si="64"/>
        <v>2014</v>
      </c>
      <c r="Z924">
        <f t="shared" si="65"/>
        <v>5</v>
      </c>
      <c r="AA924" s="9">
        <f t="shared" si="66"/>
        <v>1</v>
      </c>
      <c r="AB924" s="10">
        <f t="shared" si="67"/>
        <v>7.4980268350434087E-2</v>
      </c>
    </row>
    <row r="925" spans="1:28" ht="15" customHeight="1" x14ac:dyDescent="0.35">
      <c r="A925">
        <v>6274</v>
      </c>
      <c r="B925" t="s">
        <v>12618</v>
      </c>
      <c r="C925" s="1">
        <v>41914</v>
      </c>
      <c r="D925" s="1">
        <v>41917</v>
      </c>
      <c r="E925" t="s">
        <v>84</v>
      </c>
      <c r="F925" t="s">
        <v>6791</v>
      </c>
      <c r="G925" t="s">
        <v>637</v>
      </c>
      <c r="H925" t="s">
        <v>62</v>
      </c>
      <c r="I925" s="7" t="s">
        <v>14493</v>
      </c>
      <c r="J925" t="s">
        <v>202</v>
      </c>
      <c r="K925" t="s">
        <v>202</v>
      </c>
      <c r="L925" t="s">
        <v>57</v>
      </c>
      <c r="M925" t="s">
        <v>4613</v>
      </c>
      <c r="N925" t="s">
        <v>30</v>
      </c>
      <c r="O925" t="s">
        <v>8135</v>
      </c>
      <c r="P925" t="s">
        <v>49</v>
      </c>
      <c r="Q925" t="s">
        <v>90</v>
      </c>
      <c r="R925" t="s">
        <v>821</v>
      </c>
      <c r="S925" s="2">
        <v>947.22176000000002</v>
      </c>
      <c r="T925">
        <v>4</v>
      </c>
      <c r="U925">
        <v>2E-3</v>
      </c>
      <c r="V925" s="2">
        <v>377.70176000000004</v>
      </c>
      <c r="W925">
        <v>211.55199999999999</v>
      </c>
      <c r="X925" t="s">
        <v>80</v>
      </c>
      <c r="Y925">
        <f t="shared" si="64"/>
        <v>2014</v>
      </c>
      <c r="Z925">
        <f t="shared" si="65"/>
        <v>10</v>
      </c>
      <c r="AA925" s="9">
        <f t="shared" si="66"/>
        <v>3</v>
      </c>
      <c r="AB925" s="10">
        <f t="shared" si="67"/>
        <v>0.39874692067884931</v>
      </c>
    </row>
    <row r="926" spans="1:28" ht="15" customHeight="1" x14ac:dyDescent="0.35">
      <c r="A926">
        <v>19775</v>
      </c>
      <c r="B926" t="s">
        <v>13217</v>
      </c>
      <c r="C926" s="1">
        <v>41257</v>
      </c>
      <c r="D926" s="1">
        <v>41261</v>
      </c>
      <c r="E926" t="s">
        <v>24</v>
      </c>
      <c r="F926" t="s">
        <v>7193</v>
      </c>
      <c r="G926" t="s">
        <v>468</v>
      </c>
      <c r="H926" t="s">
        <v>26</v>
      </c>
      <c r="I926" s="7" t="s">
        <v>14493</v>
      </c>
      <c r="J926" t="s">
        <v>2165</v>
      </c>
      <c r="K926" t="s">
        <v>2095</v>
      </c>
      <c r="L926" t="s">
        <v>2096</v>
      </c>
      <c r="M926" t="s">
        <v>4612</v>
      </c>
      <c r="N926" t="s">
        <v>4599</v>
      </c>
      <c r="O926" t="s">
        <v>8745</v>
      </c>
      <c r="P926" t="s">
        <v>38</v>
      </c>
      <c r="Q926" t="s">
        <v>40</v>
      </c>
      <c r="R926" t="s">
        <v>1009</v>
      </c>
      <c r="S926" s="2">
        <v>1983.0149999999999</v>
      </c>
      <c r="T926">
        <v>5</v>
      </c>
      <c r="U926">
        <v>0.1</v>
      </c>
      <c r="V926" s="2">
        <v>616.81500000000005</v>
      </c>
      <c r="W926">
        <v>211.36</v>
      </c>
      <c r="X926" t="s">
        <v>80</v>
      </c>
      <c r="Y926">
        <f t="shared" si="64"/>
        <v>2012</v>
      </c>
      <c r="Z926">
        <f t="shared" si="65"/>
        <v>12</v>
      </c>
      <c r="AA926" s="9">
        <f t="shared" si="66"/>
        <v>4</v>
      </c>
      <c r="AB926" s="10">
        <f t="shared" si="67"/>
        <v>0.31104908434883249</v>
      </c>
    </row>
    <row r="927" spans="1:28" ht="15" customHeight="1" x14ac:dyDescent="0.35">
      <c r="A927">
        <v>4000</v>
      </c>
      <c r="B927" t="s">
        <v>12972</v>
      </c>
      <c r="C927" s="1">
        <v>41572</v>
      </c>
      <c r="D927" s="1">
        <v>41576</v>
      </c>
      <c r="E927" t="s">
        <v>24</v>
      </c>
      <c r="F927" t="s">
        <v>7031</v>
      </c>
      <c r="G927" t="s">
        <v>945</v>
      </c>
      <c r="H927" t="s">
        <v>26</v>
      </c>
      <c r="I927" s="7" t="s">
        <v>14493</v>
      </c>
      <c r="J927" t="s">
        <v>471</v>
      </c>
      <c r="K927" t="s">
        <v>471</v>
      </c>
      <c r="L927" t="s">
        <v>57</v>
      </c>
      <c r="M927" t="s">
        <v>4613</v>
      </c>
      <c r="N927" t="s">
        <v>30</v>
      </c>
      <c r="O927" t="s">
        <v>7937</v>
      </c>
      <c r="P927" t="s">
        <v>49</v>
      </c>
      <c r="Q927" t="s">
        <v>97</v>
      </c>
      <c r="R927" t="s">
        <v>1036</v>
      </c>
      <c r="S927" s="2">
        <v>2146.6</v>
      </c>
      <c r="T927">
        <v>5</v>
      </c>
      <c r="U927">
        <v>0</v>
      </c>
      <c r="V927" s="2">
        <v>429.3</v>
      </c>
      <c r="W927">
        <v>211.30700000000002</v>
      </c>
      <c r="X927" t="s">
        <v>33</v>
      </c>
      <c r="Y927">
        <f t="shared" si="64"/>
        <v>2013</v>
      </c>
      <c r="Z927">
        <f t="shared" si="65"/>
        <v>10</v>
      </c>
      <c r="AA927" s="9">
        <f t="shared" si="66"/>
        <v>4</v>
      </c>
      <c r="AB927" s="10">
        <f t="shared" si="67"/>
        <v>0.19999068294046402</v>
      </c>
    </row>
    <row r="928" spans="1:28" ht="15" customHeight="1" x14ac:dyDescent="0.35">
      <c r="A928">
        <v>10501</v>
      </c>
      <c r="B928" t="s">
        <v>10302</v>
      </c>
      <c r="C928" s="1">
        <v>41688</v>
      </c>
      <c r="D928" s="1">
        <v>41695</v>
      </c>
      <c r="E928" t="s">
        <v>24</v>
      </c>
      <c r="F928" t="s">
        <v>5268</v>
      </c>
      <c r="G928" t="s">
        <v>616</v>
      </c>
      <c r="H928" t="s">
        <v>68</v>
      </c>
      <c r="I928" s="7" t="s">
        <v>14493</v>
      </c>
      <c r="J928" t="s">
        <v>2192</v>
      </c>
      <c r="K928" t="s">
        <v>2193</v>
      </c>
      <c r="L928" t="s">
        <v>2114</v>
      </c>
      <c r="M928" t="s">
        <v>4600</v>
      </c>
      <c r="N928" t="s">
        <v>4599</v>
      </c>
      <c r="O928" t="s">
        <v>8793</v>
      </c>
      <c r="P928" t="s">
        <v>49</v>
      </c>
      <c r="Q928" t="s">
        <v>90</v>
      </c>
      <c r="R928" t="s">
        <v>1519</v>
      </c>
      <c r="S928" s="2">
        <v>2879.82</v>
      </c>
      <c r="T928">
        <v>9</v>
      </c>
      <c r="U928">
        <v>0</v>
      </c>
      <c r="V928" s="2">
        <v>1295.73</v>
      </c>
      <c r="W928">
        <v>211.3</v>
      </c>
      <c r="X928" t="s">
        <v>33</v>
      </c>
      <c r="Y928">
        <f t="shared" si="64"/>
        <v>2014</v>
      </c>
      <c r="Z928">
        <f t="shared" si="65"/>
        <v>2</v>
      </c>
      <c r="AA928" s="9">
        <f t="shared" si="66"/>
        <v>7</v>
      </c>
      <c r="AB928" s="10">
        <f t="shared" si="67"/>
        <v>0.44993437089818111</v>
      </c>
    </row>
    <row r="929" spans="1:28" ht="15" customHeight="1" x14ac:dyDescent="0.35">
      <c r="A929">
        <v>10780</v>
      </c>
      <c r="B929" t="s">
        <v>12384</v>
      </c>
      <c r="C929" s="1">
        <v>42258</v>
      </c>
      <c r="D929" s="1">
        <v>42259</v>
      </c>
      <c r="E929" t="s">
        <v>84</v>
      </c>
      <c r="F929" t="s">
        <v>6640</v>
      </c>
      <c r="G929" t="s">
        <v>1875</v>
      </c>
      <c r="H929" t="s">
        <v>68</v>
      </c>
      <c r="I929" s="7" t="s">
        <v>14493</v>
      </c>
      <c r="J929" t="s">
        <v>2259</v>
      </c>
      <c r="K929" t="s">
        <v>14477</v>
      </c>
      <c r="L929" t="s">
        <v>2099</v>
      </c>
      <c r="M929" t="s">
        <v>4605</v>
      </c>
      <c r="N929" t="s">
        <v>4599</v>
      </c>
      <c r="O929" t="s">
        <v>9427</v>
      </c>
      <c r="P929" t="s">
        <v>38</v>
      </c>
      <c r="Q929" t="s">
        <v>106</v>
      </c>
      <c r="R929" t="s">
        <v>2260</v>
      </c>
      <c r="S929" s="2">
        <v>1622.0100000000002</v>
      </c>
      <c r="T929">
        <v>5</v>
      </c>
      <c r="U929">
        <v>0.35</v>
      </c>
      <c r="V929" s="2">
        <v>-623.94000000000005</v>
      </c>
      <c r="W929">
        <v>211.17</v>
      </c>
      <c r="X929" t="s">
        <v>80</v>
      </c>
      <c r="Y929">
        <f t="shared" si="64"/>
        <v>2015</v>
      </c>
      <c r="Z929">
        <f t="shared" si="65"/>
        <v>9</v>
      </c>
      <c r="AA929" s="9">
        <f t="shared" si="66"/>
        <v>1</v>
      </c>
      <c r="AB929" s="10">
        <f t="shared" si="67"/>
        <v>-0.38467087132631733</v>
      </c>
    </row>
    <row r="930" spans="1:28" ht="15" customHeight="1" x14ac:dyDescent="0.35">
      <c r="A930">
        <v>17707</v>
      </c>
      <c r="B930" t="s">
        <v>10361</v>
      </c>
      <c r="C930" s="1">
        <v>41927</v>
      </c>
      <c r="D930" s="1">
        <v>41931</v>
      </c>
      <c r="E930" t="s">
        <v>24</v>
      </c>
      <c r="F930" t="s">
        <v>5314</v>
      </c>
      <c r="G930" t="s">
        <v>1151</v>
      </c>
      <c r="H930" t="s">
        <v>26</v>
      </c>
      <c r="I930" s="7" t="s">
        <v>14493</v>
      </c>
      <c r="J930" t="s">
        <v>2137</v>
      </c>
      <c r="K930" t="s">
        <v>2104</v>
      </c>
      <c r="L930" t="s">
        <v>2099</v>
      </c>
      <c r="M930" t="s">
        <v>4605</v>
      </c>
      <c r="N930" t="s">
        <v>4599</v>
      </c>
      <c r="O930" t="s">
        <v>9280</v>
      </c>
      <c r="P930" t="s">
        <v>31</v>
      </c>
      <c r="Q930" t="s">
        <v>99</v>
      </c>
      <c r="R930" t="s">
        <v>2363</v>
      </c>
      <c r="S930" s="2">
        <v>1503.6839999999997</v>
      </c>
      <c r="T930">
        <v>6</v>
      </c>
      <c r="U930">
        <v>0.1</v>
      </c>
      <c r="V930" s="2">
        <v>284.00399999999991</v>
      </c>
      <c r="W930">
        <v>211.16</v>
      </c>
      <c r="X930" t="s">
        <v>80</v>
      </c>
      <c r="Y930">
        <f t="shared" si="64"/>
        <v>2014</v>
      </c>
      <c r="Z930">
        <f t="shared" si="65"/>
        <v>10</v>
      </c>
      <c r="AA930" s="9">
        <f t="shared" si="66"/>
        <v>4</v>
      </c>
      <c r="AB930" s="10">
        <f t="shared" si="67"/>
        <v>0.18887213004860059</v>
      </c>
    </row>
    <row r="931" spans="1:28" ht="15" customHeight="1" x14ac:dyDescent="0.35">
      <c r="A931">
        <v>36273</v>
      </c>
      <c r="B931" t="s">
        <v>9604</v>
      </c>
      <c r="C931" s="1">
        <v>41615</v>
      </c>
      <c r="D931" s="1">
        <v>41617</v>
      </c>
      <c r="E931" t="s">
        <v>84</v>
      </c>
      <c r="F931" t="s">
        <v>14309</v>
      </c>
      <c r="G931" t="s">
        <v>1332</v>
      </c>
      <c r="H931" t="s">
        <v>26</v>
      </c>
      <c r="I931" s="7">
        <v>10024</v>
      </c>
      <c r="J931" t="s">
        <v>3361</v>
      </c>
      <c r="K931" t="s">
        <v>3362</v>
      </c>
      <c r="L931" t="s">
        <v>3312</v>
      </c>
      <c r="M931" t="s">
        <v>4617</v>
      </c>
      <c r="N931" t="s">
        <v>4610</v>
      </c>
      <c r="O931" t="s">
        <v>8284</v>
      </c>
      <c r="P931" t="s">
        <v>31</v>
      </c>
      <c r="Q931" t="s">
        <v>42</v>
      </c>
      <c r="R931" t="s">
        <v>3770</v>
      </c>
      <c r="S931" s="2">
        <v>21.36</v>
      </c>
      <c r="T931">
        <v>5</v>
      </c>
      <c r="U931">
        <v>0.2</v>
      </c>
      <c r="V931" s="2">
        <v>7.2089999999999996</v>
      </c>
      <c r="W931">
        <v>2.13</v>
      </c>
      <c r="X931" t="s">
        <v>33</v>
      </c>
      <c r="Y931">
        <f t="shared" si="64"/>
        <v>2013</v>
      </c>
      <c r="Z931">
        <f t="shared" si="65"/>
        <v>12</v>
      </c>
      <c r="AA931" s="9">
        <f t="shared" si="66"/>
        <v>2</v>
      </c>
      <c r="AB931" s="10">
        <f t="shared" si="67"/>
        <v>0.33749999999999997</v>
      </c>
    </row>
    <row r="932" spans="1:28" ht="15" customHeight="1" x14ac:dyDescent="0.35">
      <c r="A932">
        <v>21476</v>
      </c>
      <c r="B932" t="s">
        <v>11271</v>
      </c>
      <c r="C932" s="1">
        <v>41928</v>
      </c>
      <c r="D932" s="1">
        <v>41930</v>
      </c>
      <c r="E932" t="s">
        <v>84</v>
      </c>
      <c r="F932" t="s">
        <v>5902</v>
      </c>
      <c r="G932" t="s">
        <v>1405</v>
      </c>
      <c r="H932" t="s">
        <v>68</v>
      </c>
      <c r="I932" s="7" t="s">
        <v>14493</v>
      </c>
      <c r="J932" t="s">
        <v>2824</v>
      </c>
      <c r="K932" t="s">
        <v>2765</v>
      </c>
      <c r="L932" t="s">
        <v>2766</v>
      </c>
      <c r="M932" t="s">
        <v>4609</v>
      </c>
      <c r="N932" t="s">
        <v>4597</v>
      </c>
      <c r="O932" t="s">
        <v>9258</v>
      </c>
      <c r="P932" t="s">
        <v>31</v>
      </c>
      <c r="Q932" t="s">
        <v>99</v>
      </c>
      <c r="R932" t="s">
        <v>1398</v>
      </c>
      <c r="S932" s="2">
        <v>893.56139999999994</v>
      </c>
      <c r="T932">
        <v>2</v>
      </c>
      <c r="U932">
        <v>0.17</v>
      </c>
      <c r="V932" s="2">
        <v>247.60140000000001</v>
      </c>
      <c r="W932">
        <v>211.08</v>
      </c>
      <c r="X932" t="s">
        <v>112</v>
      </c>
      <c r="Y932">
        <f t="shared" si="64"/>
        <v>2014</v>
      </c>
      <c r="Z932">
        <f t="shared" si="65"/>
        <v>10</v>
      </c>
      <c r="AA932" s="9">
        <f t="shared" si="66"/>
        <v>2</v>
      </c>
      <c r="AB932" s="10">
        <f t="shared" si="67"/>
        <v>0.27709500432762652</v>
      </c>
    </row>
    <row r="933" spans="1:28" ht="15" customHeight="1" x14ac:dyDescent="0.35">
      <c r="A933">
        <v>4020</v>
      </c>
      <c r="B933" t="s">
        <v>13755</v>
      </c>
      <c r="C933" s="1">
        <v>42074</v>
      </c>
      <c r="D933" s="1">
        <v>42077</v>
      </c>
      <c r="E933" t="s">
        <v>84</v>
      </c>
      <c r="F933" t="s">
        <v>7539</v>
      </c>
      <c r="G933" t="s">
        <v>1125</v>
      </c>
      <c r="H933" t="s">
        <v>26</v>
      </c>
      <c r="I933" s="7" t="s">
        <v>14493</v>
      </c>
      <c r="J933" t="s">
        <v>665</v>
      </c>
      <c r="K933" t="s">
        <v>296</v>
      </c>
      <c r="L933" t="s">
        <v>104</v>
      </c>
      <c r="M933" t="s">
        <v>105</v>
      </c>
      <c r="N933" t="s">
        <v>30</v>
      </c>
      <c r="O933" t="s">
        <v>9376</v>
      </c>
      <c r="P933" t="s">
        <v>38</v>
      </c>
      <c r="Q933" t="s">
        <v>106</v>
      </c>
      <c r="R933" t="s">
        <v>1835</v>
      </c>
      <c r="S933" s="2">
        <v>1143.44</v>
      </c>
      <c r="T933">
        <v>2</v>
      </c>
      <c r="U933">
        <v>0</v>
      </c>
      <c r="V933" s="2">
        <v>320.16000000000003</v>
      </c>
      <c r="W933">
        <v>210.79499999999999</v>
      </c>
      <c r="X933" t="s">
        <v>112</v>
      </c>
      <c r="Y933">
        <f t="shared" si="64"/>
        <v>2015</v>
      </c>
      <c r="Z933">
        <f t="shared" si="65"/>
        <v>3</v>
      </c>
      <c r="AA933" s="9">
        <f t="shared" si="66"/>
        <v>3</v>
      </c>
      <c r="AB933" s="10">
        <f t="shared" si="67"/>
        <v>0.27999720142727208</v>
      </c>
    </row>
    <row r="934" spans="1:28" ht="15" customHeight="1" x14ac:dyDescent="0.35">
      <c r="A934">
        <v>45898</v>
      </c>
      <c r="B934" t="s">
        <v>13291</v>
      </c>
      <c r="C934" s="1">
        <v>42264</v>
      </c>
      <c r="D934" s="1">
        <v>42268</v>
      </c>
      <c r="E934" t="s">
        <v>24</v>
      </c>
      <c r="F934" t="s">
        <v>7239</v>
      </c>
      <c r="G934" t="s">
        <v>244</v>
      </c>
      <c r="H934" t="s">
        <v>62</v>
      </c>
      <c r="I934" s="7" t="s">
        <v>14493</v>
      </c>
      <c r="J934" t="s">
        <v>4182</v>
      </c>
      <c r="K934" t="s">
        <v>4183</v>
      </c>
      <c r="L934" t="s">
        <v>4155</v>
      </c>
      <c r="M934" t="s">
        <v>4601</v>
      </c>
      <c r="N934" t="s">
        <v>4144</v>
      </c>
      <c r="O934" t="s">
        <v>8891</v>
      </c>
      <c r="P934" t="s">
        <v>49</v>
      </c>
      <c r="Q934" t="s">
        <v>90</v>
      </c>
      <c r="R934" t="s">
        <v>691</v>
      </c>
      <c r="S934" s="2">
        <v>2280.6000000000004</v>
      </c>
      <c r="T934">
        <v>6</v>
      </c>
      <c r="U934">
        <v>0</v>
      </c>
      <c r="V934" s="2">
        <v>136.79999999999998</v>
      </c>
      <c r="W934">
        <v>210.65</v>
      </c>
      <c r="X934" t="s">
        <v>33</v>
      </c>
      <c r="Y934">
        <f t="shared" si="64"/>
        <v>2015</v>
      </c>
      <c r="Z934">
        <f t="shared" si="65"/>
        <v>9</v>
      </c>
      <c r="AA934" s="9">
        <f t="shared" si="66"/>
        <v>4</v>
      </c>
      <c r="AB934" s="10">
        <f t="shared" si="67"/>
        <v>5.9984214680347259E-2</v>
      </c>
    </row>
    <row r="935" spans="1:28" ht="15" customHeight="1" x14ac:dyDescent="0.35">
      <c r="A935">
        <v>8137</v>
      </c>
      <c r="B935" t="s">
        <v>10528</v>
      </c>
      <c r="C935" s="1">
        <v>41216</v>
      </c>
      <c r="D935" s="1">
        <v>41218</v>
      </c>
      <c r="E935" t="s">
        <v>75</v>
      </c>
      <c r="F935" t="s">
        <v>5420</v>
      </c>
      <c r="G935" t="s">
        <v>1769</v>
      </c>
      <c r="H935" t="s">
        <v>68</v>
      </c>
      <c r="I935" s="7" t="s">
        <v>14493</v>
      </c>
      <c r="J935" t="s">
        <v>1268</v>
      </c>
      <c r="K935" t="s">
        <v>1268</v>
      </c>
      <c r="L935" t="s">
        <v>562</v>
      </c>
      <c r="M935" t="s">
        <v>4603</v>
      </c>
      <c r="N935" t="s">
        <v>30</v>
      </c>
      <c r="O935" t="s">
        <v>8525</v>
      </c>
      <c r="P935" t="s">
        <v>31</v>
      </c>
      <c r="Q935" t="s">
        <v>99</v>
      </c>
      <c r="R935" t="s">
        <v>1745</v>
      </c>
      <c r="S935" s="2">
        <v>1401.84</v>
      </c>
      <c r="T935">
        <v>4</v>
      </c>
      <c r="U935">
        <v>0</v>
      </c>
      <c r="V935" s="2">
        <v>126.16</v>
      </c>
      <c r="W935">
        <v>210.637</v>
      </c>
      <c r="X935" t="s">
        <v>80</v>
      </c>
      <c r="Y935">
        <f t="shared" si="64"/>
        <v>2012</v>
      </c>
      <c r="Z935">
        <f t="shared" si="65"/>
        <v>11</v>
      </c>
      <c r="AA935" s="9">
        <f t="shared" si="66"/>
        <v>2</v>
      </c>
      <c r="AB935" s="10">
        <f t="shared" si="67"/>
        <v>8.9996005250242539E-2</v>
      </c>
    </row>
    <row r="936" spans="1:28" ht="15" customHeight="1" x14ac:dyDescent="0.35">
      <c r="A936">
        <v>12242</v>
      </c>
      <c r="B936" t="s">
        <v>12295</v>
      </c>
      <c r="C936" s="1">
        <v>42276</v>
      </c>
      <c r="D936" s="1">
        <v>42283</v>
      </c>
      <c r="E936" t="s">
        <v>24</v>
      </c>
      <c r="F936" t="s">
        <v>6585</v>
      </c>
      <c r="G936" t="s">
        <v>1372</v>
      </c>
      <c r="H936" t="s">
        <v>68</v>
      </c>
      <c r="I936" s="7" t="s">
        <v>14493</v>
      </c>
      <c r="J936" t="s">
        <v>2216</v>
      </c>
      <c r="K936" t="s">
        <v>2147</v>
      </c>
      <c r="L936" t="s">
        <v>2102</v>
      </c>
      <c r="M936" t="s">
        <v>4605</v>
      </c>
      <c r="N936" t="s">
        <v>4599</v>
      </c>
      <c r="O936" t="s">
        <v>9226</v>
      </c>
      <c r="P936" t="s">
        <v>49</v>
      </c>
      <c r="Q936" t="s">
        <v>50</v>
      </c>
      <c r="R936" t="s">
        <v>2046</v>
      </c>
      <c r="S936" s="2">
        <v>2088.2400000000002</v>
      </c>
      <c r="T936">
        <v>8</v>
      </c>
      <c r="U936">
        <v>0</v>
      </c>
      <c r="V936" s="2">
        <v>83.52</v>
      </c>
      <c r="W936">
        <v>210.59</v>
      </c>
      <c r="X936" t="s">
        <v>63</v>
      </c>
      <c r="Y936">
        <f t="shared" si="64"/>
        <v>2015</v>
      </c>
      <c r="Z936">
        <f t="shared" si="65"/>
        <v>9</v>
      </c>
      <c r="AA936" s="9">
        <f t="shared" si="66"/>
        <v>7</v>
      </c>
      <c r="AB936" s="10">
        <f t="shared" si="67"/>
        <v>3.9995402827261231E-2</v>
      </c>
    </row>
    <row r="937" spans="1:28" ht="15" customHeight="1" x14ac:dyDescent="0.35">
      <c r="A937">
        <v>28853</v>
      </c>
      <c r="B937" t="s">
        <v>11392</v>
      </c>
      <c r="C937" s="1">
        <v>42194</v>
      </c>
      <c r="D937" s="1">
        <v>42198</v>
      </c>
      <c r="E937" t="s">
        <v>24</v>
      </c>
      <c r="F937" t="s">
        <v>5979</v>
      </c>
      <c r="G937" t="s">
        <v>827</v>
      </c>
      <c r="H937" t="s">
        <v>62</v>
      </c>
      <c r="I937" s="7" t="s">
        <v>14493</v>
      </c>
      <c r="J937" t="s">
        <v>3233</v>
      </c>
      <c r="K937" t="s">
        <v>2788</v>
      </c>
      <c r="L937" t="s">
        <v>2753</v>
      </c>
      <c r="M937" t="s">
        <v>4598</v>
      </c>
      <c r="N937" t="s">
        <v>4597</v>
      </c>
      <c r="O937" t="s">
        <v>9343</v>
      </c>
      <c r="P937" t="s">
        <v>38</v>
      </c>
      <c r="Q937" t="s">
        <v>40</v>
      </c>
      <c r="R937" t="s">
        <v>1396</v>
      </c>
      <c r="S937" s="2">
        <v>2194.5300000000002</v>
      </c>
      <c r="T937">
        <v>13</v>
      </c>
      <c r="U937">
        <v>0</v>
      </c>
      <c r="V937" s="2">
        <v>438.75</v>
      </c>
      <c r="W937">
        <v>210.22</v>
      </c>
      <c r="X937" t="s">
        <v>80</v>
      </c>
      <c r="Y937">
        <f t="shared" si="64"/>
        <v>2015</v>
      </c>
      <c r="Z937">
        <f t="shared" si="65"/>
        <v>7</v>
      </c>
      <c r="AA937" s="9">
        <f t="shared" si="66"/>
        <v>4</v>
      </c>
      <c r="AB937" s="10">
        <f t="shared" si="67"/>
        <v>0.19992891416385283</v>
      </c>
    </row>
    <row r="938" spans="1:28" ht="15" customHeight="1" x14ac:dyDescent="0.35">
      <c r="A938">
        <v>13781</v>
      </c>
      <c r="B938" t="s">
        <v>12228</v>
      </c>
      <c r="C938" s="1">
        <v>41352</v>
      </c>
      <c r="D938" s="1">
        <v>41352</v>
      </c>
      <c r="E938" t="s">
        <v>119</v>
      </c>
      <c r="F938" t="s">
        <v>6540</v>
      </c>
      <c r="G938" t="s">
        <v>577</v>
      </c>
      <c r="H938" t="s">
        <v>68</v>
      </c>
      <c r="I938" s="7" t="s">
        <v>14493</v>
      </c>
      <c r="J938" t="s">
        <v>2611</v>
      </c>
      <c r="K938" t="s">
        <v>2101</v>
      </c>
      <c r="L938" t="s">
        <v>2102</v>
      </c>
      <c r="M938" t="s">
        <v>4605</v>
      </c>
      <c r="N938" t="s">
        <v>4599</v>
      </c>
      <c r="O938" t="s">
        <v>9363</v>
      </c>
      <c r="P938" t="s">
        <v>31</v>
      </c>
      <c r="Q938" t="s">
        <v>92</v>
      </c>
      <c r="R938" t="s">
        <v>603</v>
      </c>
      <c r="S938" s="2">
        <v>1527.1200000000001</v>
      </c>
      <c r="T938">
        <v>8</v>
      </c>
      <c r="U938">
        <v>0.1</v>
      </c>
      <c r="V938" s="2">
        <v>474.95999999999992</v>
      </c>
      <c r="W938">
        <v>209.96</v>
      </c>
      <c r="X938" t="s">
        <v>80</v>
      </c>
      <c r="Y938">
        <f t="shared" si="64"/>
        <v>2013</v>
      </c>
      <c r="Z938">
        <f t="shared" si="65"/>
        <v>3</v>
      </c>
      <c r="AA938" s="9">
        <f t="shared" si="66"/>
        <v>0</v>
      </c>
      <c r="AB938" s="10">
        <f t="shared" si="67"/>
        <v>0.31101681596731096</v>
      </c>
    </row>
    <row r="939" spans="1:28" ht="15" customHeight="1" x14ac:dyDescent="0.35">
      <c r="A939">
        <v>29842</v>
      </c>
      <c r="B939" t="s">
        <v>13632</v>
      </c>
      <c r="C939" s="1">
        <v>41803</v>
      </c>
      <c r="D939" s="1">
        <v>41805</v>
      </c>
      <c r="E939" t="s">
        <v>75</v>
      </c>
      <c r="F939" t="s">
        <v>7460</v>
      </c>
      <c r="G939" t="s">
        <v>306</v>
      </c>
      <c r="H939" t="s">
        <v>62</v>
      </c>
      <c r="I939" s="7" t="s">
        <v>14493</v>
      </c>
      <c r="J939" t="s">
        <v>3134</v>
      </c>
      <c r="K939" t="s">
        <v>3249</v>
      </c>
      <c r="L939" t="s">
        <v>2756</v>
      </c>
      <c r="M939" t="s">
        <v>4611</v>
      </c>
      <c r="N939" t="s">
        <v>4597</v>
      </c>
      <c r="O939" t="s">
        <v>9220</v>
      </c>
      <c r="P939" t="s">
        <v>31</v>
      </c>
      <c r="Q939" t="s">
        <v>99</v>
      </c>
      <c r="R939" t="s">
        <v>326</v>
      </c>
      <c r="S939" s="2">
        <v>972.61500000000001</v>
      </c>
      <c r="T939">
        <v>7</v>
      </c>
      <c r="U939">
        <v>0.5</v>
      </c>
      <c r="V939" s="2">
        <v>-486.46500000000009</v>
      </c>
      <c r="W939">
        <v>209.86</v>
      </c>
      <c r="X939" t="s">
        <v>112</v>
      </c>
      <c r="Y939">
        <f t="shared" si="64"/>
        <v>2014</v>
      </c>
      <c r="Z939">
        <f t="shared" si="65"/>
        <v>6</v>
      </c>
      <c r="AA939" s="9">
        <f t="shared" si="66"/>
        <v>2</v>
      </c>
      <c r="AB939" s="10">
        <f t="shared" si="67"/>
        <v>-0.50016193457843039</v>
      </c>
    </row>
    <row r="940" spans="1:28" ht="15" customHeight="1" x14ac:dyDescent="0.35">
      <c r="A940">
        <v>10552</v>
      </c>
      <c r="B940" t="s">
        <v>12323</v>
      </c>
      <c r="C940" s="1">
        <v>41882</v>
      </c>
      <c r="D940" s="1">
        <v>41885</v>
      </c>
      <c r="E940" t="s">
        <v>84</v>
      </c>
      <c r="F940" t="s">
        <v>6602</v>
      </c>
      <c r="G940" t="s">
        <v>628</v>
      </c>
      <c r="H940" t="s">
        <v>68</v>
      </c>
      <c r="I940" s="7" t="s">
        <v>14493</v>
      </c>
      <c r="J940" t="s">
        <v>2204</v>
      </c>
      <c r="K940" t="s">
        <v>2198</v>
      </c>
      <c r="L940" t="s">
        <v>2102</v>
      </c>
      <c r="M940" t="s">
        <v>4605</v>
      </c>
      <c r="N940" t="s">
        <v>4599</v>
      </c>
      <c r="O940" t="s">
        <v>9356</v>
      </c>
      <c r="P940" t="s">
        <v>49</v>
      </c>
      <c r="Q940" t="s">
        <v>50</v>
      </c>
      <c r="R940" t="s">
        <v>251</v>
      </c>
      <c r="S940" s="2">
        <v>794.7</v>
      </c>
      <c r="T940">
        <v>3</v>
      </c>
      <c r="U940">
        <v>0</v>
      </c>
      <c r="V940" s="2">
        <v>174.78000000000003</v>
      </c>
      <c r="W940">
        <v>209.73</v>
      </c>
      <c r="X940" t="s">
        <v>112</v>
      </c>
      <c r="Y940">
        <f t="shared" si="64"/>
        <v>2014</v>
      </c>
      <c r="Z940">
        <f t="shared" si="65"/>
        <v>8</v>
      </c>
      <c r="AA940" s="9">
        <f t="shared" si="66"/>
        <v>3</v>
      </c>
      <c r="AB940" s="10">
        <f t="shared" si="67"/>
        <v>0.2199320498301246</v>
      </c>
    </row>
    <row r="941" spans="1:28" ht="15" customHeight="1" x14ac:dyDescent="0.35">
      <c r="A941">
        <v>24526</v>
      </c>
      <c r="B941" t="s">
        <v>10636</v>
      </c>
      <c r="C941" s="1">
        <v>41783</v>
      </c>
      <c r="D941" s="1">
        <v>41787</v>
      </c>
      <c r="E941" t="s">
        <v>24</v>
      </c>
      <c r="F941" t="s">
        <v>5491</v>
      </c>
      <c r="G941" t="s">
        <v>1841</v>
      </c>
      <c r="H941" t="s">
        <v>26</v>
      </c>
      <c r="I941" s="7" t="s">
        <v>14493</v>
      </c>
      <c r="J941" t="s">
        <v>2797</v>
      </c>
      <c r="K941" t="s">
        <v>2798</v>
      </c>
      <c r="L941" t="s">
        <v>2794</v>
      </c>
      <c r="M941" t="s">
        <v>4609</v>
      </c>
      <c r="N941" t="s">
        <v>4597</v>
      </c>
      <c r="O941" t="s">
        <v>9093</v>
      </c>
      <c r="P941" t="s">
        <v>38</v>
      </c>
      <c r="Q941" t="s">
        <v>59</v>
      </c>
      <c r="R941" t="s">
        <v>1628</v>
      </c>
      <c r="S941" s="2">
        <v>2761.2</v>
      </c>
      <c r="T941">
        <v>6</v>
      </c>
      <c r="U941">
        <v>0</v>
      </c>
      <c r="V941" s="2">
        <v>110.34</v>
      </c>
      <c r="W941">
        <v>209.38</v>
      </c>
      <c r="X941" t="s">
        <v>33</v>
      </c>
      <c r="Y941">
        <f t="shared" si="64"/>
        <v>2014</v>
      </c>
      <c r="Z941">
        <f t="shared" si="65"/>
        <v>5</v>
      </c>
      <c r="AA941" s="9">
        <f t="shared" si="66"/>
        <v>4</v>
      </c>
      <c r="AB941" s="10">
        <f t="shared" si="67"/>
        <v>3.9960886571056065E-2</v>
      </c>
    </row>
    <row r="942" spans="1:28" ht="15" customHeight="1" x14ac:dyDescent="0.35">
      <c r="A942">
        <v>50372</v>
      </c>
      <c r="B942" t="s">
        <v>11536</v>
      </c>
      <c r="C942" s="1">
        <v>41088</v>
      </c>
      <c r="D942" s="1">
        <v>41093</v>
      </c>
      <c r="E942" t="s">
        <v>24</v>
      </c>
      <c r="F942" t="s">
        <v>6071</v>
      </c>
      <c r="G942" t="s">
        <v>609</v>
      </c>
      <c r="H942" t="s">
        <v>68</v>
      </c>
      <c r="I942" s="7" t="s">
        <v>14493</v>
      </c>
      <c r="J942" t="s">
        <v>4280</v>
      </c>
      <c r="K942" t="s">
        <v>4460</v>
      </c>
      <c r="L942" t="s">
        <v>4151</v>
      </c>
      <c r="M942" t="s">
        <v>4606</v>
      </c>
      <c r="N942" t="s">
        <v>4599</v>
      </c>
      <c r="O942" t="s">
        <v>8741</v>
      </c>
      <c r="P942" t="s">
        <v>38</v>
      </c>
      <c r="Q942" t="s">
        <v>40</v>
      </c>
      <c r="R942" t="s">
        <v>1715</v>
      </c>
      <c r="S942" s="2">
        <v>3312.24</v>
      </c>
      <c r="T942">
        <v>8</v>
      </c>
      <c r="U942">
        <v>0</v>
      </c>
      <c r="V942" s="2">
        <v>1622.88</v>
      </c>
      <c r="W942">
        <v>209.36</v>
      </c>
      <c r="X942" t="s">
        <v>33</v>
      </c>
      <c r="Y942">
        <f t="shared" si="64"/>
        <v>2012</v>
      </c>
      <c r="Z942">
        <f t="shared" si="65"/>
        <v>6</v>
      </c>
      <c r="AA942" s="9">
        <f t="shared" si="66"/>
        <v>5</v>
      </c>
      <c r="AB942" s="10">
        <f t="shared" si="67"/>
        <v>0.48996449532642566</v>
      </c>
    </row>
    <row r="943" spans="1:28" ht="15" customHeight="1" x14ac:dyDescent="0.35">
      <c r="A943">
        <v>1804</v>
      </c>
      <c r="B943" t="s">
        <v>10941</v>
      </c>
      <c r="C943" s="1">
        <v>41256</v>
      </c>
      <c r="D943" s="1">
        <v>41256</v>
      </c>
      <c r="E943" t="s">
        <v>119</v>
      </c>
      <c r="F943" t="s">
        <v>5691</v>
      </c>
      <c r="G943" t="s">
        <v>975</v>
      </c>
      <c r="H943" t="s">
        <v>26</v>
      </c>
      <c r="I943" s="7" t="s">
        <v>14493</v>
      </c>
      <c r="J943" t="s">
        <v>193</v>
      </c>
      <c r="K943" t="s">
        <v>194</v>
      </c>
      <c r="L943" t="s">
        <v>29</v>
      </c>
      <c r="M943" t="s">
        <v>4613</v>
      </c>
      <c r="N943" t="s">
        <v>30</v>
      </c>
      <c r="O943" t="s">
        <v>8175</v>
      </c>
      <c r="P943" t="s">
        <v>38</v>
      </c>
      <c r="Q943" t="s">
        <v>40</v>
      </c>
      <c r="R943" t="s">
        <v>704</v>
      </c>
      <c r="S943" s="2">
        <v>825.79200000000003</v>
      </c>
      <c r="T943">
        <v>4</v>
      </c>
      <c r="U943">
        <v>0.2</v>
      </c>
      <c r="V943" s="2">
        <v>41.232000000000014</v>
      </c>
      <c r="W943">
        <v>209.31599999999997</v>
      </c>
      <c r="X943" t="s">
        <v>112</v>
      </c>
      <c r="Y943">
        <f t="shared" si="64"/>
        <v>2012</v>
      </c>
      <c r="Z943">
        <f t="shared" si="65"/>
        <v>12</v>
      </c>
      <c r="AA943" s="9">
        <f t="shared" si="66"/>
        <v>0</v>
      </c>
      <c r="AB943" s="10">
        <f t="shared" si="67"/>
        <v>4.9930248779353655E-2</v>
      </c>
    </row>
    <row r="944" spans="1:28" ht="15" customHeight="1" x14ac:dyDescent="0.35">
      <c r="A944">
        <v>35713</v>
      </c>
      <c r="B944" t="s">
        <v>9602</v>
      </c>
      <c r="C944" s="1">
        <v>41241</v>
      </c>
      <c r="D944" s="1">
        <v>41248</v>
      </c>
      <c r="E944" t="s">
        <v>24</v>
      </c>
      <c r="F944" t="s">
        <v>14310</v>
      </c>
      <c r="G944" t="s">
        <v>1332</v>
      </c>
      <c r="H944" t="s">
        <v>26</v>
      </c>
      <c r="I944" s="7">
        <v>94122</v>
      </c>
      <c r="J944" t="s">
        <v>3334</v>
      </c>
      <c r="K944" t="s">
        <v>3316</v>
      </c>
      <c r="L944" t="s">
        <v>3312</v>
      </c>
      <c r="M944" t="s">
        <v>4615</v>
      </c>
      <c r="N944" t="s">
        <v>4610</v>
      </c>
      <c r="O944" t="s">
        <v>7943</v>
      </c>
      <c r="P944" t="s">
        <v>31</v>
      </c>
      <c r="Q944" t="s">
        <v>58</v>
      </c>
      <c r="R944" t="s">
        <v>3348</v>
      </c>
      <c r="S944" s="2">
        <v>30.4</v>
      </c>
      <c r="T944">
        <v>5</v>
      </c>
      <c r="U944">
        <v>0</v>
      </c>
      <c r="V944" s="2">
        <v>15.2</v>
      </c>
      <c r="W944">
        <v>2.12</v>
      </c>
      <c r="X944" t="s">
        <v>33</v>
      </c>
      <c r="Y944">
        <f t="shared" si="64"/>
        <v>2012</v>
      </c>
      <c r="Z944">
        <f t="shared" si="65"/>
        <v>11</v>
      </c>
      <c r="AA944" s="9">
        <f t="shared" si="66"/>
        <v>7</v>
      </c>
      <c r="AB944" s="10">
        <f t="shared" si="67"/>
        <v>0.5</v>
      </c>
    </row>
    <row r="945" spans="1:28" ht="15" customHeight="1" x14ac:dyDescent="0.35">
      <c r="A945">
        <v>28537</v>
      </c>
      <c r="B945" t="s">
        <v>10950</v>
      </c>
      <c r="C945" s="1">
        <v>41863</v>
      </c>
      <c r="D945" s="1">
        <v>41868</v>
      </c>
      <c r="E945" t="s">
        <v>24</v>
      </c>
      <c r="F945" t="s">
        <v>5696</v>
      </c>
      <c r="G945" t="s">
        <v>975</v>
      </c>
      <c r="H945" t="s">
        <v>26</v>
      </c>
      <c r="I945" s="7" t="s">
        <v>14493</v>
      </c>
      <c r="J945" t="s">
        <v>2752</v>
      </c>
      <c r="K945" t="s">
        <v>2752</v>
      </c>
      <c r="L945" t="s">
        <v>2753</v>
      </c>
      <c r="M945" t="s">
        <v>4598</v>
      </c>
      <c r="N945" t="s">
        <v>4597</v>
      </c>
      <c r="O945" t="s">
        <v>8178</v>
      </c>
      <c r="P945" t="s">
        <v>49</v>
      </c>
      <c r="Q945" t="s">
        <v>97</v>
      </c>
      <c r="R945" t="s">
        <v>143</v>
      </c>
      <c r="S945" s="2">
        <v>3180.3</v>
      </c>
      <c r="T945">
        <v>5</v>
      </c>
      <c r="U945">
        <v>0</v>
      </c>
      <c r="V945" s="2">
        <v>381.6</v>
      </c>
      <c r="W945">
        <v>209.29</v>
      </c>
      <c r="X945" t="s">
        <v>33</v>
      </c>
      <c r="Y945">
        <f t="shared" si="64"/>
        <v>2014</v>
      </c>
      <c r="Z945">
        <f t="shared" si="65"/>
        <v>8</v>
      </c>
      <c r="AA945" s="9">
        <f t="shared" si="66"/>
        <v>5</v>
      </c>
      <c r="AB945" s="10">
        <f t="shared" si="67"/>
        <v>0.119988680313178</v>
      </c>
    </row>
    <row r="946" spans="1:28" ht="15" customHeight="1" x14ac:dyDescent="0.35">
      <c r="A946">
        <v>28032</v>
      </c>
      <c r="B946" t="s">
        <v>13106</v>
      </c>
      <c r="C946" s="1">
        <v>41527</v>
      </c>
      <c r="D946" s="1">
        <v>41529</v>
      </c>
      <c r="E946" t="s">
        <v>75</v>
      </c>
      <c r="F946" t="s">
        <v>7118</v>
      </c>
      <c r="G946" t="s">
        <v>1662</v>
      </c>
      <c r="H946" t="s">
        <v>62</v>
      </c>
      <c r="I946" s="7" t="s">
        <v>14493</v>
      </c>
      <c r="J946" t="s">
        <v>3037</v>
      </c>
      <c r="K946" t="s">
        <v>3037</v>
      </c>
      <c r="L946" t="s">
        <v>2748</v>
      </c>
      <c r="M946" t="s">
        <v>4611</v>
      </c>
      <c r="N946" t="s">
        <v>4597</v>
      </c>
      <c r="O946" t="s">
        <v>8343</v>
      </c>
      <c r="P946" t="s">
        <v>38</v>
      </c>
      <c r="Q946" t="s">
        <v>59</v>
      </c>
      <c r="R946" t="s">
        <v>640</v>
      </c>
      <c r="S946" s="2">
        <v>1859.9999999999995</v>
      </c>
      <c r="T946">
        <v>4</v>
      </c>
      <c r="U946">
        <v>0</v>
      </c>
      <c r="V946" s="2">
        <v>316.20000000000005</v>
      </c>
      <c r="W946">
        <v>209.07</v>
      </c>
      <c r="X946" t="s">
        <v>80</v>
      </c>
      <c r="Y946">
        <f t="shared" si="64"/>
        <v>2013</v>
      </c>
      <c r="Z946">
        <f t="shared" si="65"/>
        <v>9</v>
      </c>
      <c r="AA946" s="9">
        <f t="shared" si="66"/>
        <v>2</v>
      </c>
      <c r="AB946" s="10">
        <f t="shared" si="67"/>
        <v>0.17000000000000007</v>
      </c>
    </row>
    <row r="947" spans="1:28" ht="15" customHeight="1" x14ac:dyDescent="0.35">
      <c r="A947">
        <v>22455</v>
      </c>
      <c r="B947" t="s">
        <v>12807</v>
      </c>
      <c r="C947" s="1">
        <v>41801</v>
      </c>
      <c r="D947" s="1">
        <v>41807</v>
      </c>
      <c r="E947" t="s">
        <v>24</v>
      </c>
      <c r="F947" t="s">
        <v>6922</v>
      </c>
      <c r="G947" t="s">
        <v>983</v>
      </c>
      <c r="H947" t="s">
        <v>68</v>
      </c>
      <c r="I947" s="7" t="s">
        <v>14493</v>
      </c>
      <c r="J947" t="s">
        <v>2900</v>
      </c>
      <c r="K947" t="s">
        <v>2864</v>
      </c>
      <c r="L947" t="s">
        <v>2753</v>
      </c>
      <c r="M947" t="s">
        <v>4598</v>
      </c>
      <c r="N947" t="s">
        <v>4597</v>
      </c>
      <c r="O947" t="s">
        <v>8916</v>
      </c>
      <c r="P947" t="s">
        <v>49</v>
      </c>
      <c r="Q947" t="s">
        <v>97</v>
      </c>
      <c r="R947" t="s">
        <v>1366</v>
      </c>
      <c r="S947" s="2">
        <v>2582.16</v>
      </c>
      <c r="T947">
        <v>4</v>
      </c>
      <c r="U947">
        <v>0</v>
      </c>
      <c r="V947" s="2">
        <v>361.44</v>
      </c>
      <c r="W947">
        <v>208.88</v>
      </c>
      <c r="X947" t="s">
        <v>33</v>
      </c>
      <c r="Y947">
        <f t="shared" si="64"/>
        <v>2014</v>
      </c>
      <c r="Z947">
        <f t="shared" si="65"/>
        <v>6</v>
      </c>
      <c r="AA947" s="9">
        <f t="shared" si="66"/>
        <v>6</v>
      </c>
      <c r="AB947" s="10">
        <f t="shared" si="67"/>
        <v>0.13997583418533321</v>
      </c>
    </row>
    <row r="948" spans="1:28" ht="15" customHeight="1" x14ac:dyDescent="0.35">
      <c r="A948">
        <v>26229</v>
      </c>
      <c r="B948" t="s">
        <v>11384</v>
      </c>
      <c r="C948" s="1">
        <v>41936</v>
      </c>
      <c r="D948" s="1">
        <v>41936</v>
      </c>
      <c r="E948" t="s">
        <v>119</v>
      </c>
      <c r="F948" t="s">
        <v>5974</v>
      </c>
      <c r="G948" t="s">
        <v>793</v>
      </c>
      <c r="H948" t="s">
        <v>62</v>
      </c>
      <c r="I948" s="7" t="s">
        <v>14493</v>
      </c>
      <c r="J948" t="s">
        <v>2797</v>
      </c>
      <c r="K948" t="s">
        <v>2798</v>
      </c>
      <c r="L948" t="s">
        <v>2794</v>
      </c>
      <c r="M948" t="s">
        <v>4609</v>
      </c>
      <c r="N948" t="s">
        <v>4597</v>
      </c>
      <c r="O948" t="s">
        <v>8328</v>
      </c>
      <c r="P948" t="s">
        <v>49</v>
      </c>
      <c r="Q948" t="s">
        <v>97</v>
      </c>
      <c r="R948" t="s">
        <v>1830</v>
      </c>
      <c r="S948" s="2">
        <v>881.1</v>
      </c>
      <c r="T948">
        <v>5</v>
      </c>
      <c r="U948">
        <v>0</v>
      </c>
      <c r="V948" s="2">
        <v>184.95000000000002</v>
      </c>
      <c r="W948">
        <v>208.56</v>
      </c>
      <c r="X948" t="s">
        <v>80</v>
      </c>
      <c r="Y948">
        <f t="shared" si="64"/>
        <v>2014</v>
      </c>
      <c r="Z948">
        <f t="shared" si="65"/>
        <v>10</v>
      </c>
      <c r="AA948" s="9">
        <f t="shared" si="66"/>
        <v>0</v>
      </c>
      <c r="AB948" s="10">
        <f t="shared" si="67"/>
        <v>0.20990806945863127</v>
      </c>
    </row>
    <row r="949" spans="1:28" ht="15" customHeight="1" x14ac:dyDescent="0.35">
      <c r="A949">
        <v>14941</v>
      </c>
      <c r="B949" t="s">
        <v>10123</v>
      </c>
      <c r="C949" s="1">
        <v>41801</v>
      </c>
      <c r="D949" s="1">
        <v>41805</v>
      </c>
      <c r="E949" t="s">
        <v>24</v>
      </c>
      <c r="F949" t="s">
        <v>5183</v>
      </c>
      <c r="G949" t="s">
        <v>1533</v>
      </c>
      <c r="H949" t="s">
        <v>26</v>
      </c>
      <c r="I949" s="7" t="s">
        <v>14493</v>
      </c>
      <c r="J949" t="s">
        <v>2653</v>
      </c>
      <c r="K949" t="s">
        <v>2104</v>
      </c>
      <c r="L949" t="s">
        <v>2099</v>
      </c>
      <c r="M949" t="s">
        <v>4605</v>
      </c>
      <c r="N949" t="s">
        <v>4599</v>
      </c>
      <c r="O949" t="s">
        <v>8509</v>
      </c>
      <c r="P949" t="s">
        <v>49</v>
      </c>
      <c r="Q949" t="s">
        <v>97</v>
      </c>
      <c r="R949" t="s">
        <v>1474</v>
      </c>
      <c r="S949" s="2">
        <v>1622.1825000000003</v>
      </c>
      <c r="T949">
        <v>3</v>
      </c>
      <c r="U949">
        <v>0.15</v>
      </c>
      <c r="V949" s="2">
        <v>324.38249999999994</v>
      </c>
      <c r="W949">
        <v>208.39</v>
      </c>
      <c r="X949" t="s">
        <v>80</v>
      </c>
      <c r="Y949">
        <f t="shared" si="64"/>
        <v>2014</v>
      </c>
      <c r="Z949">
        <f t="shared" si="65"/>
        <v>6</v>
      </c>
      <c r="AA949" s="9">
        <f t="shared" si="66"/>
        <v>4</v>
      </c>
      <c r="AB949" s="10">
        <f t="shared" si="67"/>
        <v>0.19996671151365514</v>
      </c>
    </row>
    <row r="950" spans="1:28" ht="15" customHeight="1" x14ac:dyDescent="0.35">
      <c r="A950">
        <v>12164</v>
      </c>
      <c r="B950" t="s">
        <v>9552</v>
      </c>
      <c r="C950" s="1">
        <v>41537</v>
      </c>
      <c r="D950" s="1">
        <v>41539</v>
      </c>
      <c r="E950" t="s">
        <v>75</v>
      </c>
      <c r="F950" t="s">
        <v>4993</v>
      </c>
      <c r="G950" t="s">
        <v>1321</v>
      </c>
      <c r="H950" t="s">
        <v>26</v>
      </c>
      <c r="I950" s="7" t="s">
        <v>14493</v>
      </c>
      <c r="J950" t="s">
        <v>2165</v>
      </c>
      <c r="K950" t="s">
        <v>2095</v>
      </c>
      <c r="L950" t="s">
        <v>2096</v>
      </c>
      <c r="M950" t="s">
        <v>4612</v>
      </c>
      <c r="N950" t="s">
        <v>4599</v>
      </c>
      <c r="O950" t="s">
        <v>8031</v>
      </c>
      <c r="P950" t="s">
        <v>49</v>
      </c>
      <c r="Q950" t="s">
        <v>50</v>
      </c>
      <c r="R950" t="s">
        <v>564</v>
      </c>
      <c r="S950" s="2">
        <v>1677.1860000000004</v>
      </c>
      <c r="T950">
        <v>6</v>
      </c>
      <c r="U950">
        <v>0.1</v>
      </c>
      <c r="V950" s="2">
        <v>521.76600000000008</v>
      </c>
      <c r="W950">
        <v>208.31</v>
      </c>
      <c r="X950" t="s">
        <v>80</v>
      </c>
      <c r="Y950">
        <f t="shared" si="64"/>
        <v>2013</v>
      </c>
      <c r="Z950">
        <f t="shared" si="65"/>
        <v>9</v>
      </c>
      <c r="AA950" s="9">
        <f t="shared" si="66"/>
        <v>2</v>
      </c>
      <c r="AB950" s="10">
        <f t="shared" si="67"/>
        <v>0.3110960859439561</v>
      </c>
    </row>
    <row r="951" spans="1:28" ht="15" customHeight="1" x14ac:dyDescent="0.35">
      <c r="A951">
        <v>29434</v>
      </c>
      <c r="B951" t="s">
        <v>10423</v>
      </c>
      <c r="C951" s="1">
        <v>42139</v>
      </c>
      <c r="D951" s="1">
        <v>42141</v>
      </c>
      <c r="E951" t="s">
        <v>75</v>
      </c>
      <c r="F951" t="s">
        <v>5352</v>
      </c>
      <c r="G951" t="s">
        <v>1709</v>
      </c>
      <c r="H951" t="s">
        <v>68</v>
      </c>
      <c r="I951" s="7" t="s">
        <v>14493</v>
      </c>
      <c r="J951" t="s">
        <v>3271</v>
      </c>
      <c r="K951" t="s">
        <v>3249</v>
      </c>
      <c r="L951" t="s">
        <v>2756</v>
      </c>
      <c r="M951" t="s">
        <v>4611</v>
      </c>
      <c r="N951" t="s">
        <v>4597</v>
      </c>
      <c r="O951" t="s">
        <v>9311</v>
      </c>
      <c r="P951" t="s">
        <v>49</v>
      </c>
      <c r="Q951" t="s">
        <v>97</v>
      </c>
      <c r="R951" t="s">
        <v>435</v>
      </c>
      <c r="S951" s="2">
        <v>1001.8800000000001</v>
      </c>
      <c r="T951">
        <v>6</v>
      </c>
      <c r="U951">
        <v>0</v>
      </c>
      <c r="V951" s="2">
        <v>230.40000000000003</v>
      </c>
      <c r="W951">
        <v>208.13</v>
      </c>
      <c r="X951" t="s">
        <v>112</v>
      </c>
      <c r="Y951">
        <f t="shared" si="64"/>
        <v>2015</v>
      </c>
      <c r="Z951">
        <f t="shared" si="65"/>
        <v>5</v>
      </c>
      <c r="AA951" s="9">
        <f t="shared" si="66"/>
        <v>2</v>
      </c>
      <c r="AB951" s="10">
        <f t="shared" si="67"/>
        <v>0.22996766079770034</v>
      </c>
    </row>
    <row r="952" spans="1:28" ht="15" customHeight="1" x14ac:dyDescent="0.35">
      <c r="A952">
        <v>34752</v>
      </c>
      <c r="B952" t="s">
        <v>9601</v>
      </c>
      <c r="C952" s="1">
        <v>41690</v>
      </c>
      <c r="D952" s="1">
        <v>41697</v>
      </c>
      <c r="E952" t="s">
        <v>24</v>
      </c>
      <c r="F952" t="s">
        <v>14311</v>
      </c>
      <c r="G952" t="s">
        <v>1332</v>
      </c>
      <c r="H952" t="s">
        <v>26</v>
      </c>
      <c r="I952" s="7">
        <v>37211</v>
      </c>
      <c r="J952" t="s">
        <v>3965</v>
      </c>
      <c r="K952" t="s">
        <v>3374</v>
      </c>
      <c r="L952" t="s">
        <v>3312</v>
      </c>
      <c r="M952" t="s">
        <v>4616</v>
      </c>
      <c r="N952" t="s">
        <v>4610</v>
      </c>
      <c r="O952" t="s">
        <v>8280</v>
      </c>
      <c r="P952" t="s">
        <v>31</v>
      </c>
      <c r="Q952" t="s">
        <v>161</v>
      </c>
      <c r="R952" t="s">
        <v>4039</v>
      </c>
      <c r="S952" s="2">
        <v>16.496000000000002</v>
      </c>
      <c r="T952">
        <v>2</v>
      </c>
      <c r="U952">
        <v>0.2</v>
      </c>
      <c r="V952" s="2">
        <v>5.5673999999999992</v>
      </c>
      <c r="W952">
        <v>1.72</v>
      </c>
      <c r="X952" t="s">
        <v>33</v>
      </c>
      <c r="Y952">
        <f t="shared" si="64"/>
        <v>2014</v>
      </c>
      <c r="Z952">
        <f t="shared" si="65"/>
        <v>2</v>
      </c>
      <c r="AA952" s="9">
        <f t="shared" si="66"/>
        <v>7</v>
      </c>
      <c r="AB952" s="10">
        <f t="shared" si="67"/>
        <v>0.33749999999999991</v>
      </c>
    </row>
    <row r="953" spans="1:28" ht="15" customHeight="1" x14ac:dyDescent="0.35">
      <c r="A953">
        <v>17222</v>
      </c>
      <c r="B953" t="s">
        <v>10280</v>
      </c>
      <c r="C953" s="1">
        <v>41252</v>
      </c>
      <c r="D953" s="1">
        <v>41255</v>
      </c>
      <c r="E953" t="s">
        <v>84</v>
      </c>
      <c r="F953" t="s">
        <v>5253</v>
      </c>
      <c r="G953" t="s">
        <v>586</v>
      </c>
      <c r="H953" t="s">
        <v>68</v>
      </c>
      <c r="I953" s="7" t="s">
        <v>14493</v>
      </c>
      <c r="J953" t="s">
        <v>2165</v>
      </c>
      <c r="K953" t="s">
        <v>2095</v>
      </c>
      <c r="L953" t="s">
        <v>2096</v>
      </c>
      <c r="M953" t="s">
        <v>4612</v>
      </c>
      <c r="N953" t="s">
        <v>4599</v>
      </c>
      <c r="O953" t="s">
        <v>9239</v>
      </c>
      <c r="P953" t="s">
        <v>31</v>
      </c>
      <c r="Q953" t="s">
        <v>99</v>
      </c>
      <c r="R953" t="s">
        <v>1126</v>
      </c>
      <c r="S953" s="2">
        <v>554.52599999999995</v>
      </c>
      <c r="T953">
        <v>2</v>
      </c>
      <c r="U953">
        <v>0.1</v>
      </c>
      <c r="V953" s="2">
        <v>-5.4000000000002046E-2</v>
      </c>
      <c r="W953">
        <v>207.93</v>
      </c>
      <c r="X953" t="s">
        <v>112</v>
      </c>
      <c r="Y953">
        <f t="shared" si="64"/>
        <v>2012</v>
      </c>
      <c r="Z953">
        <f t="shared" si="65"/>
        <v>12</v>
      </c>
      <c r="AA953" s="9">
        <f t="shared" si="66"/>
        <v>3</v>
      </c>
      <c r="AB953" s="10">
        <f t="shared" si="67"/>
        <v>-9.7380465478628684E-5</v>
      </c>
    </row>
    <row r="954" spans="1:28" ht="15" customHeight="1" x14ac:dyDescent="0.35">
      <c r="A954">
        <v>694</v>
      </c>
      <c r="B954" t="s">
        <v>10466</v>
      </c>
      <c r="C954" s="1">
        <v>41930</v>
      </c>
      <c r="D954" s="1">
        <v>41934</v>
      </c>
      <c r="E954" t="s">
        <v>24</v>
      </c>
      <c r="F954" t="s">
        <v>5376</v>
      </c>
      <c r="G954" t="s">
        <v>280</v>
      </c>
      <c r="H954" t="s">
        <v>26</v>
      </c>
      <c r="I954" s="7" t="s">
        <v>14493</v>
      </c>
      <c r="J954" t="s">
        <v>308</v>
      </c>
      <c r="K954" t="s">
        <v>308</v>
      </c>
      <c r="L954" t="s">
        <v>309</v>
      </c>
      <c r="M954" t="s">
        <v>4613</v>
      </c>
      <c r="N954" t="s">
        <v>30</v>
      </c>
      <c r="O954" t="s">
        <v>7927</v>
      </c>
      <c r="P954" t="s">
        <v>49</v>
      </c>
      <c r="Q954" t="s">
        <v>97</v>
      </c>
      <c r="R954" t="s">
        <v>364</v>
      </c>
      <c r="S954" s="2">
        <v>2120.8000000000002</v>
      </c>
      <c r="T954">
        <v>5</v>
      </c>
      <c r="U954">
        <v>0</v>
      </c>
      <c r="V954" s="2">
        <v>275.7</v>
      </c>
      <c r="W954">
        <v>207.892</v>
      </c>
      <c r="X954" t="s">
        <v>80</v>
      </c>
      <c r="Y954">
        <f t="shared" si="64"/>
        <v>2014</v>
      </c>
      <c r="Z954">
        <f t="shared" si="65"/>
        <v>10</v>
      </c>
      <c r="AA954" s="9">
        <f t="shared" si="66"/>
        <v>4</v>
      </c>
      <c r="AB954" s="10">
        <f t="shared" si="67"/>
        <v>0.12999811391927574</v>
      </c>
    </row>
    <row r="955" spans="1:28" ht="15" customHeight="1" x14ac:dyDescent="0.35">
      <c r="A955">
        <v>50567</v>
      </c>
      <c r="B955" t="s">
        <v>9676</v>
      </c>
      <c r="C955" s="1">
        <v>41972</v>
      </c>
      <c r="D955" s="1">
        <v>41977</v>
      </c>
      <c r="E955" t="s">
        <v>24</v>
      </c>
      <c r="F955" t="s">
        <v>5033</v>
      </c>
      <c r="G955" t="s">
        <v>832</v>
      </c>
      <c r="H955" t="s">
        <v>68</v>
      </c>
      <c r="I955" s="7" t="s">
        <v>14493</v>
      </c>
      <c r="J955" t="s">
        <v>4499</v>
      </c>
      <c r="K955" t="s">
        <v>4317</v>
      </c>
      <c r="L955" t="s">
        <v>4163</v>
      </c>
      <c r="M955" t="s">
        <v>4598</v>
      </c>
      <c r="N955" t="s">
        <v>4597</v>
      </c>
      <c r="O955" t="s">
        <v>8423</v>
      </c>
      <c r="P955" t="s">
        <v>49</v>
      </c>
      <c r="Q955" t="s">
        <v>97</v>
      </c>
      <c r="R955" t="s">
        <v>1763</v>
      </c>
      <c r="S955" s="2">
        <v>1531.2</v>
      </c>
      <c r="T955">
        <v>10</v>
      </c>
      <c r="U955">
        <v>0</v>
      </c>
      <c r="V955" s="2">
        <v>45.9</v>
      </c>
      <c r="W955">
        <v>207.81</v>
      </c>
      <c r="X955" t="s">
        <v>80</v>
      </c>
      <c r="Y955">
        <f t="shared" si="64"/>
        <v>2014</v>
      </c>
      <c r="Z955">
        <f t="shared" si="65"/>
        <v>11</v>
      </c>
      <c r="AA955" s="9">
        <f t="shared" si="66"/>
        <v>5</v>
      </c>
      <c r="AB955" s="10">
        <f t="shared" si="67"/>
        <v>2.9976489028213163E-2</v>
      </c>
    </row>
    <row r="956" spans="1:28" ht="15" customHeight="1" x14ac:dyDescent="0.35">
      <c r="A956">
        <v>50693</v>
      </c>
      <c r="B956" t="s">
        <v>12469</v>
      </c>
      <c r="C956" s="1">
        <v>42362</v>
      </c>
      <c r="D956" s="1">
        <v>42366</v>
      </c>
      <c r="E956" t="s">
        <v>24</v>
      </c>
      <c r="F956" t="s">
        <v>6699</v>
      </c>
      <c r="G956" t="s">
        <v>1924</v>
      </c>
      <c r="H956" t="s">
        <v>26</v>
      </c>
      <c r="I956" s="7" t="s">
        <v>14493</v>
      </c>
      <c r="J956" t="s">
        <v>4310</v>
      </c>
      <c r="K956" t="s">
        <v>4311</v>
      </c>
      <c r="L956" t="s">
        <v>4312</v>
      </c>
      <c r="M956" t="s">
        <v>4604</v>
      </c>
      <c r="N956" t="s">
        <v>4597</v>
      </c>
      <c r="O956" t="s">
        <v>8277</v>
      </c>
      <c r="P956" t="s">
        <v>49</v>
      </c>
      <c r="Q956" t="s">
        <v>90</v>
      </c>
      <c r="R956" t="s">
        <v>511</v>
      </c>
      <c r="S956" s="2">
        <v>1572.8400000000001</v>
      </c>
      <c r="T956">
        <v>6</v>
      </c>
      <c r="U956">
        <v>0</v>
      </c>
      <c r="V956" s="2">
        <v>141.48000000000002</v>
      </c>
      <c r="W956">
        <v>207.49</v>
      </c>
      <c r="X956" t="s">
        <v>80</v>
      </c>
      <c r="Y956">
        <f t="shared" si="64"/>
        <v>2015</v>
      </c>
      <c r="Z956">
        <f t="shared" si="65"/>
        <v>12</v>
      </c>
      <c r="AA956" s="9">
        <f t="shared" si="66"/>
        <v>4</v>
      </c>
      <c r="AB956" s="10">
        <f t="shared" si="67"/>
        <v>8.9951934081025406E-2</v>
      </c>
    </row>
    <row r="957" spans="1:28" ht="15" customHeight="1" x14ac:dyDescent="0.35">
      <c r="A957">
        <v>20954</v>
      </c>
      <c r="B957" t="s">
        <v>13869</v>
      </c>
      <c r="C957" s="1">
        <v>41310</v>
      </c>
      <c r="D957" s="1">
        <v>41315</v>
      </c>
      <c r="E957" t="s">
        <v>24</v>
      </c>
      <c r="F957" t="s">
        <v>7617</v>
      </c>
      <c r="G957" t="s">
        <v>1732</v>
      </c>
      <c r="H957" t="s">
        <v>26</v>
      </c>
      <c r="I957" s="7" t="s">
        <v>14493</v>
      </c>
      <c r="J957" t="s">
        <v>2997</v>
      </c>
      <c r="K957" t="s">
        <v>2998</v>
      </c>
      <c r="L957" t="s">
        <v>2753</v>
      </c>
      <c r="M957" t="s">
        <v>4598</v>
      </c>
      <c r="N957" t="s">
        <v>4597</v>
      </c>
      <c r="O957" t="s">
        <v>7986</v>
      </c>
      <c r="P957" t="s">
        <v>38</v>
      </c>
      <c r="Q957" t="s">
        <v>40</v>
      </c>
      <c r="R957" t="s">
        <v>383</v>
      </c>
      <c r="S957" s="2">
        <v>1236.33</v>
      </c>
      <c r="T957">
        <v>3</v>
      </c>
      <c r="U957">
        <v>0</v>
      </c>
      <c r="V957" s="2">
        <v>519.21</v>
      </c>
      <c r="W957">
        <v>207.44</v>
      </c>
      <c r="X957" t="s">
        <v>80</v>
      </c>
      <c r="Y957">
        <f t="shared" si="64"/>
        <v>2013</v>
      </c>
      <c r="Z957">
        <f t="shared" si="65"/>
        <v>2</v>
      </c>
      <c r="AA957" s="9">
        <f t="shared" si="66"/>
        <v>5</v>
      </c>
      <c r="AB957" s="10">
        <f t="shared" si="67"/>
        <v>0.41996069010701031</v>
      </c>
    </row>
    <row r="958" spans="1:28" ht="15" customHeight="1" x14ac:dyDescent="0.35">
      <c r="A958">
        <v>36274</v>
      </c>
      <c r="B958" t="s">
        <v>9604</v>
      </c>
      <c r="C958" s="1">
        <v>41615</v>
      </c>
      <c r="D958" s="1">
        <v>41617</v>
      </c>
      <c r="E958" t="s">
        <v>84</v>
      </c>
      <c r="F958" t="s">
        <v>14309</v>
      </c>
      <c r="G958" t="s">
        <v>1332</v>
      </c>
      <c r="H958" t="s">
        <v>26</v>
      </c>
      <c r="I958" s="7">
        <v>10024</v>
      </c>
      <c r="J958" t="s">
        <v>3361</v>
      </c>
      <c r="K958" t="s">
        <v>3362</v>
      </c>
      <c r="L958" t="s">
        <v>3312</v>
      </c>
      <c r="M958" t="s">
        <v>4617</v>
      </c>
      <c r="N958" t="s">
        <v>4610</v>
      </c>
      <c r="O958" t="s">
        <v>8285</v>
      </c>
      <c r="P958" t="s">
        <v>31</v>
      </c>
      <c r="Q958" t="s">
        <v>42</v>
      </c>
      <c r="R958" t="s">
        <v>3739</v>
      </c>
      <c r="S958" s="2">
        <v>6.6879999999999997</v>
      </c>
      <c r="T958">
        <v>2</v>
      </c>
      <c r="U958">
        <v>0.2</v>
      </c>
      <c r="V958" s="2">
        <v>2.3407999999999998</v>
      </c>
      <c r="W958">
        <v>1.53</v>
      </c>
      <c r="X958" t="s">
        <v>33</v>
      </c>
      <c r="Y958">
        <f t="shared" si="64"/>
        <v>2013</v>
      </c>
      <c r="Z958">
        <f t="shared" si="65"/>
        <v>12</v>
      </c>
      <c r="AA958" s="9">
        <f t="shared" si="66"/>
        <v>2</v>
      </c>
      <c r="AB958" s="10">
        <f t="shared" si="67"/>
        <v>0.35</v>
      </c>
    </row>
    <row r="959" spans="1:28" ht="15" customHeight="1" x14ac:dyDescent="0.35">
      <c r="A959">
        <v>24342</v>
      </c>
      <c r="B959" t="s">
        <v>10140</v>
      </c>
      <c r="C959" s="1">
        <v>42244</v>
      </c>
      <c r="D959" s="1">
        <v>42245</v>
      </c>
      <c r="E959" t="s">
        <v>84</v>
      </c>
      <c r="F959" t="s">
        <v>5188</v>
      </c>
      <c r="G959" t="s">
        <v>432</v>
      </c>
      <c r="H959" t="s">
        <v>26</v>
      </c>
      <c r="I959" s="7" t="s">
        <v>14493</v>
      </c>
      <c r="J959" t="s">
        <v>3196</v>
      </c>
      <c r="K959" t="s">
        <v>3027</v>
      </c>
      <c r="L959" t="s">
        <v>2748</v>
      </c>
      <c r="M959" t="s">
        <v>4611</v>
      </c>
      <c r="N959" t="s">
        <v>4597</v>
      </c>
      <c r="O959" t="s">
        <v>9094</v>
      </c>
      <c r="P959" t="s">
        <v>49</v>
      </c>
      <c r="Q959" t="s">
        <v>90</v>
      </c>
      <c r="R959" t="s">
        <v>1901</v>
      </c>
      <c r="S959" s="2">
        <v>759.66</v>
      </c>
      <c r="T959">
        <v>2</v>
      </c>
      <c r="U959">
        <v>0</v>
      </c>
      <c r="V959" s="2">
        <v>311.45999999999998</v>
      </c>
      <c r="W959">
        <v>207.21</v>
      </c>
      <c r="X959" t="s">
        <v>80</v>
      </c>
      <c r="Y959">
        <f t="shared" si="64"/>
        <v>2015</v>
      </c>
      <c r="Z959">
        <f t="shared" si="65"/>
        <v>8</v>
      </c>
      <c r="AA959" s="9">
        <f t="shared" si="66"/>
        <v>1</v>
      </c>
      <c r="AB959" s="10">
        <f t="shared" si="67"/>
        <v>0.40999921017297208</v>
      </c>
    </row>
    <row r="960" spans="1:28" ht="15" customHeight="1" x14ac:dyDescent="0.35">
      <c r="A960">
        <v>25407</v>
      </c>
      <c r="B960" t="s">
        <v>13872</v>
      </c>
      <c r="C960" s="1">
        <v>41679</v>
      </c>
      <c r="D960" s="1">
        <v>41685</v>
      </c>
      <c r="E960" t="s">
        <v>24</v>
      </c>
      <c r="F960" t="s">
        <v>4920</v>
      </c>
      <c r="G960" t="s">
        <v>1703</v>
      </c>
      <c r="H960" t="s">
        <v>68</v>
      </c>
      <c r="I960" s="7" t="s">
        <v>14493</v>
      </c>
      <c r="J960" t="s">
        <v>2938</v>
      </c>
      <c r="K960" t="s">
        <v>2779</v>
      </c>
      <c r="L960" t="s">
        <v>2759</v>
      </c>
      <c r="M960" t="s">
        <v>2760</v>
      </c>
      <c r="N960" t="s">
        <v>4597</v>
      </c>
      <c r="O960" t="s">
        <v>9330</v>
      </c>
      <c r="P960" t="s">
        <v>38</v>
      </c>
      <c r="Q960" t="s">
        <v>106</v>
      </c>
      <c r="R960" t="s">
        <v>2009</v>
      </c>
      <c r="S960" s="2">
        <v>2951.991</v>
      </c>
      <c r="T960">
        <v>9</v>
      </c>
      <c r="U960">
        <v>0.3</v>
      </c>
      <c r="V960" s="2">
        <v>-632.79899999999986</v>
      </c>
      <c r="W960">
        <v>206.92</v>
      </c>
      <c r="X960" t="s">
        <v>33</v>
      </c>
      <c r="Y960">
        <f t="shared" si="64"/>
        <v>2014</v>
      </c>
      <c r="Z960">
        <f t="shared" si="65"/>
        <v>2</v>
      </c>
      <c r="AA960" s="9">
        <f t="shared" si="66"/>
        <v>6</v>
      </c>
      <c r="AB960" s="10">
        <f t="shared" si="67"/>
        <v>-0.21436345842517809</v>
      </c>
    </row>
    <row r="961" spans="1:28" ht="15" customHeight="1" x14ac:dyDescent="0.35">
      <c r="A961">
        <v>36181</v>
      </c>
      <c r="B961" t="s">
        <v>9603</v>
      </c>
      <c r="C961" s="1">
        <v>42072</v>
      </c>
      <c r="D961" s="1">
        <v>42079</v>
      </c>
      <c r="E961" t="s">
        <v>24</v>
      </c>
      <c r="F961" t="s">
        <v>14310</v>
      </c>
      <c r="G961" t="s">
        <v>1332</v>
      </c>
      <c r="H961" t="s">
        <v>26</v>
      </c>
      <c r="I961" s="7">
        <v>92804</v>
      </c>
      <c r="J961" t="s">
        <v>3601</v>
      </c>
      <c r="K961" t="s">
        <v>3316</v>
      </c>
      <c r="L961" t="s">
        <v>3312</v>
      </c>
      <c r="M961" t="s">
        <v>4615</v>
      </c>
      <c r="N961" t="s">
        <v>4610</v>
      </c>
      <c r="O961" t="s">
        <v>8283</v>
      </c>
      <c r="P961" t="s">
        <v>31</v>
      </c>
      <c r="Q961" t="s">
        <v>43</v>
      </c>
      <c r="R961" t="s">
        <v>4074</v>
      </c>
      <c r="S961" s="2">
        <v>3.36</v>
      </c>
      <c r="T961">
        <v>2</v>
      </c>
      <c r="U961">
        <v>0</v>
      </c>
      <c r="V961" s="2">
        <v>0.87360000000000015</v>
      </c>
      <c r="W961">
        <v>1.27</v>
      </c>
      <c r="X961" t="s">
        <v>33</v>
      </c>
      <c r="Y961">
        <f t="shared" si="64"/>
        <v>2015</v>
      </c>
      <c r="Z961">
        <f t="shared" si="65"/>
        <v>3</v>
      </c>
      <c r="AA961" s="9">
        <f t="shared" si="66"/>
        <v>7</v>
      </c>
      <c r="AB961" s="10">
        <f t="shared" si="67"/>
        <v>0.26000000000000006</v>
      </c>
    </row>
    <row r="962" spans="1:28" ht="15" customHeight="1" x14ac:dyDescent="0.35">
      <c r="A962">
        <v>14954</v>
      </c>
      <c r="B962" t="s">
        <v>12877</v>
      </c>
      <c r="C962" s="1">
        <v>41040</v>
      </c>
      <c r="D962" s="1">
        <v>41042</v>
      </c>
      <c r="E962" t="s">
        <v>84</v>
      </c>
      <c r="F962" t="s">
        <v>6966</v>
      </c>
      <c r="G962" t="s">
        <v>1556</v>
      </c>
      <c r="H962" t="s">
        <v>62</v>
      </c>
      <c r="I962" s="7" t="s">
        <v>14493</v>
      </c>
      <c r="J962" t="s">
        <v>2277</v>
      </c>
      <c r="K962" t="s">
        <v>14478</v>
      </c>
      <c r="L962" t="s">
        <v>2099</v>
      </c>
      <c r="M962" t="s">
        <v>4605</v>
      </c>
      <c r="N962" t="s">
        <v>4599</v>
      </c>
      <c r="O962" t="s">
        <v>9422</v>
      </c>
      <c r="P962" t="s">
        <v>38</v>
      </c>
      <c r="Q962" t="s">
        <v>106</v>
      </c>
      <c r="R962" t="s">
        <v>1906</v>
      </c>
      <c r="S962" s="2">
        <v>627.27599999999995</v>
      </c>
      <c r="T962">
        <v>2</v>
      </c>
      <c r="U962">
        <v>0.35</v>
      </c>
      <c r="V962" s="2">
        <v>-135.14399999999995</v>
      </c>
      <c r="W962">
        <v>206.61</v>
      </c>
      <c r="X962" t="s">
        <v>112</v>
      </c>
      <c r="Y962">
        <f t="shared" si="64"/>
        <v>2012</v>
      </c>
      <c r="Z962">
        <f t="shared" si="65"/>
        <v>5</v>
      </c>
      <c r="AA962" s="9">
        <f t="shared" si="66"/>
        <v>2</v>
      </c>
      <c r="AB962" s="10">
        <f t="shared" si="67"/>
        <v>-0.21544583245652624</v>
      </c>
    </row>
    <row r="963" spans="1:28" ht="15" customHeight="1" x14ac:dyDescent="0.35">
      <c r="A963">
        <v>33273</v>
      </c>
      <c r="B963" t="s">
        <v>9616</v>
      </c>
      <c r="C963" s="1">
        <v>41199</v>
      </c>
      <c r="D963" s="1">
        <v>41201</v>
      </c>
      <c r="E963" t="s">
        <v>75</v>
      </c>
      <c r="F963" t="s">
        <v>14313</v>
      </c>
      <c r="G963" t="s">
        <v>1450</v>
      </c>
      <c r="H963" t="s">
        <v>68</v>
      </c>
      <c r="I963" s="7">
        <v>36116</v>
      </c>
      <c r="J963" t="s">
        <v>3592</v>
      </c>
      <c r="K963" t="s">
        <v>3377</v>
      </c>
      <c r="L963" t="s">
        <v>3312</v>
      </c>
      <c r="M963" t="s">
        <v>4616</v>
      </c>
      <c r="N963" t="s">
        <v>4610</v>
      </c>
      <c r="O963" t="s">
        <v>8303</v>
      </c>
      <c r="P963" t="s">
        <v>49</v>
      </c>
      <c r="Q963" t="s">
        <v>97</v>
      </c>
      <c r="R963" t="s">
        <v>3903</v>
      </c>
      <c r="S963" s="2">
        <v>1394.95</v>
      </c>
      <c r="T963">
        <v>5</v>
      </c>
      <c r="U963">
        <v>0</v>
      </c>
      <c r="V963" s="2">
        <v>362.68699999999995</v>
      </c>
      <c r="W963">
        <v>140.1</v>
      </c>
      <c r="X963" t="s">
        <v>33</v>
      </c>
      <c r="Y963">
        <f t="shared" ref="Y963:Y1026" si="68">YEAR(C963)</f>
        <v>2012</v>
      </c>
      <c r="Z963">
        <f t="shared" ref="Z963:Z1026" si="69">MONTH(C963)</f>
        <v>10</v>
      </c>
      <c r="AA963" s="9">
        <f t="shared" ref="AA963:AA1026" si="70">D963-C963</f>
        <v>2</v>
      </c>
      <c r="AB963" s="10">
        <f t="shared" ref="AB963:AB1026" si="71">V963/S963</f>
        <v>0.25999999999999995</v>
      </c>
    </row>
    <row r="964" spans="1:28" ht="15" customHeight="1" x14ac:dyDescent="0.35">
      <c r="A964">
        <v>45019</v>
      </c>
      <c r="B964" t="s">
        <v>14107</v>
      </c>
      <c r="C964" s="1">
        <v>41863</v>
      </c>
      <c r="D964" s="1">
        <v>41865</v>
      </c>
      <c r="E964" t="s">
        <v>84</v>
      </c>
      <c r="F964" t="s">
        <v>7774</v>
      </c>
      <c r="G964" t="s">
        <v>266</v>
      </c>
      <c r="H964" t="s">
        <v>62</v>
      </c>
      <c r="I964" s="7" t="s">
        <v>14493</v>
      </c>
      <c r="J964" t="s">
        <v>4537</v>
      </c>
      <c r="K964" t="s">
        <v>4538</v>
      </c>
      <c r="L964" t="s">
        <v>4329</v>
      </c>
      <c r="M964" t="s">
        <v>4600</v>
      </c>
      <c r="N964" t="s">
        <v>4599</v>
      </c>
      <c r="O964" t="s">
        <v>8291</v>
      </c>
      <c r="P964" t="s">
        <v>49</v>
      </c>
      <c r="Q964" t="s">
        <v>97</v>
      </c>
      <c r="R964" t="s">
        <v>1524</v>
      </c>
      <c r="S964" s="2">
        <v>553.91999999999996</v>
      </c>
      <c r="T964">
        <v>4</v>
      </c>
      <c r="U964">
        <v>0</v>
      </c>
      <c r="V964" s="2">
        <v>22.080000000000002</v>
      </c>
      <c r="W964">
        <v>206.56</v>
      </c>
      <c r="X964" t="s">
        <v>112</v>
      </c>
      <c r="Y964">
        <f t="shared" si="68"/>
        <v>2014</v>
      </c>
      <c r="Z964">
        <f t="shared" si="69"/>
        <v>8</v>
      </c>
      <c r="AA964" s="9">
        <f t="shared" si="70"/>
        <v>2</v>
      </c>
      <c r="AB964" s="10">
        <f t="shared" si="71"/>
        <v>3.9861351819757369E-2</v>
      </c>
    </row>
    <row r="965" spans="1:28" ht="15" customHeight="1" x14ac:dyDescent="0.35">
      <c r="A965">
        <v>15900</v>
      </c>
      <c r="B965" t="s">
        <v>13099</v>
      </c>
      <c r="C965" s="1">
        <v>42179</v>
      </c>
      <c r="D965" s="1">
        <v>42185</v>
      </c>
      <c r="E965" t="s">
        <v>24</v>
      </c>
      <c r="F965" t="s">
        <v>7114</v>
      </c>
      <c r="G965" t="s">
        <v>190</v>
      </c>
      <c r="H965" t="s">
        <v>26</v>
      </c>
      <c r="I965" s="7" t="s">
        <v>14493</v>
      </c>
      <c r="J965" t="s">
        <v>2397</v>
      </c>
      <c r="K965" t="s">
        <v>2106</v>
      </c>
      <c r="L965" t="s">
        <v>2102</v>
      </c>
      <c r="M965" t="s">
        <v>4605</v>
      </c>
      <c r="N965" t="s">
        <v>4599</v>
      </c>
      <c r="O965" t="s">
        <v>8916</v>
      </c>
      <c r="P965" t="s">
        <v>49</v>
      </c>
      <c r="Q965" t="s">
        <v>97</v>
      </c>
      <c r="R965" t="s">
        <v>1366</v>
      </c>
      <c r="S965" s="2">
        <v>3873.24</v>
      </c>
      <c r="T965">
        <v>6</v>
      </c>
      <c r="U965">
        <v>0</v>
      </c>
      <c r="V965" s="2">
        <v>890.81999999999994</v>
      </c>
      <c r="W965">
        <v>206.54</v>
      </c>
      <c r="X965" t="s">
        <v>33</v>
      </c>
      <c r="Y965">
        <f t="shared" si="68"/>
        <v>2015</v>
      </c>
      <c r="Z965">
        <f t="shared" si="69"/>
        <v>6</v>
      </c>
      <c r="AA965" s="9">
        <f t="shared" si="70"/>
        <v>6</v>
      </c>
      <c r="AB965" s="10">
        <f t="shared" si="71"/>
        <v>0.22999349381912818</v>
      </c>
    </row>
    <row r="966" spans="1:28" ht="15" customHeight="1" x14ac:dyDescent="0.35">
      <c r="A966">
        <v>23824</v>
      </c>
      <c r="B966" t="s">
        <v>13412</v>
      </c>
      <c r="C966" s="1">
        <v>42035</v>
      </c>
      <c r="D966" s="1">
        <v>42036</v>
      </c>
      <c r="E966" t="s">
        <v>84</v>
      </c>
      <c r="F966" t="s">
        <v>7315</v>
      </c>
      <c r="G966" t="s">
        <v>362</v>
      </c>
      <c r="H966" t="s">
        <v>68</v>
      </c>
      <c r="I966" s="7" t="s">
        <v>14493</v>
      </c>
      <c r="J966" t="s">
        <v>2815</v>
      </c>
      <c r="K966" t="s">
        <v>2815</v>
      </c>
      <c r="L966" t="s">
        <v>2748</v>
      </c>
      <c r="M966" t="s">
        <v>4611</v>
      </c>
      <c r="N966" t="s">
        <v>4597</v>
      </c>
      <c r="O966" t="s">
        <v>8760</v>
      </c>
      <c r="P966" t="s">
        <v>49</v>
      </c>
      <c r="Q966" t="s">
        <v>90</v>
      </c>
      <c r="R966" t="s">
        <v>368</v>
      </c>
      <c r="S966" s="2">
        <v>791.19</v>
      </c>
      <c r="T966">
        <v>3</v>
      </c>
      <c r="U966">
        <v>0</v>
      </c>
      <c r="V966" s="2">
        <v>126.53999999999999</v>
      </c>
      <c r="W966">
        <v>206.41</v>
      </c>
      <c r="X966" t="s">
        <v>112</v>
      </c>
      <c r="Y966">
        <f t="shared" si="68"/>
        <v>2015</v>
      </c>
      <c r="Z966">
        <f t="shared" si="69"/>
        <v>1</v>
      </c>
      <c r="AA966" s="9">
        <f t="shared" si="70"/>
        <v>1</v>
      </c>
      <c r="AB966" s="10">
        <f t="shared" si="71"/>
        <v>0.15993629848708904</v>
      </c>
    </row>
    <row r="967" spans="1:28" ht="15" customHeight="1" x14ac:dyDescent="0.35">
      <c r="A967">
        <v>29423</v>
      </c>
      <c r="B967" t="s">
        <v>9762</v>
      </c>
      <c r="C967" s="1">
        <v>42150</v>
      </c>
      <c r="D967" s="1">
        <v>42154</v>
      </c>
      <c r="E967" t="s">
        <v>24</v>
      </c>
      <c r="F967" t="s">
        <v>5068</v>
      </c>
      <c r="G967" t="s">
        <v>390</v>
      </c>
      <c r="H967" t="s">
        <v>68</v>
      </c>
      <c r="I967" s="7" t="s">
        <v>14493</v>
      </c>
      <c r="J967" t="s">
        <v>2914</v>
      </c>
      <c r="K967" t="s">
        <v>2915</v>
      </c>
      <c r="L967" t="s">
        <v>2748</v>
      </c>
      <c r="M967" t="s">
        <v>4611</v>
      </c>
      <c r="N967" t="s">
        <v>4597</v>
      </c>
      <c r="O967" t="s">
        <v>8530</v>
      </c>
      <c r="P967" t="s">
        <v>38</v>
      </c>
      <c r="Q967" t="s">
        <v>40</v>
      </c>
      <c r="R967" t="s">
        <v>2064</v>
      </c>
      <c r="S967" s="2">
        <v>2470.5</v>
      </c>
      <c r="T967">
        <v>6</v>
      </c>
      <c r="U967">
        <v>0</v>
      </c>
      <c r="V967" s="2">
        <v>518.76</v>
      </c>
      <c r="W967">
        <v>206.39</v>
      </c>
      <c r="X967" t="s">
        <v>33</v>
      </c>
      <c r="Y967">
        <f t="shared" si="68"/>
        <v>2015</v>
      </c>
      <c r="Z967">
        <f t="shared" si="69"/>
        <v>5</v>
      </c>
      <c r="AA967" s="9">
        <f t="shared" si="70"/>
        <v>4</v>
      </c>
      <c r="AB967" s="10">
        <f t="shared" si="71"/>
        <v>0.20998178506375229</v>
      </c>
    </row>
    <row r="968" spans="1:28" ht="15" customHeight="1" x14ac:dyDescent="0.35">
      <c r="A968">
        <v>5732</v>
      </c>
      <c r="B968" t="s">
        <v>13968</v>
      </c>
      <c r="C968" s="1">
        <v>41207</v>
      </c>
      <c r="D968" s="1">
        <v>41209</v>
      </c>
      <c r="E968" t="s">
        <v>84</v>
      </c>
      <c r="F968" t="s">
        <v>7683</v>
      </c>
      <c r="G968" t="s">
        <v>573</v>
      </c>
      <c r="H968" t="s">
        <v>26</v>
      </c>
      <c r="I968" s="7" t="s">
        <v>14493</v>
      </c>
      <c r="J968" t="s">
        <v>216</v>
      </c>
      <c r="K968" t="s">
        <v>216</v>
      </c>
      <c r="L968" t="s">
        <v>29</v>
      </c>
      <c r="M968" t="s">
        <v>4613</v>
      </c>
      <c r="N968" t="s">
        <v>30</v>
      </c>
      <c r="O968" t="s">
        <v>7950</v>
      </c>
      <c r="P968" t="s">
        <v>49</v>
      </c>
      <c r="Q968" t="s">
        <v>97</v>
      </c>
      <c r="R968" t="s">
        <v>980</v>
      </c>
      <c r="S968" s="2">
        <v>2120.6999999999998</v>
      </c>
      <c r="T968">
        <v>5</v>
      </c>
      <c r="U968">
        <v>0</v>
      </c>
      <c r="V968" s="2">
        <v>63.6</v>
      </c>
      <c r="W968">
        <v>206.327</v>
      </c>
      <c r="X968" t="s">
        <v>80</v>
      </c>
      <c r="Y968">
        <f t="shared" si="68"/>
        <v>2012</v>
      </c>
      <c r="Z968">
        <f t="shared" si="69"/>
        <v>10</v>
      </c>
      <c r="AA968" s="9">
        <f t="shared" si="70"/>
        <v>2</v>
      </c>
      <c r="AB968" s="10">
        <f t="shared" si="71"/>
        <v>2.9990097609279957E-2</v>
      </c>
    </row>
    <row r="969" spans="1:28" ht="15" customHeight="1" x14ac:dyDescent="0.35">
      <c r="A969">
        <v>31009</v>
      </c>
      <c r="B969" t="s">
        <v>10610</v>
      </c>
      <c r="C969" s="1">
        <v>42032</v>
      </c>
      <c r="D969" s="1">
        <v>42034</v>
      </c>
      <c r="E969" t="s">
        <v>75</v>
      </c>
      <c r="F969" t="s">
        <v>5473</v>
      </c>
      <c r="G969" t="s">
        <v>209</v>
      </c>
      <c r="H969" t="s">
        <v>62</v>
      </c>
      <c r="I969" s="7" t="s">
        <v>14493</v>
      </c>
      <c r="J969" t="s">
        <v>3281</v>
      </c>
      <c r="K969" t="s">
        <v>3281</v>
      </c>
      <c r="L969" t="s">
        <v>3276</v>
      </c>
      <c r="M969" t="s">
        <v>2760</v>
      </c>
      <c r="N969" t="s">
        <v>4597</v>
      </c>
      <c r="O969" t="s">
        <v>8261</v>
      </c>
      <c r="P969" t="s">
        <v>38</v>
      </c>
      <c r="Q969" t="s">
        <v>40</v>
      </c>
      <c r="R969" t="s">
        <v>1642</v>
      </c>
      <c r="S969" s="2">
        <v>759.06000000000006</v>
      </c>
      <c r="T969">
        <v>6</v>
      </c>
      <c r="U969">
        <v>0</v>
      </c>
      <c r="V969" s="2">
        <v>15.120000000000001</v>
      </c>
      <c r="W969">
        <v>206.28</v>
      </c>
      <c r="X969" t="s">
        <v>112</v>
      </c>
      <c r="Y969">
        <f t="shared" si="68"/>
        <v>2015</v>
      </c>
      <c r="Z969">
        <f t="shared" si="69"/>
        <v>1</v>
      </c>
      <c r="AA969" s="9">
        <f t="shared" si="70"/>
        <v>2</v>
      </c>
      <c r="AB969" s="10">
        <f t="shared" si="71"/>
        <v>1.9919373962532606E-2</v>
      </c>
    </row>
    <row r="970" spans="1:28" ht="15" customHeight="1" x14ac:dyDescent="0.35">
      <c r="A970">
        <v>29026</v>
      </c>
      <c r="B970" t="s">
        <v>10231</v>
      </c>
      <c r="C970" s="1">
        <v>41781</v>
      </c>
      <c r="D970" s="1">
        <v>41783</v>
      </c>
      <c r="E970" t="s">
        <v>84</v>
      </c>
      <c r="F970" t="s">
        <v>5220</v>
      </c>
      <c r="G970" t="s">
        <v>1443</v>
      </c>
      <c r="H970" t="s">
        <v>26</v>
      </c>
      <c r="I970" s="7" t="s">
        <v>14493</v>
      </c>
      <c r="J970" t="s">
        <v>2902</v>
      </c>
      <c r="K970" t="s">
        <v>2833</v>
      </c>
      <c r="L970" t="s">
        <v>2748</v>
      </c>
      <c r="M970" t="s">
        <v>4611</v>
      </c>
      <c r="N970" t="s">
        <v>4597</v>
      </c>
      <c r="O970" t="s">
        <v>9206</v>
      </c>
      <c r="P970" t="s">
        <v>31</v>
      </c>
      <c r="Q970" t="s">
        <v>99</v>
      </c>
      <c r="R970" t="s">
        <v>2082</v>
      </c>
      <c r="S970" s="2">
        <v>1581.03</v>
      </c>
      <c r="T970">
        <v>3</v>
      </c>
      <c r="U970">
        <v>0</v>
      </c>
      <c r="V970" s="2">
        <v>790.47</v>
      </c>
      <c r="W970">
        <v>206.05</v>
      </c>
      <c r="X970" t="s">
        <v>112</v>
      </c>
      <c r="Y970">
        <f t="shared" si="68"/>
        <v>2014</v>
      </c>
      <c r="Z970">
        <f t="shared" si="69"/>
        <v>5</v>
      </c>
      <c r="AA970" s="9">
        <f t="shared" si="70"/>
        <v>2</v>
      </c>
      <c r="AB970" s="10">
        <f t="shared" si="71"/>
        <v>0.49997153754198215</v>
      </c>
    </row>
    <row r="971" spans="1:28" ht="15" customHeight="1" x14ac:dyDescent="0.35">
      <c r="A971">
        <v>29578</v>
      </c>
      <c r="B971" t="s">
        <v>10785</v>
      </c>
      <c r="C971" s="1">
        <v>41132</v>
      </c>
      <c r="D971" s="1">
        <v>41135</v>
      </c>
      <c r="E971" t="s">
        <v>75</v>
      </c>
      <c r="F971" t="s">
        <v>5591</v>
      </c>
      <c r="G971" t="s">
        <v>1902</v>
      </c>
      <c r="H971" t="s">
        <v>62</v>
      </c>
      <c r="I971" s="7" t="s">
        <v>14493</v>
      </c>
      <c r="J971" t="s">
        <v>2781</v>
      </c>
      <c r="K971" t="s">
        <v>2782</v>
      </c>
      <c r="L971" t="s">
        <v>2783</v>
      </c>
      <c r="M971" t="s">
        <v>4609</v>
      </c>
      <c r="N971" t="s">
        <v>4597</v>
      </c>
      <c r="O971" t="s">
        <v>8056</v>
      </c>
      <c r="P971" t="s">
        <v>49</v>
      </c>
      <c r="Q971" t="s">
        <v>90</v>
      </c>
      <c r="R971" t="s">
        <v>1596</v>
      </c>
      <c r="S971" s="2">
        <v>1161.1971000000001</v>
      </c>
      <c r="T971">
        <v>7</v>
      </c>
      <c r="U971">
        <v>0.37</v>
      </c>
      <c r="V971" s="2">
        <v>-147.52290000000005</v>
      </c>
      <c r="W971">
        <v>205.96</v>
      </c>
      <c r="X971" t="s">
        <v>80</v>
      </c>
      <c r="Y971">
        <f t="shared" si="68"/>
        <v>2012</v>
      </c>
      <c r="Z971">
        <f t="shared" si="69"/>
        <v>8</v>
      </c>
      <c r="AA971" s="9">
        <f t="shared" si="70"/>
        <v>3</v>
      </c>
      <c r="AB971" s="10">
        <f t="shared" si="71"/>
        <v>-0.12704380677492222</v>
      </c>
    </row>
    <row r="972" spans="1:28" ht="15" customHeight="1" x14ac:dyDescent="0.35">
      <c r="A972">
        <v>48962</v>
      </c>
      <c r="B972" t="s">
        <v>14052</v>
      </c>
      <c r="C972" s="1">
        <v>41031</v>
      </c>
      <c r="D972" s="1">
        <v>41033</v>
      </c>
      <c r="E972" t="s">
        <v>84</v>
      </c>
      <c r="F972" t="s">
        <v>7733</v>
      </c>
      <c r="G972" t="s">
        <v>600</v>
      </c>
      <c r="H972" t="s">
        <v>26</v>
      </c>
      <c r="I972" s="7" t="s">
        <v>14493</v>
      </c>
      <c r="J972" t="s">
        <v>4287</v>
      </c>
      <c r="K972" t="s">
        <v>4288</v>
      </c>
      <c r="L972" t="s">
        <v>4215</v>
      </c>
      <c r="M972" t="s">
        <v>4608</v>
      </c>
      <c r="N972" t="s">
        <v>4144</v>
      </c>
      <c r="O972" t="s">
        <v>9357</v>
      </c>
      <c r="P972" t="s">
        <v>49</v>
      </c>
      <c r="Q972" t="s">
        <v>90</v>
      </c>
      <c r="R972" t="s">
        <v>1427</v>
      </c>
      <c r="S972" s="2">
        <v>642.71999999999991</v>
      </c>
      <c r="T972">
        <v>2</v>
      </c>
      <c r="U972">
        <v>0</v>
      </c>
      <c r="V972" s="2">
        <v>224.94</v>
      </c>
      <c r="W972">
        <v>205.74</v>
      </c>
      <c r="X972" t="s">
        <v>112</v>
      </c>
      <c r="Y972">
        <f t="shared" si="68"/>
        <v>2012</v>
      </c>
      <c r="Z972">
        <f t="shared" si="69"/>
        <v>5</v>
      </c>
      <c r="AA972" s="9">
        <f t="shared" si="70"/>
        <v>2</v>
      </c>
      <c r="AB972" s="10">
        <f t="shared" si="71"/>
        <v>0.34998132935026144</v>
      </c>
    </row>
    <row r="973" spans="1:28" ht="15" customHeight="1" x14ac:dyDescent="0.35">
      <c r="A973">
        <v>7711</v>
      </c>
      <c r="B973" t="s">
        <v>13750</v>
      </c>
      <c r="C973" s="1">
        <v>41877</v>
      </c>
      <c r="D973" s="1">
        <v>41878</v>
      </c>
      <c r="E973" t="s">
        <v>84</v>
      </c>
      <c r="F973" t="s">
        <v>7534</v>
      </c>
      <c r="G973" t="s">
        <v>102</v>
      </c>
      <c r="H973" t="s">
        <v>68</v>
      </c>
      <c r="I973" s="7" t="s">
        <v>14493</v>
      </c>
      <c r="J973" t="s">
        <v>812</v>
      </c>
      <c r="K973" t="s">
        <v>153</v>
      </c>
      <c r="L973" t="s">
        <v>29</v>
      </c>
      <c r="M973" t="s">
        <v>4613</v>
      </c>
      <c r="N973" t="s">
        <v>30</v>
      </c>
      <c r="O973" t="s">
        <v>8672</v>
      </c>
      <c r="P973" t="s">
        <v>49</v>
      </c>
      <c r="Q973" t="s">
        <v>97</v>
      </c>
      <c r="R973" t="s">
        <v>1888</v>
      </c>
      <c r="S973" s="2">
        <v>1308.48</v>
      </c>
      <c r="T973">
        <v>3</v>
      </c>
      <c r="U973">
        <v>0</v>
      </c>
      <c r="V973" s="2">
        <v>13.080000000000002</v>
      </c>
      <c r="W973">
        <v>205.721</v>
      </c>
      <c r="X973" t="s">
        <v>80</v>
      </c>
      <c r="Y973">
        <f t="shared" si="68"/>
        <v>2014</v>
      </c>
      <c r="Z973">
        <f t="shared" si="69"/>
        <v>8</v>
      </c>
      <c r="AA973" s="9">
        <f t="shared" si="70"/>
        <v>1</v>
      </c>
      <c r="AB973" s="10">
        <f t="shared" si="71"/>
        <v>9.9963316214233319E-3</v>
      </c>
    </row>
    <row r="974" spans="1:28" ht="15" customHeight="1" x14ac:dyDescent="0.35">
      <c r="A974">
        <v>20937</v>
      </c>
      <c r="B974" t="s">
        <v>10860</v>
      </c>
      <c r="C974" s="1">
        <v>41548</v>
      </c>
      <c r="D974" s="1">
        <v>41554</v>
      </c>
      <c r="E974" t="s">
        <v>24</v>
      </c>
      <c r="F974" t="s">
        <v>5646</v>
      </c>
      <c r="G974" t="s">
        <v>672</v>
      </c>
      <c r="H974" t="s">
        <v>26</v>
      </c>
      <c r="I974" s="7" t="s">
        <v>14493</v>
      </c>
      <c r="J974" t="s">
        <v>2752</v>
      </c>
      <c r="K974" t="s">
        <v>2752</v>
      </c>
      <c r="L974" t="s">
        <v>2753</v>
      </c>
      <c r="M974" t="s">
        <v>4598</v>
      </c>
      <c r="N974" t="s">
        <v>4597</v>
      </c>
      <c r="O974" t="s">
        <v>9305</v>
      </c>
      <c r="P974" t="s">
        <v>38</v>
      </c>
      <c r="Q974" t="s">
        <v>106</v>
      </c>
      <c r="R974" t="s">
        <v>582</v>
      </c>
      <c r="S974" s="2">
        <v>3547.44</v>
      </c>
      <c r="T974">
        <v>8</v>
      </c>
      <c r="U974">
        <v>0</v>
      </c>
      <c r="V974" s="2">
        <v>780.24</v>
      </c>
      <c r="W974">
        <v>205.63</v>
      </c>
      <c r="X974" t="s">
        <v>33</v>
      </c>
      <c r="Y974">
        <f t="shared" si="68"/>
        <v>2013</v>
      </c>
      <c r="Z974">
        <f t="shared" si="69"/>
        <v>10</v>
      </c>
      <c r="AA974" s="9">
        <f t="shared" si="70"/>
        <v>6</v>
      </c>
      <c r="AB974" s="10">
        <f t="shared" si="71"/>
        <v>0.21994452337460252</v>
      </c>
    </row>
    <row r="975" spans="1:28" ht="15" customHeight="1" x14ac:dyDescent="0.35">
      <c r="A975">
        <v>28974</v>
      </c>
      <c r="B975" t="s">
        <v>10459</v>
      </c>
      <c r="C975" s="1">
        <v>41815</v>
      </c>
      <c r="D975" s="1">
        <v>41816</v>
      </c>
      <c r="E975" t="s">
        <v>84</v>
      </c>
      <c r="F975" t="s">
        <v>5372</v>
      </c>
      <c r="G975" t="s">
        <v>1079</v>
      </c>
      <c r="H975" t="s">
        <v>26</v>
      </c>
      <c r="I975" s="7" t="s">
        <v>14493</v>
      </c>
      <c r="J975" t="s">
        <v>3105</v>
      </c>
      <c r="K975" t="s">
        <v>2771</v>
      </c>
      <c r="L975" t="s">
        <v>2748</v>
      </c>
      <c r="M975" t="s">
        <v>4611</v>
      </c>
      <c r="N975" t="s">
        <v>4597</v>
      </c>
      <c r="O975" t="s">
        <v>8801</v>
      </c>
      <c r="P975" t="s">
        <v>38</v>
      </c>
      <c r="Q975" t="s">
        <v>40</v>
      </c>
      <c r="R975" t="s">
        <v>265</v>
      </c>
      <c r="S975" s="2">
        <v>724.8</v>
      </c>
      <c r="T975">
        <v>2</v>
      </c>
      <c r="U975">
        <v>0</v>
      </c>
      <c r="V975" s="2">
        <v>333.36</v>
      </c>
      <c r="W975">
        <v>205.55</v>
      </c>
      <c r="X975" t="s">
        <v>80</v>
      </c>
      <c r="Y975">
        <f t="shared" si="68"/>
        <v>2014</v>
      </c>
      <c r="Z975">
        <f t="shared" si="69"/>
        <v>6</v>
      </c>
      <c r="AA975" s="9">
        <f t="shared" si="70"/>
        <v>1</v>
      </c>
      <c r="AB975" s="10">
        <f t="shared" si="71"/>
        <v>0.45993377483443715</v>
      </c>
    </row>
    <row r="976" spans="1:28" ht="15" customHeight="1" x14ac:dyDescent="0.35">
      <c r="A976">
        <v>33951</v>
      </c>
      <c r="B976" t="s">
        <v>9617</v>
      </c>
      <c r="C976" s="1">
        <v>42265</v>
      </c>
      <c r="D976" s="1">
        <v>42269</v>
      </c>
      <c r="E976" t="s">
        <v>75</v>
      </c>
      <c r="F976" t="s">
        <v>14314</v>
      </c>
      <c r="G976" t="s">
        <v>1450</v>
      </c>
      <c r="H976" t="s">
        <v>68</v>
      </c>
      <c r="I976" s="7">
        <v>84604</v>
      </c>
      <c r="J976" t="s">
        <v>3807</v>
      </c>
      <c r="K976" t="s">
        <v>3332</v>
      </c>
      <c r="L976" t="s">
        <v>3312</v>
      </c>
      <c r="M976" t="s">
        <v>4615</v>
      </c>
      <c r="N976" t="s">
        <v>4610</v>
      </c>
      <c r="O976" t="s">
        <v>8308</v>
      </c>
      <c r="P976" t="s">
        <v>38</v>
      </c>
      <c r="Q976" t="s">
        <v>40</v>
      </c>
      <c r="R976" t="s">
        <v>3976</v>
      </c>
      <c r="S976" s="2">
        <v>1292.94</v>
      </c>
      <c r="T976">
        <v>3</v>
      </c>
      <c r="U976">
        <v>0</v>
      </c>
      <c r="V976" s="2">
        <v>77.576399999999921</v>
      </c>
      <c r="W976">
        <v>77.12</v>
      </c>
      <c r="X976" t="s">
        <v>33</v>
      </c>
      <c r="Y976">
        <f t="shared" si="68"/>
        <v>2015</v>
      </c>
      <c r="Z976">
        <f t="shared" si="69"/>
        <v>9</v>
      </c>
      <c r="AA976" s="9">
        <f t="shared" si="70"/>
        <v>4</v>
      </c>
      <c r="AB976" s="10">
        <f t="shared" si="71"/>
        <v>5.9999999999999935E-2</v>
      </c>
    </row>
    <row r="977" spans="1:28" ht="15" customHeight="1" x14ac:dyDescent="0.35">
      <c r="A977">
        <v>3117</v>
      </c>
      <c r="B977" t="s">
        <v>10709</v>
      </c>
      <c r="C977" s="1">
        <v>42115</v>
      </c>
      <c r="D977" s="1">
        <v>42118</v>
      </c>
      <c r="E977" t="s">
        <v>84</v>
      </c>
      <c r="F977" t="s">
        <v>5536</v>
      </c>
      <c r="G977" t="s">
        <v>1560</v>
      </c>
      <c r="H977" t="s">
        <v>26</v>
      </c>
      <c r="I977" s="7" t="s">
        <v>14493</v>
      </c>
      <c r="J977" t="s">
        <v>644</v>
      </c>
      <c r="K977" t="s">
        <v>645</v>
      </c>
      <c r="L977" t="s">
        <v>78</v>
      </c>
      <c r="M977" t="s">
        <v>4603</v>
      </c>
      <c r="N977" t="s">
        <v>30</v>
      </c>
      <c r="O977" t="s">
        <v>9212</v>
      </c>
      <c r="P977" t="s">
        <v>38</v>
      </c>
      <c r="Q977" t="s">
        <v>59</v>
      </c>
      <c r="R977" t="s">
        <v>1257</v>
      </c>
      <c r="S977" s="2">
        <v>803.52</v>
      </c>
      <c r="T977">
        <v>9</v>
      </c>
      <c r="U977">
        <v>0</v>
      </c>
      <c r="V977" s="2">
        <v>80.28</v>
      </c>
      <c r="W977">
        <v>205.33600000000001</v>
      </c>
      <c r="X977" t="s">
        <v>80</v>
      </c>
      <c r="Y977">
        <f t="shared" si="68"/>
        <v>2015</v>
      </c>
      <c r="Z977">
        <f t="shared" si="69"/>
        <v>4</v>
      </c>
      <c r="AA977" s="9">
        <f t="shared" si="70"/>
        <v>3</v>
      </c>
      <c r="AB977" s="10">
        <f t="shared" si="71"/>
        <v>9.9910394265232974E-2</v>
      </c>
    </row>
    <row r="978" spans="1:28" ht="15" customHeight="1" x14ac:dyDescent="0.35">
      <c r="A978">
        <v>33272</v>
      </c>
      <c r="B978" t="s">
        <v>9616</v>
      </c>
      <c r="C978" s="1">
        <v>41199</v>
      </c>
      <c r="D978" s="1">
        <v>41201</v>
      </c>
      <c r="E978" t="s">
        <v>75</v>
      </c>
      <c r="F978" t="s">
        <v>14313</v>
      </c>
      <c r="G978" t="s">
        <v>1450</v>
      </c>
      <c r="H978" t="s">
        <v>68</v>
      </c>
      <c r="I978" s="7">
        <v>36116</v>
      </c>
      <c r="J978" t="s">
        <v>3592</v>
      </c>
      <c r="K978" t="s">
        <v>3377</v>
      </c>
      <c r="L978" t="s">
        <v>3312</v>
      </c>
      <c r="M978" t="s">
        <v>4616</v>
      </c>
      <c r="N978" t="s">
        <v>4610</v>
      </c>
      <c r="O978" t="s">
        <v>8302</v>
      </c>
      <c r="P978" t="s">
        <v>31</v>
      </c>
      <c r="Q978" t="s">
        <v>92</v>
      </c>
      <c r="R978" t="s">
        <v>3445</v>
      </c>
      <c r="S978" s="2">
        <v>275.96999999999997</v>
      </c>
      <c r="T978">
        <v>3</v>
      </c>
      <c r="U978">
        <v>0</v>
      </c>
      <c r="V978" s="2">
        <v>11.038799999999981</v>
      </c>
      <c r="W978">
        <v>36.119999999999997</v>
      </c>
      <c r="X978" t="s">
        <v>33</v>
      </c>
      <c r="Y978">
        <f t="shared" si="68"/>
        <v>2012</v>
      </c>
      <c r="Z978">
        <f t="shared" si="69"/>
        <v>10</v>
      </c>
      <c r="AA978" s="9">
        <f t="shared" si="70"/>
        <v>2</v>
      </c>
      <c r="AB978" s="10">
        <f t="shared" si="71"/>
        <v>3.9999999999999931E-2</v>
      </c>
    </row>
    <row r="979" spans="1:28" ht="15" customHeight="1" x14ac:dyDescent="0.35">
      <c r="A979">
        <v>5005</v>
      </c>
      <c r="B979" t="s">
        <v>11054</v>
      </c>
      <c r="C979" s="1">
        <v>42091</v>
      </c>
      <c r="D979" s="1">
        <v>42093</v>
      </c>
      <c r="E979" t="s">
        <v>84</v>
      </c>
      <c r="F979" t="s">
        <v>5755</v>
      </c>
      <c r="G979" t="s">
        <v>646</v>
      </c>
      <c r="H979" t="s">
        <v>26</v>
      </c>
      <c r="I979" s="7" t="s">
        <v>14493</v>
      </c>
      <c r="J979" t="s">
        <v>1860</v>
      </c>
      <c r="K979" t="s">
        <v>194</v>
      </c>
      <c r="L979" t="s">
        <v>29</v>
      </c>
      <c r="M979" t="s">
        <v>4613</v>
      </c>
      <c r="N979" t="s">
        <v>30</v>
      </c>
      <c r="O979" t="s">
        <v>9396</v>
      </c>
      <c r="P979" t="s">
        <v>38</v>
      </c>
      <c r="Q979" t="s">
        <v>106</v>
      </c>
      <c r="R979" t="s">
        <v>1928</v>
      </c>
      <c r="S979" s="2">
        <v>1011.6959999999999</v>
      </c>
      <c r="T979">
        <v>7</v>
      </c>
      <c r="U979">
        <v>0.2</v>
      </c>
      <c r="V979" s="2">
        <v>126.33599999999997</v>
      </c>
      <c r="W979">
        <v>205.21799999999999</v>
      </c>
      <c r="X979" t="s">
        <v>80</v>
      </c>
      <c r="Y979">
        <f t="shared" si="68"/>
        <v>2015</v>
      </c>
      <c r="Z979">
        <f t="shared" si="69"/>
        <v>3</v>
      </c>
      <c r="AA979" s="9">
        <f t="shared" si="70"/>
        <v>2</v>
      </c>
      <c r="AB979" s="10">
        <f t="shared" si="71"/>
        <v>0.12487545665891728</v>
      </c>
    </row>
    <row r="980" spans="1:28" ht="15" customHeight="1" x14ac:dyDescent="0.35">
      <c r="A980">
        <v>2682</v>
      </c>
      <c r="B980" t="s">
        <v>11967</v>
      </c>
      <c r="C980" s="1">
        <v>42255</v>
      </c>
      <c r="D980" s="1">
        <v>42259</v>
      </c>
      <c r="E980" t="s">
        <v>75</v>
      </c>
      <c r="F980" t="s">
        <v>6368</v>
      </c>
      <c r="G980" t="s">
        <v>875</v>
      </c>
      <c r="H980" t="s">
        <v>26</v>
      </c>
      <c r="I980" s="7" t="s">
        <v>14493</v>
      </c>
      <c r="J980" t="s">
        <v>210</v>
      </c>
      <c r="K980" t="s">
        <v>210</v>
      </c>
      <c r="L980" t="s">
        <v>104</v>
      </c>
      <c r="M980" t="s">
        <v>105</v>
      </c>
      <c r="N980" t="s">
        <v>30</v>
      </c>
      <c r="O980" t="s">
        <v>9407</v>
      </c>
      <c r="P980" t="s">
        <v>38</v>
      </c>
      <c r="Q980" t="s">
        <v>106</v>
      </c>
      <c r="R980" t="s">
        <v>1620</v>
      </c>
      <c r="S980" s="2">
        <v>2419.1999999999998</v>
      </c>
      <c r="T980">
        <v>7</v>
      </c>
      <c r="U980">
        <v>0</v>
      </c>
      <c r="V980" s="2">
        <v>411.18</v>
      </c>
      <c r="W980">
        <v>205.167</v>
      </c>
      <c r="X980" t="s">
        <v>80</v>
      </c>
      <c r="Y980">
        <f t="shared" si="68"/>
        <v>2015</v>
      </c>
      <c r="Z980">
        <f t="shared" si="69"/>
        <v>9</v>
      </c>
      <c r="AA980" s="9">
        <f t="shared" si="70"/>
        <v>4</v>
      </c>
      <c r="AB980" s="10">
        <f t="shared" si="71"/>
        <v>0.16996527777777778</v>
      </c>
    </row>
    <row r="981" spans="1:28" ht="15" customHeight="1" x14ac:dyDescent="0.35">
      <c r="A981">
        <v>8146</v>
      </c>
      <c r="B981" t="s">
        <v>11029</v>
      </c>
      <c r="C981" s="1">
        <v>41961</v>
      </c>
      <c r="D981" s="1">
        <v>41963</v>
      </c>
      <c r="E981" t="s">
        <v>84</v>
      </c>
      <c r="F981" t="s">
        <v>5740</v>
      </c>
      <c r="G981" t="s">
        <v>1298</v>
      </c>
      <c r="H981" t="s">
        <v>26</v>
      </c>
      <c r="I981" s="7" t="s">
        <v>14493</v>
      </c>
      <c r="J981" t="s">
        <v>110</v>
      </c>
      <c r="K981" t="s">
        <v>110</v>
      </c>
      <c r="L981" t="s">
        <v>111</v>
      </c>
      <c r="M981" t="s">
        <v>105</v>
      </c>
      <c r="N981" t="s">
        <v>30</v>
      </c>
      <c r="O981" t="s">
        <v>9395</v>
      </c>
      <c r="P981" t="s">
        <v>31</v>
      </c>
      <c r="Q981" t="s">
        <v>99</v>
      </c>
      <c r="R981" t="s">
        <v>653</v>
      </c>
      <c r="S981" s="2">
        <v>803.04</v>
      </c>
      <c r="T981">
        <v>5</v>
      </c>
      <c r="U981">
        <v>0.2</v>
      </c>
      <c r="V981" s="2">
        <v>180.64000000000001</v>
      </c>
      <c r="W981">
        <v>205.148</v>
      </c>
      <c r="X981" t="s">
        <v>80</v>
      </c>
      <c r="Y981">
        <f t="shared" si="68"/>
        <v>2014</v>
      </c>
      <c r="Z981">
        <f t="shared" si="69"/>
        <v>11</v>
      </c>
      <c r="AA981" s="9">
        <f t="shared" si="70"/>
        <v>2</v>
      </c>
      <c r="AB981" s="10">
        <f t="shared" si="71"/>
        <v>0.22494520820880656</v>
      </c>
    </row>
    <row r="982" spans="1:28" ht="15" customHeight="1" x14ac:dyDescent="0.35">
      <c r="A982">
        <v>424</v>
      </c>
      <c r="B982" t="s">
        <v>12510</v>
      </c>
      <c r="C982" s="1">
        <v>42294</v>
      </c>
      <c r="D982" s="1">
        <v>42297</v>
      </c>
      <c r="E982" t="s">
        <v>84</v>
      </c>
      <c r="F982" t="s">
        <v>6725</v>
      </c>
      <c r="G982" t="s">
        <v>578</v>
      </c>
      <c r="H982" t="s">
        <v>68</v>
      </c>
      <c r="I982" s="7" t="s">
        <v>14493</v>
      </c>
      <c r="J982" t="s">
        <v>579</v>
      </c>
      <c r="K982" t="s">
        <v>580</v>
      </c>
      <c r="L982" t="s">
        <v>580</v>
      </c>
      <c r="M982" t="s">
        <v>105</v>
      </c>
      <c r="N982" t="s">
        <v>30</v>
      </c>
      <c r="O982" t="s">
        <v>9305</v>
      </c>
      <c r="P982" t="s">
        <v>38</v>
      </c>
      <c r="Q982" t="s">
        <v>106</v>
      </c>
      <c r="R982" t="s">
        <v>582</v>
      </c>
      <c r="S982" s="2">
        <v>1773.7199999999998</v>
      </c>
      <c r="T982">
        <v>6</v>
      </c>
      <c r="U982">
        <v>0</v>
      </c>
      <c r="V982" s="2">
        <v>212.76000000000005</v>
      </c>
      <c r="W982">
        <v>205.11399999999998</v>
      </c>
      <c r="X982" t="s">
        <v>80</v>
      </c>
      <c r="Y982">
        <f t="shared" si="68"/>
        <v>2015</v>
      </c>
      <c r="Z982">
        <f t="shared" si="69"/>
        <v>10</v>
      </c>
      <c r="AA982" s="9">
        <f t="shared" si="70"/>
        <v>3</v>
      </c>
      <c r="AB982" s="10">
        <f t="shared" si="71"/>
        <v>0.11995128881672422</v>
      </c>
    </row>
    <row r="983" spans="1:28" ht="15" customHeight="1" x14ac:dyDescent="0.35">
      <c r="A983">
        <v>14021</v>
      </c>
      <c r="B983" t="s">
        <v>10331</v>
      </c>
      <c r="C983" s="1">
        <v>41340</v>
      </c>
      <c r="D983" s="1">
        <v>41345</v>
      </c>
      <c r="E983" t="s">
        <v>75</v>
      </c>
      <c r="F983" t="s">
        <v>5292</v>
      </c>
      <c r="G983" t="s">
        <v>285</v>
      </c>
      <c r="H983" t="s">
        <v>62</v>
      </c>
      <c r="I983" s="7" t="s">
        <v>14493</v>
      </c>
      <c r="J983" t="s">
        <v>2590</v>
      </c>
      <c r="K983" t="s">
        <v>2095</v>
      </c>
      <c r="L983" t="s">
        <v>2096</v>
      </c>
      <c r="M983" t="s">
        <v>4612</v>
      </c>
      <c r="N983" t="s">
        <v>4599</v>
      </c>
      <c r="O983" t="s">
        <v>8367</v>
      </c>
      <c r="P983" t="s">
        <v>49</v>
      </c>
      <c r="Q983" t="s">
        <v>90</v>
      </c>
      <c r="R983" t="s">
        <v>997</v>
      </c>
      <c r="S983" s="2">
        <v>1893.3000000000002</v>
      </c>
      <c r="T983">
        <v>5</v>
      </c>
      <c r="U983">
        <v>0</v>
      </c>
      <c r="V983" s="2">
        <v>927.6</v>
      </c>
      <c r="W983">
        <v>205.01</v>
      </c>
      <c r="X983" t="s">
        <v>33</v>
      </c>
      <c r="Y983">
        <f t="shared" si="68"/>
        <v>2013</v>
      </c>
      <c r="Z983">
        <f t="shared" si="69"/>
        <v>3</v>
      </c>
      <c r="AA983" s="9">
        <f t="shared" si="70"/>
        <v>5</v>
      </c>
      <c r="AB983" s="10">
        <f t="shared" si="71"/>
        <v>0.48993820313737912</v>
      </c>
    </row>
    <row r="984" spans="1:28" ht="15" customHeight="1" x14ac:dyDescent="0.35">
      <c r="A984">
        <v>12216</v>
      </c>
      <c r="B984" t="s">
        <v>10376</v>
      </c>
      <c r="C984" s="1">
        <v>42110</v>
      </c>
      <c r="D984" s="1">
        <v>42110</v>
      </c>
      <c r="E984" t="s">
        <v>119</v>
      </c>
      <c r="F984" t="s">
        <v>5325</v>
      </c>
      <c r="G984" t="s">
        <v>974</v>
      </c>
      <c r="H984" t="s">
        <v>68</v>
      </c>
      <c r="I984" s="7" t="s">
        <v>14493</v>
      </c>
      <c r="J984" t="s">
        <v>2496</v>
      </c>
      <c r="K984" t="s">
        <v>2095</v>
      </c>
      <c r="L984" t="s">
        <v>2096</v>
      </c>
      <c r="M984" t="s">
        <v>4612</v>
      </c>
      <c r="N984" t="s">
        <v>4599</v>
      </c>
      <c r="O984" t="s">
        <v>7932</v>
      </c>
      <c r="P984" t="s">
        <v>49</v>
      </c>
      <c r="Q984" t="s">
        <v>90</v>
      </c>
      <c r="R984" t="s">
        <v>1176</v>
      </c>
      <c r="S984" s="2">
        <v>777.24</v>
      </c>
      <c r="T984">
        <v>4</v>
      </c>
      <c r="U984">
        <v>0</v>
      </c>
      <c r="V984" s="2">
        <v>170.88</v>
      </c>
      <c r="W984">
        <v>205.01</v>
      </c>
      <c r="X984" t="s">
        <v>112</v>
      </c>
      <c r="Y984">
        <f t="shared" si="68"/>
        <v>2015</v>
      </c>
      <c r="Z984">
        <f t="shared" si="69"/>
        <v>4</v>
      </c>
      <c r="AA984" s="9">
        <f t="shared" si="70"/>
        <v>0</v>
      </c>
      <c r="AB984" s="10">
        <f t="shared" si="71"/>
        <v>0.21985487108229118</v>
      </c>
    </row>
    <row r="985" spans="1:28" ht="15" customHeight="1" x14ac:dyDescent="0.35">
      <c r="A985">
        <v>27983</v>
      </c>
      <c r="B985" t="s">
        <v>12824</v>
      </c>
      <c r="C985" s="1">
        <v>41443</v>
      </c>
      <c r="D985" s="1">
        <v>41445</v>
      </c>
      <c r="E985" t="s">
        <v>75</v>
      </c>
      <c r="F985" t="s">
        <v>4847</v>
      </c>
      <c r="G985" t="s">
        <v>1854</v>
      </c>
      <c r="H985" t="s">
        <v>26</v>
      </c>
      <c r="I985" s="7" t="s">
        <v>14493</v>
      </c>
      <c r="J985" t="s">
        <v>2795</v>
      </c>
      <c r="K985" t="s">
        <v>2796</v>
      </c>
      <c r="L985" t="s">
        <v>2759</v>
      </c>
      <c r="M985" t="s">
        <v>2760</v>
      </c>
      <c r="N985" t="s">
        <v>4597</v>
      </c>
      <c r="O985" t="s">
        <v>8663</v>
      </c>
      <c r="P985" t="s">
        <v>31</v>
      </c>
      <c r="Q985" t="s">
        <v>92</v>
      </c>
      <c r="R985" t="s">
        <v>297</v>
      </c>
      <c r="S985" s="2">
        <v>689.09399999999982</v>
      </c>
      <c r="T985">
        <v>14</v>
      </c>
      <c r="U985">
        <v>0.1</v>
      </c>
      <c r="V985" s="2">
        <v>-53.885999999999989</v>
      </c>
      <c r="W985">
        <v>204.72</v>
      </c>
      <c r="X985" t="s">
        <v>112</v>
      </c>
      <c r="Y985">
        <f t="shared" si="68"/>
        <v>2013</v>
      </c>
      <c r="Z985">
        <f t="shared" si="69"/>
        <v>6</v>
      </c>
      <c r="AA985" s="9">
        <f t="shared" si="70"/>
        <v>2</v>
      </c>
      <c r="AB985" s="10">
        <f t="shared" si="71"/>
        <v>-7.8198329981105624E-2</v>
      </c>
    </row>
    <row r="986" spans="1:28" ht="15" customHeight="1" x14ac:dyDescent="0.35">
      <c r="A986">
        <v>14388</v>
      </c>
      <c r="B986" t="s">
        <v>12748</v>
      </c>
      <c r="C986" s="1">
        <v>41103</v>
      </c>
      <c r="D986" s="1">
        <v>41104</v>
      </c>
      <c r="E986" t="s">
        <v>84</v>
      </c>
      <c r="F986" t="s">
        <v>6882</v>
      </c>
      <c r="G986" t="s">
        <v>1069</v>
      </c>
      <c r="H986" t="s">
        <v>26</v>
      </c>
      <c r="I986" s="7" t="s">
        <v>14493</v>
      </c>
      <c r="J986" t="s">
        <v>2165</v>
      </c>
      <c r="K986" t="s">
        <v>2095</v>
      </c>
      <c r="L986" t="s">
        <v>2096</v>
      </c>
      <c r="M986" t="s">
        <v>4612</v>
      </c>
      <c r="N986" t="s">
        <v>4599</v>
      </c>
      <c r="O986" t="s">
        <v>8571</v>
      </c>
      <c r="P986" t="s">
        <v>49</v>
      </c>
      <c r="Q986" t="s">
        <v>97</v>
      </c>
      <c r="R986" t="s">
        <v>626</v>
      </c>
      <c r="S986" s="2">
        <v>737.91000000000008</v>
      </c>
      <c r="T986">
        <v>6</v>
      </c>
      <c r="U986">
        <v>0.1</v>
      </c>
      <c r="V986" s="2">
        <v>-8.3700000000000045</v>
      </c>
      <c r="W986">
        <v>204.65</v>
      </c>
      <c r="X986" t="s">
        <v>112</v>
      </c>
      <c r="Y986">
        <f t="shared" si="68"/>
        <v>2012</v>
      </c>
      <c r="Z986">
        <f t="shared" si="69"/>
        <v>7</v>
      </c>
      <c r="AA986" s="9">
        <f t="shared" si="70"/>
        <v>1</v>
      </c>
      <c r="AB986" s="10">
        <f t="shared" si="71"/>
        <v>-1.1342846688620569E-2</v>
      </c>
    </row>
    <row r="987" spans="1:28" ht="15" customHeight="1" x14ac:dyDescent="0.35">
      <c r="A987">
        <v>13479</v>
      </c>
      <c r="B987" t="s">
        <v>12044</v>
      </c>
      <c r="C987" s="1">
        <v>41789</v>
      </c>
      <c r="D987" s="1">
        <v>41794</v>
      </c>
      <c r="E987" t="s">
        <v>24</v>
      </c>
      <c r="F987" t="s">
        <v>6423</v>
      </c>
      <c r="G987" t="s">
        <v>1708</v>
      </c>
      <c r="H987" t="s">
        <v>26</v>
      </c>
      <c r="I987" s="7" t="s">
        <v>14493</v>
      </c>
      <c r="J987" t="s">
        <v>2182</v>
      </c>
      <c r="K987" t="s">
        <v>2126</v>
      </c>
      <c r="L987" t="s">
        <v>2102</v>
      </c>
      <c r="M987" t="s">
        <v>4605</v>
      </c>
      <c r="N987" t="s">
        <v>4599</v>
      </c>
      <c r="O987" t="s">
        <v>7937</v>
      </c>
      <c r="P987" t="s">
        <v>49</v>
      </c>
      <c r="Q987" t="s">
        <v>97</v>
      </c>
      <c r="R987" t="s">
        <v>1036</v>
      </c>
      <c r="S987" s="2">
        <v>2570.7599999999998</v>
      </c>
      <c r="T987">
        <v>4</v>
      </c>
      <c r="U987">
        <v>0</v>
      </c>
      <c r="V987" s="2">
        <v>976.80000000000007</v>
      </c>
      <c r="W987">
        <v>204.64</v>
      </c>
      <c r="X987" t="s">
        <v>33</v>
      </c>
      <c r="Y987">
        <f t="shared" si="68"/>
        <v>2014</v>
      </c>
      <c r="Z987">
        <f t="shared" si="69"/>
        <v>5</v>
      </c>
      <c r="AA987" s="9">
        <f t="shared" si="70"/>
        <v>5</v>
      </c>
      <c r="AB987" s="10">
        <f t="shared" si="71"/>
        <v>0.37996545768566498</v>
      </c>
    </row>
    <row r="988" spans="1:28" ht="15" customHeight="1" x14ac:dyDescent="0.35">
      <c r="A988">
        <v>16812</v>
      </c>
      <c r="B988" t="s">
        <v>13945</v>
      </c>
      <c r="C988" s="1">
        <v>41807</v>
      </c>
      <c r="D988" s="1">
        <v>41810</v>
      </c>
      <c r="E988" t="s">
        <v>75</v>
      </c>
      <c r="F988" t="s">
        <v>7665</v>
      </c>
      <c r="G988" t="s">
        <v>1576</v>
      </c>
      <c r="H988" t="s">
        <v>62</v>
      </c>
      <c r="I988" s="7" t="s">
        <v>14493</v>
      </c>
      <c r="J988" t="s">
        <v>2094</v>
      </c>
      <c r="K988" t="s">
        <v>2095</v>
      </c>
      <c r="L988" t="s">
        <v>2096</v>
      </c>
      <c r="M988" t="s">
        <v>4612</v>
      </c>
      <c r="N988" t="s">
        <v>4599</v>
      </c>
      <c r="O988" t="s">
        <v>8796</v>
      </c>
      <c r="P988" t="s">
        <v>49</v>
      </c>
      <c r="Q988" t="s">
        <v>90</v>
      </c>
      <c r="R988" t="s">
        <v>1130</v>
      </c>
      <c r="S988" s="2">
        <v>1199.76</v>
      </c>
      <c r="T988">
        <v>4</v>
      </c>
      <c r="U988">
        <v>0</v>
      </c>
      <c r="V988" s="2">
        <v>479.88</v>
      </c>
      <c r="W988">
        <v>204.43</v>
      </c>
      <c r="X988" t="s">
        <v>33</v>
      </c>
      <c r="Y988">
        <f t="shared" si="68"/>
        <v>2014</v>
      </c>
      <c r="Z988">
        <f t="shared" si="69"/>
        <v>6</v>
      </c>
      <c r="AA988" s="9">
        <f t="shared" si="70"/>
        <v>3</v>
      </c>
      <c r="AB988" s="10">
        <f t="shared" si="71"/>
        <v>0.39997999599919987</v>
      </c>
    </row>
    <row r="989" spans="1:28" ht="15" customHeight="1" x14ac:dyDescent="0.35">
      <c r="A989">
        <v>21554</v>
      </c>
      <c r="B989" t="s">
        <v>11554</v>
      </c>
      <c r="C989" s="1">
        <v>42089</v>
      </c>
      <c r="D989" s="1">
        <v>42092</v>
      </c>
      <c r="E989" t="s">
        <v>75</v>
      </c>
      <c r="F989" t="s">
        <v>6083</v>
      </c>
      <c r="G989" t="s">
        <v>1480</v>
      </c>
      <c r="H989" t="s">
        <v>26</v>
      </c>
      <c r="I989" s="7" t="s">
        <v>14493</v>
      </c>
      <c r="J989" t="s">
        <v>2746</v>
      </c>
      <c r="K989" t="s">
        <v>2836</v>
      </c>
      <c r="L989" t="s">
        <v>2748</v>
      </c>
      <c r="M989" t="s">
        <v>4611</v>
      </c>
      <c r="N989" t="s">
        <v>4597</v>
      </c>
      <c r="O989" t="s">
        <v>7887</v>
      </c>
      <c r="P989" t="s">
        <v>49</v>
      </c>
      <c r="Q989" t="s">
        <v>90</v>
      </c>
      <c r="R989" t="s">
        <v>1665</v>
      </c>
      <c r="S989" s="2">
        <v>3216.24</v>
      </c>
      <c r="T989">
        <v>9</v>
      </c>
      <c r="U989">
        <v>0</v>
      </c>
      <c r="V989" s="2">
        <v>96.389999999999986</v>
      </c>
      <c r="W989">
        <v>204.36</v>
      </c>
      <c r="X989" t="s">
        <v>80</v>
      </c>
      <c r="Y989">
        <f t="shared" si="68"/>
        <v>2015</v>
      </c>
      <c r="Z989">
        <f t="shared" si="69"/>
        <v>3</v>
      </c>
      <c r="AA989" s="9">
        <f t="shared" si="70"/>
        <v>3</v>
      </c>
      <c r="AB989" s="10">
        <f t="shared" si="71"/>
        <v>2.9969778374748152E-2</v>
      </c>
    </row>
    <row r="990" spans="1:28" ht="15" customHeight="1" x14ac:dyDescent="0.35">
      <c r="A990">
        <v>1702</v>
      </c>
      <c r="B990" t="s">
        <v>13840</v>
      </c>
      <c r="C990" s="1">
        <v>41166</v>
      </c>
      <c r="D990" s="1">
        <v>41168</v>
      </c>
      <c r="E990" t="s">
        <v>84</v>
      </c>
      <c r="F990" t="s">
        <v>7598</v>
      </c>
      <c r="G990" t="s">
        <v>1334</v>
      </c>
      <c r="H990" t="s">
        <v>26</v>
      </c>
      <c r="I990" s="7" t="s">
        <v>14493</v>
      </c>
      <c r="J990" t="s">
        <v>1335</v>
      </c>
      <c r="K990" t="s">
        <v>851</v>
      </c>
      <c r="L990" t="s">
        <v>48</v>
      </c>
      <c r="M990" t="s">
        <v>4603</v>
      </c>
      <c r="N990" t="s">
        <v>30</v>
      </c>
      <c r="O990" t="s">
        <v>8215</v>
      </c>
      <c r="P990" t="s">
        <v>38</v>
      </c>
      <c r="Q990" t="s">
        <v>106</v>
      </c>
      <c r="R990" t="s">
        <v>436</v>
      </c>
      <c r="S990" s="2">
        <v>1274.24</v>
      </c>
      <c r="T990">
        <v>5</v>
      </c>
      <c r="U990">
        <v>0.2</v>
      </c>
      <c r="V990" s="2">
        <v>-127.46</v>
      </c>
      <c r="W990">
        <v>204.31300000000002</v>
      </c>
      <c r="X990" t="s">
        <v>80</v>
      </c>
      <c r="Y990">
        <f t="shared" si="68"/>
        <v>2012</v>
      </c>
      <c r="Z990">
        <f t="shared" si="69"/>
        <v>9</v>
      </c>
      <c r="AA990" s="9">
        <f t="shared" si="70"/>
        <v>2</v>
      </c>
      <c r="AB990" s="10">
        <f t="shared" si="71"/>
        <v>-0.10002825213460571</v>
      </c>
    </row>
    <row r="991" spans="1:28" ht="15" customHeight="1" x14ac:dyDescent="0.35">
      <c r="A991">
        <v>19853</v>
      </c>
      <c r="B991" t="s">
        <v>12420</v>
      </c>
      <c r="C991" s="1">
        <v>41537</v>
      </c>
      <c r="D991" s="1">
        <v>41542</v>
      </c>
      <c r="E991" t="s">
        <v>75</v>
      </c>
      <c r="F991" t="s">
        <v>6664</v>
      </c>
      <c r="G991" t="s">
        <v>178</v>
      </c>
      <c r="H991" t="s">
        <v>26</v>
      </c>
      <c r="I991" s="7" t="s">
        <v>14493</v>
      </c>
      <c r="J991" t="s">
        <v>2577</v>
      </c>
      <c r="K991" t="s">
        <v>2319</v>
      </c>
      <c r="L991" t="s">
        <v>2273</v>
      </c>
      <c r="M991" t="s">
        <v>4612</v>
      </c>
      <c r="N991" t="s">
        <v>4599</v>
      </c>
      <c r="O991" t="s">
        <v>9361</v>
      </c>
      <c r="P991" t="s">
        <v>31</v>
      </c>
      <c r="Q991" t="s">
        <v>99</v>
      </c>
      <c r="R991" t="s">
        <v>2057</v>
      </c>
      <c r="S991" s="2">
        <v>2145.7200000000003</v>
      </c>
      <c r="T991">
        <v>4</v>
      </c>
      <c r="U991">
        <v>0</v>
      </c>
      <c r="V991" s="2">
        <v>364.68</v>
      </c>
      <c r="W991">
        <v>204.29</v>
      </c>
      <c r="X991" t="s">
        <v>33</v>
      </c>
      <c r="Y991">
        <f t="shared" si="68"/>
        <v>2013</v>
      </c>
      <c r="Z991">
        <f t="shared" si="69"/>
        <v>9</v>
      </c>
      <c r="AA991" s="9">
        <f t="shared" si="70"/>
        <v>5</v>
      </c>
      <c r="AB991" s="10">
        <f t="shared" si="71"/>
        <v>0.16995693753145796</v>
      </c>
    </row>
    <row r="992" spans="1:28" ht="15" customHeight="1" x14ac:dyDescent="0.35">
      <c r="A992">
        <v>33274</v>
      </c>
      <c r="B992" t="s">
        <v>9616</v>
      </c>
      <c r="C992" s="1">
        <v>41199</v>
      </c>
      <c r="D992" s="1">
        <v>41201</v>
      </c>
      <c r="E992" t="s">
        <v>75</v>
      </c>
      <c r="F992" t="s">
        <v>14313</v>
      </c>
      <c r="G992" t="s">
        <v>1450</v>
      </c>
      <c r="H992" t="s">
        <v>68</v>
      </c>
      <c r="I992" s="7">
        <v>36116</v>
      </c>
      <c r="J992" t="s">
        <v>3592</v>
      </c>
      <c r="K992" t="s">
        <v>3377</v>
      </c>
      <c r="L992" t="s">
        <v>3312</v>
      </c>
      <c r="M992" t="s">
        <v>4616</v>
      </c>
      <c r="N992" t="s">
        <v>4610</v>
      </c>
      <c r="O992" t="s">
        <v>8304</v>
      </c>
      <c r="P992" t="s">
        <v>38</v>
      </c>
      <c r="Q992" t="s">
        <v>59</v>
      </c>
      <c r="R992" t="s">
        <v>3904</v>
      </c>
      <c r="S992" s="2">
        <v>545.88</v>
      </c>
      <c r="T992">
        <v>6</v>
      </c>
      <c r="U992">
        <v>0</v>
      </c>
      <c r="V992" s="2">
        <v>70.964399999999983</v>
      </c>
      <c r="W992">
        <v>29.9</v>
      </c>
      <c r="X992" t="s">
        <v>33</v>
      </c>
      <c r="Y992">
        <f t="shared" si="68"/>
        <v>2012</v>
      </c>
      <c r="Z992">
        <f t="shared" si="69"/>
        <v>10</v>
      </c>
      <c r="AA992" s="9">
        <f t="shared" si="70"/>
        <v>2</v>
      </c>
      <c r="AB992" s="10">
        <f t="shared" si="71"/>
        <v>0.12999999999999998</v>
      </c>
    </row>
    <row r="993" spans="1:28" ht="15" customHeight="1" x14ac:dyDescent="0.35">
      <c r="A993">
        <v>30193</v>
      </c>
      <c r="B993" t="s">
        <v>13297</v>
      </c>
      <c r="C993" s="1">
        <v>41259</v>
      </c>
      <c r="D993" s="1">
        <v>41262</v>
      </c>
      <c r="E993" t="s">
        <v>84</v>
      </c>
      <c r="F993" t="s">
        <v>7243</v>
      </c>
      <c r="G993" t="s">
        <v>159</v>
      </c>
      <c r="H993" t="s">
        <v>68</v>
      </c>
      <c r="I993" s="7" t="s">
        <v>14493</v>
      </c>
      <c r="J993" t="s">
        <v>3169</v>
      </c>
      <c r="K993" t="s">
        <v>3170</v>
      </c>
      <c r="L993" t="s">
        <v>3171</v>
      </c>
      <c r="M993" t="s">
        <v>4611</v>
      </c>
      <c r="N993" t="s">
        <v>4597</v>
      </c>
      <c r="O993" t="s">
        <v>7949</v>
      </c>
      <c r="P993" t="s">
        <v>38</v>
      </c>
      <c r="Q993" t="s">
        <v>59</v>
      </c>
      <c r="R993" t="s">
        <v>998</v>
      </c>
      <c r="S993" s="2">
        <v>882.1500000000002</v>
      </c>
      <c r="T993">
        <v>5</v>
      </c>
      <c r="U993">
        <v>0</v>
      </c>
      <c r="V993" s="2">
        <v>114.6</v>
      </c>
      <c r="W993">
        <v>203.92</v>
      </c>
      <c r="X993" t="s">
        <v>112</v>
      </c>
      <c r="Y993">
        <f t="shared" si="68"/>
        <v>2012</v>
      </c>
      <c r="Z993">
        <f t="shared" si="69"/>
        <v>12</v>
      </c>
      <c r="AA993" s="9">
        <f t="shared" si="70"/>
        <v>3</v>
      </c>
      <c r="AB993" s="10">
        <f t="shared" si="71"/>
        <v>0.12990987927223258</v>
      </c>
    </row>
    <row r="994" spans="1:28" ht="15" customHeight="1" x14ac:dyDescent="0.35">
      <c r="A994">
        <v>33950</v>
      </c>
      <c r="B994" t="s">
        <v>9617</v>
      </c>
      <c r="C994" s="1">
        <v>42265</v>
      </c>
      <c r="D994" s="1">
        <v>42269</v>
      </c>
      <c r="E994" t="s">
        <v>75</v>
      </c>
      <c r="F994" t="s">
        <v>14314</v>
      </c>
      <c r="G994" t="s">
        <v>1450</v>
      </c>
      <c r="H994" t="s">
        <v>68</v>
      </c>
      <c r="I994" s="7">
        <v>84604</v>
      </c>
      <c r="J994" t="s">
        <v>3807</v>
      </c>
      <c r="K994" t="s">
        <v>3332</v>
      </c>
      <c r="L994" t="s">
        <v>3312</v>
      </c>
      <c r="M994" t="s">
        <v>4615</v>
      </c>
      <c r="N994" t="s">
        <v>4610</v>
      </c>
      <c r="O994" t="s">
        <v>8307</v>
      </c>
      <c r="P994" t="s">
        <v>31</v>
      </c>
      <c r="Q994" t="s">
        <v>161</v>
      </c>
      <c r="R994" t="s">
        <v>3975</v>
      </c>
      <c r="S994" s="2">
        <v>164.88</v>
      </c>
      <c r="T994">
        <v>3</v>
      </c>
      <c r="U994">
        <v>0</v>
      </c>
      <c r="V994" s="2">
        <v>80.791200000000003</v>
      </c>
      <c r="W994">
        <v>12.73</v>
      </c>
      <c r="X994" t="s">
        <v>33</v>
      </c>
      <c r="Y994">
        <f t="shared" si="68"/>
        <v>2015</v>
      </c>
      <c r="Z994">
        <f t="shared" si="69"/>
        <v>9</v>
      </c>
      <c r="AA994" s="9">
        <f t="shared" si="70"/>
        <v>4</v>
      </c>
      <c r="AB994" s="10">
        <f t="shared" si="71"/>
        <v>0.49000000000000005</v>
      </c>
    </row>
    <row r="995" spans="1:28" ht="15" customHeight="1" x14ac:dyDescent="0.35">
      <c r="A995">
        <v>14079</v>
      </c>
      <c r="B995" t="s">
        <v>11448</v>
      </c>
      <c r="C995" s="1">
        <v>41141</v>
      </c>
      <c r="D995" s="1">
        <v>41141</v>
      </c>
      <c r="E995" t="s">
        <v>119</v>
      </c>
      <c r="F995" t="s">
        <v>6018</v>
      </c>
      <c r="G995" t="s">
        <v>883</v>
      </c>
      <c r="H995" t="s">
        <v>26</v>
      </c>
      <c r="I995" s="7" t="s">
        <v>14493</v>
      </c>
      <c r="J995" t="s">
        <v>2623</v>
      </c>
      <c r="K995" t="s">
        <v>2104</v>
      </c>
      <c r="L995" t="s">
        <v>2099</v>
      </c>
      <c r="M995" t="s">
        <v>4605</v>
      </c>
      <c r="N995" t="s">
        <v>4599</v>
      </c>
      <c r="O995" t="s">
        <v>9217</v>
      </c>
      <c r="P995" t="s">
        <v>31</v>
      </c>
      <c r="Q995" t="s">
        <v>92</v>
      </c>
      <c r="R995" t="s">
        <v>755</v>
      </c>
      <c r="S995" s="2">
        <v>895.05</v>
      </c>
      <c r="T995">
        <v>5</v>
      </c>
      <c r="U995">
        <v>0.1</v>
      </c>
      <c r="V995" s="2">
        <v>178.95</v>
      </c>
      <c r="W995">
        <v>203.67</v>
      </c>
      <c r="X995" t="s">
        <v>80</v>
      </c>
      <c r="Y995">
        <f t="shared" si="68"/>
        <v>2012</v>
      </c>
      <c r="Z995">
        <f t="shared" si="69"/>
        <v>8</v>
      </c>
      <c r="AA995" s="9">
        <f t="shared" si="70"/>
        <v>0</v>
      </c>
      <c r="AB995" s="10">
        <f t="shared" si="71"/>
        <v>0.19993296463884699</v>
      </c>
    </row>
    <row r="996" spans="1:28" ht="15" customHeight="1" x14ac:dyDescent="0.35">
      <c r="A996">
        <v>47959</v>
      </c>
      <c r="B996" t="s">
        <v>13875</v>
      </c>
      <c r="C996" s="1">
        <v>41541</v>
      </c>
      <c r="D996" s="1">
        <v>41545</v>
      </c>
      <c r="E996" t="s">
        <v>24</v>
      </c>
      <c r="F996" t="s">
        <v>7622</v>
      </c>
      <c r="G996" t="s">
        <v>1703</v>
      </c>
      <c r="H996" t="s">
        <v>68</v>
      </c>
      <c r="I996" s="7" t="s">
        <v>14493</v>
      </c>
      <c r="J996" t="s">
        <v>4351</v>
      </c>
      <c r="K996" t="s">
        <v>4352</v>
      </c>
      <c r="L996" t="s">
        <v>4353</v>
      </c>
      <c r="M996" t="s">
        <v>4604</v>
      </c>
      <c r="N996" t="s">
        <v>4597</v>
      </c>
      <c r="O996" t="s">
        <v>8672</v>
      </c>
      <c r="P996" t="s">
        <v>49</v>
      </c>
      <c r="Q996" t="s">
        <v>97</v>
      </c>
      <c r="R996" t="s">
        <v>1888</v>
      </c>
      <c r="S996" s="2">
        <v>1570.1759999999999</v>
      </c>
      <c r="T996">
        <v>4</v>
      </c>
      <c r="U996">
        <v>0.4</v>
      </c>
      <c r="V996" s="2">
        <v>104.61599999999999</v>
      </c>
      <c r="W996">
        <v>203.61</v>
      </c>
      <c r="X996" t="s">
        <v>80</v>
      </c>
      <c r="Y996">
        <f t="shared" si="68"/>
        <v>2013</v>
      </c>
      <c r="Z996">
        <f t="shared" si="69"/>
        <v>9</v>
      </c>
      <c r="AA996" s="9">
        <f t="shared" si="70"/>
        <v>4</v>
      </c>
      <c r="AB996" s="10">
        <f t="shared" si="71"/>
        <v>6.6626925898752742E-2</v>
      </c>
    </row>
    <row r="997" spans="1:28" ht="15" customHeight="1" x14ac:dyDescent="0.35">
      <c r="A997">
        <v>24278</v>
      </c>
      <c r="B997" t="s">
        <v>11855</v>
      </c>
      <c r="C997" s="1">
        <v>42095</v>
      </c>
      <c r="D997" s="1">
        <v>42099</v>
      </c>
      <c r="E997" t="s">
        <v>24</v>
      </c>
      <c r="F997" t="s">
        <v>6291</v>
      </c>
      <c r="G997" t="s">
        <v>1072</v>
      </c>
      <c r="H997" t="s">
        <v>26</v>
      </c>
      <c r="I997" s="7" t="s">
        <v>14493</v>
      </c>
      <c r="J997" t="s">
        <v>3132</v>
      </c>
      <c r="K997" t="s">
        <v>2771</v>
      </c>
      <c r="L997" t="s">
        <v>2748</v>
      </c>
      <c r="M997" t="s">
        <v>4611</v>
      </c>
      <c r="N997" t="s">
        <v>4597</v>
      </c>
      <c r="O997" t="s">
        <v>8633</v>
      </c>
      <c r="P997" t="s">
        <v>38</v>
      </c>
      <c r="Q997" t="s">
        <v>106</v>
      </c>
      <c r="R997" t="s">
        <v>1217</v>
      </c>
      <c r="S997" s="2">
        <v>2614.6889999999994</v>
      </c>
      <c r="T997">
        <v>7</v>
      </c>
      <c r="U997">
        <v>0.3</v>
      </c>
      <c r="V997" s="2">
        <v>-821.96099999999967</v>
      </c>
      <c r="W997">
        <v>203.26</v>
      </c>
      <c r="X997" t="s">
        <v>33</v>
      </c>
      <c r="Y997">
        <f t="shared" si="68"/>
        <v>2015</v>
      </c>
      <c r="Z997">
        <f t="shared" si="69"/>
        <v>4</v>
      </c>
      <c r="AA997" s="9">
        <f t="shared" si="70"/>
        <v>4</v>
      </c>
      <c r="AB997" s="10">
        <f t="shared" si="71"/>
        <v>-0.31436281714574843</v>
      </c>
    </row>
    <row r="998" spans="1:28" ht="15" customHeight="1" x14ac:dyDescent="0.35">
      <c r="A998">
        <v>36249</v>
      </c>
      <c r="B998" t="s">
        <v>9618</v>
      </c>
      <c r="C998" s="1">
        <v>42347</v>
      </c>
      <c r="D998" s="1">
        <v>42351</v>
      </c>
      <c r="E998" t="s">
        <v>75</v>
      </c>
      <c r="F998" t="s">
        <v>14314</v>
      </c>
      <c r="G998" t="s">
        <v>1450</v>
      </c>
      <c r="H998" t="s">
        <v>68</v>
      </c>
      <c r="I998" s="7">
        <v>94109</v>
      </c>
      <c r="J998" t="s">
        <v>3334</v>
      </c>
      <c r="K998" t="s">
        <v>3316</v>
      </c>
      <c r="L998" t="s">
        <v>3312</v>
      </c>
      <c r="M998" t="s">
        <v>4615</v>
      </c>
      <c r="N998" t="s">
        <v>4610</v>
      </c>
      <c r="O998" t="s">
        <v>8312</v>
      </c>
      <c r="P998" t="s">
        <v>31</v>
      </c>
      <c r="Q998" t="s">
        <v>99</v>
      </c>
      <c r="R998" t="s">
        <v>4092</v>
      </c>
      <c r="S998" s="2">
        <v>69.48</v>
      </c>
      <c r="T998">
        <v>1</v>
      </c>
      <c r="U998">
        <v>0</v>
      </c>
      <c r="V998" s="2">
        <v>20.843999999999994</v>
      </c>
      <c r="W998">
        <v>12.04</v>
      </c>
      <c r="X998" t="s">
        <v>80</v>
      </c>
      <c r="Y998">
        <f t="shared" si="68"/>
        <v>2015</v>
      </c>
      <c r="Z998">
        <f t="shared" si="69"/>
        <v>12</v>
      </c>
      <c r="AA998" s="9">
        <f t="shared" si="70"/>
        <v>4</v>
      </c>
      <c r="AB998" s="10">
        <f t="shared" si="71"/>
        <v>0.29999999999999988</v>
      </c>
    </row>
    <row r="999" spans="1:28" ht="15" customHeight="1" x14ac:dyDescent="0.35">
      <c r="A999">
        <v>30517</v>
      </c>
      <c r="B999" t="s">
        <v>10790</v>
      </c>
      <c r="C999" s="1">
        <v>41929</v>
      </c>
      <c r="D999" s="1">
        <v>41931</v>
      </c>
      <c r="E999" t="s">
        <v>75</v>
      </c>
      <c r="F999" t="s">
        <v>5595</v>
      </c>
      <c r="G999" t="s">
        <v>532</v>
      </c>
      <c r="H999" t="s">
        <v>26</v>
      </c>
      <c r="I999" s="7" t="s">
        <v>14493</v>
      </c>
      <c r="J999" t="s">
        <v>3304</v>
      </c>
      <c r="K999" t="s">
        <v>3295</v>
      </c>
      <c r="L999" t="s">
        <v>3276</v>
      </c>
      <c r="M999" t="s">
        <v>2760</v>
      </c>
      <c r="N999" t="s">
        <v>4597</v>
      </c>
      <c r="O999" t="s">
        <v>8560</v>
      </c>
      <c r="P999" t="s">
        <v>49</v>
      </c>
      <c r="Q999" t="s">
        <v>90</v>
      </c>
      <c r="R999" t="s">
        <v>1432</v>
      </c>
      <c r="S999" s="2">
        <v>636.78000000000009</v>
      </c>
      <c r="T999">
        <v>2</v>
      </c>
      <c r="U999">
        <v>0</v>
      </c>
      <c r="V999" s="2">
        <v>286.5</v>
      </c>
      <c r="W999">
        <v>203.2</v>
      </c>
      <c r="X999" t="s">
        <v>112</v>
      </c>
      <c r="Y999">
        <f t="shared" si="68"/>
        <v>2014</v>
      </c>
      <c r="Z999">
        <f t="shared" si="69"/>
        <v>10</v>
      </c>
      <c r="AA999" s="9">
        <f t="shared" si="70"/>
        <v>2</v>
      </c>
      <c r="AB999" s="10">
        <f t="shared" si="71"/>
        <v>0.44991990954489769</v>
      </c>
    </row>
    <row r="1000" spans="1:28" ht="15" customHeight="1" x14ac:dyDescent="0.35">
      <c r="A1000">
        <v>1408</v>
      </c>
      <c r="B1000" t="s">
        <v>13619</v>
      </c>
      <c r="C1000" s="1">
        <v>41658</v>
      </c>
      <c r="D1000" s="1">
        <v>41665</v>
      </c>
      <c r="E1000" t="s">
        <v>24</v>
      </c>
      <c r="F1000" t="s">
        <v>7451</v>
      </c>
      <c r="G1000" t="s">
        <v>932</v>
      </c>
      <c r="H1000" t="s">
        <v>68</v>
      </c>
      <c r="I1000" s="7" t="s">
        <v>14493</v>
      </c>
      <c r="J1000" t="s">
        <v>1206</v>
      </c>
      <c r="K1000" t="s">
        <v>1207</v>
      </c>
      <c r="L1000" t="s">
        <v>48</v>
      </c>
      <c r="M1000" t="s">
        <v>4603</v>
      </c>
      <c r="N1000" t="s">
        <v>30</v>
      </c>
      <c r="O1000" t="s">
        <v>8348</v>
      </c>
      <c r="P1000" t="s">
        <v>38</v>
      </c>
      <c r="Q1000" t="s">
        <v>40</v>
      </c>
      <c r="R1000" t="s">
        <v>1208</v>
      </c>
      <c r="S1000" s="2">
        <v>2751.2</v>
      </c>
      <c r="T1000">
        <v>10</v>
      </c>
      <c r="U1000">
        <v>0</v>
      </c>
      <c r="V1000" s="2">
        <v>110</v>
      </c>
      <c r="W1000">
        <v>203.13200000000001</v>
      </c>
      <c r="X1000" t="s">
        <v>33</v>
      </c>
      <c r="Y1000">
        <f t="shared" si="68"/>
        <v>2014</v>
      </c>
      <c r="Z1000">
        <f t="shared" si="69"/>
        <v>1</v>
      </c>
      <c r="AA1000" s="9">
        <f t="shared" si="70"/>
        <v>7</v>
      </c>
      <c r="AB1000" s="10">
        <f t="shared" si="71"/>
        <v>3.9982553067752259E-2</v>
      </c>
    </row>
    <row r="1001" spans="1:28" ht="15" customHeight="1" x14ac:dyDescent="0.35">
      <c r="A1001">
        <v>20944</v>
      </c>
      <c r="B1001" t="s">
        <v>13513</v>
      </c>
      <c r="C1001" s="1">
        <v>42348</v>
      </c>
      <c r="D1001" s="1">
        <v>42352</v>
      </c>
      <c r="E1001" t="s">
        <v>24</v>
      </c>
      <c r="F1001" t="s">
        <v>7381</v>
      </c>
      <c r="G1001" t="s">
        <v>1314</v>
      </c>
      <c r="H1001" t="s">
        <v>68</v>
      </c>
      <c r="I1001" s="7" t="s">
        <v>14493</v>
      </c>
      <c r="J1001" t="s">
        <v>2806</v>
      </c>
      <c r="K1001" t="s">
        <v>2806</v>
      </c>
      <c r="L1001" t="s">
        <v>2807</v>
      </c>
      <c r="M1001" t="s">
        <v>4609</v>
      </c>
      <c r="N1001" t="s">
        <v>4597</v>
      </c>
      <c r="O1001" t="s">
        <v>8178</v>
      </c>
      <c r="P1001" t="s">
        <v>49</v>
      </c>
      <c r="Q1001" t="s">
        <v>97</v>
      </c>
      <c r="R1001" t="s">
        <v>143</v>
      </c>
      <c r="S1001" s="2">
        <v>1587.0014999999999</v>
      </c>
      <c r="T1001">
        <v>3</v>
      </c>
      <c r="U1001">
        <v>0.17</v>
      </c>
      <c r="V1001" s="2">
        <v>-76.558499999999981</v>
      </c>
      <c r="W1001">
        <v>203.08</v>
      </c>
      <c r="X1001" t="s">
        <v>33</v>
      </c>
      <c r="Y1001">
        <f t="shared" si="68"/>
        <v>2015</v>
      </c>
      <c r="Z1001">
        <f t="shared" si="69"/>
        <v>12</v>
      </c>
      <c r="AA1001" s="9">
        <f t="shared" si="70"/>
        <v>4</v>
      </c>
      <c r="AB1001" s="10">
        <f t="shared" si="71"/>
        <v>-4.8240975197565969E-2</v>
      </c>
    </row>
    <row r="1002" spans="1:28" ht="15" customHeight="1" x14ac:dyDescent="0.35">
      <c r="A1002">
        <v>21617</v>
      </c>
      <c r="B1002" t="s">
        <v>9473</v>
      </c>
      <c r="C1002" s="1">
        <v>41060</v>
      </c>
      <c r="D1002" s="1">
        <v>41062</v>
      </c>
      <c r="E1002" t="s">
        <v>84</v>
      </c>
      <c r="F1002" t="s">
        <v>4968</v>
      </c>
      <c r="G1002" t="s">
        <v>1185</v>
      </c>
      <c r="H1002" t="s">
        <v>62</v>
      </c>
      <c r="I1002" s="7" t="s">
        <v>14493</v>
      </c>
      <c r="J1002" t="s">
        <v>2767</v>
      </c>
      <c r="K1002" t="s">
        <v>2768</v>
      </c>
      <c r="L1002" t="s">
        <v>2766</v>
      </c>
      <c r="M1002" t="s">
        <v>4609</v>
      </c>
      <c r="N1002" t="s">
        <v>4597</v>
      </c>
      <c r="O1002" t="s">
        <v>7994</v>
      </c>
      <c r="P1002" t="s">
        <v>38</v>
      </c>
      <c r="Q1002" t="s">
        <v>59</v>
      </c>
      <c r="R1002" t="s">
        <v>942</v>
      </c>
      <c r="S1002" s="2">
        <v>1037.7095999999999</v>
      </c>
      <c r="T1002">
        <v>8</v>
      </c>
      <c r="U1002">
        <v>0.27</v>
      </c>
      <c r="V1002" s="2">
        <v>298.50959999999992</v>
      </c>
      <c r="W1002">
        <v>202.94</v>
      </c>
      <c r="X1002" t="s">
        <v>33</v>
      </c>
      <c r="Y1002">
        <f t="shared" si="68"/>
        <v>2012</v>
      </c>
      <c r="Z1002">
        <f t="shared" si="69"/>
        <v>5</v>
      </c>
      <c r="AA1002" s="9">
        <f t="shared" si="70"/>
        <v>2</v>
      </c>
      <c r="AB1002" s="10">
        <f t="shared" si="71"/>
        <v>0.2876619817336179</v>
      </c>
    </row>
    <row r="1003" spans="1:28" ht="15" customHeight="1" x14ac:dyDescent="0.35">
      <c r="A1003">
        <v>33953</v>
      </c>
      <c r="B1003" t="s">
        <v>9617</v>
      </c>
      <c r="C1003" s="1">
        <v>42265</v>
      </c>
      <c r="D1003" s="1">
        <v>42269</v>
      </c>
      <c r="E1003" t="s">
        <v>75</v>
      </c>
      <c r="F1003" t="s">
        <v>14314</v>
      </c>
      <c r="G1003" t="s">
        <v>1450</v>
      </c>
      <c r="H1003" t="s">
        <v>68</v>
      </c>
      <c r="I1003" s="7">
        <v>84604</v>
      </c>
      <c r="J1003" t="s">
        <v>3807</v>
      </c>
      <c r="K1003" t="s">
        <v>3332</v>
      </c>
      <c r="L1003" t="s">
        <v>3312</v>
      </c>
      <c r="M1003" t="s">
        <v>4615</v>
      </c>
      <c r="N1003" t="s">
        <v>4610</v>
      </c>
      <c r="O1003" t="s">
        <v>8310</v>
      </c>
      <c r="P1003" t="s">
        <v>31</v>
      </c>
      <c r="Q1003" t="s">
        <v>92</v>
      </c>
      <c r="R1003" t="s">
        <v>3622</v>
      </c>
      <c r="S1003" s="2">
        <v>261.74</v>
      </c>
      <c r="T1003">
        <v>2</v>
      </c>
      <c r="U1003">
        <v>0</v>
      </c>
      <c r="V1003" s="2">
        <v>65.435000000000002</v>
      </c>
      <c r="W1003">
        <v>9.1999999999999993</v>
      </c>
      <c r="X1003" t="s">
        <v>33</v>
      </c>
      <c r="Y1003">
        <f t="shared" si="68"/>
        <v>2015</v>
      </c>
      <c r="Z1003">
        <f t="shared" si="69"/>
        <v>9</v>
      </c>
      <c r="AA1003" s="9">
        <f t="shared" si="70"/>
        <v>4</v>
      </c>
      <c r="AB1003" s="10">
        <f t="shared" si="71"/>
        <v>0.25</v>
      </c>
    </row>
    <row r="1004" spans="1:28" ht="15" customHeight="1" x14ac:dyDescent="0.35">
      <c r="A1004">
        <v>41823</v>
      </c>
      <c r="B1004" t="s">
        <v>12485</v>
      </c>
      <c r="C1004" s="1">
        <v>42280</v>
      </c>
      <c r="D1004" s="1">
        <v>42284</v>
      </c>
      <c r="E1004" t="s">
        <v>24</v>
      </c>
      <c r="F1004" t="s">
        <v>6708</v>
      </c>
      <c r="G1004" t="s">
        <v>1686</v>
      </c>
      <c r="H1004" t="s">
        <v>26</v>
      </c>
      <c r="I1004" s="7" t="s">
        <v>14493</v>
      </c>
      <c r="J1004" t="s">
        <v>4210</v>
      </c>
      <c r="K1004" t="s">
        <v>4169</v>
      </c>
      <c r="L1004" t="s">
        <v>4170</v>
      </c>
      <c r="M1004" t="s">
        <v>4614</v>
      </c>
      <c r="N1004" t="s">
        <v>4144</v>
      </c>
      <c r="O1004" t="s">
        <v>8274</v>
      </c>
      <c r="P1004" t="s">
        <v>49</v>
      </c>
      <c r="Q1004" t="s">
        <v>90</v>
      </c>
      <c r="R1004" t="s">
        <v>1261</v>
      </c>
      <c r="S1004" s="2">
        <v>1487.4</v>
      </c>
      <c r="T1004">
        <v>10</v>
      </c>
      <c r="U1004">
        <v>0</v>
      </c>
      <c r="V1004" s="2">
        <v>728.7</v>
      </c>
      <c r="W1004">
        <v>202.49</v>
      </c>
      <c r="X1004" t="s">
        <v>80</v>
      </c>
      <c r="Y1004">
        <f t="shared" si="68"/>
        <v>2015</v>
      </c>
      <c r="Z1004">
        <f t="shared" si="69"/>
        <v>10</v>
      </c>
      <c r="AA1004" s="9">
        <f t="shared" si="70"/>
        <v>4</v>
      </c>
      <c r="AB1004" s="10">
        <f t="shared" si="71"/>
        <v>0.48991528842275112</v>
      </c>
    </row>
    <row r="1005" spans="1:28" ht="15" customHeight="1" x14ac:dyDescent="0.35">
      <c r="A1005">
        <v>5668</v>
      </c>
      <c r="B1005" t="s">
        <v>13335</v>
      </c>
      <c r="C1005" s="1">
        <v>42286</v>
      </c>
      <c r="D1005" s="1">
        <v>42287</v>
      </c>
      <c r="E1005" t="s">
        <v>84</v>
      </c>
      <c r="F1005" t="s">
        <v>7267</v>
      </c>
      <c r="G1005" t="s">
        <v>1233</v>
      </c>
      <c r="H1005" t="s">
        <v>26</v>
      </c>
      <c r="I1005" s="7" t="s">
        <v>14493</v>
      </c>
      <c r="J1005" t="s">
        <v>27</v>
      </c>
      <c r="K1005" t="s">
        <v>28</v>
      </c>
      <c r="L1005" t="s">
        <v>29</v>
      </c>
      <c r="M1005" t="s">
        <v>4613</v>
      </c>
      <c r="N1005" t="s">
        <v>30</v>
      </c>
      <c r="O1005" t="s">
        <v>9266</v>
      </c>
      <c r="P1005" t="s">
        <v>38</v>
      </c>
      <c r="Q1005" t="s">
        <v>106</v>
      </c>
      <c r="R1005" t="s">
        <v>1962</v>
      </c>
      <c r="S1005" s="2">
        <v>908.60799999999995</v>
      </c>
      <c r="T1005">
        <v>4</v>
      </c>
      <c r="U1005">
        <v>0.2</v>
      </c>
      <c r="V1005" s="2">
        <v>-193.15199999999999</v>
      </c>
      <c r="W1005">
        <v>202.387</v>
      </c>
      <c r="X1005" t="s">
        <v>80</v>
      </c>
      <c r="Y1005">
        <f t="shared" si="68"/>
        <v>2015</v>
      </c>
      <c r="Z1005">
        <f t="shared" si="69"/>
        <v>10</v>
      </c>
      <c r="AA1005" s="9">
        <f t="shared" si="70"/>
        <v>1</v>
      </c>
      <c r="AB1005" s="10">
        <f t="shared" si="71"/>
        <v>-0.21258012256110445</v>
      </c>
    </row>
    <row r="1006" spans="1:28" ht="15" customHeight="1" x14ac:dyDescent="0.35">
      <c r="A1006">
        <v>27417</v>
      </c>
      <c r="B1006" t="s">
        <v>12515</v>
      </c>
      <c r="C1006" s="1">
        <v>42293</v>
      </c>
      <c r="D1006" s="1">
        <v>42297</v>
      </c>
      <c r="E1006" t="s">
        <v>24</v>
      </c>
      <c r="F1006" t="s">
        <v>4828</v>
      </c>
      <c r="G1006" t="s">
        <v>1668</v>
      </c>
      <c r="H1006" t="s">
        <v>26</v>
      </c>
      <c r="I1006" s="7" t="s">
        <v>14493</v>
      </c>
      <c r="J1006" t="s">
        <v>2938</v>
      </c>
      <c r="K1006" t="s">
        <v>2779</v>
      </c>
      <c r="L1006" t="s">
        <v>2759</v>
      </c>
      <c r="M1006" t="s">
        <v>2760</v>
      </c>
      <c r="N1006" t="s">
        <v>4597</v>
      </c>
      <c r="O1006" t="s">
        <v>7904</v>
      </c>
      <c r="P1006" t="s">
        <v>38</v>
      </c>
      <c r="Q1006" t="s">
        <v>59</v>
      </c>
      <c r="R1006" t="s">
        <v>424</v>
      </c>
      <c r="S1006" s="2">
        <v>1241.001</v>
      </c>
      <c r="T1006">
        <v>3</v>
      </c>
      <c r="U1006">
        <v>0.1</v>
      </c>
      <c r="V1006" s="2">
        <v>124.01100000000005</v>
      </c>
      <c r="W1006">
        <v>202.36</v>
      </c>
      <c r="X1006" t="s">
        <v>80</v>
      </c>
      <c r="Y1006">
        <f t="shared" si="68"/>
        <v>2015</v>
      </c>
      <c r="Z1006">
        <f t="shared" si="69"/>
        <v>10</v>
      </c>
      <c r="AA1006" s="9">
        <f t="shared" si="70"/>
        <v>4</v>
      </c>
      <c r="AB1006" s="10">
        <f t="shared" si="71"/>
        <v>9.9928203119900832E-2</v>
      </c>
    </row>
    <row r="1007" spans="1:28" ht="15" customHeight="1" x14ac:dyDescent="0.35">
      <c r="A1007">
        <v>15115</v>
      </c>
      <c r="B1007" t="s">
        <v>9828</v>
      </c>
      <c r="C1007" s="1">
        <v>41159</v>
      </c>
      <c r="D1007" s="1">
        <v>41164</v>
      </c>
      <c r="E1007" t="s">
        <v>75</v>
      </c>
      <c r="F1007" t="s">
        <v>5091</v>
      </c>
      <c r="G1007" t="s">
        <v>1399</v>
      </c>
      <c r="H1007" t="s">
        <v>26</v>
      </c>
      <c r="I1007" s="7" t="s">
        <v>14493</v>
      </c>
      <c r="J1007" t="s">
        <v>2409</v>
      </c>
      <c r="K1007" t="s">
        <v>2158</v>
      </c>
      <c r="L1007" t="s">
        <v>2099</v>
      </c>
      <c r="M1007" t="s">
        <v>4605</v>
      </c>
      <c r="N1007" t="s">
        <v>4599</v>
      </c>
      <c r="O1007" t="s">
        <v>8407</v>
      </c>
      <c r="P1007" t="s">
        <v>38</v>
      </c>
      <c r="Q1007" t="s">
        <v>59</v>
      </c>
      <c r="R1007" t="s">
        <v>1459</v>
      </c>
      <c r="S1007" s="2">
        <v>1121.6880000000001</v>
      </c>
      <c r="T1007">
        <v>9</v>
      </c>
      <c r="U1007">
        <v>0.1</v>
      </c>
      <c r="V1007" s="2">
        <v>124.57799999999999</v>
      </c>
      <c r="W1007">
        <v>202.32</v>
      </c>
      <c r="X1007" t="s">
        <v>80</v>
      </c>
      <c r="Y1007">
        <f t="shared" si="68"/>
        <v>2012</v>
      </c>
      <c r="Z1007">
        <f t="shared" si="69"/>
        <v>9</v>
      </c>
      <c r="AA1007" s="9">
        <f t="shared" si="70"/>
        <v>5</v>
      </c>
      <c r="AB1007" s="10">
        <f t="shared" si="71"/>
        <v>0.11106296938186018</v>
      </c>
    </row>
    <row r="1008" spans="1:28" ht="15" customHeight="1" x14ac:dyDescent="0.35">
      <c r="A1008">
        <v>21412</v>
      </c>
      <c r="B1008" t="s">
        <v>10124</v>
      </c>
      <c r="C1008" s="1">
        <v>41661</v>
      </c>
      <c r="D1008" s="1">
        <v>41663</v>
      </c>
      <c r="E1008" t="s">
        <v>75</v>
      </c>
      <c r="F1008" t="s">
        <v>5184</v>
      </c>
      <c r="G1008" t="s">
        <v>1533</v>
      </c>
      <c r="H1008" t="s">
        <v>26</v>
      </c>
      <c r="I1008" s="7" t="s">
        <v>14493</v>
      </c>
      <c r="J1008" t="s">
        <v>2896</v>
      </c>
      <c r="K1008" t="s">
        <v>2788</v>
      </c>
      <c r="L1008" t="s">
        <v>2753</v>
      </c>
      <c r="M1008" t="s">
        <v>4598</v>
      </c>
      <c r="N1008" t="s">
        <v>4597</v>
      </c>
      <c r="O1008" t="s">
        <v>7904</v>
      </c>
      <c r="P1008" t="s">
        <v>38</v>
      </c>
      <c r="Q1008" t="s">
        <v>59</v>
      </c>
      <c r="R1008" t="s">
        <v>424</v>
      </c>
      <c r="S1008" s="2">
        <v>1838.5199999999998</v>
      </c>
      <c r="T1008">
        <v>4</v>
      </c>
      <c r="U1008">
        <v>0</v>
      </c>
      <c r="V1008" s="2">
        <v>349.20000000000005</v>
      </c>
      <c r="W1008">
        <v>202.32</v>
      </c>
      <c r="X1008" t="s">
        <v>80</v>
      </c>
      <c r="Y1008">
        <f t="shared" si="68"/>
        <v>2014</v>
      </c>
      <c r="Z1008">
        <f t="shared" si="69"/>
        <v>1</v>
      </c>
      <c r="AA1008" s="9">
        <f t="shared" si="70"/>
        <v>2</v>
      </c>
      <c r="AB1008" s="10">
        <f t="shared" si="71"/>
        <v>0.18993538280791075</v>
      </c>
    </row>
    <row r="1009" spans="1:28" ht="15" customHeight="1" x14ac:dyDescent="0.35">
      <c r="A1009">
        <v>33952</v>
      </c>
      <c r="B1009" t="s">
        <v>9617</v>
      </c>
      <c r="C1009" s="1">
        <v>42265</v>
      </c>
      <c r="D1009" s="1">
        <v>42269</v>
      </c>
      <c r="E1009" t="s">
        <v>75</v>
      </c>
      <c r="F1009" t="s">
        <v>14314</v>
      </c>
      <c r="G1009" t="s">
        <v>1450</v>
      </c>
      <c r="H1009" t="s">
        <v>68</v>
      </c>
      <c r="I1009" s="7">
        <v>84604</v>
      </c>
      <c r="J1009" t="s">
        <v>3807</v>
      </c>
      <c r="K1009" t="s">
        <v>3332</v>
      </c>
      <c r="L1009" t="s">
        <v>3312</v>
      </c>
      <c r="M1009" t="s">
        <v>4615</v>
      </c>
      <c r="N1009" t="s">
        <v>4610</v>
      </c>
      <c r="O1009" t="s">
        <v>8309</v>
      </c>
      <c r="P1009" t="s">
        <v>31</v>
      </c>
      <c r="Q1009" t="s">
        <v>42</v>
      </c>
      <c r="R1009" t="s">
        <v>3977</v>
      </c>
      <c r="S1009" s="2">
        <v>25.584000000000003</v>
      </c>
      <c r="T1009">
        <v>2</v>
      </c>
      <c r="U1009">
        <v>0.2</v>
      </c>
      <c r="V1009" s="2">
        <v>8.9543999999999997</v>
      </c>
      <c r="W1009">
        <v>4.1500000000000004</v>
      </c>
      <c r="X1009" t="s">
        <v>33</v>
      </c>
      <c r="Y1009">
        <f t="shared" si="68"/>
        <v>2015</v>
      </c>
      <c r="Z1009">
        <f t="shared" si="69"/>
        <v>9</v>
      </c>
      <c r="AA1009" s="9">
        <f t="shared" si="70"/>
        <v>4</v>
      </c>
      <c r="AB1009" s="10">
        <f t="shared" si="71"/>
        <v>0.34999999999999992</v>
      </c>
    </row>
    <row r="1010" spans="1:28" ht="15" customHeight="1" x14ac:dyDescent="0.35">
      <c r="A1010">
        <v>39792</v>
      </c>
      <c r="B1010" t="s">
        <v>9619</v>
      </c>
      <c r="C1010" s="1">
        <v>41976</v>
      </c>
      <c r="D1010" s="1">
        <v>41982</v>
      </c>
      <c r="E1010" t="s">
        <v>24</v>
      </c>
      <c r="F1010" t="s">
        <v>14314</v>
      </c>
      <c r="G1010" t="s">
        <v>1450</v>
      </c>
      <c r="H1010" t="s">
        <v>68</v>
      </c>
      <c r="I1010" s="7">
        <v>80501</v>
      </c>
      <c r="J1010" t="s">
        <v>4133</v>
      </c>
      <c r="K1010" t="s">
        <v>3392</v>
      </c>
      <c r="L1010" t="s">
        <v>3312</v>
      </c>
      <c r="M1010" t="s">
        <v>4615</v>
      </c>
      <c r="N1010" t="s">
        <v>4610</v>
      </c>
      <c r="O1010" t="s">
        <v>8042</v>
      </c>
      <c r="P1010" t="s">
        <v>49</v>
      </c>
      <c r="Q1010" t="s">
        <v>53</v>
      </c>
      <c r="R1010" t="s">
        <v>4062</v>
      </c>
      <c r="S1010" s="2">
        <v>165.60000000000002</v>
      </c>
      <c r="T1010">
        <v>3</v>
      </c>
      <c r="U1010">
        <v>0.2</v>
      </c>
      <c r="V1010" s="2">
        <v>-6.2100000000000151</v>
      </c>
      <c r="W1010">
        <v>3.86</v>
      </c>
      <c r="X1010" t="s">
        <v>33</v>
      </c>
      <c r="Y1010">
        <f t="shared" si="68"/>
        <v>2014</v>
      </c>
      <c r="Z1010">
        <f t="shared" si="69"/>
        <v>12</v>
      </c>
      <c r="AA1010" s="9">
        <f t="shared" si="70"/>
        <v>6</v>
      </c>
      <c r="AB1010" s="10">
        <f t="shared" si="71"/>
        <v>-3.7500000000000089E-2</v>
      </c>
    </row>
    <row r="1011" spans="1:28" ht="15" customHeight="1" x14ac:dyDescent="0.35">
      <c r="A1011">
        <v>21828</v>
      </c>
      <c r="B1011" t="s">
        <v>12495</v>
      </c>
      <c r="C1011" s="1">
        <v>41123</v>
      </c>
      <c r="D1011" s="1">
        <v>41127</v>
      </c>
      <c r="E1011" t="s">
        <v>24</v>
      </c>
      <c r="F1011" t="s">
        <v>6716</v>
      </c>
      <c r="G1011" t="s">
        <v>894</v>
      </c>
      <c r="H1011" t="s">
        <v>26</v>
      </c>
      <c r="I1011" s="7" t="s">
        <v>14493</v>
      </c>
      <c r="J1011" t="s">
        <v>3082</v>
      </c>
      <c r="K1011" t="s">
        <v>2906</v>
      </c>
      <c r="L1011" t="s">
        <v>2852</v>
      </c>
      <c r="M1011" t="s">
        <v>4611</v>
      </c>
      <c r="N1011" t="s">
        <v>4597</v>
      </c>
      <c r="O1011" t="s">
        <v>8162</v>
      </c>
      <c r="P1011" t="s">
        <v>38</v>
      </c>
      <c r="Q1011" t="s">
        <v>40</v>
      </c>
      <c r="R1011" t="s">
        <v>1949</v>
      </c>
      <c r="S1011" s="2">
        <v>2605.3919999999998</v>
      </c>
      <c r="T1011">
        <v>9</v>
      </c>
      <c r="U1011">
        <v>0.2</v>
      </c>
      <c r="V1011" s="2">
        <v>-553.87799999999993</v>
      </c>
      <c r="W1011">
        <v>202.08</v>
      </c>
      <c r="X1011" t="s">
        <v>33</v>
      </c>
      <c r="Y1011">
        <f t="shared" si="68"/>
        <v>2012</v>
      </c>
      <c r="Z1011">
        <f t="shared" si="69"/>
        <v>8</v>
      </c>
      <c r="AA1011" s="9">
        <f t="shared" si="70"/>
        <v>4</v>
      </c>
      <c r="AB1011" s="10">
        <f t="shared" si="71"/>
        <v>-0.21258912286519646</v>
      </c>
    </row>
    <row r="1012" spans="1:28" ht="15" customHeight="1" x14ac:dyDescent="0.35">
      <c r="A1012">
        <v>27886</v>
      </c>
      <c r="B1012" t="s">
        <v>12174</v>
      </c>
      <c r="C1012" s="1">
        <v>41760</v>
      </c>
      <c r="D1012" s="1">
        <v>41763</v>
      </c>
      <c r="E1012" t="s">
        <v>84</v>
      </c>
      <c r="F1012" t="s">
        <v>6506</v>
      </c>
      <c r="G1012" t="s">
        <v>1691</v>
      </c>
      <c r="H1012" t="s">
        <v>68</v>
      </c>
      <c r="I1012" s="7" t="s">
        <v>14493</v>
      </c>
      <c r="J1012" t="s">
        <v>2993</v>
      </c>
      <c r="K1012" t="s">
        <v>2788</v>
      </c>
      <c r="L1012" t="s">
        <v>2753</v>
      </c>
      <c r="M1012" t="s">
        <v>4598</v>
      </c>
      <c r="N1012" t="s">
        <v>4597</v>
      </c>
      <c r="O1012" t="s">
        <v>8020</v>
      </c>
      <c r="P1012" t="s">
        <v>38</v>
      </c>
      <c r="Q1012" t="s">
        <v>59</v>
      </c>
      <c r="R1012" t="s">
        <v>1529</v>
      </c>
      <c r="S1012" s="2">
        <v>803.52</v>
      </c>
      <c r="T1012">
        <v>9</v>
      </c>
      <c r="U1012">
        <v>0</v>
      </c>
      <c r="V1012" s="2">
        <v>48.06</v>
      </c>
      <c r="W1012">
        <v>202.06</v>
      </c>
      <c r="X1012" t="s">
        <v>33</v>
      </c>
      <c r="Y1012">
        <f t="shared" si="68"/>
        <v>2014</v>
      </c>
      <c r="Z1012">
        <f t="shared" si="69"/>
        <v>5</v>
      </c>
      <c r="AA1012" s="9">
        <f t="shared" si="70"/>
        <v>3</v>
      </c>
      <c r="AB1012" s="10">
        <f t="shared" si="71"/>
        <v>5.981182795698925E-2</v>
      </c>
    </row>
    <row r="1013" spans="1:28" ht="15" customHeight="1" x14ac:dyDescent="0.35">
      <c r="A1013">
        <v>1320</v>
      </c>
      <c r="B1013" t="s">
        <v>12274</v>
      </c>
      <c r="C1013" s="1">
        <v>41922</v>
      </c>
      <c r="D1013" s="1">
        <v>41924</v>
      </c>
      <c r="E1013" t="s">
        <v>84</v>
      </c>
      <c r="F1013" t="s">
        <v>6569</v>
      </c>
      <c r="G1013" t="s">
        <v>1160</v>
      </c>
      <c r="H1013" t="s">
        <v>26</v>
      </c>
      <c r="I1013" s="7" t="s">
        <v>14493</v>
      </c>
      <c r="J1013" t="s">
        <v>389</v>
      </c>
      <c r="K1013" t="s">
        <v>308</v>
      </c>
      <c r="L1013" t="s">
        <v>309</v>
      </c>
      <c r="M1013" t="s">
        <v>4613</v>
      </c>
      <c r="N1013" t="s">
        <v>30</v>
      </c>
      <c r="O1013" t="s">
        <v>8785</v>
      </c>
      <c r="P1013" t="s">
        <v>38</v>
      </c>
      <c r="Q1013" t="s">
        <v>40</v>
      </c>
      <c r="R1013" t="s">
        <v>528</v>
      </c>
      <c r="S1013" s="2">
        <v>584.20000000000005</v>
      </c>
      <c r="T1013">
        <v>2</v>
      </c>
      <c r="U1013">
        <v>0</v>
      </c>
      <c r="V1013" s="2">
        <v>239.51999999999998</v>
      </c>
      <c r="W1013">
        <v>201.96899999999999</v>
      </c>
      <c r="X1013" t="s">
        <v>112</v>
      </c>
      <c r="Y1013">
        <f t="shared" si="68"/>
        <v>2014</v>
      </c>
      <c r="Z1013">
        <f t="shared" si="69"/>
        <v>10</v>
      </c>
      <c r="AA1013" s="9">
        <f t="shared" si="70"/>
        <v>2</v>
      </c>
      <c r="AB1013" s="10">
        <f t="shared" si="71"/>
        <v>0.40999657651489207</v>
      </c>
    </row>
    <row r="1014" spans="1:28" ht="15" customHeight="1" x14ac:dyDescent="0.35">
      <c r="A1014">
        <v>25419</v>
      </c>
      <c r="B1014" t="s">
        <v>10265</v>
      </c>
      <c r="C1014" s="1">
        <v>41937</v>
      </c>
      <c r="D1014" s="1">
        <v>41942</v>
      </c>
      <c r="E1014" t="s">
        <v>24</v>
      </c>
      <c r="F1014" t="s">
        <v>4670</v>
      </c>
      <c r="G1014" t="s">
        <v>163</v>
      </c>
      <c r="H1014" t="s">
        <v>26</v>
      </c>
      <c r="I1014" s="7" t="s">
        <v>14493</v>
      </c>
      <c r="J1014" t="s">
        <v>2757</v>
      </c>
      <c r="K1014" t="s">
        <v>2758</v>
      </c>
      <c r="L1014" t="s">
        <v>2759</v>
      </c>
      <c r="M1014" t="s">
        <v>2760</v>
      </c>
      <c r="N1014" t="s">
        <v>4597</v>
      </c>
      <c r="O1014" t="s">
        <v>8381</v>
      </c>
      <c r="P1014" t="s">
        <v>31</v>
      </c>
      <c r="Q1014" t="s">
        <v>92</v>
      </c>
      <c r="R1014" t="s">
        <v>1813</v>
      </c>
      <c r="S1014" s="2">
        <v>1679.6159999999998</v>
      </c>
      <c r="T1014">
        <v>9</v>
      </c>
      <c r="U1014">
        <v>0.1</v>
      </c>
      <c r="V1014" s="2">
        <v>-149.36399999999998</v>
      </c>
      <c r="W1014">
        <v>201.82</v>
      </c>
      <c r="X1014" t="s">
        <v>80</v>
      </c>
      <c r="Y1014">
        <f t="shared" si="68"/>
        <v>2014</v>
      </c>
      <c r="Z1014">
        <f t="shared" si="69"/>
        <v>10</v>
      </c>
      <c r="AA1014" s="9">
        <f t="shared" si="70"/>
        <v>5</v>
      </c>
      <c r="AB1014" s="10">
        <f t="shared" si="71"/>
        <v>-8.8927469135802462E-2</v>
      </c>
    </row>
    <row r="1015" spans="1:28" ht="15" customHeight="1" x14ac:dyDescent="0.35">
      <c r="A1015">
        <v>29532</v>
      </c>
      <c r="B1015" t="s">
        <v>11755</v>
      </c>
      <c r="C1015" s="1">
        <v>41934</v>
      </c>
      <c r="D1015" s="1">
        <v>41936</v>
      </c>
      <c r="E1015" t="s">
        <v>75</v>
      </c>
      <c r="F1015" t="s">
        <v>6224</v>
      </c>
      <c r="G1015" t="s">
        <v>1169</v>
      </c>
      <c r="H1015" t="s">
        <v>62</v>
      </c>
      <c r="I1015" s="7" t="s">
        <v>14493</v>
      </c>
      <c r="J1015" t="s">
        <v>3149</v>
      </c>
      <c r="K1015" t="s">
        <v>3150</v>
      </c>
      <c r="L1015" t="s">
        <v>2766</v>
      </c>
      <c r="M1015" t="s">
        <v>4609</v>
      </c>
      <c r="N1015" t="s">
        <v>4597</v>
      </c>
      <c r="O1015" t="s">
        <v>8530</v>
      </c>
      <c r="P1015" t="s">
        <v>38</v>
      </c>
      <c r="Q1015" t="s">
        <v>40</v>
      </c>
      <c r="R1015" t="s">
        <v>2064</v>
      </c>
      <c r="S1015" s="2">
        <v>1148.7824999999998</v>
      </c>
      <c r="T1015">
        <v>3</v>
      </c>
      <c r="U1015">
        <v>7.0000000000000007E-2</v>
      </c>
      <c r="V1015" s="2">
        <v>172.91249999999999</v>
      </c>
      <c r="W1015">
        <v>201.68</v>
      </c>
      <c r="X1015" t="s">
        <v>80</v>
      </c>
      <c r="Y1015">
        <f t="shared" si="68"/>
        <v>2014</v>
      </c>
      <c r="Z1015">
        <f t="shared" si="69"/>
        <v>10</v>
      </c>
      <c r="AA1015" s="9">
        <f t="shared" si="70"/>
        <v>2</v>
      </c>
      <c r="AB1015" s="10">
        <f t="shared" si="71"/>
        <v>0.15051804845564762</v>
      </c>
    </row>
    <row r="1016" spans="1:28" ht="15" customHeight="1" x14ac:dyDescent="0.35">
      <c r="A1016">
        <v>46049</v>
      </c>
      <c r="B1016" t="s">
        <v>11322</v>
      </c>
      <c r="C1016" s="1">
        <v>40951</v>
      </c>
      <c r="D1016" s="1">
        <v>40953</v>
      </c>
      <c r="E1016" t="s">
        <v>84</v>
      </c>
      <c r="F1016" t="s">
        <v>5935</v>
      </c>
      <c r="G1016" t="s">
        <v>1361</v>
      </c>
      <c r="H1016" t="s">
        <v>26</v>
      </c>
      <c r="I1016" s="7" t="s">
        <v>14493</v>
      </c>
      <c r="J1016" t="s">
        <v>4218</v>
      </c>
      <c r="K1016" t="s">
        <v>4219</v>
      </c>
      <c r="L1016" t="s">
        <v>4155</v>
      </c>
      <c r="M1016" t="s">
        <v>4601</v>
      </c>
      <c r="N1016" t="s">
        <v>4144</v>
      </c>
      <c r="O1016" t="s">
        <v>9218</v>
      </c>
      <c r="P1016" t="s">
        <v>38</v>
      </c>
      <c r="Q1016" t="s">
        <v>59</v>
      </c>
      <c r="R1016" t="s">
        <v>929</v>
      </c>
      <c r="S1016" s="2">
        <v>681.72000000000014</v>
      </c>
      <c r="T1016">
        <v>4</v>
      </c>
      <c r="U1016">
        <v>0</v>
      </c>
      <c r="V1016" s="2">
        <v>327.12</v>
      </c>
      <c r="W1016">
        <v>201.54</v>
      </c>
      <c r="X1016" t="s">
        <v>112</v>
      </c>
      <c r="Y1016">
        <f t="shared" si="68"/>
        <v>2012</v>
      </c>
      <c r="Z1016">
        <f t="shared" si="69"/>
        <v>2</v>
      </c>
      <c r="AA1016" s="9">
        <f t="shared" si="70"/>
        <v>2</v>
      </c>
      <c r="AB1016" s="10">
        <f t="shared" si="71"/>
        <v>0.47984509769406786</v>
      </c>
    </row>
    <row r="1017" spans="1:28" ht="15" customHeight="1" x14ac:dyDescent="0.35">
      <c r="A1017">
        <v>20772</v>
      </c>
      <c r="B1017" t="s">
        <v>9612</v>
      </c>
      <c r="C1017" s="1">
        <v>41872</v>
      </c>
      <c r="D1017" s="1">
        <v>41878</v>
      </c>
      <c r="E1017" t="s">
        <v>24</v>
      </c>
      <c r="F1017" t="s">
        <v>5013</v>
      </c>
      <c r="G1017" t="s">
        <v>1450</v>
      </c>
      <c r="H1017" t="s">
        <v>68</v>
      </c>
      <c r="I1017" s="7" t="s">
        <v>14493</v>
      </c>
      <c r="J1017" t="s">
        <v>2957</v>
      </c>
      <c r="K1017" t="s">
        <v>2957</v>
      </c>
      <c r="L1017" t="s">
        <v>2910</v>
      </c>
      <c r="M1017" t="s">
        <v>4598</v>
      </c>
      <c r="N1017" t="s">
        <v>4597</v>
      </c>
      <c r="O1017" t="s">
        <v>8299</v>
      </c>
      <c r="P1017" t="s">
        <v>38</v>
      </c>
      <c r="Q1017" t="s">
        <v>40</v>
      </c>
      <c r="R1017" t="s">
        <v>858</v>
      </c>
      <c r="S1017" s="2">
        <v>3633.8999999999996</v>
      </c>
      <c r="T1017">
        <v>10</v>
      </c>
      <c r="U1017">
        <v>0</v>
      </c>
      <c r="V1017" s="2">
        <v>108.9</v>
      </c>
      <c r="W1017">
        <v>201.18</v>
      </c>
      <c r="X1017" t="s">
        <v>33</v>
      </c>
      <c r="Y1017">
        <f t="shared" si="68"/>
        <v>2014</v>
      </c>
      <c r="Z1017">
        <f t="shared" si="69"/>
        <v>8</v>
      </c>
      <c r="AA1017" s="9">
        <f t="shared" si="70"/>
        <v>6</v>
      </c>
      <c r="AB1017" s="10">
        <f t="shared" si="71"/>
        <v>2.9967803186658967E-2</v>
      </c>
    </row>
    <row r="1018" spans="1:28" ht="15" customHeight="1" x14ac:dyDescent="0.35">
      <c r="A1018">
        <v>29624</v>
      </c>
      <c r="B1018" t="s">
        <v>11916</v>
      </c>
      <c r="C1018" s="1">
        <v>41275</v>
      </c>
      <c r="D1018" s="1">
        <v>41279</v>
      </c>
      <c r="E1018" t="s">
        <v>24</v>
      </c>
      <c r="F1018" t="s">
        <v>6335</v>
      </c>
      <c r="G1018" t="s">
        <v>1153</v>
      </c>
      <c r="H1018" t="s">
        <v>68</v>
      </c>
      <c r="I1018" s="7" t="s">
        <v>14493</v>
      </c>
      <c r="J1018" t="s">
        <v>2942</v>
      </c>
      <c r="K1018" t="s">
        <v>2943</v>
      </c>
      <c r="L1018" t="s">
        <v>2766</v>
      </c>
      <c r="M1018" t="s">
        <v>4609</v>
      </c>
      <c r="N1018" t="s">
        <v>4597</v>
      </c>
      <c r="O1018" t="s">
        <v>9181</v>
      </c>
      <c r="P1018" t="s">
        <v>31</v>
      </c>
      <c r="Q1018" t="s">
        <v>92</v>
      </c>
      <c r="R1018" t="s">
        <v>1520</v>
      </c>
      <c r="S1018" s="2">
        <v>1229.6864999999998</v>
      </c>
      <c r="T1018">
        <v>7</v>
      </c>
      <c r="U1018">
        <v>0.17</v>
      </c>
      <c r="V1018" s="2">
        <v>399.97650000000004</v>
      </c>
      <c r="W1018">
        <v>200.9</v>
      </c>
      <c r="X1018" t="s">
        <v>80</v>
      </c>
      <c r="Y1018">
        <f t="shared" si="68"/>
        <v>2013</v>
      </c>
      <c r="Z1018">
        <f t="shared" si="69"/>
        <v>1</v>
      </c>
      <c r="AA1018" s="9">
        <f t="shared" si="70"/>
        <v>4</v>
      </c>
      <c r="AB1018" s="10">
        <f t="shared" si="71"/>
        <v>0.32526704977244209</v>
      </c>
    </row>
    <row r="1019" spans="1:28" ht="15" customHeight="1" x14ac:dyDescent="0.35">
      <c r="A1019">
        <v>29686</v>
      </c>
      <c r="B1019" t="s">
        <v>13664</v>
      </c>
      <c r="C1019" s="1">
        <v>41081</v>
      </c>
      <c r="D1019" s="1">
        <v>41085</v>
      </c>
      <c r="E1019" t="s">
        <v>24</v>
      </c>
      <c r="F1019" t="s">
        <v>7480</v>
      </c>
      <c r="G1019" t="s">
        <v>1410</v>
      </c>
      <c r="H1019" t="s">
        <v>68</v>
      </c>
      <c r="I1019" s="7" t="s">
        <v>14493</v>
      </c>
      <c r="J1019" t="s">
        <v>2972</v>
      </c>
      <c r="K1019" t="s">
        <v>2823</v>
      </c>
      <c r="L1019" t="s">
        <v>2753</v>
      </c>
      <c r="M1019" t="s">
        <v>4598</v>
      </c>
      <c r="N1019" t="s">
        <v>4597</v>
      </c>
      <c r="O1019" t="s">
        <v>8495</v>
      </c>
      <c r="P1019" t="s">
        <v>38</v>
      </c>
      <c r="Q1019" t="s">
        <v>40</v>
      </c>
      <c r="R1019" t="s">
        <v>1493</v>
      </c>
      <c r="S1019" s="2">
        <v>2637</v>
      </c>
      <c r="T1019">
        <v>6</v>
      </c>
      <c r="U1019">
        <v>0</v>
      </c>
      <c r="V1019" s="2">
        <v>184.5</v>
      </c>
      <c r="W1019">
        <v>200.83</v>
      </c>
      <c r="X1019" t="s">
        <v>33</v>
      </c>
      <c r="Y1019">
        <f t="shared" si="68"/>
        <v>2012</v>
      </c>
      <c r="Z1019">
        <f t="shared" si="69"/>
        <v>6</v>
      </c>
      <c r="AA1019" s="9">
        <f t="shared" si="70"/>
        <v>4</v>
      </c>
      <c r="AB1019" s="10">
        <f t="shared" si="71"/>
        <v>6.9965870307167236E-2</v>
      </c>
    </row>
    <row r="1020" spans="1:28" ht="15" customHeight="1" x14ac:dyDescent="0.35">
      <c r="A1020">
        <v>28124</v>
      </c>
      <c r="B1020" t="s">
        <v>11988</v>
      </c>
      <c r="C1020" s="1">
        <v>41787</v>
      </c>
      <c r="D1020" s="1">
        <v>41791</v>
      </c>
      <c r="E1020" t="s">
        <v>24</v>
      </c>
      <c r="F1020" t="s">
        <v>6379</v>
      </c>
      <c r="G1020" t="s">
        <v>897</v>
      </c>
      <c r="H1020" t="s">
        <v>26</v>
      </c>
      <c r="I1020" s="7" t="s">
        <v>14493</v>
      </c>
      <c r="J1020" t="s">
        <v>2775</v>
      </c>
      <c r="K1020" t="s">
        <v>2776</v>
      </c>
      <c r="L1020" t="s">
        <v>2766</v>
      </c>
      <c r="M1020" t="s">
        <v>4609</v>
      </c>
      <c r="N1020" t="s">
        <v>4597</v>
      </c>
      <c r="O1020" t="s">
        <v>8987</v>
      </c>
      <c r="P1020" t="s">
        <v>49</v>
      </c>
      <c r="Q1020" t="s">
        <v>50</v>
      </c>
      <c r="R1020" t="s">
        <v>2701</v>
      </c>
      <c r="S1020" s="2">
        <v>1764.1649999999997</v>
      </c>
      <c r="T1020">
        <v>13</v>
      </c>
      <c r="U1020">
        <v>0.17</v>
      </c>
      <c r="V1020" s="2">
        <v>127.33499999999992</v>
      </c>
      <c r="W1020">
        <v>200.7</v>
      </c>
      <c r="X1020" t="s">
        <v>80</v>
      </c>
      <c r="Y1020">
        <f t="shared" si="68"/>
        <v>2014</v>
      </c>
      <c r="Z1020">
        <f t="shared" si="69"/>
        <v>5</v>
      </c>
      <c r="AA1020" s="9">
        <f t="shared" si="70"/>
        <v>4</v>
      </c>
      <c r="AB1020" s="10">
        <f t="shared" si="71"/>
        <v>7.2178622747872193E-2</v>
      </c>
    </row>
    <row r="1021" spans="1:28" ht="15" customHeight="1" x14ac:dyDescent="0.35">
      <c r="A1021">
        <v>10361</v>
      </c>
      <c r="B1021" t="s">
        <v>12017</v>
      </c>
      <c r="C1021" s="1">
        <v>42230</v>
      </c>
      <c r="D1021" s="1">
        <v>42232</v>
      </c>
      <c r="E1021" t="s">
        <v>75</v>
      </c>
      <c r="F1021" t="s">
        <v>6402</v>
      </c>
      <c r="G1021" t="s">
        <v>205</v>
      </c>
      <c r="H1021" t="s">
        <v>26</v>
      </c>
      <c r="I1021" s="7" t="s">
        <v>14493</v>
      </c>
      <c r="J1021" t="s">
        <v>2134</v>
      </c>
      <c r="K1021" t="s">
        <v>2111</v>
      </c>
      <c r="L1021" t="s">
        <v>2102</v>
      </c>
      <c r="M1021" t="s">
        <v>4605</v>
      </c>
      <c r="N1021" t="s">
        <v>4599</v>
      </c>
      <c r="O1021" t="s">
        <v>8367</v>
      </c>
      <c r="P1021" t="s">
        <v>49</v>
      </c>
      <c r="Q1021" t="s">
        <v>90</v>
      </c>
      <c r="R1021" t="s">
        <v>997</v>
      </c>
      <c r="S1021" s="2">
        <v>757.32</v>
      </c>
      <c r="T1021">
        <v>2</v>
      </c>
      <c r="U1021">
        <v>0</v>
      </c>
      <c r="V1021" s="2">
        <v>371.04</v>
      </c>
      <c r="W1021">
        <v>200.65</v>
      </c>
      <c r="X1021" t="s">
        <v>112</v>
      </c>
      <c r="Y1021">
        <f t="shared" si="68"/>
        <v>2015</v>
      </c>
      <c r="Z1021">
        <f t="shared" si="69"/>
        <v>8</v>
      </c>
      <c r="AA1021" s="9">
        <f t="shared" si="70"/>
        <v>2</v>
      </c>
      <c r="AB1021" s="10">
        <f t="shared" si="71"/>
        <v>0.48993820313737918</v>
      </c>
    </row>
    <row r="1022" spans="1:28" ht="15" customHeight="1" x14ac:dyDescent="0.35">
      <c r="A1022">
        <v>30844</v>
      </c>
      <c r="B1022" t="s">
        <v>12113</v>
      </c>
      <c r="C1022" s="1">
        <v>42301</v>
      </c>
      <c r="D1022" s="1">
        <v>42305</v>
      </c>
      <c r="E1022" t="s">
        <v>75</v>
      </c>
      <c r="F1022" t="s">
        <v>6470</v>
      </c>
      <c r="G1022" t="s">
        <v>1420</v>
      </c>
      <c r="H1022" t="s">
        <v>26</v>
      </c>
      <c r="I1022" s="7" t="s">
        <v>14493</v>
      </c>
      <c r="J1022" t="s">
        <v>3294</v>
      </c>
      <c r="K1022" t="s">
        <v>3295</v>
      </c>
      <c r="L1022" t="s">
        <v>3276</v>
      </c>
      <c r="M1022" t="s">
        <v>2760</v>
      </c>
      <c r="N1022" t="s">
        <v>4597</v>
      </c>
      <c r="O1022" t="s">
        <v>8343</v>
      </c>
      <c r="P1022" t="s">
        <v>38</v>
      </c>
      <c r="Q1022" t="s">
        <v>59</v>
      </c>
      <c r="R1022" t="s">
        <v>640</v>
      </c>
      <c r="S1022" s="2">
        <v>3719.9999999999991</v>
      </c>
      <c r="T1022">
        <v>8</v>
      </c>
      <c r="U1022">
        <v>0</v>
      </c>
      <c r="V1022" s="2">
        <v>632.40000000000009</v>
      </c>
      <c r="W1022">
        <v>200.47</v>
      </c>
      <c r="X1022" t="s">
        <v>33</v>
      </c>
      <c r="Y1022">
        <f t="shared" si="68"/>
        <v>2015</v>
      </c>
      <c r="Z1022">
        <f t="shared" si="69"/>
        <v>10</v>
      </c>
      <c r="AA1022" s="9">
        <f t="shared" si="70"/>
        <v>4</v>
      </c>
      <c r="AB1022" s="10">
        <f t="shared" si="71"/>
        <v>0.17000000000000007</v>
      </c>
    </row>
    <row r="1023" spans="1:28" ht="15" customHeight="1" x14ac:dyDescent="0.35">
      <c r="A1023">
        <v>44589</v>
      </c>
      <c r="B1023" t="s">
        <v>12394</v>
      </c>
      <c r="C1023" s="1">
        <v>42334</v>
      </c>
      <c r="D1023" s="1">
        <v>42335</v>
      </c>
      <c r="E1023" t="s">
        <v>84</v>
      </c>
      <c r="F1023" t="s">
        <v>6647</v>
      </c>
      <c r="G1023" t="s">
        <v>1021</v>
      </c>
      <c r="H1023" t="s">
        <v>26</v>
      </c>
      <c r="I1023" s="7" t="s">
        <v>14493</v>
      </c>
      <c r="J1023" t="s">
        <v>4178</v>
      </c>
      <c r="K1023" t="s">
        <v>4178</v>
      </c>
      <c r="L1023" t="s">
        <v>4179</v>
      </c>
      <c r="M1023" t="s">
        <v>4602</v>
      </c>
      <c r="N1023" t="s">
        <v>4144</v>
      </c>
      <c r="O1023" t="s">
        <v>9296</v>
      </c>
      <c r="P1023" t="s">
        <v>49</v>
      </c>
      <c r="Q1023" t="s">
        <v>97</v>
      </c>
      <c r="R1023" t="s">
        <v>632</v>
      </c>
      <c r="S1023" s="2">
        <v>985.19999999999993</v>
      </c>
      <c r="T1023">
        <v>8</v>
      </c>
      <c r="U1023">
        <v>0</v>
      </c>
      <c r="V1023" s="2">
        <v>78.72</v>
      </c>
      <c r="W1023">
        <v>200.45</v>
      </c>
      <c r="X1023" t="s">
        <v>33</v>
      </c>
      <c r="Y1023">
        <f t="shared" si="68"/>
        <v>2015</v>
      </c>
      <c r="Z1023">
        <f t="shared" si="69"/>
        <v>11</v>
      </c>
      <c r="AA1023" s="9">
        <f t="shared" si="70"/>
        <v>1</v>
      </c>
      <c r="AB1023" s="10">
        <f t="shared" si="71"/>
        <v>7.9902557856272843E-2</v>
      </c>
    </row>
    <row r="1024" spans="1:28" ht="15" customHeight="1" x14ac:dyDescent="0.35">
      <c r="A1024">
        <v>14143</v>
      </c>
      <c r="B1024" t="s">
        <v>13962</v>
      </c>
      <c r="C1024" s="1">
        <v>41524</v>
      </c>
      <c r="D1024" s="1">
        <v>41531</v>
      </c>
      <c r="E1024" t="s">
        <v>24</v>
      </c>
      <c r="F1024" t="s">
        <v>7677</v>
      </c>
      <c r="G1024" t="s">
        <v>1395</v>
      </c>
      <c r="H1024" t="s">
        <v>26</v>
      </c>
      <c r="I1024" s="7" t="s">
        <v>14493</v>
      </c>
      <c r="J1024" t="s">
        <v>2374</v>
      </c>
      <c r="K1024" t="s">
        <v>14483</v>
      </c>
      <c r="L1024" t="s">
        <v>2099</v>
      </c>
      <c r="M1024" t="s">
        <v>4605</v>
      </c>
      <c r="N1024" t="s">
        <v>4599</v>
      </c>
      <c r="O1024" t="s">
        <v>7992</v>
      </c>
      <c r="P1024" t="s">
        <v>38</v>
      </c>
      <c r="Q1024" t="s">
        <v>40</v>
      </c>
      <c r="R1024" t="s">
        <v>732</v>
      </c>
      <c r="S1024" s="2">
        <v>2367.9539999999997</v>
      </c>
      <c r="T1024">
        <v>6</v>
      </c>
      <c r="U1024">
        <v>0.1</v>
      </c>
      <c r="V1024" s="2">
        <v>920.75400000000013</v>
      </c>
      <c r="W1024">
        <v>200.41</v>
      </c>
      <c r="X1024" t="s">
        <v>33</v>
      </c>
      <c r="Y1024">
        <f t="shared" si="68"/>
        <v>2013</v>
      </c>
      <c r="Z1024">
        <f t="shared" si="69"/>
        <v>9</v>
      </c>
      <c r="AA1024" s="9">
        <f t="shared" si="70"/>
        <v>7</v>
      </c>
      <c r="AB1024" s="10">
        <f t="shared" si="71"/>
        <v>0.38883947914528755</v>
      </c>
    </row>
    <row r="1025" spans="1:28" ht="15" customHeight="1" x14ac:dyDescent="0.35">
      <c r="A1025">
        <v>17047</v>
      </c>
      <c r="B1025" t="s">
        <v>12542</v>
      </c>
      <c r="C1025" s="1">
        <v>41069</v>
      </c>
      <c r="D1025" s="1">
        <v>41072</v>
      </c>
      <c r="E1025" t="s">
        <v>84</v>
      </c>
      <c r="F1025" t="s">
        <v>6743</v>
      </c>
      <c r="G1025" t="s">
        <v>591</v>
      </c>
      <c r="H1025" t="s">
        <v>26</v>
      </c>
      <c r="I1025" s="7" t="s">
        <v>14493</v>
      </c>
      <c r="J1025" t="s">
        <v>2206</v>
      </c>
      <c r="K1025" t="s">
        <v>14482</v>
      </c>
      <c r="L1025" t="s">
        <v>2099</v>
      </c>
      <c r="M1025" t="s">
        <v>4605</v>
      </c>
      <c r="N1025" t="s">
        <v>4599</v>
      </c>
      <c r="O1025" t="s">
        <v>8494</v>
      </c>
      <c r="P1025" t="s">
        <v>31</v>
      </c>
      <c r="Q1025" t="s">
        <v>99</v>
      </c>
      <c r="R1025" t="s">
        <v>1816</v>
      </c>
      <c r="S1025" s="2">
        <v>837.86400000000003</v>
      </c>
      <c r="T1025">
        <v>3</v>
      </c>
      <c r="U1025">
        <v>0.1</v>
      </c>
      <c r="V1025" s="2">
        <v>-27.936000000000007</v>
      </c>
      <c r="W1025">
        <v>200.35</v>
      </c>
      <c r="X1025" t="s">
        <v>80</v>
      </c>
      <c r="Y1025">
        <f t="shared" si="68"/>
        <v>2012</v>
      </c>
      <c r="Z1025">
        <f t="shared" si="69"/>
        <v>6</v>
      </c>
      <c r="AA1025" s="9">
        <f t="shared" si="70"/>
        <v>3</v>
      </c>
      <c r="AB1025" s="10">
        <f t="shared" si="71"/>
        <v>-3.3341926613388334E-2</v>
      </c>
    </row>
    <row r="1026" spans="1:28" ht="15" customHeight="1" x14ac:dyDescent="0.35">
      <c r="A1026">
        <v>41883</v>
      </c>
      <c r="B1026" t="s">
        <v>12984</v>
      </c>
      <c r="C1026" s="1">
        <v>40998</v>
      </c>
      <c r="D1026" s="1">
        <v>40998</v>
      </c>
      <c r="E1026" t="s">
        <v>119</v>
      </c>
      <c r="F1026" t="s">
        <v>7040</v>
      </c>
      <c r="G1026" t="s">
        <v>1378</v>
      </c>
      <c r="H1026" t="s">
        <v>26</v>
      </c>
      <c r="I1026" s="7" t="s">
        <v>14493</v>
      </c>
      <c r="J1026" t="s">
        <v>4309</v>
      </c>
      <c r="K1026" t="s">
        <v>4309</v>
      </c>
      <c r="L1026" t="s">
        <v>4151</v>
      </c>
      <c r="M1026" t="s">
        <v>4606</v>
      </c>
      <c r="N1026" t="s">
        <v>4599</v>
      </c>
      <c r="O1026" t="s">
        <v>7986</v>
      </c>
      <c r="P1026" t="s">
        <v>38</v>
      </c>
      <c r="Q1026" t="s">
        <v>40</v>
      </c>
      <c r="R1026" t="s">
        <v>383</v>
      </c>
      <c r="S1026" s="2">
        <v>824.22</v>
      </c>
      <c r="T1026">
        <v>2</v>
      </c>
      <c r="U1026">
        <v>0</v>
      </c>
      <c r="V1026" s="2">
        <v>255.48</v>
      </c>
      <c r="W1026">
        <v>200.09</v>
      </c>
      <c r="X1026" t="s">
        <v>112</v>
      </c>
      <c r="Y1026">
        <f t="shared" si="68"/>
        <v>2012</v>
      </c>
      <c r="Z1026">
        <f t="shared" si="69"/>
        <v>3</v>
      </c>
      <c r="AA1026" s="9">
        <f t="shared" si="70"/>
        <v>0</v>
      </c>
      <c r="AB1026" s="10">
        <f t="shared" si="71"/>
        <v>0.30996578583387929</v>
      </c>
    </row>
    <row r="1027" spans="1:28" ht="15" customHeight="1" x14ac:dyDescent="0.35">
      <c r="A1027">
        <v>25222</v>
      </c>
      <c r="B1027" t="s">
        <v>12600</v>
      </c>
      <c r="C1027" s="1">
        <v>42313</v>
      </c>
      <c r="D1027" s="1">
        <v>42315</v>
      </c>
      <c r="E1027" t="s">
        <v>75</v>
      </c>
      <c r="F1027" t="s">
        <v>6782</v>
      </c>
      <c r="G1027" t="s">
        <v>794</v>
      </c>
      <c r="H1027" t="s">
        <v>26</v>
      </c>
      <c r="I1027" s="7" t="s">
        <v>14493</v>
      </c>
      <c r="J1027" t="s">
        <v>3142</v>
      </c>
      <c r="K1027" t="s">
        <v>2836</v>
      </c>
      <c r="L1027" t="s">
        <v>2748</v>
      </c>
      <c r="M1027" t="s">
        <v>4611</v>
      </c>
      <c r="N1027" t="s">
        <v>4597</v>
      </c>
      <c r="O1027" t="s">
        <v>8400</v>
      </c>
      <c r="P1027" t="s">
        <v>49</v>
      </c>
      <c r="Q1027" t="s">
        <v>53</v>
      </c>
      <c r="R1027" t="s">
        <v>457</v>
      </c>
      <c r="S1027" s="2">
        <v>723.66</v>
      </c>
      <c r="T1027">
        <v>7</v>
      </c>
      <c r="U1027">
        <v>0</v>
      </c>
      <c r="V1027" s="2">
        <v>101.22</v>
      </c>
      <c r="W1027">
        <v>200.07</v>
      </c>
      <c r="X1027" t="s">
        <v>80</v>
      </c>
      <c r="Y1027">
        <f t="shared" ref="Y1027:Y1090" si="72">YEAR(C1027)</f>
        <v>2015</v>
      </c>
      <c r="Z1027">
        <f t="shared" ref="Z1027:Z1090" si="73">MONTH(C1027)</f>
        <v>11</v>
      </c>
      <c r="AA1027" s="9">
        <f t="shared" ref="AA1027:AA1090" si="74">D1027-C1027</f>
        <v>2</v>
      </c>
      <c r="AB1027" s="10">
        <f t="shared" ref="AB1027:AB1090" si="75">V1027/S1027</f>
        <v>0.13987231572838074</v>
      </c>
    </row>
    <row r="1028" spans="1:28" ht="15" customHeight="1" x14ac:dyDescent="0.35">
      <c r="A1028">
        <v>12473</v>
      </c>
      <c r="B1028" t="s">
        <v>12306</v>
      </c>
      <c r="C1028" s="1">
        <v>41965</v>
      </c>
      <c r="D1028" s="1">
        <v>41969</v>
      </c>
      <c r="E1028" t="s">
        <v>24</v>
      </c>
      <c r="F1028" t="s">
        <v>6591</v>
      </c>
      <c r="G1028" t="s">
        <v>276</v>
      </c>
      <c r="H1028" t="s">
        <v>68</v>
      </c>
      <c r="I1028" s="7" t="s">
        <v>14493</v>
      </c>
      <c r="J1028" t="s">
        <v>2190</v>
      </c>
      <c r="K1028" t="s">
        <v>2158</v>
      </c>
      <c r="L1028" t="s">
        <v>2099</v>
      </c>
      <c r="M1028" t="s">
        <v>4605</v>
      </c>
      <c r="N1028" t="s">
        <v>4599</v>
      </c>
      <c r="O1028" t="s">
        <v>8643</v>
      </c>
      <c r="P1028" t="s">
        <v>31</v>
      </c>
      <c r="Q1028" t="s">
        <v>99</v>
      </c>
      <c r="R1028" t="s">
        <v>1994</v>
      </c>
      <c r="S1028" s="2">
        <v>4618.2150000000011</v>
      </c>
      <c r="T1028">
        <v>9</v>
      </c>
      <c r="U1028">
        <v>0.1</v>
      </c>
      <c r="V1028" s="2">
        <v>923.53499999999997</v>
      </c>
      <c r="W1028">
        <v>200.06</v>
      </c>
      <c r="X1028" t="s">
        <v>33</v>
      </c>
      <c r="Y1028">
        <f t="shared" si="72"/>
        <v>2014</v>
      </c>
      <c r="Z1028">
        <f t="shared" si="73"/>
        <v>11</v>
      </c>
      <c r="AA1028" s="9">
        <f t="shared" si="74"/>
        <v>4</v>
      </c>
      <c r="AB1028" s="10">
        <f t="shared" si="75"/>
        <v>0.19997661434125516</v>
      </c>
    </row>
    <row r="1029" spans="1:28" ht="15" customHeight="1" x14ac:dyDescent="0.35">
      <c r="A1029">
        <v>2425</v>
      </c>
      <c r="B1029" t="s">
        <v>12667</v>
      </c>
      <c r="C1029" s="1">
        <v>42081</v>
      </c>
      <c r="D1029" s="1">
        <v>42085</v>
      </c>
      <c r="E1029" t="s">
        <v>24</v>
      </c>
      <c r="F1029" t="s">
        <v>6826</v>
      </c>
      <c r="G1029" t="s">
        <v>675</v>
      </c>
      <c r="H1029" t="s">
        <v>68</v>
      </c>
      <c r="I1029" s="7" t="s">
        <v>14493</v>
      </c>
      <c r="J1029" t="s">
        <v>125</v>
      </c>
      <c r="K1029" t="s">
        <v>125</v>
      </c>
      <c r="L1029" t="s">
        <v>111</v>
      </c>
      <c r="M1029" t="s">
        <v>105</v>
      </c>
      <c r="N1029" t="s">
        <v>30</v>
      </c>
      <c r="O1029" t="s">
        <v>7904</v>
      </c>
      <c r="P1029" t="s">
        <v>38</v>
      </c>
      <c r="Q1029" t="s">
        <v>59</v>
      </c>
      <c r="R1029" t="s">
        <v>424</v>
      </c>
      <c r="S1029" s="2">
        <v>1212.5599999999997</v>
      </c>
      <c r="T1029">
        <v>5</v>
      </c>
      <c r="U1029">
        <v>0.2</v>
      </c>
      <c r="V1029" s="2">
        <v>-45.539999999999921</v>
      </c>
      <c r="W1029">
        <v>199.98599999999999</v>
      </c>
      <c r="X1029" t="s">
        <v>80</v>
      </c>
      <c r="Y1029">
        <f t="shared" si="72"/>
        <v>2015</v>
      </c>
      <c r="Z1029">
        <f t="shared" si="73"/>
        <v>3</v>
      </c>
      <c r="AA1029" s="9">
        <f t="shared" si="74"/>
        <v>4</v>
      </c>
      <c r="AB1029" s="10">
        <f t="shared" si="75"/>
        <v>-3.7556904400606925E-2</v>
      </c>
    </row>
    <row r="1030" spans="1:28" ht="15" customHeight="1" x14ac:dyDescent="0.35">
      <c r="A1030">
        <v>50791</v>
      </c>
      <c r="B1030" t="s">
        <v>9620</v>
      </c>
      <c r="C1030" s="1">
        <v>41985</v>
      </c>
      <c r="D1030" s="1">
        <v>41989</v>
      </c>
      <c r="E1030" t="s">
        <v>24</v>
      </c>
      <c r="F1030" t="s">
        <v>5014</v>
      </c>
      <c r="G1030" t="s">
        <v>1450</v>
      </c>
      <c r="H1030" t="s">
        <v>68</v>
      </c>
      <c r="I1030" s="7" t="s">
        <v>14493</v>
      </c>
      <c r="J1030" t="s">
        <v>4520</v>
      </c>
      <c r="K1030" t="s">
        <v>4498</v>
      </c>
      <c r="L1030" t="s">
        <v>4209</v>
      </c>
      <c r="M1030" t="s">
        <v>4209</v>
      </c>
      <c r="N1030" t="s">
        <v>4610</v>
      </c>
      <c r="O1030" t="s">
        <v>8316</v>
      </c>
      <c r="P1030" t="s">
        <v>31</v>
      </c>
      <c r="Q1030" t="s">
        <v>43</v>
      </c>
      <c r="R1030" t="s">
        <v>715</v>
      </c>
      <c r="S1030" s="2">
        <v>27.630000000000003</v>
      </c>
      <c r="T1030">
        <v>1</v>
      </c>
      <c r="U1030">
        <v>0</v>
      </c>
      <c r="V1030" s="2">
        <v>4.1399999999999997</v>
      </c>
      <c r="W1030">
        <v>2.65</v>
      </c>
      <c r="X1030" t="s">
        <v>80</v>
      </c>
      <c r="Y1030">
        <f t="shared" si="72"/>
        <v>2014</v>
      </c>
      <c r="Z1030">
        <f t="shared" si="73"/>
        <v>12</v>
      </c>
      <c r="AA1030" s="9">
        <f t="shared" si="74"/>
        <v>4</v>
      </c>
      <c r="AB1030" s="10">
        <f t="shared" si="75"/>
        <v>0.14983713355048858</v>
      </c>
    </row>
    <row r="1031" spans="1:28" ht="15" customHeight="1" x14ac:dyDescent="0.35">
      <c r="A1031">
        <v>6089</v>
      </c>
      <c r="B1031" t="s">
        <v>11920</v>
      </c>
      <c r="C1031" s="1">
        <v>42245</v>
      </c>
      <c r="D1031" s="1">
        <v>42245</v>
      </c>
      <c r="E1031" t="s">
        <v>119</v>
      </c>
      <c r="F1031" t="s">
        <v>6337</v>
      </c>
      <c r="G1031" t="s">
        <v>64</v>
      </c>
      <c r="H1031" t="s">
        <v>26</v>
      </c>
      <c r="I1031" s="7" t="s">
        <v>14493</v>
      </c>
      <c r="J1031" t="s">
        <v>389</v>
      </c>
      <c r="K1031" t="s">
        <v>308</v>
      </c>
      <c r="L1031" t="s">
        <v>309</v>
      </c>
      <c r="M1031" t="s">
        <v>4613</v>
      </c>
      <c r="N1031" t="s">
        <v>30</v>
      </c>
      <c r="O1031" t="s">
        <v>8065</v>
      </c>
      <c r="P1031" t="s">
        <v>31</v>
      </c>
      <c r="Q1031" t="s">
        <v>99</v>
      </c>
      <c r="R1031" t="s">
        <v>841</v>
      </c>
      <c r="S1031" s="2">
        <v>1075.44</v>
      </c>
      <c r="T1031">
        <v>3</v>
      </c>
      <c r="U1031">
        <v>0</v>
      </c>
      <c r="V1031" s="2">
        <v>182.82</v>
      </c>
      <c r="W1031">
        <v>199.79400000000001</v>
      </c>
      <c r="X1031" t="s">
        <v>80</v>
      </c>
      <c r="Y1031">
        <f t="shared" si="72"/>
        <v>2015</v>
      </c>
      <c r="Z1031">
        <f t="shared" si="73"/>
        <v>8</v>
      </c>
      <c r="AA1031" s="9">
        <f t="shared" si="74"/>
        <v>0</v>
      </c>
      <c r="AB1031" s="10">
        <f t="shared" si="75"/>
        <v>0.16999553671055567</v>
      </c>
    </row>
    <row r="1032" spans="1:28" ht="15" customHeight="1" x14ac:dyDescent="0.35">
      <c r="A1032">
        <v>21150</v>
      </c>
      <c r="B1032" t="s">
        <v>10389</v>
      </c>
      <c r="C1032" s="1">
        <v>41552</v>
      </c>
      <c r="D1032" s="1">
        <v>41555</v>
      </c>
      <c r="E1032" t="s">
        <v>84</v>
      </c>
      <c r="F1032" t="s">
        <v>5335</v>
      </c>
      <c r="G1032" t="s">
        <v>907</v>
      </c>
      <c r="H1032" t="s">
        <v>26</v>
      </c>
      <c r="I1032" s="7" t="s">
        <v>14493</v>
      </c>
      <c r="J1032" t="s">
        <v>2820</v>
      </c>
      <c r="K1032" t="s">
        <v>2820</v>
      </c>
      <c r="L1032" t="s">
        <v>2766</v>
      </c>
      <c r="M1032" t="s">
        <v>4609</v>
      </c>
      <c r="N1032" t="s">
        <v>4597</v>
      </c>
      <c r="O1032" t="s">
        <v>9295</v>
      </c>
      <c r="P1032" t="s">
        <v>49</v>
      </c>
      <c r="Q1032" t="s">
        <v>50</v>
      </c>
      <c r="R1032" t="s">
        <v>2031</v>
      </c>
      <c r="S1032" s="2">
        <v>883.95000000000016</v>
      </c>
      <c r="T1032">
        <v>4</v>
      </c>
      <c r="U1032">
        <v>0.17</v>
      </c>
      <c r="V1032" s="2">
        <v>234.26999999999995</v>
      </c>
      <c r="W1032">
        <v>199.66</v>
      </c>
      <c r="X1032" t="s">
        <v>80</v>
      </c>
      <c r="Y1032">
        <f t="shared" si="72"/>
        <v>2013</v>
      </c>
      <c r="Z1032">
        <f t="shared" si="73"/>
        <v>10</v>
      </c>
      <c r="AA1032" s="9">
        <f t="shared" si="74"/>
        <v>3</v>
      </c>
      <c r="AB1032" s="10">
        <f t="shared" si="75"/>
        <v>0.26502630239266917</v>
      </c>
    </row>
    <row r="1033" spans="1:28" ht="15" customHeight="1" x14ac:dyDescent="0.35">
      <c r="A1033">
        <v>15951</v>
      </c>
      <c r="B1033" t="s">
        <v>14253</v>
      </c>
      <c r="C1033" s="1">
        <v>41174</v>
      </c>
      <c r="D1033" s="1">
        <v>41176</v>
      </c>
      <c r="E1033" t="s">
        <v>84</v>
      </c>
      <c r="F1033" t="s">
        <v>7869</v>
      </c>
      <c r="G1033" t="s">
        <v>960</v>
      </c>
      <c r="H1033" t="s">
        <v>26</v>
      </c>
      <c r="I1033" s="7" t="s">
        <v>14493</v>
      </c>
      <c r="J1033" t="s">
        <v>2178</v>
      </c>
      <c r="K1033" t="s">
        <v>2178</v>
      </c>
      <c r="L1033" t="s">
        <v>2102</v>
      </c>
      <c r="M1033" t="s">
        <v>4605</v>
      </c>
      <c r="N1033" t="s">
        <v>4599</v>
      </c>
      <c r="O1033" t="s">
        <v>9228</v>
      </c>
      <c r="P1033" t="s">
        <v>31</v>
      </c>
      <c r="Q1033" t="s">
        <v>99</v>
      </c>
      <c r="R1033" t="s">
        <v>302</v>
      </c>
      <c r="S1033" s="2">
        <v>1209.8399999999999</v>
      </c>
      <c r="T1033">
        <v>5</v>
      </c>
      <c r="U1033">
        <v>0.2</v>
      </c>
      <c r="V1033" s="2">
        <v>241.89000000000004</v>
      </c>
      <c r="W1033">
        <v>199.64</v>
      </c>
      <c r="X1033" t="s">
        <v>112</v>
      </c>
      <c r="Y1033">
        <f t="shared" si="72"/>
        <v>2012</v>
      </c>
      <c r="Z1033">
        <f t="shared" si="73"/>
        <v>9</v>
      </c>
      <c r="AA1033" s="9">
        <f t="shared" si="74"/>
        <v>2</v>
      </c>
      <c r="AB1033" s="10">
        <f t="shared" si="75"/>
        <v>0.19993552866494749</v>
      </c>
    </row>
    <row r="1034" spans="1:28" ht="15" customHeight="1" x14ac:dyDescent="0.35">
      <c r="A1034">
        <v>25781</v>
      </c>
      <c r="B1034" t="s">
        <v>10622</v>
      </c>
      <c r="C1034" s="1">
        <v>41643</v>
      </c>
      <c r="D1034" s="1">
        <v>41647</v>
      </c>
      <c r="E1034" t="s">
        <v>24</v>
      </c>
      <c r="F1034" t="s">
        <v>5482</v>
      </c>
      <c r="G1034" t="s">
        <v>1687</v>
      </c>
      <c r="H1034" t="s">
        <v>68</v>
      </c>
      <c r="I1034" s="7" t="s">
        <v>14493</v>
      </c>
      <c r="J1034" t="s">
        <v>3146</v>
      </c>
      <c r="K1034" t="s">
        <v>2926</v>
      </c>
      <c r="L1034" t="s">
        <v>2748</v>
      </c>
      <c r="M1034" t="s">
        <v>4611</v>
      </c>
      <c r="N1034" t="s">
        <v>4597</v>
      </c>
      <c r="O1034" t="s">
        <v>8375</v>
      </c>
      <c r="P1034" t="s">
        <v>49</v>
      </c>
      <c r="Q1034" t="s">
        <v>90</v>
      </c>
      <c r="R1034" t="s">
        <v>1540</v>
      </c>
      <c r="S1034" s="2">
        <v>1926.7199999999998</v>
      </c>
      <c r="T1034">
        <v>8</v>
      </c>
      <c r="U1034">
        <v>0</v>
      </c>
      <c r="V1034" s="2">
        <v>308.15999999999997</v>
      </c>
      <c r="W1034">
        <v>199.53</v>
      </c>
      <c r="X1034" t="s">
        <v>33</v>
      </c>
      <c r="Y1034">
        <f t="shared" si="72"/>
        <v>2014</v>
      </c>
      <c r="Z1034">
        <f t="shared" si="73"/>
        <v>1</v>
      </c>
      <c r="AA1034" s="9">
        <f t="shared" si="74"/>
        <v>4</v>
      </c>
      <c r="AB1034" s="10">
        <f t="shared" si="75"/>
        <v>0.15994020926756353</v>
      </c>
    </row>
    <row r="1035" spans="1:28" ht="15" customHeight="1" x14ac:dyDescent="0.35">
      <c r="A1035">
        <v>31601</v>
      </c>
      <c r="B1035" t="s">
        <v>9615</v>
      </c>
      <c r="C1035" s="1">
        <v>41398</v>
      </c>
      <c r="D1035" s="1">
        <v>41403</v>
      </c>
      <c r="E1035" t="s">
        <v>75</v>
      </c>
      <c r="F1035" t="s">
        <v>14315</v>
      </c>
      <c r="G1035" t="s">
        <v>1450</v>
      </c>
      <c r="H1035" t="s">
        <v>68</v>
      </c>
      <c r="I1035" s="7">
        <v>10024</v>
      </c>
      <c r="J1035" t="s">
        <v>3361</v>
      </c>
      <c r="K1035" t="s">
        <v>3362</v>
      </c>
      <c r="L1035" t="s">
        <v>3312</v>
      </c>
      <c r="M1035" t="s">
        <v>4617</v>
      </c>
      <c r="N1035" t="s">
        <v>4610</v>
      </c>
      <c r="O1035" t="s">
        <v>8301</v>
      </c>
      <c r="P1035" t="s">
        <v>38</v>
      </c>
      <c r="Q1035" t="s">
        <v>39</v>
      </c>
      <c r="R1035" t="s">
        <v>3487</v>
      </c>
      <c r="S1035" s="2">
        <v>26.8</v>
      </c>
      <c r="T1035">
        <v>2</v>
      </c>
      <c r="U1035">
        <v>0</v>
      </c>
      <c r="V1035" s="2">
        <v>12.863999999999999</v>
      </c>
      <c r="W1035">
        <v>2.0099999999999998</v>
      </c>
      <c r="X1035" t="s">
        <v>33</v>
      </c>
      <c r="Y1035">
        <f t="shared" si="72"/>
        <v>2013</v>
      </c>
      <c r="Z1035">
        <f t="shared" si="73"/>
        <v>5</v>
      </c>
      <c r="AA1035" s="9">
        <f t="shared" si="74"/>
        <v>5</v>
      </c>
      <c r="AB1035" s="10">
        <f t="shared" si="75"/>
        <v>0.47999999999999993</v>
      </c>
    </row>
    <row r="1036" spans="1:28" ht="15" customHeight="1" x14ac:dyDescent="0.35">
      <c r="A1036">
        <v>2550</v>
      </c>
      <c r="B1036" t="s">
        <v>12249</v>
      </c>
      <c r="C1036" s="1">
        <v>41983</v>
      </c>
      <c r="D1036" s="1">
        <v>41985</v>
      </c>
      <c r="E1036" t="s">
        <v>75</v>
      </c>
      <c r="F1036" t="s">
        <v>6555</v>
      </c>
      <c r="G1036" t="s">
        <v>1589</v>
      </c>
      <c r="H1036" t="s">
        <v>68</v>
      </c>
      <c r="I1036" s="7" t="s">
        <v>14493</v>
      </c>
      <c r="J1036" t="s">
        <v>193</v>
      </c>
      <c r="K1036" t="s">
        <v>194</v>
      </c>
      <c r="L1036" t="s">
        <v>29</v>
      </c>
      <c r="M1036" t="s">
        <v>4613</v>
      </c>
      <c r="N1036" t="s">
        <v>30</v>
      </c>
      <c r="O1036" t="s">
        <v>9416</v>
      </c>
      <c r="P1036" t="s">
        <v>38</v>
      </c>
      <c r="Q1036" t="s">
        <v>106</v>
      </c>
      <c r="R1036" t="s">
        <v>1590</v>
      </c>
      <c r="S1036" s="2">
        <v>804.76800000000037</v>
      </c>
      <c r="T1036">
        <v>3</v>
      </c>
      <c r="U1036">
        <v>0.2</v>
      </c>
      <c r="V1036" s="2">
        <v>150.88799999999986</v>
      </c>
      <c r="W1036">
        <v>199.42500000000001</v>
      </c>
      <c r="X1036" t="s">
        <v>112</v>
      </c>
      <c r="Y1036">
        <f t="shared" si="72"/>
        <v>2014</v>
      </c>
      <c r="Z1036">
        <f t="shared" si="73"/>
        <v>12</v>
      </c>
      <c r="AA1036" s="9">
        <f t="shared" si="74"/>
        <v>2</v>
      </c>
      <c r="AB1036" s="10">
        <f t="shared" si="75"/>
        <v>0.18749254443516616</v>
      </c>
    </row>
    <row r="1037" spans="1:28" ht="15" customHeight="1" x14ac:dyDescent="0.35">
      <c r="A1037">
        <v>25880</v>
      </c>
      <c r="B1037" t="s">
        <v>14115</v>
      </c>
      <c r="C1037" s="1">
        <v>41230</v>
      </c>
      <c r="D1037" s="1">
        <v>41231</v>
      </c>
      <c r="E1037" t="s">
        <v>84</v>
      </c>
      <c r="F1037" t="s">
        <v>7778</v>
      </c>
      <c r="G1037" t="s">
        <v>627</v>
      </c>
      <c r="H1037" t="s">
        <v>26</v>
      </c>
      <c r="I1037" s="7" t="s">
        <v>14493</v>
      </c>
      <c r="J1037" t="s">
        <v>2897</v>
      </c>
      <c r="K1037" t="s">
        <v>2850</v>
      </c>
      <c r="L1037" t="s">
        <v>2766</v>
      </c>
      <c r="M1037" t="s">
        <v>4609</v>
      </c>
      <c r="N1037" t="s">
        <v>4597</v>
      </c>
      <c r="O1037" t="s">
        <v>7908</v>
      </c>
      <c r="P1037" t="s">
        <v>31</v>
      </c>
      <c r="Q1037" t="s">
        <v>92</v>
      </c>
      <c r="R1037" t="s">
        <v>738</v>
      </c>
      <c r="S1037" s="2">
        <v>470.11200000000008</v>
      </c>
      <c r="T1037">
        <v>4</v>
      </c>
      <c r="U1037">
        <v>0.17</v>
      </c>
      <c r="V1037" s="2">
        <v>39.551999999999978</v>
      </c>
      <c r="W1037">
        <v>199.05</v>
      </c>
      <c r="X1037" t="s">
        <v>112</v>
      </c>
      <c r="Y1037">
        <f t="shared" si="72"/>
        <v>2012</v>
      </c>
      <c r="Z1037">
        <f t="shared" si="73"/>
        <v>11</v>
      </c>
      <c r="AA1037" s="9">
        <f t="shared" si="74"/>
        <v>1</v>
      </c>
      <c r="AB1037" s="10">
        <f t="shared" si="75"/>
        <v>8.4133142740453276E-2</v>
      </c>
    </row>
    <row r="1038" spans="1:28" ht="15" customHeight="1" x14ac:dyDescent="0.35">
      <c r="A1038">
        <v>45891</v>
      </c>
      <c r="B1038" t="s">
        <v>14123</v>
      </c>
      <c r="C1038" s="1">
        <v>41607</v>
      </c>
      <c r="D1038" s="1">
        <v>41610</v>
      </c>
      <c r="E1038" t="s">
        <v>84</v>
      </c>
      <c r="F1038" t="s">
        <v>4936</v>
      </c>
      <c r="G1038" t="s">
        <v>1097</v>
      </c>
      <c r="H1038" t="s">
        <v>26</v>
      </c>
      <c r="I1038" s="7" t="s">
        <v>14493</v>
      </c>
      <c r="J1038" t="s">
        <v>4185</v>
      </c>
      <c r="K1038" t="s">
        <v>4186</v>
      </c>
      <c r="L1038" t="s">
        <v>4187</v>
      </c>
      <c r="M1038" t="s">
        <v>4601</v>
      </c>
      <c r="N1038" t="s">
        <v>4144</v>
      </c>
      <c r="O1038" t="s">
        <v>8162</v>
      </c>
      <c r="P1038" t="s">
        <v>38</v>
      </c>
      <c r="Q1038" t="s">
        <v>40</v>
      </c>
      <c r="R1038" t="s">
        <v>1949</v>
      </c>
      <c r="S1038" s="2">
        <v>1447.44</v>
      </c>
      <c r="T1038">
        <v>4</v>
      </c>
      <c r="U1038">
        <v>0</v>
      </c>
      <c r="V1038" s="2">
        <v>506.52</v>
      </c>
      <c r="W1038">
        <v>199.04</v>
      </c>
      <c r="X1038" t="s">
        <v>33</v>
      </c>
      <c r="Y1038">
        <f t="shared" si="72"/>
        <v>2013</v>
      </c>
      <c r="Z1038">
        <f t="shared" si="73"/>
        <v>11</v>
      </c>
      <c r="AA1038" s="9">
        <f t="shared" si="74"/>
        <v>3</v>
      </c>
      <c r="AB1038" s="10">
        <f t="shared" si="75"/>
        <v>0.34994196650638365</v>
      </c>
    </row>
    <row r="1039" spans="1:28" ht="15" customHeight="1" x14ac:dyDescent="0.35">
      <c r="A1039">
        <v>24647</v>
      </c>
      <c r="B1039" t="s">
        <v>9870</v>
      </c>
      <c r="C1039" s="1">
        <v>42033</v>
      </c>
      <c r="D1039" s="1">
        <v>42037</v>
      </c>
      <c r="E1039" t="s">
        <v>24</v>
      </c>
      <c r="F1039" t="s">
        <v>4653</v>
      </c>
      <c r="G1039" t="s">
        <v>408</v>
      </c>
      <c r="H1039" t="s">
        <v>26</v>
      </c>
      <c r="I1039" s="7" t="s">
        <v>14493</v>
      </c>
      <c r="J1039" t="s">
        <v>2873</v>
      </c>
      <c r="K1039" t="s">
        <v>2779</v>
      </c>
      <c r="L1039" t="s">
        <v>2759</v>
      </c>
      <c r="M1039" t="s">
        <v>2760</v>
      </c>
      <c r="N1039" t="s">
        <v>4597</v>
      </c>
      <c r="O1039" t="s">
        <v>8441</v>
      </c>
      <c r="P1039" t="s">
        <v>38</v>
      </c>
      <c r="Q1039" t="s">
        <v>40</v>
      </c>
      <c r="R1039" t="s">
        <v>1495</v>
      </c>
      <c r="S1039" s="2">
        <v>1028.1600000000001</v>
      </c>
      <c r="T1039">
        <v>8</v>
      </c>
      <c r="U1039">
        <v>0.1</v>
      </c>
      <c r="V1039" s="2">
        <v>274.08</v>
      </c>
      <c r="W1039">
        <v>198.47</v>
      </c>
      <c r="X1039" t="s">
        <v>80</v>
      </c>
      <c r="Y1039">
        <f t="shared" si="72"/>
        <v>2015</v>
      </c>
      <c r="Z1039">
        <f t="shared" si="73"/>
        <v>1</v>
      </c>
      <c r="AA1039" s="9">
        <f t="shared" si="74"/>
        <v>4</v>
      </c>
      <c r="AB1039" s="10">
        <f t="shared" si="75"/>
        <v>0.26657329598506063</v>
      </c>
    </row>
    <row r="1040" spans="1:28" ht="15" customHeight="1" x14ac:dyDescent="0.35">
      <c r="A1040">
        <v>45067</v>
      </c>
      <c r="B1040" t="s">
        <v>12401</v>
      </c>
      <c r="C1040" s="1">
        <v>41718</v>
      </c>
      <c r="D1040" s="1">
        <v>41721</v>
      </c>
      <c r="E1040" t="s">
        <v>84</v>
      </c>
      <c r="F1040" t="s">
        <v>6652</v>
      </c>
      <c r="G1040" t="s">
        <v>1569</v>
      </c>
      <c r="H1040" t="s">
        <v>68</v>
      </c>
      <c r="I1040" s="7" t="s">
        <v>14493</v>
      </c>
      <c r="J1040" t="s">
        <v>4210</v>
      </c>
      <c r="K1040" t="s">
        <v>4169</v>
      </c>
      <c r="L1040" t="s">
        <v>4170</v>
      </c>
      <c r="M1040" t="s">
        <v>4614</v>
      </c>
      <c r="N1040" t="s">
        <v>4144</v>
      </c>
      <c r="O1040" t="s">
        <v>9094</v>
      </c>
      <c r="P1040" t="s">
        <v>49</v>
      </c>
      <c r="Q1040" t="s">
        <v>90</v>
      </c>
      <c r="R1040" t="s">
        <v>1901</v>
      </c>
      <c r="S1040" s="2">
        <v>1519.32</v>
      </c>
      <c r="T1040">
        <v>4</v>
      </c>
      <c r="U1040">
        <v>0</v>
      </c>
      <c r="V1040" s="2">
        <v>182.28</v>
      </c>
      <c r="W1040">
        <v>198.39</v>
      </c>
      <c r="X1040" t="s">
        <v>112</v>
      </c>
      <c r="Y1040">
        <f t="shared" si="72"/>
        <v>2014</v>
      </c>
      <c r="Z1040">
        <f t="shared" si="73"/>
        <v>3</v>
      </c>
      <c r="AA1040" s="9">
        <f t="shared" si="74"/>
        <v>3</v>
      </c>
      <c r="AB1040" s="10">
        <f t="shared" si="75"/>
        <v>0.11997472553510782</v>
      </c>
    </row>
    <row r="1041" spans="1:28" ht="15" customHeight="1" x14ac:dyDescent="0.35">
      <c r="A1041">
        <v>26879</v>
      </c>
      <c r="B1041" t="s">
        <v>12472</v>
      </c>
      <c r="C1041" s="1">
        <v>41047</v>
      </c>
      <c r="D1041" s="1">
        <v>41047</v>
      </c>
      <c r="E1041" t="s">
        <v>119</v>
      </c>
      <c r="F1041" t="s">
        <v>4825</v>
      </c>
      <c r="G1041" t="s">
        <v>262</v>
      </c>
      <c r="H1041" t="s">
        <v>26</v>
      </c>
      <c r="I1041" s="7" t="s">
        <v>14493</v>
      </c>
      <c r="J1041" t="s">
        <v>2786</v>
      </c>
      <c r="K1041" t="s">
        <v>812</v>
      </c>
      <c r="L1041" t="s">
        <v>2759</v>
      </c>
      <c r="M1041" t="s">
        <v>2760</v>
      </c>
      <c r="N1041" t="s">
        <v>4597</v>
      </c>
      <c r="O1041" t="s">
        <v>8708</v>
      </c>
      <c r="P1041" t="s">
        <v>38</v>
      </c>
      <c r="Q1041" t="s">
        <v>40</v>
      </c>
      <c r="R1041" t="s">
        <v>325</v>
      </c>
      <c r="S1041" s="2">
        <v>935.17200000000003</v>
      </c>
      <c r="T1041">
        <v>7</v>
      </c>
      <c r="U1041">
        <v>0.1</v>
      </c>
      <c r="V1041" s="2">
        <v>20.621999999999986</v>
      </c>
      <c r="W1041">
        <v>198.28</v>
      </c>
      <c r="X1041" t="s">
        <v>112</v>
      </c>
      <c r="Y1041">
        <f t="shared" si="72"/>
        <v>2012</v>
      </c>
      <c r="Z1041">
        <f t="shared" si="73"/>
        <v>5</v>
      </c>
      <c r="AA1041" s="9">
        <f t="shared" si="74"/>
        <v>0</v>
      </c>
      <c r="AB1041" s="10">
        <f t="shared" si="75"/>
        <v>2.2051558429893096E-2</v>
      </c>
    </row>
    <row r="1042" spans="1:28" ht="15" customHeight="1" x14ac:dyDescent="0.35">
      <c r="A1042">
        <v>16484</v>
      </c>
      <c r="B1042" t="s">
        <v>12278</v>
      </c>
      <c r="C1042" s="1">
        <v>42231</v>
      </c>
      <c r="D1042" s="1">
        <v>42235</v>
      </c>
      <c r="E1042" t="s">
        <v>24</v>
      </c>
      <c r="F1042" t="s">
        <v>6572</v>
      </c>
      <c r="G1042" t="s">
        <v>1160</v>
      </c>
      <c r="H1042" t="s">
        <v>26</v>
      </c>
      <c r="I1042" s="7" t="s">
        <v>14493</v>
      </c>
      <c r="J1042" t="s">
        <v>2427</v>
      </c>
      <c r="K1042" t="s">
        <v>2111</v>
      </c>
      <c r="L1042" t="s">
        <v>2102</v>
      </c>
      <c r="M1042" t="s">
        <v>4605</v>
      </c>
      <c r="N1042" t="s">
        <v>4599</v>
      </c>
      <c r="O1042" t="s">
        <v>8593</v>
      </c>
      <c r="P1042" t="s">
        <v>49</v>
      </c>
      <c r="Q1042" t="s">
        <v>97</v>
      </c>
      <c r="R1042" t="s">
        <v>598</v>
      </c>
      <c r="S1042" s="2">
        <v>3256.95</v>
      </c>
      <c r="T1042">
        <v>5</v>
      </c>
      <c r="U1042">
        <v>0</v>
      </c>
      <c r="V1042" s="2">
        <v>716.4</v>
      </c>
      <c r="W1042">
        <v>198.27</v>
      </c>
      <c r="X1042" t="s">
        <v>33</v>
      </c>
      <c r="Y1042">
        <f t="shared" si="72"/>
        <v>2015</v>
      </c>
      <c r="Z1042">
        <f t="shared" si="73"/>
        <v>8</v>
      </c>
      <c r="AA1042" s="9">
        <f t="shared" si="74"/>
        <v>4</v>
      </c>
      <c r="AB1042" s="10">
        <f t="shared" si="75"/>
        <v>0.21996039239165477</v>
      </c>
    </row>
    <row r="1043" spans="1:28" ht="15" customHeight="1" x14ac:dyDescent="0.35">
      <c r="A1043">
        <v>21945</v>
      </c>
      <c r="B1043" t="s">
        <v>10800</v>
      </c>
      <c r="C1043" s="1">
        <v>41928</v>
      </c>
      <c r="D1043" s="1">
        <v>41930</v>
      </c>
      <c r="E1043" t="s">
        <v>84</v>
      </c>
      <c r="F1043" t="s">
        <v>4709</v>
      </c>
      <c r="G1043" t="s">
        <v>540</v>
      </c>
      <c r="H1043" t="s">
        <v>62</v>
      </c>
      <c r="I1043" s="7" t="s">
        <v>14493</v>
      </c>
      <c r="J1043" t="s">
        <v>2802</v>
      </c>
      <c r="K1043" t="s">
        <v>2803</v>
      </c>
      <c r="L1043" t="s">
        <v>2759</v>
      </c>
      <c r="M1043" t="s">
        <v>2760</v>
      </c>
      <c r="N1043" t="s">
        <v>4597</v>
      </c>
      <c r="O1043" t="s">
        <v>7949</v>
      </c>
      <c r="P1043" t="s">
        <v>38</v>
      </c>
      <c r="Q1043" t="s">
        <v>59</v>
      </c>
      <c r="R1043" t="s">
        <v>998</v>
      </c>
      <c r="S1043" s="2">
        <v>952.72200000000021</v>
      </c>
      <c r="T1043">
        <v>9</v>
      </c>
      <c r="U1043">
        <v>0.4</v>
      </c>
      <c r="V1043" s="2">
        <v>-428.86800000000017</v>
      </c>
      <c r="W1043">
        <v>198.02</v>
      </c>
      <c r="X1043" t="s">
        <v>80</v>
      </c>
      <c r="Y1043">
        <f t="shared" si="72"/>
        <v>2014</v>
      </c>
      <c r="Z1043">
        <f t="shared" si="73"/>
        <v>10</v>
      </c>
      <c r="AA1043" s="9">
        <f t="shared" si="74"/>
        <v>2</v>
      </c>
      <c r="AB1043" s="10">
        <f t="shared" si="75"/>
        <v>-0.45015020121294574</v>
      </c>
    </row>
    <row r="1044" spans="1:28" ht="15" customHeight="1" x14ac:dyDescent="0.35">
      <c r="A1044">
        <v>5966</v>
      </c>
      <c r="B1044" t="s">
        <v>11004</v>
      </c>
      <c r="C1044" s="1">
        <v>41546</v>
      </c>
      <c r="D1044" s="1">
        <v>41550</v>
      </c>
      <c r="E1044" t="s">
        <v>75</v>
      </c>
      <c r="F1044" t="s">
        <v>5726</v>
      </c>
      <c r="G1044" t="s">
        <v>1220</v>
      </c>
      <c r="H1044" t="s">
        <v>68</v>
      </c>
      <c r="I1044" s="7" t="s">
        <v>14493</v>
      </c>
      <c r="J1044" t="s">
        <v>479</v>
      </c>
      <c r="K1044" t="s">
        <v>308</v>
      </c>
      <c r="L1044" t="s">
        <v>309</v>
      </c>
      <c r="M1044" t="s">
        <v>4613</v>
      </c>
      <c r="N1044" t="s">
        <v>30</v>
      </c>
      <c r="O1044" t="s">
        <v>9151</v>
      </c>
      <c r="P1044" t="s">
        <v>49</v>
      </c>
      <c r="Q1044" t="s">
        <v>97</v>
      </c>
      <c r="R1044" t="s">
        <v>1601</v>
      </c>
      <c r="S1044" s="2">
        <v>2968.7</v>
      </c>
      <c r="T1044">
        <v>7</v>
      </c>
      <c r="U1044">
        <v>0</v>
      </c>
      <c r="V1044" s="2">
        <v>118.72</v>
      </c>
      <c r="W1044">
        <v>197.94</v>
      </c>
      <c r="X1044" t="s">
        <v>33</v>
      </c>
      <c r="Y1044">
        <f t="shared" si="72"/>
        <v>2013</v>
      </c>
      <c r="Z1044">
        <f t="shared" si="73"/>
        <v>9</v>
      </c>
      <c r="AA1044" s="9">
        <f t="shared" si="74"/>
        <v>4</v>
      </c>
      <c r="AB1044" s="10">
        <f t="shared" si="75"/>
        <v>3.9990568262202313E-2</v>
      </c>
    </row>
    <row r="1045" spans="1:28" ht="15" customHeight="1" x14ac:dyDescent="0.35">
      <c r="A1045">
        <v>19552</v>
      </c>
      <c r="B1045" t="s">
        <v>12262</v>
      </c>
      <c r="C1045" s="1">
        <v>41445</v>
      </c>
      <c r="D1045" s="1">
        <v>41447</v>
      </c>
      <c r="E1045" t="s">
        <v>75</v>
      </c>
      <c r="F1045" t="s">
        <v>6561</v>
      </c>
      <c r="G1045" t="s">
        <v>377</v>
      </c>
      <c r="H1045" t="s">
        <v>68</v>
      </c>
      <c r="I1045" s="7" t="s">
        <v>14493</v>
      </c>
      <c r="J1045" t="s">
        <v>2615</v>
      </c>
      <c r="K1045" t="s">
        <v>14482</v>
      </c>
      <c r="L1045" t="s">
        <v>2099</v>
      </c>
      <c r="M1045" t="s">
        <v>4605</v>
      </c>
      <c r="N1045" t="s">
        <v>4599</v>
      </c>
      <c r="O1045" t="s">
        <v>9150</v>
      </c>
      <c r="P1045" t="s">
        <v>38</v>
      </c>
      <c r="Q1045" t="s">
        <v>40</v>
      </c>
      <c r="R1045" t="s">
        <v>1731</v>
      </c>
      <c r="S1045" s="2">
        <v>2584.3860000000004</v>
      </c>
      <c r="T1045">
        <v>7</v>
      </c>
      <c r="U1045">
        <v>0.1</v>
      </c>
      <c r="V1045" s="2">
        <v>660.36599999999976</v>
      </c>
      <c r="W1045">
        <v>197.93</v>
      </c>
      <c r="X1045" t="s">
        <v>33</v>
      </c>
      <c r="Y1045">
        <f t="shared" si="72"/>
        <v>2013</v>
      </c>
      <c r="Z1045">
        <f t="shared" si="73"/>
        <v>6</v>
      </c>
      <c r="AA1045" s="9">
        <f t="shared" si="74"/>
        <v>2</v>
      </c>
      <c r="AB1045" s="10">
        <f t="shared" si="75"/>
        <v>0.25552142752669288</v>
      </c>
    </row>
    <row r="1046" spans="1:28" ht="15" customHeight="1" x14ac:dyDescent="0.35">
      <c r="A1046">
        <v>24733</v>
      </c>
      <c r="B1046" t="s">
        <v>10401</v>
      </c>
      <c r="C1046" s="1">
        <v>42326</v>
      </c>
      <c r="D1046" s="1">
        <v>42326</v>
      </c>
      <c r="E1046" t="s">
        <v>119</v>
      </c>
      <c r="F1046" t="s">
        <v>4680</v>
      </c>
      <c r="G1046" t="s">
        <v>421</v>
      </c>
      <c r="H1046" t="s">
        <v>68</v>
      </c>
      <c r="I1046" s="7" t="s">
        <v>14493</v>
      </c>
      <c r="J1046" t="s">
        <v>2873</v>
      </c>
      <c r="K1046" t="s">
        <v>2779</v>
      </c>
      <c r="L1046" t="s">
        <v>2759</v>
      </c>
      <c r="M1046" t="s">
        <v>2760</v>
      </c>
      <c r="N1046" t="s">
        <v>4597</v>
      </c>
      <c r="O1046" t="s">
        <v>8347</v>
      </c>
      <c r="P1046" t="s">
        <v>49</v>
      </c>
      <c r="Q1046" t="s">
        <v>53</v>
      </c>
      <c r="R1046" t="s">
        <v>1909</v>
      </c>
      <c r="S1046" s="2">
        <v>891.75599999999997</v>
      </c>
      <c r="T1046">
        <v>4</v>
      </c>
      <c r="U1046">
        <v>0.1</v>
      </c>
      <c r="V1046" s="2">
        <v>207.99599999999998</v>
      </c>
      <c r="W1046">
        <v>197.79</v>
      </c>
      <c r="X1046" t="s">
        <v>33</v>
      </c>
      <c r="Y1046">
        <f t="shared" si="72"/>
        <v>2015</v>
      </c>
      <c r="Z1046">
        <f t="shared" si="73"/>
        <v>11</v>
      </c>
      <c r="AA1046" s="9">
        <f t="shared" si="74"/>
        <v>0</v>
      </c>
      <c r="AB1046" s="10">
        <f t="shared" si="75"/>
        <v>0.23324317414180559</v>
      </c>
    </row>
    <row r="1047" spans="1:28" ht="15" customHeight="1" x14ac:dyDescent="0.35">
      <c r="A1047">
        <v>27645</v>
      </c>
      <c r="B1047" t="s">
        <v>10380</v>
      </c>
      <c r="C1047" s="1">
        <v>41242</v>
      </c>
      <c r="D1047" s="1">
        <v>41245</v>
      </c>
      <c r="E1047" t="s">
        <v>84</v>
      </c>
      <c r="F1047" t="s">
        <v>5328</v>
      </c>
      <c r="G1047" t="s">
        <v>974</v>
      </c>
      <c r="H1047" t="s">
        <v>68</v>
      </c>
      <c r="I1047" s="7" t="s">
        <v>14493</v>
      </c>
      <c r="J1047" t="s">
        <v>2793</v>
      </c>
      <c r="K1047" t="s">
        <v>2793</v>
      </c>
      <c r="L1047" t="s">
        <v>2794</v>
      </c>
      <c r="M1047" t="s">
        <v>4609</v>
      </c>
      <c r="N1047" t="s">
        <v>4597</v>
      </c>
      <c r="O1047" t="s">
        <v>8106</v>
      </c>
      <c r="P1047" t="s">
        <v>31</v>
      </c>
      <c r="Q1047" t="s">
        <v>92</v>
      </c>
      <c r="R1047" t="s">
        <v>813</v>
      </c>
      <c r="S1047" s="2">
        <v>634.80000000000007</v>
      </c>
      <c r="T1047">
        <v>5</v>
      </c>
      <c r="U1047">
        <v>0</v>
      </c>
      <c r="V1047" s="2">
        <v>171.29999999999998</v>
      </c>
      <c r="W1047">
        <v>197.68</v>
      </c>
      <c r="X1047" t="s">
        <v>80</v>
      </c>
      <c r="Y1047">
        <f t="shared" si="72"/>
        <v>2012</v>
      </c>
      <c r="Z1047">
        <f t="shared" si="73"/>
        <v>11</v>
      </c>
      <c r="AA1047" s="9">
        <f t="shared" si="74"/>
        <v>3</v>
      </c>
      <c r="AB1047" s="10">
        <f t="shared" si="75"/>
        <v>0.26984877126654061</v>
      </c>
    </row>
    <row r="1048" spans="1:28" ht="15" customHeight="1" x14ac:dyDescent="0.35">
      <c r="A1048">
        <v>22510</v>
      </c>
      <c r="B1048" t="s">
        <v>10871</v>
      </c>
      <c r="C1048" s="1">
        <v>41382</v>
      </c>
      <c r="D1048" s="1">
        <v>41387</v>
      </c>
      <c r="E1048" t="s">
        <v>75</v>
      </c>
      <c r="F1048" t="s">
        <v>5653</v>
      </c>
      <c r="G1048" t="s">
        <v>2066</v>
      </c>
      <c r="H1048" t="s">
        <v>68</v>
      </c>
      <c r="I1048" s="7" t="s">
        <v>14493</v>
      </c>
      <c r="J1048" t="s">
        <v>3128</v>
      </c>
      <c r="K1048" t="s">
        <v>2894</v>
      </c>
      <c r="L1048" t="s">
        <v>2756</v>
      </c>
      <c r="M1048" t="s">
        <v>4611</v>
      </c>
      <c r="N1048" t="s">
        <v>4597</v>
      </c>
      <c r="O1048" t="s">
        <v>8551</v>
      </c>
      <c r="P1048" t="s">
        <v>49</v>
      </c>
      <c r="Q1048" t="s">
        <v>97</v>
      </c>
      <c r="R1048" t="s">
        <v>701</v>
      </c>
      <c r="S1048" s="2">
        <v>1134.81</v>
      </c>
      <c r="T1048">
        <v>9</v>
      </c>
      <c r="U1048">
        <v>0</v>
      </c>
      <c r="V1048" s="2">
        <v>453.86999999999995</v>
      </c>
      <c r="W1048">
        <v>197.68</v>
      </c>
      <c r="X1048" t="s">
        <v>80</v>
      </c>
      <c r="Y1048">
        <f t="shared" si="72"/>
        <v>2013</v>
      </c>
      <c r="Z1048">
        <f t="shared" si="73"/>
        <v>4</v>
      </c>
      <c r="AA1048" s="9">
        <f t="shared" si="74"/>
        <v>5</v>
      </c>
      <c r="AB1048" s="10">
        <f t="shared" si="75"/>
        <v>0.3999524149417083</v>
      </c>
    </row>
    <row r="1049" spans="1:28" ht="15" customHeight="1" x14ac:dyDescent="0.35">
      <c r="A1049">
        <v>2582</v>
      </c>
      <c r="B1049" t="s">
        <v>10565</v>
      </c>
      <c r="C1049" s="1">
        <v>42264</v>
      </c>
      <c r="D1049" s="1">
        <v>42266</v>
      </c>
      <c r="E1049" t="s">
        <v>75</v>
      </c>
      <c r="F1049" t="s">
        <v>5442</v>
      </c>
      <c r="G1049" t="s">
        <v>1599</v>
      </c>
      <c r="H1049" t="s">
        <v>26</v>
      </c>
      <c r="I1049" s="7" t="s">
        <v>14493</v>
      </c>
      <c r="J1049" t="s">
        <v>674</v>
      </c>
      <c r="K1049" t="s">
        <v>259</v>
      </c>
      <c r="L1049" t="s">
        <v>104</v>
      </c>
      <c r="M1049" t="s">
        <v>105</v>
      </c>
      <c r="N1049" t="s">
        <v>30</v>
      </c>
      <c r="O1049" t="s">
        <v>9316</v>
      </c>
      <c r="P1049" t="s">
        <v>31</v>
      </c>
      <c r="Q1049" t="s">
        <v>99</v>
      </c>
      <c r="R1049" t="s">
        <v>118</v>
      </c>
      <c r="S1049" s="2">
        <v>722.36</v>
      </c>
      <c r="T1049">
        <v>2</v>
      </c>
      <c r="U1049">
        <v>0</v>
      </c>
      <c r="V1049" s="2">
        <v>50.560000000000009</v>
      </c>
      <c r="W1049">
        <v>197.65899999999999</v>
      </c>
      <c r="X1049" t="s">
        <v>112</v>
      </c>
      <c r="Y1049">
        <f t="shared" si="72"/>
        <v>2015</v>
      </c>
      <c r="Z1049">
        <f t="shared" si="73"/>
        <v>9</v>
      </c>
      <c r="AA1049" s="9">
        <f t="shared" si="74"/>
        <v>2</v>
      </c>
      <c r="AB1049" s="10">
        <f t="shared" si="75"/>
        <v>6.99928013732765E-2</v>
      </c>
    </row>
    <row r="1050" spans="1:28" ht="15" customHeight="1" x14ac:dyDescent="0.35">
      <c r="A1050">
        <v>6115</v>
      </c>
      <c r="B1050" t="s">
        <v>13565</v>
      </c>
      <c r="C1050" s="1">
        <v>41902</v>
      </c>
      <c r="D1050" s="1">
        <v>41904</v>
      </c>
      <c r="E1050" t="s">
        <v>75</v>
      </c>
      <c r="F1050" t="s">
        <v>7417</v>
      </c>
      <c r="G1050" t="s">
        <v>1135</v>
      </c>
      <c r="H1050" t="s">
        <v>26</v>
      </c>
      <c r="I1050" s="7" t="s">
        <v>14493</v>
      </c>
      <c r="J1050" t="s">
        <v>1465</v>
      </c>
      <c r="K1050" t="s">
        <v>153</v>
      </c>
      <c r="L1050" t="s">
        <v>29</v>
      </c>
      <c r="M1050" t="s">
        <v>4613</v>
      </c>
      <c r="N1050" t="s">
        <v>30</v>
      </c>
      <c r="O1050" t="s">
        <v>7987</v>
      </c>
      <c r="P1050" t="s">
        <v>38</v>
      </c>
      <c r="Q1050" t="s">
        <v>59</v>
      </c>
      <c r="R1050" t="s">
        <v>419</v>
      </c>
      <c r="S1050" s="2">
        <v>491.13599999999997</v>
      </c>
      <c r="T1050">
        <v>2</v>
      </c>
      <c r="U1050">
        <v>0.2</v>
      </c>
      <c r="V1050" s="2">
        <v>141.17599999999999</v>
      </c>
      <c r="W1050">
        <v>197.26300000000001</v>
      </c>
      <c r="X1050" t="s">
        <v>112</v>
      </c>
      <c r="Y1050">
        <f t="shared" si="72"/>
        <v>2014</v>
      </c>
      <c r="Z1050">
        <f t="shared" si="73"/>
        <v>9</v>
      </c>
      <c r="AA1050" s="9">
        <f t="shared" si="74"/>
        <v>2</v>
      </c>
      <c r="AB1050" s="10">
        <f t="shared" si="75"/>
        <v>0.28744787594474852</v>
      </c>
    </row>
    <row r="1051" spans="1:28" ht="15" customHeight="1" x14ac:dyDescent="0.35">
      <c r="A1051">
        <v>12134</v>
      </c>
      <c r="B1051" t="s">
        <v>10350</v>
      </c>
      <c r="C1051" s="1">
        <v>41675</v>
      </c>
      <c r="D1051" s="1">
        <v>41680</v>
      </c>
      <c r="E1051" t="s">
        <v>75</v>
      </c>
      <c r="F1051" t="s">
        <v>5306</v>
      </c>
      <c r="G1051" t="s">
        <v>809</v>
      </c>
      <c r="H1051" t="s">
        <v>26</v>
      </c>
      <c r="I1051" s="7" t="s">
        <v>14493</v>
      </c>
      <c r="J1051" t="s">
        <v>2210</v>
      </c>
      <c r="K1051" t="s">
        <v>2095</v>
      </c>
      <c r="L1051" t="s">
        <v>2096</v>
      </c>
      <c r="M1051" t="s">
        <v>4612</v>
      </c>
      <c r="N1051" t="s">
        <v>4599</v>
      </c>
      <c r="O1051" t="s">
        <v>8442</v>
      </c>
      <c r="P1051" t="s">
        <v>38</v>
      </c>
      <c r="Q1051" t="s">
        <v>106</v>
      </c>
      <c r="R1051" t="s">
        <v>515</v>
      </c>
      <c r="S1051" s="2">
        <v>2842.83</v>
      </c>
      <c r="T1051">
        <v>9</v>
      </c>
      <c r="U1051">
        <v>0</v>
      </c>
      <c r="V1051" s="2">
        <v>255.69000000000003</v>
      </c>
      <c r="W1051">
        <v>197.22</v>
      </c>
      <c r="X1051" t="s">
        <v>33</v>
      </c>
      <c r="Y1051">
        <f t="shared" si="72"/>
        <v>2014</v>
      </c>
      <c r="Z1051">
        <f t="shared" si="73"/>
        <v>2</v>
      </c>
      <c r="AA1051" s="9">
        <f t="shared" si="74"/>
        <v>5</v>
      </c>
      <c r="AB1051" s="10">
        <f t="shared" si="75"/>
        <v>8.994206477348278E-2</v>
      </c>
    </row>
    <row r="1052" spans="1:28" ht="15" customHeight="1" x14ac:dyDescent="0.35">
      <c r="A1052">
        <v>17167</v>
      </c>
      <c r="B1052" t="s">
        <v>12339</v>
      </c>
      <c r="C1052" s="1">
        <v>42027</v>
      </c>
      <c r="D1052" s="1">
        <v>42028</v>
      </c>
      <c r="E1052" t="s">
        <v>84</v>
      </c>
      <c r="F1052" t="s">
        <v>6610</v>
      </c>
      <c r="G1052" t="s">
        <v>420</v>
      </c>
      <c r="H1052" t="s">
        <v>26</v>
      </c>
      <c r="I1052" s="7" t="s">
        <v>14493</v>
      </c>
      <c r="J1052" t="s">
        <v>2492</v>
      </c>
      <c r="K1052" t="s">
        <v>2305</v>
      </c>
      <c r="L1052" t="s">
        <v>2102</v>
      </c>
      <c r="M1052" t="s">
        <v>4605</v>
      </c>
      <c r="N1052" t="s">
        <v>4599</v>
      </c>
      <c r="O1052" t="s">
        <v>9357</v>
      </c>
      <c r="P1052" t="s">
        <v>49</v>
      </c>
      <c r="Q1052" t="s">
        <v>90</v>
      </c>
      <c r="R1052" t="s">
        <v>1427</v>
      </c>
      <c r="S1052" s="2">
        <v>642.71999999999991</v>
      </c>
      <c r="T1052">
        <v>2</v>
      </c>
      <c r="U1052">
        <v>0</v>
      </c>
      <c r="V1052" s="2">
        <v>224.94</v>
      </c>
      <c r="W1052">
        <v>197.18</v>
      </c>
      <c r="X1052" t="s">
        <v>112</v>
      </c>
      <c r="Y1052">
        <f t="shared" si="72"/>
        <v>2015</v>
      </c>
      <c r="Z1052">
        <f t="shared" si="73"/>
        <v>1</v>
      </c>
      <c r="AA1052" s="9">
        <f t="shared" si="74"/>
        <v>1</v>
      </c>
      <c r="AB1052" s="10">
        <f t="shared" si="75"/>
        <v>0.34998132935026144</v>
      </c>
    </row>
    <row r="1053" spans="1:28" ht="15" customHeight="1" x14ac:dyDescent="0.35">
      <c r="A1053">
        <v>7961</v>
      </c>
      <c r="B1053" t="s">
        <v>14125</v>
      </c>
      <c r="C1053" s="1">
        <v>42339</v>
      </c>
      <c r="D1053" s="1">
        <v>42342</v>
      </c>
      <c r="E1053" t="s">
        <v>84</v>
      </c>
      <c r="F1053" t="s">
        <v>4937</v>
      </c>
      <c r="G1053" t="s">
        <v>1885</v>
      </c>
      <c r="H1053" t="s">
        <v>26</v>
      </c>
      <c r="I1053" s="7" t="s">
        <v>14493</v>
      </c>
      <c r="J1053" t="s">
        <v>1434</v>
      </c>
      <c r="K1053" t="s">
        <v>1434</v>
      </c>
      <c r="L1053" t="s">
        <v>221</v>
      </c>
      <c r="M1053" t="s">
        <v>4603</v>
      </c>
      <c r="N1053" t="s">
        <v>30</v>
      </c>
      <c r="O1053" t="s">
        <v>7953</v>
      </c>
      <c r="P1053" t="s">
        <v>38</v>
      </c>
      <c r="Q1053" t="s">
        <v>59</v>
      </c>
      <c r="R1053" t="s">
        <v>1648</v>
      </c>
      <c r="S1053" s="2">
        <v>947.21999999999969</v>
      </c>
      <c r="T1053">
        <v>5</v>
      </c>
      <c r="U1053">
        <v>0.4</v>
      </c>
      <c r="V1053" s="2">
        <v>-236.88000000000002</v>
      </c>
      <c r="W1053">
        <v>197.179</v>
      </c>
      <c r="X1053" t="s">
        <v>33</v>
      </c>
      <c r="Y1053">
        <f t="shared" si="72"/>
        <v>2015</v>
      </c>
      <c r="Z1053">
        <f t="shared" si="73"/>
        <v>12</v>
      </c>
      <c r="AA1053" s="9">
        <f t="shared" si="74"/>
        <v>3</v>
      </c>
      <c r="AB1053" s="10">
        <f t="shared" si="75"/>
        <v>-0.25007917907138794</v>
      </c>
    </row>
    <row r="1054" spans="1:28" ht="15" customHeight="1" x14ac:dyDescent="0.35">
      <c r="A1054">
        <v>10425</v>
      </c>
      <c r="B1054" t="s">
        <v>12125</v>
      </c>
      <c r="C1054" s="1">
        <v>40963</v>
      </c>
      <c r="D1054" s="1">
        <v>40967</v>
      </c>
      <c r="E1054" t="s">
        <v>24</v>
      </c>
      <c r="F1054" t="s">
        <v>6477</v>
      </c>
      <c r="G1054" t="s">
        <v>548</v>
      </c>
      <c r="H1054" t="s">
        <v>68</v>
      </c>
      <c r="I1054" s="7" t="s">
        <v>14493</v>
      </c>
      <c r="J1054" t="s">
        <v>2162</v>
      </c>
      <c r="K1054" t="s">
        <v>2162</v>
      </c>
      <c r="L1054" t="s">
        <v>2141</v>
      </c>
      <c r="M1054" t="s">
        <v>4605</v>
      </c>
      <c r="N1054" t="s">
        <v>4599</v>
      </c>
      <c r="O1054" t="s">
        <v>8404</v>
      </c>
      <c r="P1054" t="s">
        <v>38</v>
      </c>
      <c r="Q1054" t="s">
        <v>40</v>
      </c>
      <c r="R1054" t="s">
        <v>1670</v>
      </c>
      <c r="S1054" s="2">
        <v>2075.9999999999995</v>
      </c>
      <c r="T1054">
        <v>5</v>
      </c>
      <c r="U1054">
        <v>0</v>
      </c>
      <c r="V1054" s="2">
        <v>103.79999999999998</v>
      </c>
      <c r="W1054">
        <v>197.11</v>
      </c>
      <c r="X1054" t="s">
        <v>33</v>
      </c>
      <c r="Y1054">
        <f t="shared" si="72"/>
        <v>2012</v>
      </c>
      <c r="Z1054">
        <f t="shared" si="73"/>
        <v>2</v>
      </c>
      <c r="AA1054" s="9">
        <f t="shared" si="74"/>
        <v>4</v>
      </c>
      <c r="AB1054" s="10">
        <f t="shared" si="75"/>
        <v>0.05</v>
      </c>
    </row>
    <row r="1055" spans="1:28" ht="15" customHeight="1" x14ac:dyDescent="0.35">
      <c r="A1055">
        <v>18868</v>
      </c>
      <c r="B1055" t="s">
        <v>12630</v>
      </c>
      <c r="C1055" s="1">
        <v>41588</v>
      </c>
      <c r="D1055" s="1">
        <v>41592</v>
      </c>
      <c r="E1055" t="s">
        <v>24</v>
      </c>
      <c r="F1055" t="s">
        <v>6798</v>
      </c>
      <c r="G1055" t="s">
        <v>272</v>
      </c>
      <c r="H1055" t="s">
        <v>26</v>
      </c>
      <c r="I1055" s="7" t="s">
        <v>14493</v>
      </c>
      <c r="J1055" t="s">
        <v>2407</v>
      </c>
      <c r="K1055" t="s">
        <v>2101</v>
      </c>
      <c r="L1055" t="s">
        <v>2102</v>
      </c>
      <c r="M1055" t="s">
        <v>4605</v>
      </c>
      <c r="N1055" t="s">
        <v>4599</v>
      </c>
      <c r="O1055" t="s">
        <v>8505</v>
      </c>
      <c r="P1055" t="s">
        <v>31</v>
      </c>
      <c r="Q1055" t="s">
        <v>92</v>
      </c>
      <c r="R1055" t="s">
        <v>553</v>
      </c>
      <c r="S1055" s="2">
        <v>1309.203</v>
      </c>
      <c r="T1055">
        <v>7</v>
      </c>
      <c r="U1055">
        <v>0.1</v>
      </c>
      <c r="V1055" s="2">
        <v>494.40300000000002</v>
      </c>
      <c r="W1055">
        <v>197.03</v>
      </c>
      <c r="X1055" t="s">
        <v>80</v>
      </c>
      <c r="Y1055">
        <f t="shared" si="72"/>
        <v>2013</v>
      </c>
      <c r="Z1055">
        <f t="shared" si="73"/>
        <v>11</v>
      </c>
      <c r="AA1055" s="9">
        <f t="shared" si="74"/>
        <v>4</v>
      </c>
      <c r="AB1055" s="10">
        <f t="shared" si="75"/>
        <v>0.3776366231974721</v>
      </c>
    </row>
    <row r="1056" spans="1:28" ht="15" customHeight="1" x14ac:dyDescent="0.35">
      <c r="A1056">
        <v>27564</v>
      </c>
      <c r="B1056" t="s">
        <v>12090</v>
      </c>
      <c r="C1056" s="1">
        <v>41084</v>
      </c>
      <c r="D1056" s="1">
        <v>41091</v>
      </c>
      <c r="E1056" t="s">
        <v>24</v>
      </c>
      <c r="F1056" t="s">
        <v>6450</v>
      </c>
      <c r="G1056" t="s">
        <v>1472</v>
      </c>
      <c r="H1056" t="s">
        <v>26</v>
      </c>
      <c r="I1056" s="7" t="s">
        <v>14493</v>
      </c>
      <c r="J1056" t="s">
        <v>2820</v>
      </c>
      <c r="K1056" t="s">
        <v>2820</v>
      </c>
      <c r="L1056" t="s">
        <v>2766</v>
      </c>
      <c r="M1056" t="s">
        <v>4609</v>
      </c>
      <c r="N1056" t="s">
        <v>4597</v>
      </c>
      <c r="O1056" t="s">
        <v>9339</v>
      </c>
      <c r="P1056" t="s">
        <v>38</v>
      </c>
      <c r="Q1056" t="s">
        <v>106</v>
      </c>
      <c r="R1056" t="s">
        <v>2026</v>
      </c>
      <c r="S1056" s="2">
        <v>2266.1475</v>
      </c>
      <c r="T1056">
        <v>5</v>
      </c>
      <c r="U1056">
        <v>0.47000000000000003</v>
      </c>
      <c r="V1056" s="2">
        <v>-5.2500000000009095E-2</v>
      </c>
      <c r="W1056">
        <v>196.97</v>
      </c>
      <c r="X1056" t="s">
        <v>63</v>
      </c>
      <c r="Y1056">
        <f t="shared" si="72"/>
        <v>2012</v>
      </c>
      <c r="Z1056">
        <f t="shared" si="73"/>
        <v>6</v>
      </c>
      <c r="AA1056" s="9">
        <f t="shared" si="74"/>
        <v>7</v>
      </c>
      <c r="AB1056" s="10">
        <f t="shared" si="75"/>
        <v>-2.3167070987219101E-5</v>
      </c>
    </row>
    <row r="1057" spans="1:28" ht="15" customHeight="1" x14ac:dyDescent="0.35">
      <c r="A1057">
        <v>15897</v>
      </c>
      <c r="B1057" t="s">
        <v>13180</v>
      </c>
      <c r="C1057" s="1">
        <v>41546</v>
      </c>
      <c r="D1057" s="1">
        <v>41546</v>
      </c>
      <c r="E1057" t="s">
        <v>119</v>
      </c>
      <c r="F1057" t="s">
        <v>7166</v>
      </c>
      <c r="G1057" t="s">
        <v>613</v>
      </c>
      <c r="H1057" t="s">
        <v>26</v>
      </c>
      <c r="I1057" s="7" t="s">
        <v>14493</v>
      </c>
      <c r="J1057" t="s">
        <v>2373</v>
      </c>
      <c r="K1057" t="s">
        <v>2104</v>
      </c>
      <c r="L1057" t="s">
        <v>2099</v>
      </c>
      <c r="M1057" t="s">
        <v>4605</v>
      </c>
      <c r="N1057" t="s">
        <v>4599</v>
      </c>
      <c r="O1057" t="s">
        <v>9116</v>
      </c>
      <c r="P1057" t="s">
        <v>49</v>
      </c>
      <c r="Q1057" t="s">
        <v>97</v>
      </c>
      <c r="R1057" t="s">
        <v>1145</v>
      </c>
      <c r="S1057" s="2">
        <v>1081.7099999999998</v>
      </c>
      <c r="T1057">
        <v>2</v>
      </c>
      <c r="U1057">
        <v>0.15</v>
      </c>
      <c r="V1057" s="2">
        <v>89.07</v>
      </c>
      <c r="W1057">
        <v>196.9</v>
      </c>
      <c r="X1057" t="s">
        <v>112</v>
      </c>
      <c r="Y1057">
        <f t="shared" si="72"/>
        <v>2013</v>
      </c>
      <c r="Z1057">
        <f t="shared" si="73"/>
        <v>9</v>
      </c>
      <c r="AA1057" s="9">
        <f t="shared" si="74"/>
        <v>0</v>
      </c>
      <c r="AB1057" s="10">
        <f t="shared" si="75"/>
        <v>8.2341847630141171E-2</v>
      </c>
    </row>
    <row r="1058" spans="1:28" ht="15" customHeight="1" x14ac:dyDescent="0.35">
      <c r="A1058">
        <v>22185</v>
      </c>
      <c r="B1058" t="s">
        <v>12637</v>
      </c>
      <c r="C1058" s="1">
        <v>41579</v>
      </c>
      <c r="D1058" s="1">
        <v>41583</v>
      </c>
      <c r="E1058" t="s">
        <v>24</v>
      </c>
      <c r="F1058" t="s">
        <v>4833</v>
      </c>
      <c r="G1058" t="s">
        <v>1215</v>
      </c>
      <c r="H1058" t="s">
        <v>26</v>
      </c>
      <c r="I1058" s="7" t="s">
        <v>14493</v>
      </c>
      <c r="J1058" t="s">
        <v>2786</v>
      </c>
      <c r="K1058" t="s">
        <v>812</v>
      </c>
      <c r="L1058" t="s">
        <v>2759</v>
      </c>
      <c r="M1058" t="s">
        <v>2760</v>
      </c>
      <c r="N1058" t="s">
        <v>4597</v>
      </c>
      <c r="O1058" t="s">
        <v>8018</v>
      </c>
      <c r="P1058" t="s">
        <v>31</v>
      </c>
      <c r="Q1058" t="s">
        <v>99</v>
      </c>
      <c r="R1058" t="s">
        <v>1787</v>
      </c>
      <c r="S1058" s="2">
        <v>3606.3359999999998</v>
      </c>
      <c r="T1058">
        <v>8</v>
      </c>
      <c r="U1058">
        <v>0.1</v>
      </c>
      <c r="V1058" s="2">
        <v>1202.0160000000001</v>
      </c>
      <c r="W1058">
        <v>196.84</v>
      </c>
      <c r="X1058" t="s">
        <v>33</v>
      </c>
      <c r="Y1058">
        <f t="shared" si="72"/>
        <v>2013</v>
      </c>
      <c r="Z1058">
        <f t="shared" si="73"/>
        <v>11</v>
      </c>
      <c r="AA1058" s="9">
        <f t="shared" si="74"/>
        <v>4</v>
      </c>
      <c r="AB1058" s="10">
        <f t="shared" si="75"/>
        <v>0.33330671351754249</v>
      </c>
    </row>
    <row r="1059" spans="1:28" ht="15" customHeight="1" x14ac:dyDescent="0.35">
      <c r="A1059">
        <v>29885</v>
      </c>
      <c r="B1059" t="s">
        <v>11527</v>
      </c>
      <c r="C1059" s="1">
        <v>41830</v>
      </c>
      <c r="D1059" s="1">
        <v>41834</v>
      </c>
      <c r="E1059" t="s">
        <v>24</v>
      </c>
      <c r="F1059" t="s">
        <v>4758</v>
      </c>
      <c r="G1059" t="s">
        <v>1883</v>
      </c>
      <c r="H1059" t="s">
        <v>26</v>
      </c>
      <c r="I1059" s="7" t="s">
        <v>14493</v>
      </c>
      <c r="J1059" t="s">
        <v>3019</v>
      </c>
      <c r="K1059" t="s">
        <v>812</v>
      </c>
      <c r="L1059" t="s">
        <v>2759</v>
      </c>
      <c r="M1059" t="s">
        <v>2760</v>
      </c>
      <c r="N1059" t="s">
        <v>4597</v>
      </c>
      <c r="O1059" t="s">
        <v>8469</v>
      </c>
      <c r="P1059" t="s">
        <v>31</v>
      </c>
      <c r="Q1059" t="s">
        <v>99</v>
      </c>
      <c r="R1059" t="s">
        <v>241</v>
      </c>
      <c r="S1059" s="2">
        <v>2367.3599999999997</v>
      </c>
      <c r="T1059">
        <v>5</v>
      </c>
      <c r="U1059">
        <v>0.1</v>
      </c>
      <c r="V1059" s="2">
        <v>604.8599999999999</v>
      </c>
      <c r="W1059">
        <v>196.63</v>
      </c>
      <c r="X1059" t="s">
        <v>80</v>
      </c>
      <c r="Y1059">
        <f t="shared" si="72"/>
        <v>2014</v>
      </c>
      <c r="Z1059">
        <f t="shared" si="73"/>
        <v>7</v>
      </c>
      <c r="AA1059" s="9">
        <f t="shared" si="74"/>
        <v>4</v>
      </c>
      <c r="AB1059" s="10">
        <f t="shared" si="75"/>
        <v>0.25549979724249794</v>
      </c>
    </row>
    <row r="1060" spans="1:28" ht="15" customHeight="1" x14ac:dyDescent="0.35">
      <c r="A1060">
        <v>30757</v>
      </c>
      <c r="B1060" t="s">
        <v>10707</v>
      </c>
      <c r="C1060" s="1">
        <v>42328</v>
      </c>
      <c r="D1060" s="1">
        <v>42331</v>
      </c>
      <c r="E1060" t="s">
        <v>84</v>
      </c>
      <c r="F1060" t="s">
        <v>4701</v>
      </c>
      <c r="G1060" t="s">
        <v>189</v>
      </c>
      <c r="H1060" t="s">
        <v>26</v>
      </c>
      <c r="I1060" s="7" t="s">
        <v>14493</v>
      </c>
      <c r="J1060" t="s">
        <v>2938</v>
      </c>
      <c r="K1060" t="s">
        <v>2779</v>
      </c>
      <c r="L1060" t="s">
        <v>2759</v>
      </c>
      <c r="M1060" t="s">
        <v>2760</v>
      </c>
      <c r="N1060" t="s">
        <v>4597</v>
      </c>
      <c r="O1060" t="s">
        <v>8837</v>
      </c>
      <c r="P1060" t="s">
        <v>49</v>
      </c>
      <c r="Q1060" t="s">
        <v>50</v>
      </c>
      <c r="R1060" t="s">
        <v>2369</v>
      </c>
      <c r="S1060" s="2">
        <v>1113.2640000000001</v>
      </c>
      <c r="T1060">
        <v>6</v>
      </c>
      <c r="U1060">
        <v>0.4</v>
      </c>
      <c r="V1060" s="2">
        <v>-705.096</v>
      </c>
      <c r="W1060">
        <v>196.55</v>
      </c>
      <c r="X1060" t="s">
        <v>112</v>
      </c>
      <c r="Y1060">
        <f t="shared" si="72"/>
        <v>2015</v>
      </c>
      <c r="Z1060">
        <f t="shared" si="73"/>
        <v>11</v>
      </c>
      <c r="AA1060" s="9">
        <f t="shared" si="74"/>
        <v>3</v>
      </c>
      <c r="AB1060" s="10">
        <f t="shared" si="75"/>
        <v>-0.63335920320786443</v>
      </c>
    </row>
    <row r="1061" spans="1:28" ht="15" customHeight="1" x14ac:dyDescent="0.35">
      <c r="A1061">
        <v>10963</v>
      </c>
      <c r="B1061" t="s">
        <v>13668</v>
      </c>
      <c r="C1061" s="1">
        <v>41340</v>
      </c>
      <c r="D1061" s="1">
        <v>41342</v>
      </c>
      <c r="E1061" t="s">
        <v>75</v>
      </c>
      <c r="F1061" t="s">
        <v>7483</v>
      </c>
      <c r="G1061" t="s">
        <v>1469</v>
      </c>
      <c r="H1061" t="s">
        <v>26</v>
      </c>
      <c r="I1061" s="7" t="s">
        <v>14493</v>
      </c>
      <c r="J1061" t="s">
        <v>2142</v>
      </c>
      <c r="K1061" t="s">
        <v>2142</v>
      </c>
      <c r="L1061" t="s">
        <v>2143</v>
      </c>
      <c r="M1061" t="s">
        <v>4605</v>
      </c>
      <c r="N1061" t="s">
        <v>4599</v>
      </c>
      <c r="O1061" t="s">
        <v>9357</v>
      </c>
      <c r="P1061" t="s">
        <v>49</v>
      </c>
      <c r="Q1061" t="s">
        <v>90</v>
      </c>
      <c r="R1061" t="s">
        <v>1427</v>
      </c>
      <c r="S1061" s="2">
        <v>1285.4399999999998</v>
      </c>
      <c r="T1061">
        <v>4</v>
      </c>
      <c r="U1061">
        <v>0</v>
      </c>
      <c r="V1061" s="2">
        <v>449.88</v>
      </c>
      <c r="W1061">
        <v>196.32</v>
      </c>
      <c r="X1061" t="s">
        <v>80</v>
      </c>
      <c r="Y1061">
        <f t="shared" si="72"/>
        <v>2013</v>
      </c>
      <c r="Z1061">
        <f t="shared" si="73"/>
        <v>3</v>
      </c>
      <c r="AA1061" s="9">
        <f t="shared" si="74"/>
        <v>2</v>
      </c>
      <c r="AB1061" s="10">
        <f t="shared" si="75"/>
        <v>0.34998132935026144</v>
      </c>
    </row>
    <row r="1062" spans="1:28" ht="15" customHeight="1" x14ac:dyDescent="0.35">
      <c r="A1062">
        <v>46934</v>
      </c>
      <c r="B1062" t="s">
        <v>10623</v>
      </c>
      <c r="C1062" s="1">
        <v>41521</v>
      </c>
      <c r="D1062" s="1">
        <v>41525</v>
      </c>
      <c r="E1062" t="s">
        <v>24</v>
      </c>
      <c r="F1062" t="s">
        <v>5484</v>
      </c>
      <c r="G1062" t="s">
        <v>1687</v>
      </c>
      <c r="H1062" t="s">
        <v>68</v>
      </c>
      <c r="I1062" s="7" t="s">
        <v>14493</v>
      </c>
      <c r="J1062" t="s">
        <v>4380</v>
      </c>
      <c r="K1062" t="s">
        <v>4381</v>
      </c>
      <c r="L1062" t="s">
        <v>4163</v>
      </c>
      <c r="M1062" t="s">
        <v>4598</v>
      </c>
      <c r="N1062" t="s">
        <v>4597</v>
      </c>
      <c r="O1062" t="s">
        <v>8221</v>
      </c>
      <c r="P1062" t="s">
        <v>38</v>
      </c>
      <c r="Q1062" t="s">
        <v>106</v>
      </c>
      <c r="R1062" t="s">
        <v>1621</v>
      </c>
      <c r="S1062" s="2">
        <v>1718.1</v>
      </c>
      <c r="T1062">
        <v>2</v>
      </c>
      <c r="U1062">
        <v>0</v>
      </c>
      <c r="V1062" s="2">
        <v>68.699999999999989</v>
      </c>
      <c r="W1062">
        <v>196.23</v>
      </c>
      <c r="X1062" t="s">
        <v>80</v>
      </c>
      <c r="Y1062">
        <f t="shared" si="72"/>
        <v>2013</v>
      </c>
      <c r="Z1062">
        <f t="shared" si="73"/>
        <v>9</v>
      </c>
      <c r="AA1062" s="9">
        <f t="shared" si="74"/>
        <v>4</v>
      </c>
      <c r="AB1062" s="10">
        <f t="shared" si="75"/>
        <v>3.9986031080845114E-2</v>
      </c>
    </row>
    <row r="1063" spans="1:28" ht="15" customHeight="1" x14ac:dyDescent="0.35">
      <c r="A1063">
        <v>33949</v>
      </c>
      <c r="B1063" t="s">
        <v>9617</v>
      </c>
      <c r="C1063" s="1">
        <v>42265</v>
      </c>
      <c r="D1063" s="1">
        <v>42269</v>
      </c>
      <c r="E1063" t="s">
        <v>75</v>
      </c>
      <c r="F1063" t="s">
        <v>14314</v>
      </c>
      <c r="G1063" t="s">
        <v>1450</v>
      </c>
      <c r="H1063" t="s">
        <v>68</v>
      </c>
      <c r="I1063" s="7">
        <v>84604</v>
      </c>
      <c r="J1063" t="s">
        <v>3807</v>
      </c>
      <c r="K1063" t="s">
        <v>3332</v>
      </c>
      <c r="L1063" t="s">
        <v>3312</v>
      </c>
      <c r="M1063" t="s">
        <v>4615</v>
      </c>
      <c r="N1063" t="s">
        <v>4610</v>
      </c>
      <c r="O1063" t="s">
        <v>8306</v>
      </c>
      <c r="P1063" t="s">
        <v>31</v>
      </c>
      <c r="Q1063" t="s">
        <v>42</v>
      </c>
      <c r="R1063" t="s">
        <v>3690</v>
      </c>
      <c r="S1063" s="2">
        <v>11.784000000000001</v>
      </c>
      <c r="T1063">
        <v>3</v>
      </c>
      <c r="U1063">
        <v>0.2</v>
      </c>
      <c r="V1063" s="2">
        <v>4.2716999999999992</v>
      </c>
      <c r="W1063">
        <v>1.9</v>
      </c>
      <c r="X1063" t="s">
        <v>33</v>
      </c>
      <c r="Y1063">
        <f t="shared" si="72"/>
        <v>2015</v>
      </c>
      <c r="Z1063">
        <f t="shared" si="73"/>
        <v>9</v>
      </c>
      <c r="AA1063" s="9">
        <f t="shared" si="74"/>
        <v>4</v>
      </c>
      <c r="AB1063" s="10">
        <f t="shared" si="75"/>
        <v>0.36249999999999993</v>
      </c>
    </row>
    <row r="1064" spans="1:28" ht="15" customHeight="1" x14ac:dyDescent="0.35">
      <c r="A1064">
        <v>17430</v>
      </c>
      <c r="B1064" t="s">
        <v>13273</v>
      </c>
      <c r="C1064" s="1">
        <v>41545</v>
      </c>
      <c r="D1064" s="1">
        <v>41549</v>
      </c>
      <c r="E1064" t="s">
        <v>24</v>
      </c>
      <c r="F1064" t="s">
        <v>7228</v>
      </c>
      <c r="G1064" t="s">
        <v>1387</v>
      </c>
      <c r="H1064" t="s">
        <v>26</v>
      </c>
      <c r="I1064" s="7" t="s">
        <v>14493</v>
      </c>
      <c r="J1064" t="s">
        <v>2137</v>
      </c>
      <c r="K1064" t="s">
        <v>2104</v>
      </c>
      <c r="L1064" t="s">
        <v>2099</v>
      </c>
      <c r="M1064" t="s">
        <v>4605</v>
      </c>
      <c r="N1064" t="s">
        <v>4599</v>
      </c>
      <c r="O1064" t="s">
        <v>8785</v>
      </c>
      <c r="P1064" t="s">
        <v>38</v>
      </c>
      <c r="Q1064" t="s">
        <v>40</v>
      </c>
      <c r="R1064" t="s">
        <v>528</v>
      </c>
      <c r="S1064" s="2">
        <v>1971.6750000000002</v>
      </c>
      <c r="T1064">
        <v>5</v>
      </c>
      <c r="U1064">
        <v>0.1</v>
      </c>
      <c r="V1064" s="2">
        <v>350.47499999999991</v>
      </c>
      <c r="W1064">
        <v>195.87</v>
      </c>
      <c r="X1064" t="s">
        <v>80</v>
      </c>
      <c r="Y1064">
        <f t="shared" si="72"/>
        <v>2013</v>
      </c>
      <c r="Z1064">
        <f t="shared" si="73"/>
        <v>9</v>
      </c>
      <c r="AA1064" s="9">
        <f t="shared" si="74"/>
        <v>4</v>
      </c>
      <c r="AB1064" s="10">
        <f t="shared" si="75"/>
        <v>0.17775495454372545</v>
      </c>
    </row>
    <row r="1065" spans="1:28" ht="15" customHeight="1" x14ac:dyDescent="0.35">
      <c r="A1065">
        <v>18470</v>
      </c>
      <c r="B1065" t="s">
        <v>10343</v>
      </c>
      <c r="C1065" s="1">
        <v>41065</v>
      </c>
      <c r="D1065" s="1">
        <v>41068</v>
      </c>
      <c r="E1065" t="s">
        <v>84</v>
      </c>
      <c r="F1065" t="s">
        <v>5300</v>
      </c>
      <c r="G1065" t="s">
        <v>452</v>
      </c>
      <c r="H1065" t="s">
        <v>68</v>
      </c>
      <c r="I1065" s="7" t="s">
        <v>14493</v>
      </c>
      <c r="J1065" t="s">
        <v>2488</v>
      </c>
      <c r="K1065" t="s">
        <v>14483</v>
      </c>
      <c r="L1065" t="s">
        <v>2099</v>
      </c>
      <c r="M1065" t="s">
        <v>4605</v>
      </c>
      <c r="N1065" t="s">
        <v>4599</v>
      </c>
      <c r="O1065" t="s">
        <v>9273</v>
      </c>
      <c r="P1065" t="s">
        <v>49</v>
      </c>
      <c r="Q1065" t="s">
        <v>50</v>
      </c>
      <c r="R1065" t="s">
        <v>2282</v>
      </c>
      <c r="S1065" s="2">
        <v>578.23800000000006</v>
      </c>
      <c r="T1065">
        <v>4</v>
      </c>
      <c r="U1065">
        <v>0.15</v>
      </c>
      <c r="V1065" s="2">
        <v>129.19799999999998</v>
      </c>
      <c r="W1065">
        <v>195.59</v>
      </c>
      <c r="X1065" t="s">
        <v>80</v>
      </c>
      <c r="Y1065">
        <f t="shared" si="72"/>
        <v>2012</v>
      </c>
      <c r="Z1065">
        <f t="shared" si="73"/>
        <v>6</v>
      </c>
      <c r="AA1065" s="9">
        <f t="shared" si="74"/>
        <v>3</v>
      </c>
      <c r="AB1065" s="10">
        <f t="shared" si="75"/>
        <v>0.22343394934265814</v>
      </c>
    </row>
    <row r="1066" spans="1:28" ht="15" customHeight="1" x14ac:dyDescent="0.35">
      <c r="A1066">
        <v>33948</v>
      </c>
      <c r="B1066" t="s">
        <v>9617</v>
      </c>
      <c r="C1066" s="1">
        <v>42265</v>
      </c>
      <c r="D1066" s="1">
        <v>42269</v>
      </c>
      <c r="E1066" t="s">
        <v>75</v>
      </c>
      <c r="F1066" t="s">
        <v>14314</v>
      </c>
      <c r="G1066" t="s">
        <v>1450</v>
      </c>
      <c r="H1066" t="s">
        <v>68</v>
      </c>
      <c r="I1066" s="7">
        <v>84604</v>
      </c>
      <c r="J1066" t="s">
        <v>3807</v>
      </c>
      <c r="K1066" t="s">
        <v>3332</v>
      </c>
      <c r="L1066" t="s">
        <v>3312</v>
      </c>
      <c r="M1066" t="s">
        <v>4615</v>
      </c>
      <c r="N1066" t="s">
        <v>4610</v>
      </c>
      <c r="O1066" t="s">
        <v>8305</v>
      </c>
      <c r="P1066" t="s">
        <v>31</v>
      </c>
      <c r="Q1066" t="s">
        <v>42</v>
      </c>
      <c r="R1066" t="s">
        <v>3506</v>
      </c>
      <c r="S1066" s="2">
        <v>10.776000000000002</v>
      </c>
      <c r="T1066">
        <v>3</v>
      </c>
      <c r="U1066">
        <v>0.2</v>
      </c>
      <c r="V1066" s="2">
        <v>3.5021999999999989</v>
      </c>
      <c r="W1066">
        <v>1.35</v>
      </c>
      <c r="X1066" t="s">
        <v>33</v>
      </c>
      <c r="Y1066">
        <f t="shared" si="72"/>
        <v>2015</v>
      </c>
      <c r="Z1066">
        <f t="shared" si="73"/>
        <v>9</v>
      </c>
      <c r="AA1066" s="9">
        <f t="shared" si="74"/>
        <v>4</v>
      </c>
      <c r="AB1066" s="10">
        <f t="shared" si="75"/>
        <v>0.32499999999999984</v>
      </c>
    </row>
    <row r="1067" spans="1:28" ht="15" customHeight="1" x14ac:dyDescent="0.35">
      <c r="A1067">
        <v>9383</v>
      </c>
      <c r="B1067" t="s">
        <v>11522</v>
      </c>
      <c r="C1067" s="1">
        <v>41245</v>
      </c>
      <c r="D1067" s="1">
        <v>41247</v>
      </c>
      <c r="E1067" t="s">
        <v>75</v>
      </c>
      <c r="F1067" t="s">
        <v>6066</v>
      </c>
      <c r="G1067" t="s">
        <v>1016</v>
      </c>
      <c r="H1067" t="s">
        <v>26</v>
      </c>
      <c r="I1067" s="7" t="s">
        <v>14493</v>
      </c>
      <c r="J1067" t="s">
        <v>56</v>
      </c>
      <c r="K1067" t="s">
        <v>56</v>
      </c>
      <c r="L1067" t="s">
        <v>57</v>
      </c>
      <c r="M1067" t="s">
        <v>4613</v>
      </c>
      <c r="N1067" t="s">
        <v>30</v>
      </c>
      <c r="O1067" t="s">
        <v>8468</v>
      </c>
      <c r="P1067" t="s">
        <v>49</v>
      </c>
      <c r="Q1067" t="s">
        <v>90</v>
      </c>
      <c r="R1067" t="s">
        <v>683</v>
      </c>
      <c r="S1067" s="2">
        <v>755.08680000000027</v>
      </c>
      <c r="T1067">
        <v>3</v>
      </c>
      <c r="U1067">
        <v>2E-3</v>
      </c>
      <c r="V1067" s="2">
        <v>225.46679999999998</v>
      </c>
      <c r="W1067">
        <v>195.53299999999999</v>
      </c>
      <c r="X1067" t="s">
        <v>112</v>
      </c>
      <c r="Y1067">
        <f t="shared" si="72"/>
        <v>2012</v>
      </c>
      <c r="Z1067">
        <f t="shared" si="73"/>
        <v>12</v>
      </c>
      <c r="AA1067" s="9">
        <f t="shared" si="74"/>
        <v>2</v>
      </c>
      <c r="AB1067" s="10">
        <f t="shared" si="75"/>
        <v>0.29859719438877741</v>
      </c>
    </row>
    <row r="1068" spans="1:28" ht="15" customHeight="1" x14ac:dyDescent="0.35">
      <c r="A1068">
        <v>33954</v>
      </c>
      <c r="B1068" t="s">
        <v>9617</v>
      </c>
      <c r="C1068" s="1">
        <v>42265</v>
      </c>
      <c r="D1068" s="1">
        <v>42269</v>
      </c>
      <c r="E1068" t="s">
        <v>75</v>
      </c>
      <c r="F1068" t="s">
        <v>14314</v>
      </c>
      <c r="G1068" t="s">
        <v>1450</v>
      </c>
      <c r="H1068" t="s">
        <v>68</v>
      </c>
      <c r="I1068" s="7">
        <v>84604</v>
      </c>
      <c r="J1068" t="s">
        <v>3807</v>
      </c>
      <c r="K1068" t="s">
        <v>3332</v>
      </c>
      <c r="L1068" t="s">
        <v>3312</v>
      </c>
      <c r="M1068" t="s">
        <v>4615</v>
      </c>
      <c r="N1068" t="s">
        <v>4610</v>
      </c>
      <c r="O1068" t="s">
        <v>8311</v>
      </c>
      <c r="P1068" t="s">
        <v>31</v>
      </c>
      <c r="Q1068" t="s">
        <v>32</v>
      </c>
      <c r="R1068" t="s">
        <v>3729</v>
      </c>
      <c r="S1068" s="2">
        <v>14.399999999999999</v>
      </c>
      <c r="T1068">
        <v>5</v>
      </c>
      <c r="U1068">
        <v>0</v>
      </c>
      <c r="V1068" s="2">
        <v>7.056</v>
      </c>
      <c r="W1068">
        <v>1.34</v>
      </c>
      <c r="X1068" t="s">
        <v>33</v>
      </c>
      <c r="Y1068">
        <f t="shared" si="72"/>
        <v>2015</v>
      </c>
      <c r="Z1068">
        <f t="shared" si="73"/>
        <v>9</v>
      </c>
      <c r="AA1068" s="9">
        <f t="shared" si="74"/>
        <v>4</v>
      </c>
      <c r="AB1068" s="10">
        <f t="shared" si="75"/>
        <v>0.49000000000000005</v>
      </c>
    </row>
    <row r="1069" spans="1:28" ht="15" customHeight="1" x14ac:dyDescent="0.35">
      <c r="A1069">
        <v>31903</v>
      </c>
      <c r="B1069" t="s">
        <v>9624</v>
      </c>
      <c r="C1069" s="1">
        <v>40982</v>
      </c>
      <c r="D1069" s="1">
        <v>40986</v>
      </c>
      <c r="E1069" t="s">
        <v>24</v>
      </c>
      <c r="F1069" t="s">
        <v>14316</v>
      </c>
      <c r="G1069" t="s">
        <v>124</v>
      </c>
      <c r="H1069" t="s">
        <v>26</v>
      </c>
      <c r="I1069" s="7">
        <v>33614</v>
      </c>
      <c r="J1069" t="s">
        <v>3453</v>
      </c>
      <c r="K1069" t="s">
        <v>3319</v>
      </c>
      <c r="L1069" t="s">
        <v>3312</v>
      </c>
      <c r="M1069" t="s">
        <v>4616</v>
      </c>
      <c r="N1069" t="s">
        <v>4610</v>
      </c>
      <c r="O1069" t="s">
        <v>8334</v>
      </c>
      <c r="P1069" t="s">
        <v>31</v>
      </c>
      <c r="Q1069" t="s">
        <v>161</v>
      </c>
      <c r="R1069" t="s">
        <v>3617</v>
      </c>
      <c r="S1069" s="2">
        <v>131.904</v>
      </c>
      <c r="T1069">
        <v>3</v>
      </c>
      <c r="U1069">
        <v>0.2</v>
      </c>
      <c r="V1069" s="2">
        <v>47.815200000000004</v>
      </c>
      <c r="W1069">
        <v>12.44</v>
      </c>
      <c r="X1069" t="s">
        <v>80</v>
      </c>
      <c r="Y1069">
        <f t="shared" si="72"/>
        <v>2012</v>
      </c>
      <c r="Z1069">
        <f t="shared" si="73"/>
        <v>3</v>
      </c>
      <c r="AA1069" s="9">
        <f t="shared" si="74"/>
        <v>4</v>
      </c>
      <c r="AB1069" s="10">
        <f t="shared" si="75"/>
        <v>0.36250000000000004</v>
      </c>
    </row>
    <row r="1070" spans="1:28" ht="15" customHeight="1" x14ac:dyDescent="0.35">
      <c r="A1070">
        <v>2695</v>
      </c>
      <c r="B1070" t="s">
        <v>10752</v>
      </c>
      <c r="C1070" s="1">
        <v>42353</v>
      </c>
      <c r="D1070" s="1">
        <v>42355</v>
      </c>
      <c r="E1070" t="s">
        <v>75</v>
      </c>
      <c r="F1070" t="s">
        <v>5570</v>
      </c>
      <c r="G1070" t="s">
        <v>684</v>
      </c>
      <c r="H1070" t="s">
        <v>26</v>
      </c>
      <c r="I1070" s="7" t="s">
        <v>14493</v>
      </c>
      <c r="J1070" t="s">
        <v>1444</v>
      </c>
      <c r="K1070" t="s">
        <v>145</v>
      </c>
      <c r="L1070" t="s">
        <v>48</v>
      </c>
      <c r="M1070" t="s">
        <v>4603</v>
      </c>
      <c r="N1070" t="s">
        <v>30</v>
      </c>
      <c r="O1070" t="s">
        <v>8379</v>
      </c>
      <c r="P1070" t="s">
        <v>49</v>
      </c>
      <c r="Q1070" t="s">
        <v>97</v>
      </c>
      <c r="R1070" t="s">
        <v>1612</v>
      </c>
      <c r="S1070" s="2">
        <v>498.36</v>
      </c>
      <c r="T1070">
        <v>6</v>
      </c>
      <c r="U1070">
        <v>0</v>
      </c>
      <c r="V1070" s="2">
        <v>9.9600000000000009</v>
      </c>
      <c r="W1070">
        <v>195.37100000000001</v>
      </c>
      <c r="X1070" t="s">
        <v>112</v>
      </c>
      <c r="Y1070">
        <f t="shared" si="72"/>
        <v>2015</v>
      </c>
      <c r="Z1070">
        <f t="shared" si="73"/>
        <v>12</v>
      </c>
      <c r="AA1070" s="9">
        <f t="shared" si="74"/>
        <v>2</v>
      </c>
      <c r="AB1070" s="10">
        <f t="shared" si="75"/>
        <v>1.9985552612569228E-2</v>
      </c>
    </row>
    <row r="1071" spans="1:28" ht="15" customHeight="1" x14ac:dyDescent="0.35">
      <c r="A1071">
        <v>17007</v>
      </c>
      <c r="B1071" t="s">
        <v>14193</v>
      </c>
      <c r="C1071" s="1">
        <v>41824</v>
      </c>
      <c r="D1071" s="1">
        <v>41827</v>
      </c>
      <c r="E1071" t="s">
        <v>75</v>
      </c>
      <c r="F1071" t="s">
        <v>7833</v>
      </c>
      <c r="G1071" t="s">
        <v>869</v>
      </c>
      <c r="H1071" t="s">
        <v>62</v>
      </c>
      <c r="I1071" s="7" t="s">
        <v>14493</v>
      </c>
      <c r="J1071" t="s">
        <v>2079</v>
      </c>
      <c r="K1071" t="s">
        <v>2113</v>
      </c>
      <c r="L1071" t="s">
        <v>2114</v>
      </c>
      <c r="M1071" t="s">
        <v>4600</v>
      </c>
      <c r="N1071" t="s">
        <v>4599</v>
      </c>
      <c r="O1071" t="s">
        <v>8723</v>
      </c>
      <c r="P1071" t="s">
        <v>49</v>
      </c>
      <c r="Q1071" t="s">
        <v>90</v>
      </c>
      <c r="R1071" t="s">
        <v>1221</v>
      </c>
      <c r="S1071" s="2">
        <v>2069.5499999999997</v>
      </c>
      <c r="T1071">
        <v>7</v>
      </c>
      <c r="U1071">
        <v>0</v>
      </c>
      <c r="V1071" s="2">
        <v>186.06</v>
      </c>
      <c r="W1071">
        <v>195.34</v>
      </c>
      <c r="X1071" t="s">
        <v>33</v>
      </c>
      <c r="Y1071">
        <f t="shared" si="72"/>
        <v>2014</v>
      </c>
      <c r="Z1071">
        <f t="shared" si="73"/>
        <v>7</v>
      </c>
      <c r="AA1071" s="9">
        <f t="shared" si="74"/>
        <v>3</v>
      </c>
      <c r="AB1071" s="10">
        <f t="shared" si="75"/>
        <v>8.9903602232369373E-2</v>
      </c>
    </row>
    <row r="1072" spans="1:28" ht="15" customHeight="1" x14ac:dyDescent="0.35">
      <c r="A1072">
        <v>21624</v>
      </c>
      <c r="B1072" t="s">
        <v>10529</v>
      </c>
      <c r="C1072" s="1">
        <v>41139</v>
      </c>
      <c r="D1072" s="1">
        <v>41143</v>
      </c>
      <c r="E1072" t="s">
        <v>24</v>
      </c>
      <c r="F1072" t="s">
        <v>5421</v>
      </c>
      <c r="G1072" t="s">
        <v>1769</v>
      </c>
      <c r="H1072" t="s">
        <v>68</v>
      </c>
      <c r="I1072" s="7" t="s">
        <v>14493</v>
      </c>
      <c r="J1072" t="s">
        <v>2746</v>
      </c>
      <c r="K1072" t="s">
        <v>2747</v>
      </c>
      <c r="L1072" t="s">
        <v>2748</v>
      </c>
      <c r="M1072" t="s">
        <v>4611</v>
      </c>
      <c r="N1072" t="s">
        <v>4597</v>
      </c>
      <c r="O1072" t="s">
        <v>7964</v>
      </c>
      <c r="P1072" t="s">
        <v>38</v>
      </c>
      <c r="Q1072" t="s">
        <v>59</v>
      </c>
      <c r="R1072" t="s">
        <v>1873</v>
      </c>
      <c r="S1072" s="2">
        <v>1835.9999999999995</v>
      </c>
      <c r="T1072">
        <v>4</v>
      </c>
      <c r="U1072">
        <v>0</v>
      </c>
      <c r="V1072" s="2">
        <v>238.68</v>
      </c>
      <c r="W1072">
        <v>195.25</v>
      </c>
      <c r="X1072" t="s">
        <v>33</v>
      </c>
      <c r="Y1072">
        <f t="shared" si="72"/>
        <v>2012</v>
      </c>
      <c r="Z1072">
        <f t="shared" si="73"/>
        <v>8</v>
      </c>
      <c r="AA1072" s="9">
        <f t="shared" si="74"/>
        <v>4</v>
      </c>
      <c r="AB1072" s="10">
        <f t="shared" si="75"/>
        <v>0.13000000000000003</v>
      </c>
    </row>
    <row r="1073" spans="1:28" ht="15" customHeight="1" x14ac:dyDescent="0.35">
      <c r="A1073">
        <v>20672</v>
      </c>
      <c r="B1073" t="s">
        <v>11681</v>
      </c>
      <c r="C1073" s="1">
        <v>42155</v>
      </c>
      <c r="D1073" s="1">
        <v>42157</v>
      </c>
      <c r="E1073" t="s">
        <v>84</v>
      </c>
      <c r="F1073" t="s">
        <v>6173</v>
      </c>
      <c r="G1073" t="s">
        <v>1337</v>
      </c>
      <c r="H1073" t="s">
        <v>68</v>
      </c>
      <c r="I1073" s="7" t="s">
        <v>14493</v>
      </c>
      <c r="J1073" t="s">
        <v>2927</v>
      </c>
      <c r="K1073" t="s">
        <v>2928</v>
      </c>
      <c r="L1073" t="s">
        <v>2756</v>
      </c>
      <c r="M1073" t="s">
        <v>4611</v>
      </c>
      <c r="N1073" t="s">
        <v>4597</v>
      </c>
      <c r="O1073" t="s">
        <v>8590</v>
      </c>
      <c r="P1073" t="s">
        <v>38</v>
      </c>
      <c r="Q1073" t="s">
        <v>59</v>
      </c>
      <c r="R1073" t="s">
        <v>724</v>
      </c>
      <c r="S1073" s="2">
        <v>1001.7</v>
      </c>
      <c r="T1073">
        <v>6</v>
      </c>
      <c r="U1073">
        <v>0</v>
      </c>
      <c r="V1073" s="2">
        <v>250.38000000000002</v>
      </c>
      <c r="W1073">
        <v>195.24</v>
      </c>
      <c r="X1073" t="s">
        <v>80</v>
      </c>
      <c r="Y1073">
        <f t="shared" si="72"/>
        <v>2015</v>
      </c>
      <c r="Z1073">
        <f t="shared" si="73"/>
        <v>5</v>
      </c>
      <c r="AA1073" s="9">
        <f t="shared" si="74"/>
        <v>2</v>
      </c>
      <c r="AB1073" s="10">
        <f t="shared" si="75"/>
        <v>0.24995507637017073</v>
      </c>
    </row>
    <row r="1074" spans="1:28" ht="15" customHeight="1" x14ac:dyDescent="0.35">
      <c r="A1074">
        <v>50444</v>
      </c>
      <c r="B1074" t="s">
        <v>10820</v>
      </c>
      <c r="C1074" s="1">
        <v>41648</v>
      </c>
      <c r="D1074" s="1">
        <v>41648</v>
      </c>
      <c r="E1074" t="s">
        <v>119</v>
      </c>
      <c r="F1074" t="s">
        <v>5616</v>
      </c>
      <c r="G1074" t="s">
        <v>1283</v>
      </c>
      <c r="H1074" t="s">
        <v>26</v>
      </c>
      <c r="I1074" s="7" t="s">
        <v>14493</v>
      </c>
      <c r="J1074" t="s">
        <v>4519</v>
      </c>
      <c r="K1074" t="s">
        <v>4519</v>
      </c>
      <c r="L1074" t="s">
        <v>4118</v>
      </c>
      <c r="M1074" t="s">
        <v>4604</v>
      </c>
      <c r="N1074" t="s">
        <v>4597</v>
      </c>
      <c r="O1074" t="s">
        <v>9274</v>
      </c>
      <c r="P1074" t="s">
        <v>49</v>
      </c>
      <c r="Q1074" t="s">
        <v>50</v>
      </c>
      <c r="R1074" t="s">
        <v>2530</v>
      </c>
      <c r="S1074" s="2">
        <v>624.42000000000007</v>
      </c>
      <c r="T1074">
        <v>2</v>
      </c>
      <c r="U1074">
        <v>0</v>
      </c>
      <c r="V1074" s="2">
        <v>124.85999999999999</v>
      </c>
      <c r="W1074">
        <v>195.23</v>
      </c>
      <c r="X1074" t="s">
        <v>112</v>
      </c>
      <c r="Y1074">
        <f t="shared" si="72"/>
        <v>2014</v>
      </c>
      <c r="Z1074">
        <f t="shared" si="73"/>
        <v>1</v>
      </c>
      <c r="AA1074" s="9">
        <f t="shared" si="74"/>
        <v>0</v>
      </c>
      <c r="AB1074" s="10">
        <f t="shared" si="75"/>
        <v>0.19996156433169976</v>
      </c>
    </row>
    <row r="1075" spans="1:28" ht="15" customHeight="1" x14ac:dyDescent="0.35">
      <c r="A1075">
        <v>23479</v>
      </c>
      <c r="B1075" t="s">
        <v>12221</v>
      </c>
      <c r="C1075" s="1">
        <v>42342</v>
      </c>
      <c r="D1075" s="1">
        <v>42342</v>
      </c>
      <c r="E1075" t="s">
        <v>119</v>
      </c>
      <c r="F1075" t="s">
        <v>4807</v>
      </c>
      <c r="G1075" t="s">
        <v>1863</v>
      </c>
      <c r="H1075" t="s">
        <v>62</v>
      </c>
      <c r="I1075" s="7" t="s">
        <v>14493</v>
      </c>
      <c r="J1075" t="s">
        <v>2949</v>
      </c>
      <c r="K1075" t="s">
        <v>2758</v>
      </c>
      <c r="L1075" t="s">
        <v>2759</v>
      </c>
      <c r="M1075" t="s">
        <v>2760</v>
      </c>
      <c r="N1075" t="s">
        <v>4597</v>
      </c>
      <c r="O1075" t="s">
        <v>9261</v>
      </c>
      <c r="P1075" t="s">
        <v>49</v>
      </c>
      <c r="Q1075" t="s">
        <v>50</v>
      </c>
      <c r="R1075" t="s">
        <v>1977</v>
      </c>
      <c r="S1075" s="2">
        <v>859.68000000000006</v>
      </c>
      <c r="T1075">
        <v>8</v>
      </c>
      <c r="U1075">
        <v>0.1</v>
      </c>
      <c r="V1075" s="2">
        <v>28.559999999999988</v>
      </c>
      <c r="W1075">
        <v>194.97</v>
      </c>
      <c r="X1075" t="s">
        <v>33</v>
      </c>
      <c r="Y1075">
        <f t="shared" si="72"/>
        <v>2015</v>
      </c>
      <c r="Z1075">
        <f t="shared" si="73"/>
        <v>12</v>
      </c>
      <c r="AA1075" s="9">
        <f t="shared" si="74"/>
        <v>0</v>
      </c>
      <c r="AB1075" s="10">
        <f t="shared" si="75"/>
        <v>3.3221663874930189E-2</v>
      </c>
    </row>
    <row r="1076" spans="1:28" ht="15" customHeight="1" x14ac:dyDescent="0.35">
      <c r="A1076">
        <v>23140</v>
      </c>
      <c r="B1076" t="s">
        <v>11636</v>
      </c>
      <c r="C1076" s="1">
        <v>41856</v>
      </c>
      <c r="D1076" s="1">
        <v>41858</v>
      </c>
      <c r="E1076" t="s">
        <v>84</v>
      </c>
      <c r="F1076" t="s">
        <v>4764</v>
      </c>
      <c r="G1076" t="s">
        <v>828</v>
      </c>
      <c r="H1076" t="s">
        <v>68</v>
      </c>
      <c r="I1076" s="7" t="s">
        <v>14493</v>
      </c>
      <c r="J1076" t="s">
        <v>2757</v>
      </c>
      <c r="K1076" t="s">
        <v>2758</v>
      </c>
      <c r="L1076" t="s">
        <v>2759</v>
      </c>
      <c r="M1076" t="s">
        <v>2760</v>
      </c>
      <c r="N1076" t="s">
        <v>4597</v>
      </c>
      <c r="O1076" t="s">
        <v>9270</v>
      </c>
      <c r="P1076" t="s">
        <v>38</v>
      </c>
      <c r="Q1076" t="s">
        <v>59</v>
      </c>
      <c r="R1076" t="s">
        <v>1394</v>
      </c>
      <c r="S1076" s="2">
        <v>750.19500000000005</v>
      </c>
      <c r="T1076">
        <v>5</v>
      </c>
      <c r="U1076">
        <v>0.1</v>
      </c>
      <c r="V1076" s="2">
        <v>-41.805000000000014</v>
      </c>
      <c r="W1076">
        <v>194.67</v>
      </c>
      <c r="X1076" t="s">
        <v>80</v>
      </c>
      <c r="Y1076">
        <f t="shared" si="72"/>
        <v>2014</v>
      </c>
      <c r="Z1076">
        <f t="shared" si="73"/>
        <v>8</v>
      </c>
      <c r="AA1076" s="9">
        <f t="shared" si="74"/>
        <v>2</v>
      </c>
      <c r="AB1076" s="10">
        <f t="shared" si="75"/>
        <v>-5.5725511367044581E-2</v>
      </c>
    </row>
    <row r="1077" spans="1:28" ht="15" customHeight="1" x14ac:dyDescent="0.35">
      <c r="A1077">
        <v>26246</v>
      </c>
      <c r="B1077" t="s">
        <v>11286</v>
      </c>
      <c r="C1077" s="1">
        <v>42207</v>
      </c>
      <c r="D1077" s="1">
        <v>42210</v>
      </c>
      <c r="E1077" t="s">
        <v>84</v>
      </c>
      <c r="F1077" t="s">
        <v>5914</v>
      </c>
      <c r="G1077" t="s">
        <v>1823</v>
      </c>
      <c r="H1077" t="s">
        <v>62</v>
      </c>
      <c r="I1077" s="7" t="s">
        <v>14493</v>
      </c>
      <c r="J1077" t="s">
        <v>3185</v>
      </c>
      <c r="K1077" t="s">
        <v>2863</v>
      </c>
      <c r="L1077" t="s">
        <v>2748</v>
      </c>
      <c r="M1077" t="s">
        <v>4611</v>
      </c>
      <c r="N1077" t="s">
        <v>4597</v>
      </c>
      <c r="O1077" t="s">
        <v>9181</v>
      </c>
      <c r="P1077" t="s">
        <v>31</v>
      </c>
      <c r="Q1077" t="s">
        <v>92</v>
      </c>
      <c r="R1077" t="s">
        <v>1520</v>
      </c>
      <c r="S1077" s="2">
        <v>1269.8999999999999</v>
      </c>
      <c r="T1077">
        <v>6</v>
      </c>
      <c r="U1077">
        <v>0</v>
      </c>
      <c r="V1077" s="2">
        <v>558.72</v>
      </c>
      <c r="W1077">
        <v>194.61</v>
      </c>
      <c r="X1077" t="s">
        <v>112</v>
      </c>
      <c r="Y1077">
        <f t="shared" si="72"/>
        <v>2015</v>
      </c>
      <c r="Z1077">
        <f t="shared" si="73"/>
        <v>7</v>
      </c>
      <c r="AA1077" s="9">
        <f t="shared" si="74"/>
        <v>3</v>
      </c>
      <c r="AB1077" s="10">
        <f t="shared" si="75"/>
        <v>0.43997165131112692</v>
      </c>
    </row>
    <row r="1078" spans="1:28" ht="15" customHeight="1" x14ac:dyDescent="0.35">
      <c r="A1078">
        <v>19906</v>
      </c>
      <c r="B1078" t="s">
        <v>14126</v>
      </c>
      <c r="C1078" s="1">
        <v>41765</v>
      </c>
      <c r="D1078" s="1">
        <v>41767</v>
      </c>
      <c r="E1078" t="s">
        <v>84</v>
      </c>
      <c r="F1078" t="s">
        <v>7783</v>
      </c>
      <c r="G1078" t="s">
        <v>1885</v>
      </c>
      <c r="H1078" t="s">
        <v>26</v>
      </c>
      <c r="I1078" s="7" t="s">
        <v>14493</v>
      </c>
      <c r="J1078" t="s">
        <v>2670</v>
      </c>
      <c r="K1078" t="s">
        <v>2179</v>
      </c>
      <c r="L1078" t="s">
        <v>2114</v>
      </c>
      <c r="M1078" t="s">
        <v>4600</v>
      </c>
      <c r="N1078" t="s">
        <v>4599</v>
      </c>
      <c r="O1078" t="s">
        <v>8102</v>
      </c>
      <c r="P1078" t="s">
        <v>31</v>
      </c>
      <c r="Q1078" t="s">
        <v>92</v>
      </c>
      <c r="R1078" t="s">
        <v>1067</v>
      </c>
      <c r="S1078" s="2">
        <v>535.65300000000002</v>
      </c>
      <c r="T1078">
        <v>3</v>
      </c>
      <c r="U1078">
        <v>0.1</v>
      </c>
      <c r="V1078" s="2">
        <v>232.08299999999997</v>
      </c>
      <c r="W1078">
        <v>194.6</v>
      </c>
      <c r="X1078" t="s">
        <v>80</v>
      </c>
      <c r="Y1078">
        <f t="shared" si="72"/>
        <v>2014</v>
      </c>
      <c r="Z1078">
        <f t="shared" si="73"/>
        <v>5</v>
      </c>
      <c r="AA1078" s="9">
        <f t="shared" si="74"/>
        <v>2</v>
      </c>
      <c r="AB1078" s="10">
        <f t="shared" si="75"/>
        <v>0.43327116622141565</v>
      </c>
    </row>
    <row r="1079" spans="1:28" ht="15" customHeight="1" x14ac:dyDescent="0.35">
      <c r="A1079">
        <v>21950</v>
      </c>
      <c r="B1079" t="s">
        <v>12903</v>
      </c>
      <c r="C1079" s="1">
        <v>41633</v>
      </c>
      <c r="D1079" s="1">
        <v>41638</v>
      </c>
      <c r="E1079" t="s">
        <v>24</v>
      </c>
      <c r="F1079" t="s">
        <v>6984</v>
      </c>
      <c r="G1079" t="s">
        <v>186</v>
      </c>
      <c r="H1079" t="s">
        <v>26</v>
      </c>
      <c r="I1079" s="7" t="s">
        <v>14493</v>
      </c>
      <c r="J1079" t="s">
        <v>2746</v>
      </c>
      <c r="K1079" t="s">
        <v>2747</v>
      </c>
      <c r="L1079" t="s">
        <v>2748</v>
      </c>
      <c r="M1079" t="s">
        <v>4611</v>
      </c>
      <c r="N1079" t="s">
        <v>4597</v>
      </c>
      <c r="O1079" t="s">
        <v>8668</v>
      </c>
      <c r="P1079" t="s">
        <v>38</v>
      </c>
      <c r="Q1079" t="s">
        <v>40</v>
      </c>
      <c r="R1079" t="s">
        <v>1421</v>
      </c>
      <c r="S1079" s="2">
        <v>2182.6800000000003</v>
      </c>
      <c r="T1079">
        <v>6</v>
      </c>
      <c r="U1079">
        <v>0</v>
      </c>
      <c r="V1079" s="2">
        <v>174.6</v>
      </c>
      <c r="W1079">
        <v>194.55</v>
      </c>
      <c r="X1079" t="s">
        <v>33</v>
      </c>
      <c r="Y1079">
        <f t="shared" si="72"/>
        <v>2013</v>
      </c>
      <c r="Z1079">
        <f t="shared" si="73"/>
        <v>12</v>
      </c>
      <c r="AA1079" s="9">
        <f t="shared" si="74"/>
        <v>5</v>
      </c>
      <c r="AB1079" s="10">
        <f t="shared" si="75"/>
        <v>7.9993402605970626E-2</v>
      </c>
    </row>
    <row r="1080" spans="1:28" ht="15" customHeight="1" x14ac:dyDescent="0.35">
      <c r="A1080">
        <v>44606</v>
      </c>
      <c r="B1080" t="s">
        <v>13441</v>
      </c>
      <c r="C1080" s="1">
        <v>41615</v>
      </c>
      <c r="D1080" s="1">
        <v>41617</v>
      </c>
      <c r="E1080" t="s">
        <v>84</v>
      </c>
      <c r="F1080" t="s">
        <v>7331</v>
      </c>
      <c r="G1080" t="s">
        <v>1062</v>
      </c>
      <c r="H1080" t="s">
        <v>26</v>
      </c>
      <c r="I1080" s="7" t="s">
        <v>14493</v>
      </c>
      <c r="J1080" t="s">
        <v>3704</v>
      </c>
      <c r="K1080" t="s">
        <v>4165</v>
      </c>
      <c r="L1080" t="s">
        <v>4147</v>
      </c>
      <c r="M1080" t="s">
        <v>4601</v>
      </c>
      <c r="N1080" t="s">
        <v>4144</v>
      </c>
      <c r="O1080" t="s">
        <v>8139</v>
      </c>
      <c r="P1080" t="s">
        <v>31</v>
      </c>
      <c r="Q1080" t="s">
        <v>92</v>
      </c>
      <c r="R1080" t="s">
        <v>773</v>
      </c>
      <c r="S1080" s="2">
        <v>1181.8799999999999</v>
      </c>
      <c r="T1080">
        <v>6</v>
      </c>
      <c r="U1080">
        <v>0</v>
      </c>
      <c r="V1080" s="2">
        <v>236.34</v>
      </c>
      <c r="W1080">
        <v>194.42</v>
      </c>
      <c r="X1080" t="s">
        <v>80</v>
      </c>
      <c r="Y1080">
        <f t="shared" si="72"/>
        <v>2013</v>
      </c>
      <c r="Z1080">
        <f t="shared" si="73"/>
        <v>12</v>
      </c>
      <c r="AA1080" s="9">
        <f t="shared" si="74"/>
        <v>2</v>
      </c>
      <c r="AB1080" s="10">
        <f t="shared" si="75"/>
        <v>0.19996954005482792</v>
      </c>
    </row>
    <row r="1081" spans="1:28" ht="15" customHeight="1" x14ac:dyDescent="0.35">
      <c r="A1081">
        <v>23577</v>
      </c>
      <c r="B1081" t="s">
        <v>13694</v>
      </c>
      <c r="C1081" s="1">
        <v>42178</v>
      </c>
      <c r="D1081" s="1">
        <v>42182</v>
      </c>
      <c r="E1081" t="s">
        <v>24</v>
      </c>
      <c r="F1081" t="s">
        <v>4909</v>
      </c>
      <c r="G1081" t="s">
        <v>433</v>
      </c>
      <c r="H1081" t="s">
        <v>68</v>
      </c>
      <c r="I1081" s="7" t="s">
        <v>14493</v>
      </c>
      <c r="J1081" t="s">
        <v>2834</v>
      </c>
      <c r="K1081" t="s">
        <v>812</v>
      </c>
      <c r="L1081" t="s">
        <v>2759</v>
      </c>
      <c r="M1081" t="s">
        <v>2760</v>
      </c>
      <c r="N1081" t="s">
        <v>4597</v>
      </c>
      <c r="O1081" t="s">
        <v>8633</v>
      </c>
      <c r="P1081" t="s">
        <v>38</v>
      </c>
      <c r="Q1081" t="s">
        <v>106</v>
      </c>
      <c r="R1081" t="s">
        <v>1217</v>
      </c>
      <c r="S1081" s="2">
        <v>2614.6889999999994</v>
      </c>
      <c r="T1081">
        <v>7</v>
      </c>
      <c r="U1081">
        <v>0.3</v>
      </c>
      <c r="V1081" s="2">
        <v>-821.96099999999967</v>
      </c>
      <c r="W1081">
        <v>194.41</v>
      </c>
      <c r="X1081" t="s">
        <v>33</v>
      </c>
      <c r="Y1081">
        <f t="shared" si="72"/>
        <v>2015</v>
      </c>
      <c r="Z1081">
        <f t="shared" si="73"/>
        <v>6</v>
      </c>
      <c r="AA1081" s="9">
        <f t="shared" si="74"/>
        <v>4</v>
      </c>
      <c r="AB1081" s="10">
        <f t="shared" si="75"/>
        <v>-0.31436281714574843</v>
      </c>
    </row>
    <row r="1082" spans="1:28" ht="15" customHeight="1" x14ac:dyDescent="0.35">
      <c r="A1082">
        <v>27369</v>
      </c>
      <c r="B1082" t="s">
        <v>12787</v>
      </c>
      <c r="C1082" s="1">
        <v>41152</v>
      </c>
      <c r="D1082" s="1">
        <v>41157</v>
      </c>
      <c r="E1082" t="s">
        <v>24</v>
      </c>
      <c r="F1082" t="s">
        <v>6910</v>
      </c>
      <c r="G1082" t="s">
        <v>422</v>
      </c>
      <c r="H1082" t="s">
        <v>26</v>
      </c>
      <c r="I1082" s="7" t="s">
        <v>14493</v>
      </c>
      <c r="J1082" t="s">
        <v>3035</v>
      </c>
      <c r="K1082" t="s">
        <v>2833</v>
      </c>
      <c r="L1082" t="s">
        <v>2748</v>
      </c>
      <c r="M1082" t="s">
        <v>4611</v>
      </c>
      <c r="N1082" t="s">
        <v>4597</v>
      </c>
      <c r="O1082" t="s">
        <v>8019</v>
      </c>
      <c r="P1082" t="s">
        <v>31</v>
      </c>
      <c r="Q1082" t="s">
        <v>92</v>
      </c>
      <c r="R1082" t="s">
        <v>940</v>
      </c>
      <c r="S1082" s="2">
        <v>1429.0499999999997</v>
      </c>
      <c r="T1082">
        <v>7</v>
      </c>
      <c r="U1082">
        <v>0</v>
      </c>
      <c r="V1082" s="2">
        <v>371.49000000000007</v>
      </c>
      <c r="W1082">
        <v>194.36</v>
      </c>
      <c r="X1082" t="s">
        <v>80</v>
      </c>
      <c r="Y1082">
        <f t="shared" si="72"/>
        <v>2012</v>
      </c>
      <c r="Z1082">
        <f t="shared" si="73"/>
        <v>8</v>
      </c>
      <c r="AA1082" s="9">
        <f t="shared" si="74"/>
        <v>5</v>
      </c>
      <c r="AB1082" s="10">
        <f t="shared" si="75"/>
        <v>0.25995591476855262</v>
      </c>
    </row>
    <row r="1083" spans="1:28" ht="15" customHeight="1" x14ac:dyDescent="0.35">
      <c r="A1083">
        <v>31899</v>
      </c>
      <c r="B1083" t="s">
        <v>9624</v>
      </c>
      <c r="C1083" s="1">
        <v>40982</v>
      </c>
      <c r="D1083" s="1">
        <v>40986</v>
      </c>
      <c r="E1083" t="s">
        <v>24</v>
      </c>
      <c r="F1083" t="s">
        <v>14316</v>
      </c>
      <c r="G1083" t="s">
        <v>124</v>
      </c>
      <c r="H1083" t="s">
        <v>26</v>
      </c>
      <c r="I1083" s="7">
        <v>33614</v>
      </c>
      <c r="J1083" t="s">
        <v>3453</v>
      </c>
      <c r="K1083" t="s">
        <v>3319</v>
      </c>
      <c r="L1083" t="s">
        <v>3312</v>
      </c>
      <c r="M1083" t="s">
        <v>4616</v>
      </c>
      <c r="N1083" t="s">
        <v>4610</v>
      </c>
      <c r="O1083" t="s">
        <v>8330</v>
      </c>
      <c r="P1083" t="s">
        <v>31</v>
      </c>
      <c r="Q1083" t="s">
        <v>92</v>
      </c>
      <c r="R1083" t="s">
        <v>3616</v>
      </c>
      <c r="S1083" s="2">
        <v>142.77600000000001</v>
      </c>
      <c r="T1083">
        <v>1</v>
      </c>
      <c r="U1083">
        <v>0.2</v>
      </c>
      <c r="V1083" s="2">
        <v>17.84699999999998</v>
      </c>
      <c r="W1083">
        <v>12.03</v>
      </c>
      <c r="X1083" t="s">
        <v>80</v>
      </c>
      <c r="Y1083">
        <f t="shared" si="72"/>
        <v>2012</v>
      </c>
      <c r="Z1083">
        <f t="shared" si="73"/>
        <v>3</v>
      </c>
      <c r="AA1083" s="9">
        <f t="shared" si="74"/>
        <v>4</v>
      </c>
      <c r="AB1083" s="10">
        <f t="shared" si="75"/>
        <v>0.12499999999999985</v>
      </c>
    </row>
    <row r="1084" spans="1:28" ht="15" customHeight="1" x14ac:dyDescent="0.35">
      <c r="A1084">
        <v>29731</v>
      </c>
      <c r="B1084" t="s">
        <v>13364</v>
      </c>
      <c r="C1084" s="1">
        <v>41635</v>
      </c>
      <c r="D1084" s="1">
        <v>41638</v>
      </c>
      <c r="E1084" t="s">
        <v>84</v>
      </c>
      <c r="F1084" t="s">
        <v>7285</v>
      </c>
      <c r="G1084" t="s">
        <v>437</v>
      </c>
      <c r="H1084" t="s">
        <v>26</v>
      </c>
      <c r="I1084" s="7" t="s">
        <v>14493</v>
      </c>
      <c r="J1084" t="s">
        <v>2958</v>
      </c>
      <c r="K1084" t="s">
        <v>2750</v>
      </c>
      <c r="L1084" t="s">
        <v>2751</v>
      </c>
      <c r="M1084" t="s">
        <v>4609</v>
      </c>
      <c r="N1084" t="s">
        <v>4597</v>
      </c>
      <c r="O1084" t="s">
        <v>9151</v>
      </c>
      <c r="P1084" t="s">
        <v>49</v>
      </c>
      <c r="Q1084" t="s">
        <v>97</v>
      </c>
      <c r="R1084" t="s">
        <v>1601</v>
      </c>
      <c r="S1084" s="2">
        <v>1431.3375000000001</v>
      </c>
      <c r="T1084">
        <v>3</v>
      </c>
      <c r="U1084">
        <v>0.25</v>
      </c>
      <c r="V1084" s="2">
        <v>171.69749999999999</v>
      </c>
      <c r="W1084">
        <v>194.21</v>
      </c>
      <c r="X1084" t="s">
        <v>33</v>
      </c>
      <c r="Y1084">
        <f t="shared" si="72"/>
        <v>2013</v>
      </c>
      <c r="Z1084">
        <f t="shared" si="73"/>
        <v>12</v>
      </c>
      <c r="AA1084" s="9">
        <f t="shared" si="74"/>
        <v>3</v>
      </c>
      <c r="AB1084" s="10">
        <f t="shared" si="75"/>
        <v>0.11995598522361077</v>
      </c>
    </row>
    <row r="1085" spans="1:28" ht="15" customHeight="1" x14ac:dyDescent="0.35">
      <c r="A1085">
        <v>31902</v>
      </c>
      <c r="B1085" t="s">
        <v>9624</v>
      </c>
      <c r="C1085" s="1">
        <v>40982</v>
      </c>
      <c r="D1085" s="1">
        <v>40986</v>
      </c>
      <c r="E1085" t="s">
        <v>24</v>
      </c>
      <c r="F1085" t="s">
        <v>14316</v>
      </c>
      <c r="G1085" t="s">
        <v>124</v>
      </c>
      <c r="H1085" t="s">
        <v>26</v>
      </c>
      <c r="I1085" s="7">
        <v>33614</v>
      </c>
      <c r="J1085" t="s">
        <v>3453</v>
      </c>
      <c r="K1085" t="s">
        <v>3319</v>
      </c>
      <c r="L1085" t="s">
        <v>3312</v>
      </c>
      <c r="M1085" t="s">
        <v>4616</v>
      </c>
      <c r="N1085" t="s">
        <v>4610</v>
      </c>
      <c r="O1085" t="s">
        <v>8333</v>
      </c>
      <c r="P1085" t="s">
        <v>31</v>
      </c>
      <c r="Q1085" t="s">
        <v>42</v>
      </c>
      <c r="R1085" t="s">
        <v>3552</v>
      </c>
      <c r="S1085" s="2">
        <v>43.188000000000009</v>
      </c>
      <c r="T1085">
        <v>4</v>
      </c>
      <c r="U1085">
        <v>0.7</v>
      </c>
      <c r="V1085" s="2">
        <v>-31.671199999999999</v>
      </c>
      <c r="W1085">
        <v>5.01</v>
      </c>
      <c r="X1085" t="s">
        <v>80</v>
      </c>
      <c r="Y1085">
        <f t="shared" si="72"/>
        <v>2012</v>
      </c>
      <c r="Z1085">
        <f t="shared" si="73"/>
        <v>3</v>
      </c>
      <c r="AA1085" s="9">
        <f t="shared" si="74"/>
        <v>4</v>
      </c>
      <c r="AB1085" s="10">
        <f t="shared" si="75"/>
        <v>-0.73333333333333317</v>
      </c>
    </row>
    <row r="1086" spans="1:28" ht="15" customHeight="1" x14ac:dyDescent="0.35">
      <c r="A1086">
        <v>28329</v>
      </c>
      <c r="B1086" t="s">
        <v>12378</v>
      </c>
      <c r="C1086" s="1">
        <v>41893</v>
      </c>
      <c r="D1086" s="1">
        <v>41898</v>
      </c>
      <c r="E1086" t="s">
        <v>24</v>
      </c>
      <c r="F1086" t="s">
        <v>6638</v>
      </c>
      <c r="G1086" t="s">
        <v>1318</v>
      </c>
      <c r="H1086" t="s">
        <v>62</v>
      </c>
      <c r="I1086" s="7" t="s">
        <v>14493</v>
      </c>
      <c r="J1086" t="s">
        <v>3263</v>
      </c>
      <c r="K1086" t="s">
        <v>2823</v>
      </c>
      <c r="L1086" t="s">
        <v>2753</v>
      </c>
      <c r="M1086" t="s">
        <v>4598</v>
      </c>
      <c r="N1086" t="s">
        <v>4597</v>
      </c>
      <c r="O1086" t="s">
        <v>8367</v>
      </c>
      <c r="P1086" t="s">
        <v>49</v>
      </c>
      <c r="Q1086" t="s">
        <v>90</v>
      </c>
      <c r="R1086" t="s">
        <v>997</v>
      </c>
      <c r="S1086" s="2">
        <v>3407.94</v>
      </c>
      <c r="T1086">
        <v>9</v>
      </c>
      <c r="U1086">
        <v>0</v>
      </c>
      <c r="V1086" s="2">
        <v>613.16999999999996</v>
      </c>
      <c r="W1086">
        <v>193.81</v>
      </c>
      <c r="X1086" t="s">
        <v>33</v>
      </c>
      <c r="Y1086">
        <f t="shared" si="72"/>
        <v>2014</v>
      </c>
      <c r="Z1086">
        <f t="shared" si="73"/>
        <v>9</v>
      </c>
      <c r="AA1086" s="9">
        <f t="shared" si="74"/>
        <v>5</v>
      </c>
      <c r="AB1086" s="10">
        <f t="shared" si="75"/>
        <v>0.17992394232292822</v>
      </c>
    </row>
    <row r="1087" spans="1:28" ht="15" customHeight="1" x14ac:dyDescent="0.35">
      <c r="A1087">
        <v>3949</v>
      </c>
      <c r="B1087" t="s">
        <v>13167</v>
      </c>
      <c r="C1087" s="1">
        <v>41532</v>
      </c>
      <c r="D1087" s="1">
        <v>41532</v>
      </c>
      <c r="E1087" t="s">
        <v>119</v>
      </c>
      <c r="F1087" t="s">
        <v>7159</v>
      </c>
      <c r="G1087" t="s">
        <v>61</v>
      </c>
      <c r="H1087" t="s">
        <v>62</v>
      </c>
      <c r="I1087" s="7" t="s">
        <v>14493</v>
      </c>
      <c r="J1087" t="s">
        <v>405</v>
      </c>
      <c r="K1087" t="s">
        <v>405</v>
      </c>
      <c r="L1087" t="s">
        <v>29</v>
      </c>
      <c r="M1087" t="s">
        <v>4613</v>
      </c>
      <c r="N1087" t="s">
        <v>30</v>
      </c>
      <c r="O1087" t="s">
        <v>9298</v>
      </c>
      <c r="P1087" t="s">
        <v>49</v>
      </c>
      <c r="Q1087" t="s">
        <v>90</v>
      </c>
      <c r="R1087" t="s">
        <v>524</v>
      </c>
      <c r="S1087" s="2">
        <v>752.21255999999994</v>
      </c>
      <c r="T1087">
        <v>3</v>
      </c>
      <c r="U1087">
        <v>2E-3</v>
      </c>
      <c r="V1087" s="2">
        <v>126.59256000000001</v>
      </c>
      <c r="W1087">
        <v>193.75799999999998</v>
      </c>
      <c r="X1087" t="s">
        <v>80</v>
      </c>
      <c r="Y1087">
        <f t="shared" si="72"/>
        <v>2013</v>
      </c>
      <c r="Z1087">
        <f t="shared" si="73"/>
        <v>9</v>
      </c>
      <c r="AA1087" s="9">
        <f t="shared" si="74"/>
        <v>0</v>
      </c>
      <c r="AB1087" s="10">
        <f t="shared" si="75"/>
        <v>0.1682936004152869</v>
      </c>
    </row>
    <row r="1088" spans="1:28" ht="15" customHeight="1" x14ac:dyDescent="0.35">
      <c r="A1088">
        <v>25187</v>
      </c>
      <c r="B1088" t="s">
        <v>12431</v>
      </c>
      <c r="C1088" s="1">
        <v>42045</v>
      </c>
      <c r="D1088" s="1">
        <v>42049</v>
      </c>
      <c r="E1088" t="s">
        <v>24</v>
      </c>
      <c r="F1088" t="s">
        <v>6672</v>
      </c>
      <c r="G1088" t="s">
        <v>994</v>
      </c>
      <c r="H1088" t="s">
        <v>68</v>
      </c>
      <c r="I1088" s="7" t="s">
        <v>14493</v>
      </c>
      <c r="J1088" t="s">
        <v>3199</v>
      </c>
      <c r="K1088" t="s">
        <v>2776</v>
      </c>
      <c r="L1088" t="s">
        <v>2766</v>
      </c>
      <c r="M1088" t="s">
        <v>4609</v>
      </c>
      <c r="N1088" t="s">
        <v>4597</v>
      </c>
      <c r="O1088" t="s">
        <v>9116</v>
      </c>
      <c r="P1088" t="s">
        <v>49</v>
      </c>
      <c r="Q1088" t="s">
        <v>97</v>
      </c>
      <c r="R1088" t="s">
        <v>1145</v>
      </c>
      <c r="S1088" s="2">
        <v>1584.3869999999997</v>
      </c>
      <c r="T1088">
        <v>3</v>
      </c>
      <c r="U1088">
        <v>0.17</v>
      </c>
      <c r="V1088" s="2">
        <v>381.71699999999998</v>
      </c>
      <c r="W1088">
        <v>193.62</v>
      </c>
      <c r="X1088" t="s">
        <v>80</v>
      </c>
      <c r="Y1088">
        <f t="shared" si="72"/>
        <v>2015</v>
      </c>
      <c r="Z1088">
        <f t="shared" si="73"/>
        <v>2</v>
      </c>
      <c r="AA1088" s="9">
        <f t="shared" si="74"/>
        <v>4</v>
      </c>
      <c r="AB1088" s="10">
        <f t="shared" si="75"/>
        <v>0.24092409240924095</v>
      </c>
    </row>
    <row r="1089" spans="1:28" ht="15" customHeight="1" x14ac:dyDescent="0.35">
      <c r="A1089">
        <v>31900</v>
      </c>
      <c r="B1089" t="s">
        <v>9624</v>
      </c>
      <c r="C1089" s="1">
        <v>40982</v>
      </c>
      <c r="D1089" s="1">
        <v>40986</v>
      </c>
      <c r="E1089" t="s">
        <v>24</v>
      </c>
      <c r="F1089" t="s">
        <v>14316</v>
      </c>
      <c r="G1089" t="s">
        <v>124</v>
      </c>
      <c r="H1089" t="s">
        <v>26</v>
      </c>
      <c r="I1089" s="7">
        <v>33614</v>
      </c>
      <c r="J1089" t="s">
        <v>3453</v>
      </c>
      <c r="K1089" t="s">
        <v>3319</v>
      </c>
      <c r="L1089" t="s">
        <v>3312</v>
      </c>
      <c r="M1089" t="s">
        <v>4616</v>
      </c>
      <c r="N1089" t="s">
        <v>4610</v>
      </c>
      <c r="O1089" t="s">
        <v>8331</v>
      </c>
      <c r="P1089" t="s">
        <v>38</v>
      </c>
      <c r="Q1089" t="s">
        <v>39</v>
      </c>
      <c r="R1089" t="s">
        <v>3493</v>
      </c>
      <c r="S1089" s="2">
        <v>45.695999999999998</v>
      </c>
      <c r="T1089">
        <v>3</v>
      </c>
      <c r="U1089">
        <v>0.2</v>
      </c>
      <c r="V1089" s="2">
        <v>5.1407999999999916</v>
      </c>
      <c r="W1089">
        <v>4.57</v>
      </c>
      <c r="X1089" t="s">
        <v>80</v>
      </c>
      <c r="Y1089">
        <f t="shared" si="72"/>
        <v>2012</v>
      </c>
      <c r="Z1089">
        <f t="shared" si="73"/>
        <v>3</v>
      </c>
      <c r="AA1089" s="9">
        <f t="shared" si="74"/>
        <v>4</v>
      </c>
      <c r="AB1089" s="10">
        <f t="shared" si="75"/>
        <v>0.11249999999999982</v>
      </c>
    </row>
    <row r="1090" spans="1:28" ht="15" customHeight="1" x14ac:dyDescent="0.35">
      <c r="A1090">
        <v>12537</v>
      </c>
      <c r="B1090" t="s">
        <v>11961</v>
      </c>
      <c r="C1090" s="1">
        <v>42004</v>
      </c>
      <c r="D1090" s="1">
        <v>42007</v>
      </c>
      <c r="E1090" t="s">
        <v>84</v>
      </c>
      <c r="F1090" t="s">
        <v>6363</v>
      </c>
      <c r="G1090" t="s">
        <v>1210</v>
      </c>
      <c r="H1090" t="s">
        <v>26</v>
      </c>
      <c r="I1090" s="7" t="s">
        <v>14493</v>
      </c>
      <c r="J1090" t="s">
        <v>2132</v>
      </c>
      <c r="K1090" t="s">
        <v>2133</v>
      </c>
      <c r="L1090" t="s">
        <v>2109</v>
      </c>
      <c r="M1090" t="s">
        <v>4600</v>
      </c>
      <c r="N1090" t="s">
        <v>4599</v>
      </c>
      <c r="O1090" t="s">
        <v>8397</v>
      </c>
      <c r="P1090" t="s">
        <v>49</v>
      </c>
      <c r="Q1090" t="s">
        <v>90</v>
      </c>
      <c r="R1090" t="s">
        <v>900</v>
      </c>
      <c r="S1090" s="2">
        <v>781.0200000000001</v>
      </c>
      <c r="T1090">
        <v>3</v>
      </c>
      <c r="U1090">
        <v>0</v>
      </c>
      <c r="V1090" s="2">
        <v>140.57999999999998</v>
      </c>
      <c r="W1090">
        <v>193.57</v>
      </c>
      <c r="X1090" t="s">
        <v>80</v>
      </c>
      <c r="Y1090">
        <f t="shared" si="72"/>
        <v>2014</v>
      </c>
      <c r="Z1090">
        <f t="shared" si="73"/>
        <v>12</v>
      </c>
      <c r="AA1090" s="9">
        <f t="shared" si="74"/>
        <v>3</v>
      </c>
      <c r="AB1090" s="10">
        <f t="shared" si="75"/>
        <v>0.17999539064300527</v>
      </c>
    </row>
    <row r="1091" spans="1:28" ht="15" customHeight="1" x14ac:dyDescent="0.35">
      <c r="A1091">
        <v>24862</v>
      </c>
      <c r="B1091" t="s">
        <v>11759</v>
      </c>
      <c r="C1091" s="1">
        <v>42341</v>
      </c>
      <c r="D1091" s="1">
        <v>42345</v>
      </c>
      <c r="E1091" t="s">
        <v>24</v>
      </c>
      <c r="F1091" t="s">
        <v>6229</v>
      </c>
      <c r="G1091" t="s">
        <v>1018</v>
      </c>
      <c r="H1091" t="s">
        <v>26</v>
      </c>
      <c r="I1091" s="7" t="s">
        <v>14493</v>
      </c>
      <c r="J1091" t="s">
        <v>2812</v>
      </c>
      <c r="K1091" t="s">
        <v>2812</v>
      </c>
      <c r="L1091" t="s">
        <v>2813</v>
      </c>
      <c r="M1091" t="s">
        <v>4609</v>
      </c>
      <c r="N1091" t="s">
        <v>4597</v>
      </c>
      <c r="O1091" t="s">
        <v>8292</v>
      </c>
      <c r="P1091" t="s">
        <v>38</v>
      </c>
      <c r="Q1091" t="s">
        <v>40</v>
      </c>
      <c r="R1091" t="s">
        <v>1555</v>
      </c>
      <c r="S1091" s="2">
        <v>1559.16</v>
      </c>
      <c r="T1091">
        <v>4</v>
      </c>
      <c r="U1091">
        <v>0</v>
      </c>
      <c r="V1091" s="2">
        <v>405.36</v>
      </c>
      <c r="W1091">
        <v>193.56</v>
      </c>
      <c r="X1091" t="s">
        <v>80</v>
      </c>
      <c r="Y1091">
        <f t="shared" ref="Y1091:Y1154" si="76">YEAR(C1091)</f>
        <v>2015</v>
      </c>
      <c r="Z1091">
        <f t="shared" ref="Z1091:Z1154" si="77">MONTH(C1091)</f>
        <v>12</v>
      </c>
      <c r="AA1091" s="9">
        <f t="shared" ref="AA1091:AA1154" si="78">D1091-C1091</f>
        <v>4</v>
      </c>
      <c r="AB1091" s="10">
        <f t="shared" ref="AB1091:AB1154" si="79">V1091/S1091</f>
        <v>0.25998614638651579</v>
      </c>
    </row>
    <row r="1092" spans="1:28" ht="15" customHeight="1" x14ac:dyDescent="0.35">
      <c r="A1092">
        <v>30758</v>
      </c>
      <c r="B1092" t="s">
        <v>10707</v>
      </c>
      <c r="C1092" s="1">
        <v>42328</v>
      </c>
      <c r="D1092" s="1">
        <v>42331</v>
      </c>
      <c r="E1092" t="s">
        <v>84</v>
      </c>
      <c r="F1092" t="s">
        <v>4701</v>
      </c>
      <c r="G1092" t="s">
        <v>189</v>
      </c>
      <c r="H1092" t="s">
        <v>26</v>
      </c>
      <c r="I1092" s="7" t="s">
        <v>14493</v>
      </c>
      <c r="J1092" t="s">
        <v>2938</v>
      </c>
      <c r="K1092" t="s">
        <v>2779</v>
      </c>
      <c r="L1092" t="s">
        <v>2759</v>
      </c>
      <c r="M1092" t="s">
        <v>2760</v>
      </c>
      <c r="N1092" t="s">
        <v>4597</v>
      </c>
      <c r="O1092" t="s">
        <v>7937</v>
      </c>
      <c r="P1092" t="s">
        <v>49</v>
      </c>
      <c r="Q1092" t="s">
        <v>97</v>
      </c>
      <c r="R1092" t="s">
        <v>1036</v>
      </c>
      <c r="S1092" s="2">
        <v>771.22799999999995</v>
      </c>
      <c r="T1092">
        <v>2</v>
      </c>
      <c r="U1092">
        <v>0.4</v>
      </c>
      <c r="V1092" s="2">
        <v>-321.3719999999999</v>
      </c>
      <c r="W1092">
        <v>193.37</v>
      </c>
      <c r="X1092" t="s">
        <v>112</v>
      </c>
      <c r="Y1092">
        <f t="shared" si="76"/>
        <v>2015</v>
      </c>
      <c r="Z1092">
        <f t="shared" si="77"/>
        <v>11</v>
      </c>
      <c r="AA1092" s="9">
        <f t="shared" si="78"/>
        <v>3</v>
      </c>
      <c r="AB1092" s="10">
        <f t="shared" si="79"/>
        <v>-0.41670167576903316</v>
      </c>
    </row>
    <row r="1093" spans="1:28" ht="15" customHeight="1" x14ac:dyDescent="0.35">
      <c r="A1093">
        <v>33487</v>
      </c>
      <c r="B1093" t="s">
        <v>9626</v>
      </c>
      <c r="C1093" s="1">
        <v>41816</v>
      </c>
      <c r="D1093" s="1">
        <v>41820</v>
      </c>
      <c r="E1093" t="s">
        <v>24</v>
      </c>
      <c r="F1093" t="s">
        <v>14317</v>
      </c>
      <c r="G1093" t="s">
        <v>124</v>
      </c>
      <c r="H1093" t="s">
        <v>26</v>
      </c>
      <c r="I1093" s="7">
        <v>90049</v>
      </c>
      <c r="J1093" t="s">
        <v>3315</v>
      </c>
      <c r="K1093" t="s">
        <v>3316</v>
      </c>
      <c r="L1093" t="s">
        <v>3312</v>
      </c>
      <c r="M1093" t="s">
        <v>4615</v>
      </c>
      <c r="N1093" t="s">
        <v>4610</v>
      </c>
      <c r="O1093" t="s">
        <v>8337</v>
      </c>
      <c r="P1093" t="s">
        <v>31</v>
      </c>
      <c r="Q1093" t="s">
        <v>99</v>
      </c>
      <c r="R1093" t="s">
        <v>3927</v>
      </c>
      <c r="S1093" s="2">
        <v>60.81</v>
      </c>
      <c r="T1093">
        <v>3</v>
      </c>
      <c r="U1093">
        <v>0</v>
      </c>
      <c r="V1093" s="2">
        <v>17.026800000000001</v>
      </c>
      <c r="W1093">
        <v>4.29</v>
      </c>
      <c r="X1093" t="s">
        <v>33</v>
      </c>
      <c r="Y1093">
        <f t="shared" si="76"/>
        <v>2014</v>
      </c>
      <c r="Z1093">
        <f t="shared" si="77"/>
        <v>6</v>
      </c>
      <c r="AA1093" s="9">
        <f t="shared" si="78"/>
        <v>4</v>
      </c>
      <c r="AB1093" s="10">
        <f t="shared" si="79"/>
        <v>0.28000000000000003</v>
      </c>
    </row>
    <row r="1094" spans="1:28" ht="15" customHeight="1" x14ac:dyDescent="0.35">
      <c r="A1094">
        <v>23647</v>
      </c>
      <c r="B1094" t="s">
        <v>10349</v>
      </c>
      <c r="C1094" s="1">
        <v>42284</v>
      </c>
      <c r="D1094" s="1">
        <v>42286</v>
      </c>
      <c r="E1094" t="s">
        <v>84</v>
      </c>
      <c r="F1094" t="s">
        <v>4675</v>
      </c>
      <c r="G1094" t="s">
        <v>2060</v>
      </c>
      <c r="H1094" t="s">
        <v>68</v>
      </c>
      <c r="I1094" s="7" t="s">
        <v>14493</v>
      </c>
      <c r="J1094" t="s">
        <v>2786</v>
      </c>
      <c r="K1094" t="s">
        <v>812</v>
      </c>
      <c r="L1094" t="s">
        <v>2759</v>
      </c>
      <c r="M1094" t="s">
        <v>2760</v>
      </c>
      <c r="N1094" t="s">
        <v>4597</v>
      </c>
      <c r="O1094" t="s">
        <v>7904</v>
      </c>
      <c r="P1094" t="s">
        <v>38</v>
      </c>
      <c r="Q1094" t="s">
        <v>59</v>
      </c>
      <c r="R1094" t="s">
        <v>424</v>
      </c>
      <c r="S1094" s="2">
        <v>1241.001</v>
      </c>
      <c r="T1094">
        <v>3</v>
      </c>
      <c r="U1094">
        <v>0.1</v>
      </c>
      <c r="V1094" s="2">
        <v>124.01100000000005</v>
      </c>
      <c r="W1094">
        <v>193.21</v>
      </c>
      <c r="X1094" t="s">
        <v>80</v>
      </c>
      <c r="Y1094">
        <f t="shared" si="76"/>
        <v>2015</v>
      </c>
      <c r="Z1094">
        <f t="shared" si="77"/>
        <v>10</v>
      </c>
      <c r="AA1094" s="9">
        <f t="shared" si="78"/>
        <v>2</v>
      </c>
      <c r="AB1094" s="10">
        <f t="shared" si="79"/>
        <v>9.9928203119900832E-2</v>
      </c>
    </row>
    <row r="1095" spans="1:28" ht="15" customHeight="1" x14ac:dyDescent="0.35">
      <c r="A1095">
        <v>41232</v>
      </c>
      <c r="B1095" t="s">
        <v>9629</v>
      </c>
      <c r="C1095" s="1">
        <v>41737</v>
      </c>
      <c r="D1095" s="1">
        <v>41742</v>
      </c>
      <c r="E1095" t="s">
        <v>24</v>
      </c>
      <c r="F1095" t="s">
        <v>14318</v>
      </c>
      <c r="G1095" t="s">
        <v>124</v>
      </c>
      <c r="H1095" t="s">
        <v>26</v>
      </c>
      <c r="I1095" s="7">
        <v>19120</v>
      </c>
      <c r="J1095" t="s">
        <v>3339</v>
      </c>
      <c r="K1095" t="s">
        <v>3340</v>
      </c>
      <c r="L1095" t="s">
        <v>3312</v>
      </c>
      <c r="M1095" t="s">
        <v>4617</v>
      </c>
      <c r="N1095" t="s">
        <v>4610</v>
      </c>
      <c r="O1095" t="s">
        <v>8340</v>
      </c>
      <c r="P1095" t="s">
        <v>31</v>
      </c>
      <c r="Q1095" t="s">
        <v>92</v>
      </c>
      <c r="R1095" t="s">
        <v>4141</v>
      </c>
      <c r="S1095" s="2">
        <v>36.744</v>
      </c>
      <c r="T1095">
        <v>3</v>
      </c>
      <c r="U1095">
        <v>0.2</v>
      </c>
      <c r="V1095" s="2">
        <v>3.6744000000000039</v>
      </c>
      <c r="W1095">
        <v>2.83</v>
      </c>
      <c r="X1095" t="s">
        <v>33</v>
      </c>
      <c r="Y1095">
        <f t="shared" si="76"/>
        <v>2014</v>
      </c>
      <c r="Z1095">
        <f t="shared" si="77"/>
        <v>4</v>
      </c>
      <c r="AA1095" s="9">
        <f t="shared" si="78"/>
        <v>5</v>
      </c>
      <c r="AB1095" s="10">
        <f t="shared" si="79"/>
        <v>0.1000000000000001</v>
      </c>
    </row>
    <row r="1096" spans="1:28" ht="15" customHeight="1" x14ac:dyDescent="0.35">
      <c r="A1096">
        <v>11124</v>
      </c>
      <c r="B1096" t="s">
        <v>12848</v>
      </c>
      <c r="C1096" s="1">
        <v>41857</v>
      </c>
      <c r="D1096" s="1">
        <v>41859</v>
      </c>
      <c r="E1096" t="s">
        <v>75</v>
      </c>
      <c r="F1096" t="s">
        <v>6947</v>
      </c>
      <c r="G1096" t="s">
        <v>731</v>
      </c>
      <c r="H1096" t="s">
        <v>26</v>
      </c>
      <c r="I1096" s="7" t="s">
        <v>14493</v>
      </c>
      <c r="J1096" t="s">
        <v>2345</v>
      </c>
      <c r="K1096" t="s">
        <v>2104</v>
      </c>
      <c r="L1096" t="s">
        <v>2099</v>
      </c>
      <c r="M1096" t="s">
        <v>4605</v>
      </c>
      <c r="N1096" t="s">
        <v>4599</v>
      </c>
      <c r="O1096" t="s">
        <v>8018</v>
      </c>
      <c r="P1096" t="s">
        <v>31</v>
      </c>
      <c r="Q1096" t="s">
        <v>99</v>
      </c>
      <c r="R1096" t="s">
        <v>1787</v>
      </c>
      <c r="S1096" s="2">
        <v>1352.376</v>
      </c>
      <c r="T1096">
        <v>3</v>
      </c>
      <c r="U1096">
        <v>0.1</v>
      </c>
      <c r="V1096" s="2">
        <v>14.976000000000028</v>
      </c>
      <c r="W1096">
        <v>193.09</v>
      </c>
      <c r="X1096" t="s">
        <v>80</v>
      </c>
      <c r="Y1096">
        <f t="shared" si="76"/>
        <v>2014</v>
      </c>
      <c r="Z1096">
        <f t="shared" si="77"/>
        <v>8</v>
      </c>
      <c r="AA1096" s="9">
        <f t="shared" si="78"/>
        <v>2</v>
      </c>
      <c r="AB1096" s="10">
        <f t="shared" si="79"/>
        <v>1.1073843369003907E-2</v>
      </c>
    </row>
    <row r="1097" spans="1:28" ht="15" customHeight="1" x14ac:dyDescent="0.35">
      <c r="A1097">
        <v>19014</v>
      </c>
      <c r="B1097" t="s">
        <v>13031</v>
      </c>
      <c r="C1097" s="1">
        <v>41111</v>
      </c>
      <c r="D1097" s="1">
        <v>41113</v>
      </c>
      <c r="E1097" t="s">
        <v>75</v>
      </c>
      <c r="F1097" t="s">
        <v>7070</v>
      </c>
      <c r="G1097" t="s">
        <v>1849</v>
      </c>
      <c r="H1097" t="s">
        <v>62</v>
      </c>
      <c r="I1097" s="7" t="s">
        <v>14493</v>
      </c>
      <c r="J1097" t="s">
        <v>2352</v>
      </c>
      <c r="K1097" t="s">
        <v>2095</v>
      </c>
      <c r="L1097" t="s">
        <v>2096</v>
      </c>
      <c r="M1097" t="s">
        <v>4612</v>
      </c>
      <c r="N1097" t="s">
        <v>4599</v>
      </c>
      <c r="O1097" t="s">
        <v>9362</v>
      </c>
      <c r="P1097" t="s">
        <v>49</v>
      </c>
      <c r="Q1097" t="s">
        <v>90</v>
      </c>
      <c r="R1097" t="s">
        <v>736</v>
      </c>
      <c r="S1097" s="2">
        <v>1508.04</v>
      </c>
      <c r="T1097">
        <v>4</v>
      </c>
      <c r="U1097">
        <v>0</v>
      </c>
      <c r="V1097" s="2">
        <v>331.68</v>
      </c>
      <c r="W1097">
        <v>192.96</v>
      </c>
      <c r="X1097" t="s">
        <v>33</v>
      </c>
      <c r="Y1097">
        <f t="shared" si="76"/>
        <v>2012</v>
      </c>
      <c r="Z1097">
        <f t="shared" si="77"/>
        <v>7</v>
      </c>
      <c r="AA1097" s="9">
        <f t="shared" si="78"/>
        <v>2</v>
      </c>
      <c r="AB1097" s="10">
        <f t="shared" si="79"/>
        <v>0.21994111562027532</v>
      </c>
    </row>
    <row r="1098" spans="1:28" ht="15" customHeight="1" x14ac:dyDescent="0.35">
      <c r="A1098">
        <v>13689</v>
      </c>
      <c r="B1098" t="s">
        <v>12959</v>
      </c>
      <c r="C1098" s="1">
        <v>41074</v>
      </c>
      <c r="D1098" s="1">
        <v>41076</v>
      </c>
      <c r="E1098" t="s">
        <v>84</v>
      </c>
      <c r="F1098" t="s">
        <v>7022</v>
      </c>
      <c r="G1098" t="s">
        <v>1773</v>
      </c>
      <c r="H1098" t="s">
        <v>26</v>
      </c>
      <c r="I1098" s="7" t="s">
        <v>14493</v>
      </c>
      <c r="J1098" t="s">
        <v>2605</v>
      </c>
      <c r="K1098" t="s">
        <v>2606</v>
      </c>
      <c r="L1098" t="s">
        <v>2128</v>
      </c>
      <c r="M1098" t="s">
        <v>4612</v>
      </c>
      <c r="N1098" t="s">
        <v>4599</v>
      </c>
      <c r="O1098" t="s">
        <v>8640</v>
      </c>
      <c r="P1098" t="s">
        <v>49</v>
      </c>
      <c r="Q1098" t="s">
        <v>53</v>
      </c>
      <c r="R1098" t="s">
        <v>517</v>
      </c>
      <c r="S1098" s="2">
        <v>738.62999999999988</v>
      </c>
      <c r="T1098">
        <v>6</v>
      </c>
      <c r="U1098">
        <v>0.5</v>
      </c>
      <c r="V1098" s="2">
        <v>-177.38999999999987</v>
      </c>
      <c r="W1098">
        <v>192.81</v>
      </c>
      <c r="X1098" t="s">
        <v>80</v>
      </c>
      <c r="Y1098">
        <f t="shared" si="76"/>
        <v>2012</v>
      </c>
      <c r="Z1098">
        <f t="shared" si="77"/>
        <v>6</v>
      </c>
      <c r="AA1098" s="9">
        <f t="shared" si="78"/>
        <v>2</v>
      </c>
      <c r="AB1098" s="10">
        <f t="shared" si="79"/>
        <v>-0.24016083830876067</v>
      </c>
    </row>
    <row r="1099" spans="1:28" ht="15" customHeight="1" x14ac:dyDescent="0.35">
      <c r="A1099">
        <v>18263</v>
      </c>
      <c r="B1099" t="s">
        <v>13741</v>
      </c>
      <c r="C1099" s="1">
        <v>41671</v>
      </c>
      <c r="D1099" s="1">
        <v>41671</v>
      </c>
      <c r="E1099" t="s">
        <v>119</v>
      </c>
      <c r="F1099" t="s">
        <v>7528</v>
      </c>
      <c r="G1099" t="s">
        <v>234</v>
      </c>
      <c r="H1099" t="s">
        <v>26</v>
      </c>
      <c r="I1099" s="7" t="s">
        <v>14493</v>
      </c>
      <c r="J1099" t="s">
        <v>2717</v>
      </c>
      <c r="K1099" t="s">
        <v>2188</v>
      </c>
      <c r="L1099" t="s">
        <v>2122</v>
      </c>
      <c r="M1099" t="s">
        <v>4605</v>
      </c>
      <c r="N1099" t="s">
        <v>4599</v>
      </c>
      <c r="O1099" t="s">
        <v>8762</v>
      </c>
      <c r="P1099" t="s">
        <v>31</v>
      </c>
      <c r="Q1099" t="s">
        <v>92</v>
      </c>
      <c r="R1099" t="s">
        <v>1323</v>
      </c>
      <c r="S1099" s="2">
        <v>694.47</v>
      </c>
      <c r="T1099">
        <v>7</v>
      </c>
      <c r="U1099">
        <v>0.5</v>
      </c>
      <c r="V1099" s="2">
        <v>-458.43000000000006</v>
      </c>
      <c r="W1099">
        <v>192.64</v>
      </c>
      <c r="X1099" t="s">
        <v>80</v>
      </c>
      <c r="Y1099">
        <f t="shared" si="76"/>
        <v>2014</v>
      </c>
      <c r="Z1099">
        <f t="shared" si="77"/>
        <v>2</v>
      </c>
      <c r="AA1099" s="9">
        <f t="shared" si="78"/>
        <v>0</v>
      </c>
      <c r="AB1099" s="10">
        <f t="shared" si="79"/>
        <v>-0.66011490777139403</v>
      </c>
    </row>
    <row r="1100" spans="1:28" ht="15" customHeight="1" x14ac:dyDescent="0.35">
      <c r="A1100">
        <v>13835</v>
      </c>
      <c r="B1100" t="s">
        <v>11308</v>
      </c>
      <c r="C1100" s="1">
        <v>41628</v>
      </c>
      <c r="D1100" s="1">
        <v>41633</v>
      </c>
      <c r="E1100" t="s">
        <v>75</v>
      </c>
      <c r="F1100" t="s">
        <v>5926</v>
      </c>
      <c r="G1100" t="s">
        <v>1320</v>
      </c>
      <c r="H1100" t="s">
        <v>26</v>
      </c>
      <c r="I1100" s="7" t="s">
        <v>14493</v>
      </c>
      <c r="J1100" t="s">
        <v>2614</v>
      </c>
      <c r="K1100" t="s">
        <v>2164</v>
      </c>
      <c r="L1100" t="s">
        <v>2109</v>
      </c>
      <c r="M1100" t="s">
        <v>4600</v>
      </c>
      <c r="N1100" t="s">
        <v>4599</v>
      </c>
      <c r="O1100" t="s">
        <v>8022</v>
      </c>
      <c r="P1100" t="s">
        <v>38</v>
      </c>
      <c r="Q1100" t="s">
        <v>40</v>
      </c>
      <c r="R1100" t="s">
        <v>396</v>
      </c>
      <c r="S1100" s="2">
        <v>874.01999999999987</v>
      </c>
      <c r="T1100">
        <v>7</v>
      </c>
      <c r="U1100">
        <v>0</v>
      </c>
      <c r="V1100" s="2">
        <v>340.83</v>
      </c>
      <c r="W1100">
        <v>192.52</v>
      </c>
      <c r="X1100" t="s">
        <v>33</v>
      </c>
      <c r="Y1100">
        <f t="shared" si="76"/>
        <v>2013</v>
      </c>
      <c r="Z1100">
        <f t="shared" si="77"/>
        <v>12</v>
      </c>
      <c r="AA1100" s="9">
        <f t="shared" si="78"/>
        <v>5</v>
      </c>
      <c r="AB1100" s="10">
        <f t="shared" si="79"/>
        <v>0.38995675156174919</v>
      </c>
    </row>
    <row r="1101" spans="1:28" ht="15" customHeight="1" x14ac:dyDescent="0.35">
      <c r="A1101">
        <v>41260</v>
      </c>
      <c r="B1101" t="s">
        <v>9630</v>
      </c>
      <c r="C1101" s="1">
        <v>41481</v>
      </c>
      <c r="D1101" s="1">
        <v>41481</v>
      </c>
      <c r="E1101" t="s">
        <v>119</v>
      </c>
      <c r="F1101" t="s">
        <v>14318</v>
      </c>
      <c r="G1101" t="s">
        <v>124</v>
      </c>
      <c r="H1101" t="s">
        <v>26</v>
      </c>
      <c r="I1101" s="7">
        <v>19140</v>
      </c>
      <c r="J1101" t="s">
        <v>3339</v>
      </c>
      <c r="K1101" t="s">
        <v>3340</v>
      </c>
      <c r="L1101" t="s">
        <v>3312</v>
      </c>
      <c r="M1101" t="s">
        <v>4617</v>
      </c>
      <c r="N1101" t="s">
        <v>4610</v>
      </c>
      <c r="O1101" t="s">
        <v>8341</v>
      </c>
      <c r="P1101" t="s">
        <v>31</v>
      </c>
      <c r="Q1101" t="s">
        <v>161</v>
      </c>
      <c r="R1101" t="s">
        <v>3792</v>
      </c>
      <c r="S1101" s="2">
        <v>10.368000000000002</v>
      </c>
      <c r="T1101">
        <v>2</v>
      </c>
      <c r="U1101">
        <v>0.2</v>
      </c>
      <c r="V1101" s="2">
        <v>3.6288</v>
      </c>
      <c r="W1101">
        <v>2.2400000000000002</v>
      </c>
      <c r="X1101" t="s">
        <v>80</v>
      </c>
      <c r="Y1101">
        <f t="shared" si="76"/>
        <v>2013</v>
      </c>
      <c r="Z1101">
        <f t="shared" si="77"/>
        <v>7</v>
      </c>
      <c r="AA1101" s="9">
        <f t="shared" si="78"/>
        <v>0</v>
      </c>
      <c r="AB1101" s="10">
        <f t="shared" si="79"/>
        <v>0.34999999999999992</v>
      </c>
    </row>
    <row r="1102" spans="1:28" ht="15" customHeight="1" x14ac:dyDescent="0.35">
      <c r="A1102">
        <v>37051</v>
      </c>
      <c r="B1102" t="s">
        <v>9627</v>
      </c>
      <c r="C1102" s="1">
        <v>41362</v>
      </c>
      <c r="D1102" s="1">
        <v>41367</v>
      </c>
      <c r="E1102" t="s">
        <v>75</v>
      </c>
      <c r="F1102" t="s">
        <v>14316</v>
      </c>
      <c r="G1102" t="s">
        <v>124</v>
      </c>
      <c r="H1102" t="s">
        <v>26</v>
      </c>
      <c r="I1102" s="7">
        <v>22153</v>
      </c>
      <c r="J1102" t="s">
        <v>3370</v>
      </c>
      <c r="K1102" t="s">
        <v>3371</v>
      </c>
      <c r="L1102" t="s">
        <v>3312</v>
      </c>
      <c r="M1102" t="s">
        <v>4616</v>
      </c>
      <c r="N1102" t="s">
        <v>4610</v>
      </c>
      <c r="O1102" t="s">
        <v>8338</v>
      </c>
      <c r="P1102" t="s">
        <v>31</v>
      </c>
      <c r="Q1102" t="s">
        <v>43</v>
      </c>
      <c r="R1102" t="s">
        <v>3519</v>
      </c>
      <c r="S1102" s="2">
        <v>5.56</v>
      </c>
      <c r="T1102">
        <v>2</v>
      </c>
      <c r="U1102">
        <v>0</v>
      </c>
      <c r="V1102" s="2">
        <v>1.4455999999999998</v>
      </c>
      <c r="W1102">
        <v>2.0099999999999998</v>
      </c>
      <c r="X1102" t="s">
        <v>80</v>
      </c>
      <c r="Y1102">
        <f t="shared" si="76"/>
        <v>2013</v>
      </c>
      <c r="Z1102">
        <f t="shared" si="77"/>
        <v>3</v>
      </c>
      <c r="AA1102" s="9">
        <f t="shared" si="78"/>
        <v>5</v>
      </c>
      <c r="AB1102" s="10">
        <f t="shared" si="79"/>
        <v>0.25999999999999995</v>
      </c>
    </row>
    <row r="1103" spans="1:28" ht="15" customHeight="1" x14ac:dyDescent="0.35">
      <c r="A1103">
        <v>24317</v>
      </c>
      <c r="B1103" t="s">
        <v>10530</v>
      </c>
      <c r="C1103" s="1">
        <v>41664</v>
      </c>
      <c r="D1103" s="1">
        <v>41669</v>
      </c>
      <c r="E1103" t="s">
        <v>24</v>
      </c>
      <c r="F1103" t="s">
        <v>5422</v>
      </c>
      <c r="G1103" t="s">
        <v>1769</v>
      </c>
      <c r="H1103" t="s">
        <v>68</v>
      </c>
      <c r="I1103" s="7" t="s">
        <v>14493</v>
      </c>
      <c r="J1103" t="s">
        <v>2957</v>
      </c>
      <c r="K1103" t="s">
        <v>2957</v>
      </c>
      <c r="L1103" t="s">
        <v>2910</v>
      </c>
      <c r="M1103" t="s">
        <v>4598</v>
      </c>
      <c r="N1103" t="s">
        <v>4597</v>
      </c>
      <c r="O1103" t="s">
        <v>9197</v>
      </c>
      <c r="P1103" t="s">
        <v>38</v>
      </c>
      <c r="Q1103" t="s">
        <v>40</v>
      </c>
      <c r="R1103" t="s">
        <v>379</v>
      </c>
      <c r="S1103" s="2">
        <v>3709.2599999999998</v>
      </c>
      <c r="T1103">
        <v>9</v>
      </c>
      <c r="U1103">
        <v>0</v>
      </c>
      <c r="V1103" s="2">
        <v>1594.89</v>
      </c>
      <c r="W1103">
        <v>192.23</v>
      </c>
      <c r="X1103" t="s">
        <v>33</v>
      </c>
      <c r="Y1103">
        <f t="shared" si="76"/>
        <v>2014</v>
      </c>
      <c r="Z1103">
        <f t="shared" si="77"/>
        <v>1</v>
      </c>
      <c r="AA1103" s="9">
        <f t="shared" si="78"/>
        <v>5</v>
      </c>
      <c r="AB1103" s="10">
        <f t="shared" si="79"/>
        <v>0.42997525112825746</v>
      </c>
    </row>
    <row r="1104" spans="1:28" ht="15" customHeight="1" x14ac:dyDescent="0.35">
      <c r="A1104">
        <v>32926</v>
      </c>
      <c r="B1104" t="s">
        <v>9625</v>
      </c>
      <c r="C1104" s="1">
        <v>42177</v>
      </c>
      <c r="D1104" s="1">
        <v>42181</v>
      </c>
      <c r="E1104" t="s">
        <v>75</v>
      </c>
      <c r="F1104" t="s">
        <v>14318</v>
      </c>
      <c r="G1104" t="s">
        <v>124</v>
      </c>
      <c r="H1104" t="s">
        <v>26</v>
      </c>
      <c r="I1104" s="7">
        <v>44105</v>
      </c>
      <c r="J1104" t="s">
        <v>3638</v>
      </c>
      <c r="K1104" t="s">
        <v>3397</v>
      </c>
      <c r="L1104" t="s">
        <v>3312</v>
      </c>
      <c r="M1104" t="s">
        <v>4617</v>
      </c>
      <c r="N1104" t="s">
        <v>4610</v>
      </c>
      <c r="O1104" t="s">
        <v>8336</v>
      </c>
      <c r="P1104" t="s">
        <v>31</v>
      </c>
      <c r="Q1104" t="s">
        <v>42</v>
      </c>
      <c r="R1104" t="s">
        <v>3698</v>
      </c>
      <c r="S1104" s="2">
        <v>41.256000000000007</v>
      </c>
      <c r="T1104">
        <v>6</v>
      </c>
      <c r="U1104">
        <v>0.7</v>
      </c>
      <c r="V1104" s="2">
        <v>-34.38000000000001</v>
      </c>
      <c r="W1104">
        <v>1.93</v>
      </c>
      <c r="X1104" t="s">
        <v>33</v>
      </c>
      <c r="Y1104">
        <f t="shared" si="76"/>
        <v>2015</v>
      </c>
      <c r="Z1104">
        <f t="shared" si="77"/>
        <v>6</v>
      </c>
      <c r="AA1104" s="9">
        <f t="shared" si="78"/>
        <v>4</v>
      </c>
      <c r="AB1104" s="10">
        <f t="shared" si="79"/>
        <v>-0.83333333333333337</v>
      </c>
    </row>
    <row r="1105" spans="1:28" ht="15" customHeight="1" x14ac:dyDescent="0.35">
      <c r="A1105">
        <v>21965</v>
      </c>
      <c r="B1105" t="s">
        <v>12166</v>
      </c>
      <c r="C1105" s="1">
        <v>41366</v>
      </c>
      <c r="D1105" s="1">
        <v>41368</v>
      </c>
      <c r="E1105" t="s">
        <v>84</v>
      </c>
      <c r="F1105" t="s">
        <v>4799</v>
      </c>
      <c r="G1105" t="s">
        <v>1918</v>
      </c>
      <c r="H1105" t="s">
        <v>26</v>
      </c>
      <c r="I1105" s="7" t="s">
        <v>14493</v>
      </c>
      <c r="J1105" t="s">
        <v>3048</v>
      </c>
      <c r="K1105" t="s">
        <v>2796</v>
      </c>
      <c r="L1105" t="s">
        <v>2759</v>
      </c>
      <c r="M1105" t="s">
        <v>2760</v>
      </c>
      <c r="N1105" t="s">
        <v>4597</v>
      </c>
      <c r="O1105" t="s">
        <v>8613</v>
      </c>
      <c r="P1105" t="s">
        <v>49</v>
      </c>
      <c r="Q1105" t="s">
        <v>90</v>
      </c>
      <c r="R1105" t="s">
        <v>1276</v>
      </c>
      <c r="S1105" s="2">
        <v>528.92999999999995</v>
      </c>
      <c r="T1105">
        <v>2</v>
      </c>
      <c r="U1105">
        <v>0.1</v>
      </c>
      <c r="V1105" s="2">
        <v>188.01000000000005</v>
      </c>
      <c r="W1105">
        <v>191.99</v>
      </c>
      <c r="X1105" t="s">
        <v>112</v>
      </c>
      <c r="Y1105">
        <f t="shared" si="76"/>
        <v>2013</v>
      </c>
      <c r="Z1105">
        <f t="shared" si="77"/>
        <v>4</v>
      </c>
      <c r="AA1105" s="9">
        <f t="shared" si="78"/>
        <v>2</v>
      </c>
      <c r="AB1105" s="10">
        <f t="shared" si="79"/>
        <v>0.35545346265101252</v>
      </c>
    </row>
    <row r="1106" spans="1:28" ht="15" customHeight="1" x14ac:dyDescent="0.35">
      <c r="A1106">
        <v>26542</v>
      </c>
      <c r="B1106" t="s">
        <v>12776</v>
      </c>
      <c r="C1106" s="1">
        <v>42279</v>
      </c>
      <c r="D1106" s="1">
        <v>42283</v>
      </c>
      <c r="E1106" t="s">
        <v>24</v>
      </c>
      <c r="F1106" t="s">
        <v>6902</v>
      </c>
      <c r="G1106" t="s">
        <v>1747</v>
      </c>
      <c r="H1106" t="s">
        <v>62</v>
      </c>
      <c r="I1106" s="7" t="s">
        <v>14493</v>
      </c>
      <c r="J1106" t="s">
        <v>3064</v>
      </c>
      <c r="K1106" t="s">
        <v>3027</v>
      </c>
      <c r="L1106" t="s">
        <v>2748</v>
      </c>
      <c r="M1106" t="s">
        <v>4611</v>
      </c>
      <c r="N1106" t="s">
        <v>4597</v>
      </c>
      <c r="O1106" t="s">
        <v>9332</v>
      </c>
      <c r="P1106" t="s">
        <v>38</v>
      </c>
      <c r="Q1106" t="s">
        <v>40</v>
      </c>
      <c r="R1106" t="s">
        <v>1781</v>
      </c>
      <c r="S1106" s="2">
        <v>1828.3500000000001</v>
      </c>
      <c r="T1106">
        <v>5</v>
      </c>
      <c r="U1106">
        <v>0</v>
      </c>
      <c r="V1106" s="2">
        <v>438.75</v>
      </c>
      <c r="W1106">
        <v>191.76</v>
      </c>
      <c r="X1106" t="s">
        <v>80</v>
      </c>
      <c r="Y1106">
        <f t="shared" si="76"/>
        <v>2015</v>
      </c>
      <c r="Z1106">
        <f t="shared" si="77"/>
        <v>10</v>
      </c>
      <c r="AA1106" s="9">
        <f t="shared" si="78"/>
        <v>4</v>
      </c>
      <c r="AB1106" s="10">
        <f t="shared" si="79"/>
        <v>0.23997046517351708</v>
      </c>
    </row>
    <row r="1107" spans="1:28" ht="15" customHeight="1" x14ac:dyDescent="0.35">
      <c r="A1107">
        <v>17888</v>
      </c>
      <c r="B1107" t="s">
        <v>13172</v>
      </c>
      <c r="C1107" s="1">
        <v>41784</v>
      </c>
      <c r="D1107" s="1">
        <v>41790</v>
      </c>
      <c r="E1107" t="s">
        <v>24</v>
      </c>
      <c r="F1107" t="s">
        <v>7161</v>
      </c>
      <c r="G1107" t="s">
        <v>944</v>
      </c>
      <c r="H1107" t="s">
        <v>62</v>
      </c>
      <c r="I1107" s="7" t="s">
        <v>14493</v>
      </c>
      <c r="J1107" t="s">
        <v>2502</v>
      </c>
      <c r="K1107" t="s">
        <v>2104</v>
      </c>
      <c r="L1107" t="s">
        <v>2099</v>
      </c>
      <c r="M1107" t="s">
        <v>4605</v>
      </c>
      <c r="N1107" t="s">
        <v>4599</v>
      </c>
      <c r="O1107" t="s">
        <v>8130</v>
      </c>
      <c r="P1107" t="s">
        <v>38</v>
      </c>
      <c r="Q1107" t="s">
        <v>40</v>
      </c>
      <c r="R1107" t="s">
        <v>657</v>
      </c>
      <c r="S1107" s="2">
        <v>1487.808</v>
      </c>
      <c r="T1107">
        <v>4</v>
      </c>
      <c r="U1107">
        <v>0.1</v>
      </c>
      <c r="V1107" s="2">
        <v>132.16800000000001</v>
      </c>
      <c r="W1107">
        <v>191.65</v>
      </c>
      <c r="X1107" t="s">
        <v>63</v>
      </c>
      <c r="Y1107">
        <f t="shared" si="76"/>
        <v>2014</v>
      </c>
      <c r="Z1107">
        <f t="shared" si="77"/>
        <v>5</v>
      </c>
      <c r="AA1107" s="9">
        <f t="shared" si="78"/>
        <v>6</v>
      </c>
      <c r="AB1107" s="10">
        <f t="shared" si="79"/>
        <v>8.8834043102335794E-2</v>
      </c>
    </row>
    <row r="1108" spans="1:28" ht="15" customHeight="1" x14ac:dyDescent="0.35">
      <c r="A1108">
        <v>15069</v>
      </c>
      <c r="B1108" t="s">
        <v>12811</v>
      </c>
      <c r="C1108" s="1">
        <v>42080</v>
      </c>
      <c r="D1108" s="1">
        <v>42084</v>
      </c>
      <c r="E1108" t="s">
        <v>75</v>
      </c>
      <c r="F1108" t="s">
        <v>6923</v>
      </c>
      <c r="G1108" t="s">
        <v>1315</v>
      </c>
      <c r="H1108" t="s">
        <v>62</v>
      </c>
      <c r="I1108" s="7" t="s">
        <v>14493</v>
      </c>
      <c r="J1108" t="s">
        <v>2214</v>
      </c>
      <c r="K1108" t="s">
        <v>2101</v>
      </c>
      <c r="L1108" t="s">
        <v>2102</v>
      </c>
      <c r="M1108" t="s">
        <v>4605</v>
      </c>
      <c r="N1108" t="s">
        <v>4599</v>
      </c>
      <c r="O1108" t="s">
        <v>8829</v>
      </c>
      <c r="P1108" t="s">
        <v>49</v>
      </c>
      <c r="Q1108" t="s">
        <v>90</v>
      </c>
      <c r="R1108" t="s">
        <v>320</v>
      </c>
      <c r="S1108" s="2">
        <v>1029.5999999999999</v>
      </c>
      <c r="T1108">
        <v>8</v>
      </c>
      <c r="U1108">
        <v>0</v>
      </c>
      <c r="V1108" s="2">
        <v>205.92000000000002</v>
      </c>
      <c r="W1108">
        <v>191.64</v>
      </c>
      <c r="X1108" t="s">
        <v>80</v>
      </c>
      <c r="Y1108">
        <f t="shared" si="76"/>
        <v>2015</v>
      </c>
      <c r="Z1108">
        <f t="shared" si="77"/>
        <v>3</v>
      </c>
      <c r="AA1108" s="9">
        <f t="shared" si="78"/>
        <v>4</v>
      </c>
      <c r="AB1108" s="10">
        <f t="shared" si="79"/>
        <v>0.20000000000000004</v>
      </c>
    </row>
    <row r="1109" spans="1:28" ht="15" customHeight="1" x14ac:dyDescent="0.35">
      <c r="A1109">
        <v>29617</v>
      </c>
      <c r="B1109" t="s">
        <v>13814</v>
      </c>
      <c r="C1109" s="1">
        <v>42290</v>
      </c>
      <c r="D1109" s="1">
        <v>42295</v>
      </c>
      <c r="E1109" t="s">
        <v>24</v>
      </c>
      <c r="F1109" t="s">
        <v>7577</v>
      </c>
      <c r="G1109" t="s">
        <v>88</v>
      </c>
      <c r="H1109" t="s">
        <v>68</v>
      </c>
      <c r="I1109" s="7" t="s">
        <v>14493</v>
      </c>
      <c r="J1109" t="s">
        <v>3016</v>
      </c>
      <c r="K1109" t="s">
        <v>3017</v>
      </c>
      <c r="L1109" t="s">
        <v>2766</v>
      </c>
      <c r="M1109" t="s">
        <v>4609</v>
      </c>
      <c r="N1109" t="s">
        <v>4597</v>
      </c>
      <c r="O1109" t="s">
        <v>8102</v>
      </c>
      <c r="P1109" t="s">
        <v>31</v>
      </c>
      <c r="Q1109" t="s">
        <v>92</v>
      </c>
      <c r="R1109" t="s">
        <v>1067</v>
      </c>
      <c r="S1109" s="2">
        <v>1317.3095999999998</v>
      </c>
      <c r="T1109">
        <v>8</v>
      </c>
      <c r="U1109">
        <v>0.17</v>
      </c>
      <c r="V1109" s="2">
        <v>396.6696</v>
      </c>
      <c r="W1109">
        <v>191.58</v>
      </c>
      <c r="X1109" t="s">
        <v>80</v>
      </c>
      <c r="Y1109">
        <f t="shared" si="76"/>
        <v>2015</v>
      </c>
      <c r="Z1109">
        <f t="shared" si="77"/>
        <v>10</v>
      </c>
      <c r="AA1109" s="9">
        <f t="shared" si="78"/>
        <v>5</v>
      </c>
      <c r="AB1109" s="10">
        <f t="shared" si="79"/>
        <v>0.30112101209920589</v>
      </c>
    </row>
    <row r="1110" spans="1:28" ht="15" customHeight="1" x14ac:dyDescent="0.35">
      <c r="A1110">
        <v>29568</v>
      </c>
      <c r="B1110" t="s">
        <v>13464</v>
      </c>
      <c r="C1110" s="1">
        <v>41623</v>
      </c>
      <c r="D1110" s="1">
        <v>41627</v>
      </c>
      <c r="E1110" t="s">
        <v>24</v>
      </c>
      <c r="F1110" t="s">
        <v>7345</v>
      </c>
      <c r="G1110" t="s">
        <v>113</v>
      </c>
      <c r="H1110" t="s">
        <v>26</v>
      </c>
      <c r="I1110" s="7" t="s">
        <v>14493</v>
      </c>
      <c r="J1110" t="s">
        <v>2985</v>
      </c>
      <c r="K1110" t="s">
        <v>2888</v>
      </c>
      <c r="L1110" t="s">
        <v>2753</v>
      </c>
      <c r="M1110" t="s">
        <v>4598</v>
      </c>
      <c r="N1110" t="s">
        <v>4597</v>
      </c>
      <c r="O1110" t="s">
        <v>9385</v>
      </c>
      <c r="P1110" t="s">
        <v>31</v>
      </c>
      <c r="Q1110" t="s">
        <v>99</v>
      </c>
      <c r="R1110" t="s">
        <v>682</v>
      </c>
      <c r="S1110" s="2">
        <v>1987.3199999999997</v>
      </c>
      <c r="T1110">
        <v>4</v>
      </c>
      <c r="U1110">
        <v>0</v>
      </c>
      <c r="V1110" s="2">
        <v>298.08</v>
      </c>
      <c r="W1110">
        <v>191.29</v>
      </c>
      <c r="X1110" t="s">
        <v>33</v>
      </c>
      <c r="Y1110">
        <f t="shared" si="76"/>
        <v>2013</v>
      </c>
      <c r="Z1110">
        <f t="shared" si="77"/>
        <v>12</v>
      </c>
      <c r="AA1110" s="9">
        <f t="shared" si="78"/>
        <v>4</v>
      </c>
      <c r="AB1110" s="10">
        <f t="shared" si="79"/>
        <v>0.14999094257593143</v>
      </c>
    </row>
    <row r="1111" spans="1:28" ht="15" customHeight="1" x14ac:dyDescent="0.35">
      <c r="A1111">
        <v>24255</v>
      </c>
      <c r="B1111" t="s">
        <v>9487</v>
      </c>
      <c r="C1111" s="1">
        <v>41594</v>
      </c>
      <c r="D1111" s="1">
        <v>41595</v>
      </c>
      <c r="E1111" t="s">
        <v>84</v>
      </c>
      <c r="F1111" t="s">
        <v>4973</v>
      </c>
      <c r="G1111" t="s">
        <v>201</v>
      </c>
      <c r="H1111" t="s">
        <v>68</v>
      </c>
      <c r="I1111" s="7" t="s">
        <v>14493</v>
      </c>
      <c r="J1111" t="s">
        <v>2764</v>
      </c>
      <c r="K1111" t="s">
        <v>2765</v>
      </c>
      <c r="L1111" t="s">
        <v>2766</v>
      </c>
      <c r="M1111" t="s">
        <v>4609</v>
      </c>
      <c r="N1111" t="s">
        <v>4597</v>
      </c>
      <c r="O1111" t="s">
        <v>8027</v>
      </c>
      <c r="P1111" t="s">
        <v>38</v>
      </c>
      <c r="Q1111" t="s">
        <v>106</v>
      </c>
      <c r="R1111" t="s">
        <v>336</v>
      </c>
      <c r="S1111" s="2">
        <v>1471.1156999999998</v>
      </c>
      <c r="T1111">
        <v>3</v>
      </c>
      <c r="U1111">
        <v>0.47000000000000003</v>
      </c>
      <c r="V1111" s="2">
        <v>-916.04430000000002</v>
      </c>
      <c r="W1111">
        <v>191.26</v>
      </c>
      <c r="X1111" t="s">
        <v>33</v>
      </c>
      <c r="Y1111">
        <f t="shared" si="76"/>
        <v>2013</v>
      </c>
      <c r="Z1111">
        <f t="shared" si="77"/>
        <v>11</v>
      </c>
      <c r="AA1111" s="9">
        <f t="shared" si="78"/>
        <v>1</v>
      </c>
      <c r="AB1111" s="10">
        <f t="shared" si="79"/>
        <v>-0.6226867811960678</v>
      </c>
    </row>
    <row r="1112" spans="1:28" ht="15" customHeight="1" x14ac:dyDescent="0.35">
      <c r="A1112">
        <v>6006</v>
      </c>
      <c r="B1112" t="s">
        <v>11861</v>
      </c>
      <c r="C1112" s="1">
        <v>40913</v>
      </c>
      <c r="D1112" s="1">
        <v>40917</v>
      </c>
      <c r="E1112" t="s">
        <v>24</v>
      </c>
      <c r="F1112" t="s">
        <v>6295</v>
      </c>
      <c r="G1112" t="s">
        <v>648</v>
      </c>
      <c r="H1112" t="s">
        <v>26</v>
      </c>
      <c r="I1112" s="7" t="s">
        <v>14493</v>
      </c>
      <c r="J1112" t="s">
        <v>1090</v>
      </c>
      <c r="K1112" t="s">
        <v>482</v>
      </c>
      <c r="L1112" t="s">
        <v>29</v>
      </c>
      <c r="M1112" t="s">
        <v>4613</v>
      </c>
      <c r="N1112" t="s">
        <v>30</v>
      </c>
      <c r="O1112" t="s">
        <v>7962</v>
      </c>
      <c r="P1112" t="s">
        <v>31</v>
      </c>
      <c r="Q1112" t="s">
        <v>99</v>
      </c>
      <c r="R1112" t="s">
        <v>1722</v>
      </c>
      <c r="S1112" s="2">
        <v>3028.8</v>
      </c>
      <c r="T1112">
        <v>8</v>
      </c>
      <c r="U1112">
        <v>0</v>
      </c>
      <c r="V1112" s="2">
        <v>999.36</v>
      </c>
      <c r="W1112">
        <v>191.20099999999999</v>
      </c>
      <c r="X1112" t="s">
        <v>33</v>
      </c>
      <c r="Y1112">
        <f t="shared" si="76"/>
        <v>2012</v>
      </c>
      <c r="Z1112">
        <f t="shared" si="77"/>
        <v>1</v>
      </c>
      <c r="AA1112" s="9">
        <f t="shared" si="78"/>
        <v>4</v>
      </c>
      <c r="AB1112" s="10">
        <f t="shared" si="79"/>
        <v>0.3299524564183835</v>
      </c>
    </row>
    <row r="1113" spans="1:28" ht="15" customHeight="1" x14ac:dyDescent="0.35">
      <c r="A1113">
        <v>20149</v>
      </c>
      <c r="B1113" t="s">
        <v>13137</v>
      </c>
      <c r="C1113" s="1">
        <v>41025</v>
      </c>
      <c r="D1113" s="1">
        <v>41031</v>
      </c>
      <c r="E1113" t="s">
        <v>24</v>
      </c>
      <c r="F1113" t="s">
        <v>7137</v>
      </c>
      <c r="G1113" t="s">
        <v>410</v>
      </c>
      <c r="H1113" t="s">
        <v>26</v>
      </c>
      <c r="I1113" s="7" t="s">
        <v>14493</v>
      </c>
      <c r="J1113" t="s">
        <v>2663</v>
      </c>
      <c r="K1113" t="s">
        <v>14481</v>
      </c>
      <c r="L1113" t="s">
        <v>2099</v>
      </c>
      <c r="M1113" t="s">
        <v>4605</v>
      </c>
      <c r="N1113" t="s">
        <v>4599</v>
      </c>
      <c r="O1113" t="s">
        <v>8223</v>
      </c>
      <c r="P1113" t="s">
        <v>38</v>
      </c>
      <c r="Q1113" t="s">
        <v>59</v>
      </c>
      <c r="R1113" t="s">
        <v>1573</v>
      </c>
      <c r="S1113" s="2">
        <v>1713.0959999999998</v>
      </c>
      <c r="T1113">
        <v>4</v>
      </c>
      <c r="U1113">
        <v>0.1</v>
      </c>
      <c r="V1113" s="2">
        <v>551.976</v>
      </c>
      <c r="W1113">
        <v>191.2</v>
      </c>
      <c r="X1113" t="s">
        <v>33</v>
      </c>
      <c r="Y1113">
        <f t="shared" si="76"/>
        <v>2012</v>
      </c>
      <c r="Z1113">
        <f t="shared" si="77"/>
        <v>4</v>
      </c>
      <c r="AA1113" s="9">
        <f t="shared" si="78"/>
        <v>6</v>
      </c>
      <c r="AB1113" s="10">
        <f t="shared" si="79"/>
        <v>0.32220961347174942</v>
      </c>
    </row>
    <row r="1114" spans="1:28" ht="15" customHeight="1" x14ac:dyDescent="0.35">
      <c r="A1114">
        <v>13652</v>
      </c>
      <c r="B1114" t="s">
        <v>12199</v>
      </c>
      <c r="C1114" s="1">
        <v>41377</v>
      </c>
      <c r="D1114" s="1">
        <v>41382</v>
      </c>
      <c r="E1114" t="s">
        <v>75</v>
      </c>
      <c r="F1114" t="s">
        <v>6521</v>
      </c>
      <c r="G1114" t="s">
        <v>1953</v>
      </c>
      <c r="H1114" t="s">
        <v>26</v>
      </c>
      <c r="I1114" s="7" t="s">
        <v>14493</v>
      </c>
      <c r="J1114" t="s">
        <v>2232</v>
      </c>
      <c r="K1114" t="s">
        <v>14477</v>
      </c>
      <c r="L1114" t="s">
        <v>2099</v>
      </c>
      <c r="M1114" t="s">
        <v>4605</v>
      </c>
      <c r="N1114" t="s">
        <v>4599</v>
      </c>
      <c r="O1114" t="s">
        <v>8570</v>
      </c>
      <c r="P1114" t="s">
        <v>38</v>
      </c>
      <c r="Q1114" t="s">
        <v>59</v>
      </c>
      <c r="R1114" t="s">
        <v>360</v>
      </c>
      <c r="S1114" s="2">
        <v>1245.8609999999999</v>
      </c>
      <c r="T1114">
        <v>3</v>
      </c>
      <c r="U1114">
        <v>0.1</v>
      </c>
      <c r="V1114" s="2">
        <v>-124.65900000000001</v>
      </c>
      <c r="W1114">
        <v>190.96</v>
      </c>
      <c r="X1114" t="s">
        <v>80</v>
      </c>
      <c r="Y1114">
        <f t="shared" si="76"/>
        <v>2013</v>
      </c>
      <c r="Z1114">
        <f t="shared" si="77"/>
        <v>4</v>
      </c>
      <c r="AA1114" s="9">
        <f t="shared" si="78"/>
        <v>5</v>
      </c>
      <c r="AB1114" s="10">
        <f t="shared" si="79"/>
        <v>-0.10005851375073144</v>
      </c>
    </row>
    <row r="1115" spans="1:28" ht="15" customHeight="1" x14ac:dyDescent="0.35">
      <c r="A1115">
        <v>25857</v>
      </c>
      <c r="B1115" t="s">
        <v>12188</v>
      </c>
      <c r="C1115" s="1">
        <v>41435</v>
      </c>
      <c r="D1115" s="1">
        <v>41442</v>
      </c>
      <c r="E1115" t="s">
        <v>24</v>
      </c>
      <c r="F1115" t="s">
        <v>6515</v>
      </c>
      <c r="G1115" t="s">
        <v>1295</v>
      </c>
      <c r="H1115" t="s">
        <v>26</v>
      </c>
      <c r="I1115" s="7" t="s">
        <v>14493</v>
      </c>
      <c r="J1115" t="s">
        <v>2911</v>
      </c>
      <c r="K1115" t="s">
        <v>2765</v>
      </c>
      <c r="L1115" t="s">
        <v>2766</v>
      </c>
      <c r="M1115" t="s">
        <v>4609</v>
      </c>
      <c r="N1115" t="s">
        <v>4597</v>
      </c>
      <c r="O1115" t="s">
        <v>9339</v>
      </c>
      <c r="P1115" t="s">
        <v>38</v>
      </c>
      <c r="Q1115" t="s">
        <v>106</v>
      </c>
      <c r="R1115" t="s">
        <v>2026</v>
      </c>
      <c r="S1115" s="2">
        <v>2266.1475</v>
      </c>
      <c r="T1115">
        <v>5</v>
      </c>
      <c r="U1115">
        <v>0.47000000000000003</v>
      </c>
      <c r="V1115" s="2">
        <v>-5.2500000000009095E-2</v>
      </c>
      <c r="W1115">
        <v>190.79</v>
      </c>
      <c r="X1115" t="s">
        <v>33</v>
      </c>
      <c r="Y1115">
        <f t="shared" si="76"/>
        <v>2013</v>
      </c>
      <c r="Z1115">
        <f t="shared" si="77"/>
        <v>6</v>
      </c>
      <c r="AA1115" s="9">
        <f t="shared" si="78"/>
        <v>7</v>
      </c>
      <c r="AB1115" s="10">
        <f t="shared" si="79"/>
        <v>-2.3167070987219101E-5</v>
      </c>
    </row>
    <row r="1116" spans="1:28" ht="15" customHeight="1" x14ac:dyDescent="0.35">
      <c r="A1116">
        <v>19916</v>
      </c>
      <c r="B1116" t="s">
        <v>11801</v>
      </c>
      <c r="C1116" s="1">
        <v>41668</v>
      </c>
      <c r="D1116" s="1">
        <v>41670</v>
      </c>
      <c r="E1116" t="s">
        <v>75</v>
      </c>
      <c r="F1116" t="s">
        <v>6255</v>
      </c>
      <c r="G1116" t="s">
        <v>1108</v>
      </c>
      <c r="H1116" t="s">
        <v>26</v>
      </c>
      <c r="I1116" s="7" t="s">
        <v>14493</v>
      </c>
      <c r="J1116" t="s">
        <v>2131</v>
      </c>
      <c r="K1116" t="s">
        <v>2131</v>
      </c>
      <c r="L1116" t="s">
        <v>2114</v>
      </c>
      <c r="M1116" t="s">
        <v>4600</v>
      </c>
      <c r="N1116" t="s">
        <v>4599</v>
      </c>
      <c r="O1116" t="s">
        <v>8356</v>
      </c>
      <c r="P1116" t="s">
        <v>31</v>
      </c>
      <c r="Q1116" t="s">
        <v>92</v>
      </c>
      <c r="R1116" t="s">
        <v>1544</v>
      </c>
      <c r="S1116" s="2">
        <v>886.22100000000012</v>
      </c>
      <c r="T1116">
        <v>7</v>
      </c>
      <c r="U1116">
        <v>0.1</v>
      </c>
      <c r="V1116" s="2">
        <v>-88.809000000000012</v>
      </c>
      <c r="W1116">
        <v>190.71</v>
      </c>
      <c r="X1116" t="s">
        <v>80</v>
      </c>
      <c r="Y1116">
        <f t="shared" si="76"/>
        <v>2014</v>
      </c>
      <c r="Z1116">
        <f t="shared" si="77"/>
        <v>1</v>
      </c>
      <c r="AA1116" s="9">
        <f t="shared" si="78"/>
        <v>2</v>
      </c>
      <c r="AB1116" s="10">
        <f t="shared" si="79"/>
        <v>-0.10021089547641052</v>
      </c>
    </row>
    <row r="1117" spans="1:28" ht="15" customHeight="1" x14ac:dyDescent="0.35">
      <c r="A1117">
        <v>16980</v>
      </c>
      <c r="B1117" t="s">
        <v>14254</v>
      </c>
      <c r="C1117" s="1">
        <v>41828</v>
      </c>
      <c r="D1117" s="1">
        <v>41830</v>
      </c>
      <c r="E1117" t="s">
        <v>75</v>
      </c>
      <c r="F1117" t="s">
        <v>7870</v>
      </c>
      <c r="G1117" t="s">
        <v>960</v>
      </c>
      <c r="H1117" t="s">
        <v>26</v>
      </c>
      <c r="I1117" s="7" t="s">
        <v>14493</v>
      </c>
      <c r="J1117" t="s">
        <v>2132</v>
      </c>
      <c r="K1117" t="s">
        <v>2133</v>
      </c>
      <c r="L1117" t="s">
        <v>2109</v>
      </c>
      <c r="M1117" t="s">
        <v>4600</v>
      </c>
      <c r="N1117" t="s">
        <v>4599</v>
      </c>
      <c r="O1117" t="s">
        <v>8622</v>
      </c>
      <c r="P1117" t="s">
        <v>49</v>
      </c>
      <c r="Q1117" t="s">
        <v>97</v>
      </c>
      <c r="R1117" t="s">
        <v>428</v>
      </c>
      <c r="S1117" s="2">
        <v>2683.8</v>
      </c>
      <c r="T1117">
        <v>7</v>
      </c>
      <c r="U1117">
        <v>0.4</v>
      </c>
      <c r="V1117" s="2">
        <v>-1476.0900000000001</v>
      </c>
      <c r="W1117">
        <v>190.6</v>
      </c>
      <c r="X1117" t="s">
        <v>80</v>
      </c>
      <c r="Y1117">
        <f t="shared" si="76"/>
        <v>2014</v>
      </c>
      <c r="Z1117">
        <f t="shared" si="77"/>
        <v>7</v>
      </c>
      <c r="AA1117" s="9">
        <f t="shared" si="78"/>
        <v>2</v>
      </c>
      <c r="AB1117" s="10">
        <f t="shared" si="79"/>
        <v>-0.55000000000000004</v>
      </c>
    </row>
    <row r="1118" spans="1:28" ht="15" customHeight="1" x14ac:dyDescent="0.35">
      <c r="A1118">
        <v>13114</v>
      </c>
      <c r="B1118" t="s">
        <v>12723</v>
      </c>
      <c r="C1118" s="1">
        <v>41794</v>
      </c>
      <c r="D1118" s="1">
        <v>41798</v>
      </c>
      <c r="E1118" t="s">
        <v>24</v>
      </c>
      <c r="F1118" t="s">
        <v>6862</v>
      </c>
      <c r="G1118" t="s">
        <v>1260</v>
      </c>
      <c r="H1118" t="s">
        <v>62</v>
      </c>
      <c r="I1118" s="7" t="s">
        <v>14493</v>
      </c>
      <c r="J1118" t="s">
        <v>2566</v>
      </c>
      <c r="K1118" t="s">
        <v>2104</v>
      </c>
      <c r="L1118" t="s">
        <v>2099</v>
      </c>
      <c r="M1118" t="s">
        <v>4605</v>
      </c>
      <c r="N1118" t="s">
        <v>4599</v>
      </c>
      <c r="O1118" t="s">
        <v>8644</v>
      </c>
      <c r="P1118" t="s">
        <v>49</v>
      </c>
      <c r="Q1118" t="s">
        <v>90</v>
      </c>
      <c r="R1118" t="s">
        <v>1842</v>
      </c>
      <c r="S1118" s="2">
        <v>2752.8525</v>
      </c>
      <c r="T1118">
        <v>9</v>
      </c>
      <c r="U1118">
        <v>0.15</v>
      </c>
      <c r="V1118" s="2">
        <v>841.7924999999999</v>
      </c>
      <c r="W1118">
        <v>190.51</v>
      </c>
      <c r="X1118" t="s">
        <v>33</v>
      </c>
      <c r="Y1118">
        <f t="shared" si="76"/>
        <v>2014</v>
      </c>
      <c r="Z1118">
        <f t="shared" si="77"/>
        <v>6</v>
      </c>
      <c r="AA1118" s="9">
        <f t="shared" si="78"/>
        <v>4</v>
      </c>
      <c r="AB1118" s="10">
        <f t="shared" si="79"/>
        <v>0.30578917686290852</v>
      </c>
    </row>
    <row r="1119" spans="1:28" ht="15" customHeight="1" x14ac:dyDescent="0.35">
      <c r="A1119">
        <v>13985</v>
      </c>
      <c r="B1119" t="s">
        <v>10865</v>
      </c>
      <c r="C1119" s="1">
        <v>41241</v>
      </c>
      <c r="D1119" s="1">
        <v>41248</v>
      </c>
      <c r="E1119" t="s">
        <v>24</v>
      </c>
      <c r="F1119" t="s">
        <v>5649</v>
      </c>
      <c r="G1119" t="s">
        <v>862</v>
      </c>
      <c r="H1119" t="s">
        <v>62</v>
      </c>
      <c r="I1119" s="7" t="s">
        <v>14493</v>
      </c>
      <c r="J1119" t="s">
        <v>2485</v>
      </c>
      <c r="K1119" t="s">
        <v>2158</v>
      </c>
      <c r="L1119" t="s">
        <v>2099</v>
      </c>
      <c r="M1119" t="s">
        <v>4605</v>
      </c>
      <c r="N1119" t="s">
        <v>4599</v>
      </c>
      <c r="O1119" t="s">
        <v>7894</v>
      </c>
      <c r="P1119" t="s">
        <v>49</v>
      </c>
      <c r="Q1119" t="s">
        <v>90</v>
      </c>
      <c r="R1119" t="s">
        <v>2620</v>
      </c>
      <c r="S1119" s="2">
        <v>1629.7559999999999</v>
      </c>
      <c r="T1119">
        <v>6</v>
      </c>
      <c r="U1119">
        <v>0.15</v>
      </c>
      <c r="V1119" s="2">
        <v>594.21599999999989</v>
      </c>
      <c r="W1119">
        <v>190.42</v>
      </c>
      <c r="X1119" t="s">
        <v>63</v>
      </c>
      <c r="Y1119">
        <f t="shared" si="76"/>
        <v>2012</v>
      </c>
      <c r="Z1119">
        <f t="shared" si="77"/>
        <v>11</v>
      </c>
      <c r="AA1119" s="9">
        <f t="shared" si="78"/>
        <v>7</v>
      </c>
      <c r="AB1119" s="10">
        <f t="shared" si="79"/>
        <v>0.36460427205054002</v>
      </c>
    </row>
    <row r="1120" spans="1:28" ht="15" customHeight="1" x14ac:dyDescent="0.35">
      <c r="A1120">
        <v>25176</v>
      </c>
      <c r="B1120" t="s">
        <v>13094</v>
      </c>
      <c r="C1120" s="1">
        <v>42287</v>
      </c>
      <c r="D1120" s="1">
        <v>42289</v>
      </c>
      <c r="E1120" t="s">
        <v>75</v>
      </c>
      <c r="F1120" t="s">
        <v>7110</v>
      </c>
      <c r="G1120" t="s">
        <v>1554</v>
      </c>
      <c r="H1120" t="s">
        <v>68</v>
      </c>
      <c r="I1120" s="7" t="s">
        <v>14493</v>
      </c>
      <c r="J1120" t="s">
        <v>3095</v>
      </c>
      <c r="K1120" t="s">
        <v>2977</v>
      </c>
      <c r="L1120" t="s">
        <v>2751</v>
      </c>
      <c r="M1120" t="s">
        <v>4609</v>
      </c>
      <c r="N1120" t="s">
        <v>4597</v>
      </c>
      <c r="O1120" t="s">
        <v>8223</v>
      </c>
      <c r="P1120" t="s">
        <v>38</v>
      </c>
      <c r="Q1120" t="s">
        <v>59</v>
      </c>
      <c r="R1120" t="s">
        <v>1573</v>
      </c>
      <c r="S1120" s="2">
        <v>1070.6849999999997</v>
      </c>
      <c r="T1120">
        <v>3</v>
      </c>
      <c r="U1120">
        <v>0.25</v>
      </c>
      <c r="V1120" s="2">
        <v>-14.354999999999905</v>
      </c>
      <c r="W1120">
        <v>190.41</v>
      </c>
      <c r="X1120" t="s">
        <v>80</v>
      </c>
      <c r="Y1120">
        <f t="shared" si="76"/>
        <v>2015</v>
      </c>
      <c r="Z1120">
        <f t="shared" si="77"/>
        <v>10</v>
      </c>
      <c r="AA1120" s="9">
        <f t="shared" si="78"/>
        <v>2</v>
      </c>
      <c r="AB1120" s="10">
        <f t="shared" si="79"/>
        <v>-1.3407304669440507E-2</v>
      </c>
    </row>
    <row r="1121" spans="1:28" ht="15" customHeight="1" x14ac:dyDescent="0.35">
      <c r="A1121">
        <v>21553</v>
      </c>
      <c r="B1121" t="s">
        <v>11554</v>
      </c>
      <c r="C1121" s="1">
        <v>42089</v>
      </c>
      <c r="D1121" s="1">
        <v>42092</v>
      </c>
      <c r="E1121" t="s">
        <v>75</v>
      </c>
      <c r="F1121" t="s">
        <v>6083</v>
      </c>
      <c r="G1121" t="s">
        <v>1480</v>
      </c>
      <c r="H1121" t="s">
        <v>26</v>
      </c>
      <c r="I1121" s="7" t="s">
        <v>14493</v>
      </c>
      <c r="J1121" t="s">
        <v>2746</v>
      </c>
      <c r="K1121" t="s">
        <v>2836</v>
      </c>
      <c r="L1121" t="s">
        <v>2748</v>
      </c>
      <c r="M1121" t="s">
        <v>4611</v>
      </c>
      <c r="N1121" t="s">
        <v>4597</v>
      </c>
      <c r="O1121" t="s">
        <v>9403</v>
      </c>
      <c r="P1121" t="s">
        <v>38</v>
      </c>
      <c r="Q1121" t="s">
        <v>106</v>
      </c>
      <c r="R1121" t="s">
        <v>2034</v>
      </c>
      <c r="S1121" s="2">
        <v>1444.5479999999998</v>
      </c>
      <c r="T1121">
        <v>4</v>
      </c>
      <c r="U1121">
        <v>0.3</v>
      </c>
      <c r="V1121" s="2">
        <v>103.06799999999998</v>
      </c>
      <c r="W1121">
        <v>190.28</v>
      </c>
      <c r="X1121" t="s">
        <v>80</v>
      </c>
      <c r="Y1121">
        <f t="shared" si="76"/>
        <v>2015</v>
      </c>
      <c r="Z1121">
        <f t="shared" si="77"/>
        <v>3</v>
      </c>
      <c r="AA1121" s="9">
        <f t="shared" si="78"/>
        <v>3</v>
      </c>
      <c r="AB1121" s="10">
        <f t="shared" si="79"/>
        <v>7.1349654009420241E-2</v>
      </c>
    </row>
    <row r="1122" spans="1:28" ht="15" customHeight="1" x14ac:dyDescent="0.35">
      <c r="A1122">
        <v>19544</v>
      </c>
      <c r="B1122" t="s">
        <v>12744</v>
      </c>
      <c r="C1122" s="1">
        <v>41458</v>
      </c>
      <c r="D1122" s="1">
        <v>41461</v>
      </c>
      <c r="E1122" t="s">
        <v>84</v>
      </c>
      <c r="F1122" t="s">
        <v>6877</v>
      </c>
      <c r="G1122" t="s">
        <v>115</v>
      </c>
      <c r="H1122" t="s">
        <v>26</v>
      </c>
      <c r="I1122" s="7" t="s">
        <v>14493</v>
      </c>
      <c r="J1122" t="s">
        <v>2730</v>
      </c>
      <c r="K1122" t="s">
        <v>14482</v>
      </c>
      <c r="L1122" t="s">
        <v>2099</v>
      </c>
      <c r="M1122" t="s">
        <v>4605</v>
      </c>
      <c r="N1122" t="s">
        <v>4599</v>
      </c>
      <c r="O1122" t="s">
        <v>9240</v>
      </c>
      <c r="P1122" t="s">
        <v>38</v>
      </c>
      <c r="Q1122" t="s">
        <v>40</v>
      </c>
      <c r="R1122" t="s">
        <v>1700</v>
      </c>
      <c r="S1122" s="2">
        <v>907.01100000000008</v>
      </c>
      <c r="T1122">
        <v>7</v>
      </c>
      <c r="U1122">
        <v>0.1</v>
      </c>
      <c r="V1122" s="2">
        <v>-30.428999999999988</v>
      </c>
      <c r="W1122">
        <v>190.15</v>
      </c>
      <c r="X1122" t="s">
        <v>112</v>
      </c>
      <c r="Y1122">
        <f t="shared" si="76"/>
        <v>2013</v>
      </c>
      <c r="Z1122">
        <f t="shared" si="77"/>
        <v>7</v>
      </c>
      <c r="AA1122" s="9">
        <f t="shared" si="78"/>
        <v>3</v>
      </c>
      <c r="AB1122" s="10">
        <f t="shared" si="79"/>
        <v>-3.3548655969993735E-2</v>
      </c>
    </row>
    <row r="1123" spans="1:28" ht="15" customHeight="1" x14ac:dyDescent="0.35">
      <c r="A1123">
        <v>4855</v>
      </c>
      <c r="B1123" t="s">
        <v>12237</v>
      </c>
      <c r="C1123" s="1">
        <v>41187</v>
      </c>
      <c r="D1123" s="1">
        <v>41189</v>
      </c>
      <c r="E1123" t="s">
        <v>75</v>
      </c>
      <c r="F1123" t="s">
        <v>6546</v>
      </c>
      <c r="G1123" t="s">
        <v>1309</v>
      </c>
      <c r="H1123" t="s">
        <v>68</v>
      </c>
      <c r="I1123" s="7" t="s">
        <v>14493</v>
      </c>
      <c r="J1123" t="s">
        <v>235</v>
      </c>
      <c r="K1123" t="s">
        <v>236</v>
      </c>
      <c r="L1123" t="s">
        <v>48</v>
      </c>
      <c r="M1123" t="s">
        <v>4603</v>
      </c>
      <c r="N1123" t="s">
        <v>30</v>
      </c>
      <c r="O1123" t="s">
        <v>9093</v>
      </c>
      <c r="P1123" t="s">
        <v>38</v>
      </c>
      <c r="Q1123" t="s">
        <v>59</v>
      </c>
      <c r="R1123" t="s">
        <v>1628</v>
      </c>
      <c r="S1123" s="2">
        <v>2147.5999999999995</v>
      </c>
      <c r="T1123">
        <v>7</v>
      </c>
      <c r="U1123">
        <v>0</v>
      </c>
      <c r="V1123" s="2">
        <v>923.43999999999983</v>
      </c>
      <c r="W1123">
        <v>190.07900000000001</v>
      </c>
      <c r="X1123" t="s">
        <v>33</v>
      </c>
      <c r="Y1123">
        <f t="shared" si="76"/>
        <v>2012</v>
      </c>
      <c r="Z1123">
        <f t="shared" si="77"/>
        <v>10</v>
      </c>
      <c r="AA1123" s="9">
        <f t="shared" si="78"/>
        <v>2</v>
      </c>
      <c r="AB1123" s="10">
        <f t="shared" si="79"/>
        <v>0.42998696219035204</v>
      </c>
    </row>
    <row r="1124" spans="1:28" ht="15" customHeight="1" x14ac:dyDescent="0.35">
      <c r="A1124">
        <v>47773</v>
      </c>
      <c r="B1124" t="s">
        <v>11414</v>
      </c>
      <c r="C1124" s="1">
        <v>42218</v>
      </c>
      <c r="D1124" s="1">
        <v>42218</v>
      </c>
      <c r="E1124" t="s">
        <v>119</v>
      </c>
      <c r="F1124" t="s">
        <v>5993</v>
      </c>
      <c r="G1124" t="s">
        <v>226</v>
      </c>
      <c r="H1124" t="s">
        <v>62</v>
      </c>
      <c r="I1124" s="7" t="s">
        <v>14493</v>
      </c>
      <c r="J1124" t="s">
        <v>2654</v>
      </c>
      <c r="K1124" t="s">
        <v>4330</v>
      </c>
      <c r="L1124" t="s">
        <v>4155</v>
      </c>
      <c r="M1124" t="s">
        <v>4601</v>
      </c>
      <c r="N1124" t="s">
        <v>4144</v>
      </c>
      <c r="O1124" t="s">
        <v>7952</v>
      </c>
      <c r="P1124" t="s">
        <v>38</v>
      </c>
      <c r="Q1124" t="s">
        <v>40</v>
      </c>
      <c r="R1124" t="s">
        <v>1843</v>
      </c>
      <c r="S1124" s="2">
        <v>822.42</v>
      </c>
      <c r="T1124">
        <v>2</v>
      </c>
      <c r="U1124">
        <v>0</v>
      </c>
      <c r="V1124" s="2">
        <v>156.24</v>
      </c>
      <c r="W1124">
        <v>190.03</v>
      </c>
      <c r="X1124" t="s">
        <v>80</v>
      </c>
      <c r="Y1124">
        <f t="shared" si="76"/>
        <v>2015</v>
      </c>
      <c r="Z1124">
        <f t="shared" si="77"/>
        <v>8</v>
      </c>
      <c r="AA1124" s="9">
        <f t="shared" si="78"/>
        <v>0</v>
      </c>
      <c r="AB1124" s="10">
        <f t="shared" si="79"/>
        <v>0.18997592471000221</v>
      </c>
    </row>
    <row r="1125" spans="1:28" ht="15" customHeight="1" x14ac:dyDescent="0.35">
      <c r="A1125">
        <v>30185</v>
      </c>
      <c r="B1125" t="s">
        <v>11140</v>
      </c>
      <c r="C1125" s="1">
        <v>41404</v>
      </c>
      <c r="D1125" s="1">
        <v>41406</v>
      </c>
      <c r="E1125" t="s">
        <v>75</v>
      </c>
      <c r="F1125" t="s">
        <v>4730</v>
      </c>
      <c r="G1125" t="s">
        <v>135</v>
      </c>
      <c r="H1125" t="s">
        <v>62</v>
      </c>
      <c r="I1125" s="7" t="s">
        <v>14493</v>
      </c>
      <c r="J1125" t="s">
        <v>3118</v>
      </c>
      <c r="K1125" t="s">
        <v>2758</v>
      </c>
      <c r="L1125" t="s">
        <v>2759</v>
      </c>
      <c r="M1125" t="s">
        <v>2760</v>
      </c>
      <c r="N1125" t="s">
        <v>4597</v>
      </c>
      <c r="O1125" t="s">
        <v>8135</v>
      </c>
      <c r="P1125" t="s">
        <v>49</v>
      </c>
      <c r="Q1125" t="s">
        <v>90</v>
      </c>
      <c r="R1125" t="s">
        <v>821</v>
      </c>
      <c r="S1125" s="2">
        <v>1921.9680000000003</v>
      </c>
      <c r="T1125">
        <v>6</v>
      </c>
      <c r="U1125">
        <v>0.1</v>
      </c>
      <c r="V1125" s="2">
        <v>704.62800000000004</v>
      </c>
      <c r="W1125">
        <v>190</v>
      </c>
      <c r="X1125" t="s">
        <v>80</v>
      </c>
      <c r="Y1125">
        <f t="shared" si="76"/>
        <v>2013</v>
      </c>
      <c r="Z1125">
        <f t="shared" si="77"/>
        <v>5</v>
      </c>
      <c r="AA1125" s="9">
        <f t="shared" si="78"/>
        <v>2</v>
      </c>
      <c r="AB1125" s="10">
        <f t="shared" si="79"/>
        <v>0.36661796658425111</v>
      </c>
    </row>
    <row r="1126" spans="1:28" ht="15" customHeight="1" x14ac:dyDescent="0.35">
      <c r="A1126">
        <v>46099</v>
      </c>
      <c r="B1126" t="s">
        <v>13823</v>
      </c>
      <c r="C1126" s="1">
        <v>42180</v>
      </c>
      <c r="D1126" s="1">
        <v>42184</v>
      </c>
      <c r="E1126" t="s">
        <v>24</v>
      </c>
      <c r="F1126" t="s">
        <v>7585</v>
      </c>
      <c r="G1126" t="s">
        <v>224</v>
      </c>
      <c r="H1126" t="s">
        <v>62</v>
      </c>
      <c r="I1126" s="7" t="s">
        <v>14493</v>
      </c>
      <c r="J1126" t="s">
        <v>4297</v>
      </c>
      <c r="K1126" t="s">
        <v>4297</v>
      </c>
      <c r="L1126" t="s">
        <v>4176</v>
      </c>
      <c r="M1126" t="s">
        <v>4604</v>
      </c>
      <c r="N1126" t="s">
        <v>4597</v>
      </c>
      <c r="O1126" t="s">
        <v>8983</v>
      </c>
      <c r="P1126" t="s">
        <v>49</v>
      </c>
      <c r="Q1126" t="s">
        <v>97</v>
      </c>
      <c r="R1126" t="s">
        <v>1582</v>
      </c>
      <c r="S1126" s="2">
        <v>1563.5520000000001</v>
      </c>
      <c r="T1126">
        <v>6</v>
      </c>
      <c r="U1126">
        <v>0.6</v>
      </c>
      <c r="V1126" s="2">
        <v>-781.84799999999996</v>
      </c>
      <c r="W1126">
        <v>189.89</v>
      </c>
      <c r="X1126" t="s">
        <v>80</v>
      </c>
      <c r="Y1126">
        <f t="shared" si="76"/>
        <v>2015</v>
      </c>
      <c r="Z1126">
        <f t="shared" si="77"/>
        <v>6</v>
      </c>
      <c r="AA1126" s="9">
        <f t="shared" si="78"/>
        <v>4</v>
      </c>
      <c r="AB1126" s="10">
        <f t="shared" si="79"/>
        <v>-0.50004604899613181</v>
      </c>
    </row>
    <row r="1127" spans="1:28" ht="15" customHeight="1" x14ac:dyDescent="0.35">
      <c r="A1127">
        <v>32925</v>
      </c>
      <c r="B1127" t="s">
        <v>9625</v>
      </c>
      <c r="C1127" s="1">
        <v>42177</v>
      </c>
      <c r="D1127" s="1">
        <v>42181</v>
      </c>
      <c r="E1127" t="s">
        <v>75</v>
      </c>
      <c r="F1127" t="s">
        <v>14318</v>
      </c>
      <c r="G1127" t="s">
        <v>124</v>
      </c>
      <c r="H1127" t="s">
        <v>26</v>
      </c>
      <c r="I1127" s="7">
        <v>44105</v>
      </c>
      <c r="J1127" t="s">
        <v>3638</v>
      </c>
      <c r="K1127" t="s">
        <v>3397</v>
      </c>
      <c r="L1127" t="s">
        <v>3312</v>
      </c>
      <c r="M1127" t="s">
        <v>4617</v>
      </c>
      <c r="N1127" t="s">
        <v>4610</v>
      </c>
      <c r="O1127" t="s">
        <v>8335</v>
      </c>
      <c r="P1127" t="s">
        <v>38</v>
      </c>
      <c r="Q1127" t="s">
        <v>39</v>
      </c>
      <c r="R1127" t="s">
        <v>3849</v>
      </c>
      <c r="S1127" s="2">
        <v>17.920000000000002</v>
      </c>
      <c r="T1127">
        <v>5</v>
      </c>
      <c r="U1127">
        <v>0.2</v>
      </c>
      <c r="V1127" s="2">
        <v>2.4639999999999986</v>
      </c>
      <c r="W1127">
        <v>1.82</v>
      </c>
      <c r="X1127" t="s">
        <v>33</v>
      </c>
      <c r="Y1127">
        <f t="shared" si="76"/>
        <v>2015</v>
      </c>
      <c r="Z1127">
        <f t="shared" si="77"/>
        <v>6</v>
      </c>
      <c r="AA1127" s="9">
        <f t="shared" si="78"/>
        <v>4</v>
      </c>
      <c r="AB1127" s="10">
        <f t="shared" si="79"/>
        <v>0.1374999999999999</v>
      </c>
    </row>
    <row r="1128" spans="1:28" ht="15" customHeight="1" x14ac:dyDescent="0.35">
      <c r="A1128">
        <v>24499</v>
      </c>
      <c r="B1128" t="s">
        <v>11995</v>
      </c>
      <c r="C1128" s="1">
        <v>41867</v>
      </c>
      <c r="D1128" s="1">
        <v>41871</v>
      </c>
      <c r="E1128" t="s">
        <v>75</v>
      </c>
      <c r="F1128" t="s">
        <v>6385</v>
      </c>
      <c r="G1128" t="s">
        <v>1692</v>
      </c>
      <c r="H1128" t="s">
        <v>68</v>
      </c>
      <c r="I1128" s="7" t="s">
        <v>14493</v>
      </c>
      <c r="J1128" t="s">
        <v>3164</v>
      </c>
      <c r="K1128" t="s">
        <v>2863</v>
      </c>
      <c r="L1128" t="s">
        <v>2748</v>
      </c>
      <c r="M1128" t="s">
        <v>4611</v>
      </c>
      <c r="N1128" t="s">
        <v>4597</v>
      </c>
      <c r="O1128" t="s">
        <v>8504</v>
      </c>
      <c r="P1128" t="s">
        <v>38</v>
      </c>
      <c r="Q1128" t="s">
        <v>59</v>
      </c>
      <c r="R1128" t="s">
        <v>1819</v>
      </c>
      <c r="S1128" s="2">
        <v>1378.1699999999996</v>
      </c>
      <c r="T1128">
        <v>3</v>
      </c>
      <c r="U1128">
        <v>0</v>
      </c>
      <c r="V1128" s="2">
        <v>206.64</v>
      </c>
      <c r="W1128">
        <v>189.75</v>
      </c>
      <c r="X1128" t="s">
        <v>80</v>
      </c>
      <c r="Y1128">
        <f t="shared" si="76"/>
        <v>2014</v>
      </c>
      <c r="Z1128">
        <f t="shared" si="77"/>
        <v>8</v>
      </c>
      <c r="AA1128" s="9">
        <f t="shared" si="78"/>
        <v>4</v>
      </c>
      <c r="AB1128" s="10">
        <f t="shared" si="79"/>
        <v>0.14993796120942993</v>
      </c>
    </row>
    <row r="1129" spans="1:28" ht="15" customHeight="1" x14ac:dyDescent="0.35">
      <c r="A1129">
        <v>31901</v>
      </c>
      <c r="B1129" t="s">
        <v>9624</v>
      </c>
      <c r="C1129" s="1">
        <v>40982</v>
      </c>
      <c r="D1129" s="1">
        <v>40986</v>
      </c>
      <c r="E1129" t="s">
        <v>24</v>
      </c>
      <c r="F1129" t="s">
        <v>14316</v>
      </c>
      <c r="G1129" t="s">
        <v>124</v>
      </c>
      <c r="H1129" t="s">
        <v>26</v>
      </c>
      <c r="I1129" s="7">
        <v>33614</v>
      </c>
      <c r="J1129" t="s">
        <v>3453</v>
      </c>
      <c r="K1129" t="s">
        <v>3319</v>
      </c>
      <c r="L1129" t="s">
        <v>3312</v>
      </c>
      <c r="M1129" t="s">
        <v>4616</v>
      </c>
      <c r="N1129" t="s">
        <v>4610</v>
      </c>
      <c r="O1129" t="s">
        <v>8332</v>
      </c>
      <c r="P1129" t="s">
        <v>31</v>
      </c>
      <c r="Q1129" t="s">
        <v>42</v>
      </c>
      <c r="R1129" t="s">
        <v>3554</v>
      </c>
      <c r="S1129" s="2">
        <v>7.218</v>
      </c>
      <c r="T1129">
        <v>3</v>
      </c>
      <c r="U1129">
        <v>0.7</v>
      </c>
      <c r="V1129" s="2">
        <v>-5.5338000000000012</v>
      </c>
      <c r="W1129">
        <v>1.58</v>
      </c>
      <c r="X1129" t="s">
        <v>80</v>
      </c>
      <c r="Y1129">
        <f t="shared" si="76"/>
        <v>2012</v>
      </c>
      <c r="Z1129">
        <f t="shared" si="77"/>
        <v>3</v>
      </c>
      <c r="AA1129" s="9">
        <f t="shared" si="78"/>
        <v>4</v>
      </c>
      <c r="AB1129" s="10">
        <f t="shared" si="79"/>
        <v>-0.76666666666666683</v>
      </c>
    </row>
    <row r="1130" spans="1:28" ht="15" customHeight="1" x14ac:dyDescent="0.35">
      <c r="A1130">
        <v>49886</v>
      </c>
      <c r="B1130" t="s">
        <v>13210</v>
      </c>
      <c r="C1130" s="1">
        <v>41149</v>
      </c>
      <c r="D1130" s="1">
        <v>41153</v>
      </c>
      <c r="E1130" t="s">
        <v>24</v>
      </c>
      <c r="F1130" t="s">
        <v>7188</v>
      </c>
      <c r="G1130" t="s">
        <v>1506</v>
      </c>
      <c r="H1130" t="s">
        <v>62</v>
      </c>
      <c r="I1130" s="7" t="s">
        <v>14493</v>
      </c>
      <c r="J1130" t="s">
        <v>4142</v>
      </c>
      <c r="K1130" t="s">
        <v>2264</v>
      </c>
      <c r="L1130" t="s">
        <v>4143</v>
      </c>
      <c r="M1130" t="s">
        <v>4602</v>
      </c>
      <c r="N1130" t="s">
        <v>4144</v>
      </c>
      <c r="O1130" t="s">
        <v>9404</v>
      </c>
      <c r="P1130" t="s">
        <v>49</v>
      </c>
      <c r="Q1130" t="s">
        <v>50</v>
      </c>
      <c r="R1130" t="s">
        <v>2033</v>
      </c>
      <c r="S1130" s="2">
        <v>2453.04</v>
      </c>
      <c r="T1130">
        <v>8</v>
      </c>
      <c r="U1130">
        <v>0</v>
      </c>
      <c r="V1130" s="2">
        <v>809.28</v>
      </c>
      <c r="W1130">
        <v>189.54</v>
      </c>
      <c r="X1130" t="s">
        <v>33</v>
      </c>
      <c r="Y1130">
        <f t="shared" si="76"/>
        <v>2012</v>
      </c>
      <c r="Z1130">
        <f t="shared" si="77"/>
        <v>8</v>
      </c>
      <c r="AA1130" s="9">
        <f t="shared" si="78"/>
        <v>4</v>
      </c>
      <c r="AB1130" s="10">
        <f t="shared" si="79"/>
        <v>0.32990901085999413</v>
      </c>
    </row>
    <row r="1131" spans="1:28" ht="15" customHeight="1" x14ac:dyDescent="0.35">
      <c r="A1131">
        <v>43048</v>
      </c>
      <c r="B1131" t="s">
        <v>9631</v>
      </c>
      <c r="C1131" s="1">
        <v>41172</v>
      </c>
      <c r="D1131" s="1">
        <v>41175</v>
      </c>
      <c r="E1131" t="s">
        <v>75</v>
      </c>
      <c r="F1131" t="s">
        <v>5015</v>
      </c>
      <c r="G1131" t="s">
        <v>124</v>
      </c>
      <c r="H1131" t="s">
        <v>26</v>
      </c>
      <c r="I1131" s="7" t="s">
        <v>14493</v>
      </c>
      <c r="J1131" t="s">
        <v>4480</v>
      </c>
      <c r="K1131" t="s">
        <v>3917</v>
      </c>
      <c r="L1131" t="s">
        <v>4209</v>
      </c>
      <c r="M1131" t="s">
        <v>4209</v>
      </c>
      <c r="N1131" t="s">
        <v>4610</v>
      </c>
      <c r="O1131" t="s">
        <v>8342</v>
      </c>
      <c r="P1131" t="s">
        <v>31</v>
      </c>
      <c r="Q1131" t="s">
        <v>32</v>
      </c>
      <c r="R1131" t="s">
        <v>1414</v>
      </c>
      <c r="S1131" s="2">
        <v>4.8000000000000007</v>
      </c>
      <c r="T1131">
        <v>1</v>
      </c>
      <c r="U1131">
        <v>0</v>
      </c>
      <c r="V1131" s="2">
        <v>1.44</v>
      </c>
      <c r="W1131">
        <v>1.35</v>
      </c>
      <c r="X1131" t="s">
        <v>33</v>
      </c>
      <c r="Y1131">
        <f t="shared" si="76"/>
        <v>2012</v>
      </c>
      <c r="Z1131">
        <f t="shared" si="77"/>
        <v>9</v>
      </c>
      <c r="AA1131" s="9">
        <f t="shared" si="78"/>
        <v>3</v>
      </c>
      <c r="AB1131" s="10">
        <f t="shared" si="79"/>
        <v>0.29999999999999993</v>
      </c>
    </row>
    <row r="1132" spans="1:28" ht="15" customHeight="1" x14ac:dyDescent="0.35">
      <c r="A1132">
        <v>15205</v>
      </c>
      <c r="B1132" t="s">
        <v>11483</v>
      </c>
      <c r="C1132" s="1">
        <v>41835</v>
      </c>
      <c r="D1132" s="1">
        <v>41835</v>
      </c>
      <c r="E1132" t="s">
        <v>119</v>
      </c>
      <c r="F1132" t="s">
        <v>6040</v>
      </c>
      <c r="G1132" t="s">
        <v>1005</v>
      </c>
      <c r="H1132" t="s">
        <v>62</v>
      </c>
      <c r="I1132" s="7" t="s">
        <v>14493</v>
      </c>
      <c r="J1132" t="s">
        <v>2518</v>
      </c>
      <c r="K1132" t="s">
        <v>2242</v>
      </c>
      <c r="L1132" t="s">
        <v>2114</v>
      </c>
      <c r="M1132" t="s">
        <v>4600</v>
      </c>
      <c r="N1132" t="s">
        <v>4599</v>
      </c>
      <c r="O1132" t="s">
        <v>8369</v>
      </c>
      <c r="P1132" t="s">
        <v>31</v>
      </c>
      <c r="Q1132" t="s">
        <v>92</v>
      </c>
      <c r="R1132" t="s">
        <v>642</v>
      </c>
      <c r="S1132" s="2">
        <v>1332.6390000000001</v>
      </c>
      <c r="T1132">
        <v>11</v>
      </c>
      <c r="U1132">
        <v>0.1</v>
      </c>
      <c r="V1132" s="2">
        <v>547.56899999999996</v>
      </c>
      <c r="W1132">
        <v>189.33</v>
      </c>
      <c r="X1132" t="s">
        <v>112</v>
      </c>
      <c r="Y1132">
        <f t="shared" si="76"/>
        <v>2014</v>
      </c>
      <c r="Z1132">
        <f t="shared" si="77"/>
        <v>7</v>
      </c>
      <c r="AA1132" s="9">
        <f t="shared" si="78"/>
        <v>0</v>
      </c>
      <c r="AB1132" s="10">
        <f t="shared" si="79"/>
        <v>0.41089072134313936</v>
      </c>
    </row>
    <row r="1133" spans="1:28" ht="15" customHeight="1" x14ac:dyDescent="0.35">
      <c r="A1133">
        <v>16904</v>
      </c>
      <c r="B1133" t="s">
        <v>13483</v>
      </c>
      <c r="C1133" s="1">
        <v>41823</v>
      </c>
      <c r="D1133" s="1">
        <v>41825</v>
      </c>
      <c r="E1133" t="s">
        <v>84</v>
      </c>
      <c r="F1133" t="s">
        <v>7358</v>
      </c>
      <c r="G1133" t="s">
        <v>552</v>
      </c>
      <c r="H1133" t="s">
        <v>68</v>
      </c>
      <c r="I1133" s="7" t="s">
        <v>14493</v>
      </c>
      <c r="J1133" t="s">
        <v>2142</v>
      </c>
      <c r="K1133" t="s">
        <v>2142</v>
      </c>
      <c r="L1133" t="s">
        <v>2143</v>
      </c>
      <c r="M1133" t="s">
        <v>4605</v>
      </c>
      <c r="N1133" t="s">
        <v>4599</v>
      </c>
      <c r="O1133" t="s">
        <v>8604</v>
      </c>
      <c r="P1133" t="s">
        <v>31</v>
      </c>
      <c r="Q1133" t="s">
        <v>99</v>
      </c>
      <c r="R1133" t="s">
        <v>366</v>
      </c>
      <c r="S1133" s="2">
        <v>2147.46</v>
      </c>
      <c r="T1133">
        <v>7</v>
      </c>
      <c r="U1133">
        <v>0</v>
      </c>
      <c r="V1133" s="2">
        <v>579.80999999999995</v>
      </c>
      <c r="W1133">
        <v>189.33</v>
      </c>
      <c r="X1133" t="s">
        <v>112</v>
      </c>
      <c r="Y1133">
        <f t="shared" si="76"/>
        <v>2014</v>
      </c>
      <c r="Z1133">
        <f t="shared" si="77"/>
        <v>7</v>
      </c>
      <c r="AA1133" s="9">
        <f t="shared" si="78"/>
        <v>2</v>
      </c>
      <c r="AB1133" s="10">
        <f t="shared" si="79"/>
        <v>0.26999804420105611</v>
      </c>
    </row>
    <row r="1134" spans="1:28" ht="15" customHeight="1" x14ac:dyDescent="0.35">
      <c r="A1134">
        <v>26077</v>
      </c>
      <c r="B1134" t="s">
        <v>13560</v>
      </c>
      <c r="C1134" s="1">
        <v>41776</v>
      </c>
      <c r="D1134" s="1">
        <v>41779</v>
      </c>
      <c r="E1134" t="s">
        <v>84</v>
      </c>
      <c r="F1134" t="s">
        <v>4900</v>
      </c>
      <c r="G1134" t="s">
        <v>760</v>
      </c>
      <c r="H1134" t="s">
        <v>68</v>
      </c>
      <c r="I1134" s="7" t="s">
        <v>14493</v>
      </c>
      <c r="J1134" t="s">
        <v>2780</v>
      </c>
      <c r="K1134" t="s">
        <v>2779</v>
      </c>
      <c r="L1134" t="s">
        <v>2759</v>
      </c>
      <c r="M1134" t="s">
        <v>2760</v>
      </c>
      <c r="N1134" t="s">
        <v>4597</v>
      </c>
      <c r="O1134" t="s">
        <v>8069</v>
      </c>
      <c r="P1134" t="s">
        <v>38</v>
      </c>
      <c r="Q1134" t="s">
        <v>40</v>
      </c>
      <c r="R1134" t="s">
        <v>1893</v>
      </c>
      <c r="S1134" s="2">
        <v>759.78000000000009</v>
      </c>
      <c r="T1134">
        <v>5</v>
      </c>
      <c r="U1134">
        <v>0.1</v>
      </c>
      <c r="V1134" s="2">
        <v>75.929999999999993</v>
      </c>
      <c r="W1134">
        <v>189.08</v>
      </c>
      <c r="X1134" t="s">
        <v>80</v>
      </c>
      <c r="Y1134">
        <f t="shared" si="76"/>
        <v>2014</v>
      </c>
      <c r="Z1134">
        <f t="shared" si="77"/>
        <v>5</v>
      </c>
      <c r="AA1134" s="9">
        <f t="shared" si="78"/>
        <v>3</v>
      </c>
      <c r="AB1134" s="10">
        <f t="shared" si="79"/>
        <v>9.9936823817420806E-2</v>
      </c>
    </row>
    <row r="1135" spans="1:28" ht="15" customHeight="1" x14ac:dyDescent="0.35">
      <c r="A1135">
        <v>37511</v>
      </c>
      <c r="B1135" t="s">
        <v>9628</v>
      </c>
      <c r="C1135" s="1">
        <v>41192</v>
      </c>
      <c r="D1135" s="1">
        <v>41196</v>
      </c>
      <c r="E1135" t="s">
        <v>24</v>
      </c>
      <c r="F1135" t="s">
        <v>14317</v>
      </c>
      <c r="G1135" t="s">
        <v>124</v>
      </c>
      <c r="H1135" t="s">
        <v>26</v>
      </c>
      <c r="I1135" s="7">
        <v>90278</v>
      </c>
      <c r="J1135" t="s">
        <v>3993</v>
      </c>
      <c r="K1135" t="s">
        <v>3316</v>
      </c>
      <c r="L1135" t="s">
        <v>3312</v>
      </c>
      <c r="M1135" t="s">
        <v>4615</v>
      </c>
      <c r="N1135" t="s">
        <v>4610</v>
      </c>
      <c r="O1135" t="s">
        <v>8339</v>
      </c>
      <c r="P1135" t="s">
        <v>31</v>
      </c>
      <c r="Q1135" t="s">
        <v>44</v>
      </c>
      <c r="R1135" t="s">
        <v>3651</v>
      </c>
      <c r="S1135" s="2">
        <v>7.64</v>
      </c>
      <c r="T1135">
        <v>1</v>
      </c>
      <c r="U1135">
        <v>0</v>
      </c>
      <c r="V1135" s="2">
        <v>3.7435999999999998</v>
      </c>
      <c r="W1135">
        <v>1.33</v>
      </c>
      <c r="X1135" t="s">
        <v>33</v>
      </c>
      <c r="Y1135">
        <f t="shared" si="76"/>
        <v>2012</v>
      </c>
      <c r="Z1135">
        <f t="shared" si="77"/>
        <v>10</v>
      </c>
      <c r="AA1135" s="9">
        <f t="shared" si="78"/>
        <v>4</v>
      </c>
      <c r="AB1135" s="10">
        <f t="shared" si="79"/>
        <v>0.49</v>
      </c>
    </row>
    <row r="1136" spans="1:28" ht="15" customHeight="1" x14ac:dyDescent="0.35">
      <c r="A1136">
        <v>21038</v>
      </c>
      <c r="B1136" t="s">
        <v>13635</v>
      </c>
      <c r="C1136" s="1">
        <v>42125</v>
      </c>
      <c r="D1136" s="1">
        <v>42128</v>
      </c>
      <c r="E1136" t="s">
        <v>84</v>
      </c>
      <c r="F1136" t="s">
        <v>4905</v>
      </c>
      <c r="G1136" t="s">
        <v>1946</v>
      </c>
      <c r="H1136" t="s">
        <v>26</v>
      </c>
      <c r="I1136" s="7" t="s">
        <v>14493</v>
      </c>
      <c r="J1136" t="s">
        <v>2778</v>
      </c>
      <c r="K1136" t="s">
        <v>2779</v>
      </c>
      <c r="L1136" t="s">
        <v>2759</v>
      </c>
      <c r="M1136" t="s">
        <v>2760</v>
      </c>
      <c r="N1136" t="s">
        <v>4597</v>
      </c>
      <c r="O1136" t="s">
        <v>8720</v>
      </c>
      <c r="P1136" t="s">
        <v>49</v>
      </c>
      <c r="Q1136" t="s">
        <v>90</v>
      </c>
      <c r="R1136" t="s">
        <v>1690</v>
      </c>
      <c r="S1136" s="2">
        <v>512.56799999999998</v>
      </c>
      <c r="T1136">
        <v>4</v>
      </c>
      <c r="U1136">
        <v>0.1</v>
      </c>
      <c r="V1136" s="2">
        <v>193.608</v>
      </c>
      <c r="W1136">
        <v>188.92</v>
      </c>
      <c r="X1136" t="s">
        <v>80</v>
      </c>
      <c r="Y1136">
        <f t="shared" si="76"/>
        <v>2015</v>
      </c>
      <c r="Z1136">
        <f t="shared" si="77"/>
        <v>5</v>
      </c>
      <c r="AA1136" s="9">
        <f t="shared" si="78"/>
        <v>3</v>
      </c>
      <c r="AB1136" s="10">
        <f t="shared" si="79"/>
        <v>0.37772159011097067</v>
      </c>
    </row>
    <row r="1137" spans="1:28" ht="15" customHeight="1" x14ac:dyDescent="0.35">
      <c r="A1137">
        <v>49206</v>
      </c>
      <c r="B1137" t="s">
        <v>11859</v>
      </c>
      <c r="C1137" s="1">
        <v>42084</v>
      </c>
      <c r="D1137" s="1">
        <v>42091</v>
      </c>
      <c r="E1137" t="s">
        <v>24</v>
      </c>
      <c r="F1137" t="s">
        <v>6294</v>
      </c>
      <c r="G1137" t="s">
        <v>1072</v>
      </c>
      <c r="H1137" t="s">
        <v>26</v>
      </c>
      <c r="I1137" s="7" t="s">
        <v>14493</v>
      </c>
      <c r="J1137" t="s">
        <v>4397</v>
      </c>
      <c r="K1137" t="s">
        <v>4398</v>
      </c>
      <c r="L1137" t="s">
        <v>4164</v>
      </c>
      <c r="M1137" t="s">
        <v>4607</v>
      </c>
      <c r="N1137" t="s">
        <v>4144</v>
      </c>
      <c r="O1137" t="s">
        <v>8593</v>
      </c>
      <c r="P1137" t="s">
        <v>49</v>
      </c>
      <c r="Q1137" t="s">
        <v>97</v>
      </c>
      <c r="R1137" t="s">
        <v>598</v>
      </c>
      <c r="S1137" s="2">
        <v>2605.56</v>
      </c>
      <c r="T1137">
        <v>4</v>
      </c>
      <c r="U1137">
        <v>0</v>
      </c>
      <c r="V1137" s="2">
        <v>573.12</v>
      </c>
      <c r="W1137">
        <v>188.65</v>
      </c>
      <c r="X1137" t="s">
        <v>33</v>
      </c>
      <c r="Y1137">
        <f t="shared" si="76"/>
        <v>2015</v>
      </c>
      <c r="Z1137">
        <f t="shared" si="77"/>
        <v>3</v>
      </c>
      <c r="AA1137" s="9">
        <f t="shared" si="78"/>
        <v>7</v>
      </c>
      <c r="AB1137" s="10">
        <f t="shared" si="79"/>
        <v>0.21996039239165477</v>
      </c>
    </row>
    <row r="1138" spans="1:28" ht="15" customHeight="1" x14ac:dyDescent="0.35">
      <c r="A1138">
        <v>4320</v>
      </c>
      <c r="B1138" t="s">
        <v>10942</v>
      </c>
      <c r="C1138" s="1">
        <v>42217</v>
      </c>
      <c r="D1138" s="1">
        <v>42218</v>
      </c>
      <c r="E1138" t="s">
        <v>84</v>
      </c>
      <c r="F1138" t="s">
        <v>5693</v>
      </c>
      <c r="G1138" t="s">
        <v>975</v>
      </c>
      <c r="H1138" t="s">
        <v>26</v>
      </c>
      <c r="I1138" s="7" t="s">
        <v>14493</v>
      </c>
      <c r="J1138" t="s">
        <v>1866</v>
      </c>
      <c r="K1138" t="s">
        <v>504</v>
      </c>
      <c r="L1138" t="s">
        <v>48</v>
      </c>
      <c r="M1138" t="s">
        <v>4603</v>
      </c>
      <c r="N1138" t="s">
        <v>30</v>
      </c>
      <c r="O1138" t="s">
        <v>9013</v>
      </c>
      <c r="P1138" t="s">
        <v>49</v>
      </c>
      <c r="Q1138" t="s">
        <v>50</v>
      </c>
      <c r="R1138" t="s">
        <v>1867</v>
      </c>
      <c r="S1138" s="2">
        <v>865.9</v>
      </c>
      <c r="T1138">
        <v>5</v>
      </c>
      <c r="U1138">
        <v>0</v>
      </c>
      <c r="V1138" s="2">
        <v>129.80000000000001</v>
      </c>
      <c r="W1138">
        <v>188.39500000000001</v>
      </c>
      <c r="X1138" t="s">
        <v>80</v>
      </c>
      <c r="Y1138">
        <f t="shared" si="76"/>
        <v>2015</v>
      </c>
      <c r="Z1138">
        <f t="shared" si="77"/>
        <v>8</v>
      </c>
      <c r="AA1138" s="9">
        <f t="shared" si="78"/>
        <v>1</v>
      </c>
      <c r="AB1138" s="10">
        <f t="shared" si="79"/>
        <v>0.14990183623975056</v>
      </c>
    </row>
    <row r="1139" spans="1:28" ht="15" customHeight="1" x14ac:dyDescent="0.35">
      <c r="A1139">
        <v>27347</v>
      </c>
      <c r="B1139" t="s">
        <v>11604</v>
      </c>
      <c r="C1139" s="1">
        <v>41290</v>
      </c>
      <c r="D1139" s="1">
        <v>41293</v>
      </c>
      <c r="E1139" t="s">
        <v>75</v>
      </c>
      <c r="F1139" t="s">
        <v>6119</v>
      </c>
      <c r="G1139" t="s">
        <v>1807</v>
      </c>
      <c r="H1139" t="s">
        <v>26</v>
      </c>
      <c r="I1139" s="7" t="s">
        <v>14493</v>
      </c>
      <c r="J1139" t="s">
        <v>3253</v>
      </c>
      <c r="K1139" t="s">
        <v>2872</v>
      </c>
      <c r="L1139" t="s">
        <v>2748</v>
      </c>
      <c r="M1139" t="s">
        <v>4611</v>
      </c>
      <c r="N1139" t="s">
        <v>4597</v>
      </c>
      <c r="O1139" t="s">
        <v>8983</v>
      </c>
      <c r="P1139" t="s">
        <v>49</v>
      </c>
      <c r="Q1139" t="s">
        <v>97</v>
      </c>
      <c r="R1139" t="s">
        <v>1582</v>
      </c>
      <c r="S1139" s="2">
        <v>2605.92</v>
      </c>
      <c r="T1139">
        <v>4</v>
      </c>
      <c r="U1139">
        <v>0</v>
      </c>
      <c r="V1139" s="2">
        <v>364.79999999999995</v>
      </c>
      <c r="W1139">
        <v>188.37</v>
      </c>
      <c r="X1139" t="s">
        <v>33</v>
      </c>
      <c r="Y1139">
        <f t="shared" si="76"/>
        <v>2013</v>
      </c>
      <c r="Z1139">
        <f t="shared" si="77"/>
        <v>1</v>
      </c>
      <c r="AA1139" s="9">
        <f t="shared" si="78"/>
        <v>3</v>
      </c>
      <c r="AB1139" s="10">
        <f t="shared" si="79"/>
        <v>0.13998894824092833</v>
      </c>
    </row>
    <row r="1140" spans="1:28" ht="15" customHeight="1" x14ac:dyDescent="0.35">
      <c r="A1140">
        <v>23811</v>
      </c>
      <c r="B1140" t="s">
        <v>14242</v>
      </c>
      <c r="C1140" s="1">
        <v>41523</v>
      </c>
      <c r="D1140" s="1">
        <v>41525</v>
      </c>
      <c r="E1140" t="s">
        <v>75</v>
      </c>
      <c r="F1140" t="s">
        <v>4948</v>
      </c>
      <c r="G1140" t="s">
        <v>1425</v>
      </c>
      <c r="H1140" t="s">
        <v>26</v>
      </c>
      <c r="I1140" s="7" t="s">
        <v>14493</v>
      </c>
      <c r="J1140" t="s">
        <v>2811</v>
      </c>
      <c r="K1140" t="s">
        <v>2779</v>
      </c>
      <c r="L1140" t="s">
        <v>2759</v>
      </c>
      <c r="M1140" t="s">
        <v>2760</v>
      </c>
      <c r="N1140" t="s">
        <v>4597</v>
      </c>
      <c r="O1140" t="s">
        <v>8530</v>
      </c>
      <c r="P1140" t="s">
        <v>38</v>
      </c>
      <c r="Q1140" t="s">
        <v>40</v>
      </c>
      <c r="R1140" t="s">
        <v>2064</v>
      </c>
      <c r="S1140" s="2">
        <v>1111.7249999999999</v>
      </c>
      <c r="T1140">
        <v>3</v>
      </c>
      <c r="U1140">
        <v>0.1</v>
      </c>
      <c r="V1140" s="2">
        <v>135.85499999999999</v>
      </c>
      <c r="W1140">
        <v>188.21</v>
      </c>
      <c r="X1140" t="s">
        <v>80</v>
      </c>
      <c r="Y1140">
        <f t="shared" si="76"/>
        <v>2013</v>
      </c>
      <c r="Z1140">
        <f t="shared" si="77"/>
        <v>9</v>
      </c>
      <c r="AA1140" s="9">
        <f t="shared" si="78"/>
        <v>2</v>
      </c>
      <c r="AB1140" s="10">
        <f t="shared" si="79"/>
        <v>0.1222019834041692</v>
      </c>
    </row>
    <row r="1141" spans="1:28" ht="15" customHeight="1" x14ac:dyDescent="0.35">
      <c r="A1141">
        <v>48875</v>
      </c>
      <c r="B1141" t="s">
        <v>11611</v>
      </c>
      <c r="C1141" s="1">
        <v>42349</v>
      </c>
      <c r="D1141" s="1">
        <v>42349</v>
      </c>
      <c r="E1141" t="s">
        <v>119</v>
      </c>
      <c r="F1141" t="s">
        <v>6125</v>
      </c>
      <c r="G1141" t="s">
        <v>1178</v>
      </c>
      <c r="H1141" t="s">
        <v>26</v>
      </c>
      <c r="I1141" s="7" t="s">
        <v>14493</v>
      </c>
      <c r="J1141" t="s">
        <v>4178</v>
      </c>
      <c r="K1141" t="s">
        <v>4178</v>
      </c>
      <c r="L1141" t="s">
        <v>4179</v>
      </c>
      <c r="M1141" t="s">
        <v>4602</v>
      </c>
      <c r="N1141" t="s">
        <v>4144</v>
      </c>
      <c r="O1141" t="s">
        <v>9379</v>
      </c>
      <c r="P1141" t="s">
        <v>38</v>
      </c>
      <c r="Q1141" t="s">
        <v>40</v>
      </c>
      <c r="R1141" t="s">
        <v>2637</v>
      </c>
      <c r="S1141" s="2">
        <v>778.5</v>
      </c>
      <c r="T1141">
        <v>2</v>
      </c>
      <c r="U1141">
        <v>0</v>
      </c>
      <c r="V1141" s="2">
        <v>132.30000000000001</v>
      </c>
      <c r="W1141">
        <v>188.1</v>
      </c>
      <c r="X1141" t="s">
        <v>80</v>
      </c>
      <c r="Y1141">
        <f t="shared" si="76"/>
        <v>2015</v>
      </c>
      <c r="Z1141">
        <f t="shared" si="77"/>
        <v>12</v>
      </c>
      <c r="AA1141" s="9">
        <f t="shared" si="78"/>
        <v>0</v>
      </c>
      <c r="AB1141" s="10">
        <f t="shared" si="79"/>
        <v>0.16994219653179193</v>
      </c>
    </row>
    <row r="1142" spans="1:28" ht="15" customHeight="1" x14ac:dyDescent="0.35">
      <c r="A1142">
        <v>408</v>
      </c>
      <c r="B1142" t="s">
        <v>11669</v>
      </c>
      <c r="C1142" s="1">
        <v>41984</v>
      </c>
      <c r="D1142" s="1">
        <v>41987</v>
      </c>
      <c r="E1142" t="s">
        <v>75</v>
      </c>
      <c r="F1142" t="s">
        <v>6164</v>
      </c>
      <c r="G1142" t="s">
        <v>560</v>
      </c>
      <c r="H1142" t="s">
        <v>26</v>
      </c>
      <c r="I1142" s="7" t="s">
        <v>14493</v>
      </c>
      <c r="J1142" t="s">
        <v>561</v>
      </c>
      <c r="K1142" t="s">
        <v>561</v>
      </c>
      <c r="L1142" t="s">
        <v>562</v>
      </c>
      <c r="M1142" t="s">
        <v>4603</v>
      </c>
      <c r="N1142" t="s">
        <v>30</v>
      </c>
      <c r="O1142" t="s">
        <v>8031</v>
      </c>
      <c r="P1142" t="s">
        <v>49</v>
      </c>
      <c r="Q1142" t="s">
        <v>50</v>
      </c>
      <c r="R1142" t="s">
        <v>564</v>
      </c>
      <c r="S1142" s="2">
        <v>1035.3</v>
      </c>
      <c r="T1142">
        <v>5</v>
      </c>
      <c r="U1142">
        <v>0</v>
      </c>
      <c r="V1142" s="2">
        <v>352</v>
      </c>
      <c r="W1142">
        <v>188.01300000000001</v>
      </c>
      <c r="X1142" t="s">
        <v>80</v>
      </c>
      <c r="Y1142">
        <f t="shared" si="76"/>
        <v>2014</v>
      </c>
      <c r="Z1142">
        <f t="shared" si="77"/>
        <v>12</v>
      </c>
      <c r="AA1142" s="9">
        <f t="shared" si="78"/>
        <v>3</v>
      </c>
      <c r="AB1142" s="10">
        <f t="shared" si="79"/>
        <v>0.33999806819279438</v>
      </c>
    </row>
    <row r="1143" spans="1:28" ht="15" customHeight="1" x14ac:dyDescent="0.35">
      <c r="A1143">
        <v>18554</v>
      </c>
      <c r="B1143" t="s">
        <v>11799</v>
      </c>
      <c r="C1143" s="1">
        <v>41450</v>
      </c>
      <c r="D1143" s="1">
        <v>41457</v>
      </c>
      <c r="E1143" t="s">
        <v>24</v>
      </c>
      <c r="F1143" t="s">
        <v>6254</v>
      </c>
      <c r="G1143" t="s">
        <v>1108</v>
      </c>
      <c r="H1143" t="s">
        <v>26</v>
      </c>
      <c r="I1143" s="7" t="s">
        <v>14493</v>
      </c>
      <c r="J1143" t="s">
        <v>2669</v>
      </c>
      <c r="K1143" t="s">
        <v>2095</v>
      </c>
      <c r="L1143" t="s">
        <v>2096</v>
      </c>
      <c r="M1143" t="s">
        <v>4612</v>
      </c>
      <c r="N1143" t="s">
        <v>4599</v>
      </c>
      <c r="O1143" t="s">
        <v>8445</v>
      </c>
      <c r="P1143" t="s">
        <v>49</v>
      </c>
      <c r="Q1143" t="s">
        <v>50</v>
      </c>
      <c r="R1143" t="s">
        <v>1789</v>
      </c>
      <c r="S1143" s="2">
        <v>2198.7000000000003</v>
      </c>
      <c r="T1143">
        <v>7</v>
      </c>
      <c r="U1143">
        <v>0</v>
      </c>
      <c r="V1143" s="2">
        <v>923.37</v>
      </c>
      <c r="W1143">
        <v>187.88</v>
      </c>
      <c r="X1143" t="s">
        <v>33</v>
      </c>
      <c r="Y1143">
        <f t="shared" si="76"/>
        <v>2013</v>
      </c>
      <c r="Z1143">
        <f t="shared" si="77"/>
        <v>6</v>
      </c>
      <c r="AA1143" s="9">
        <f t="shared" si="78"/>
        <v>7</v>
      </c>
      <c r="AB1143" s="10">
        <f t="shared" si="79"/>
        <v>0.41996179560649471</v>
      </c>
    </row>
    <row r="1144" spans="1:28" ht="15" customHeight="1" x14ac:dyDescent="0.35">
      <c r="A1144">
        <v>8173</v>
      </c>
      <c r="B1144" t="s">
        <v>13150</v>
      </c>
      <c r="C1144" s="1">
        <v>41709</v>
      </c>
      <c r="D1144" s="1">
        <v>41711</v>
      </c>
      <c r="E1144" t="s">
        <v>75</v>
      </c>
      <c r="F1144" t="s">
        <v>7144</v>
      </c>
      <c r="G1144" t="s">
        <v>904</v>
      </c>
      <c r="H1144" t="s">
        <v>26</v>
      </c>
      <c r="I1144" s="7" t="s">
        <v>14493</v>
      </c>
      <c r="J1144" t="s">
        <v>216</v>
      </c>
      <c r="K1144" t="s">
        <v>216</v>
      </c>
      <c r="L1144" t="s">
        <v>29</v>
      </c>
      <c r="M1144" t="s">
        <v>4613</v>
      </c>
      <c r="N1144" t="s">
        <v>30</v>
      </c>
      <c r="O1144" t="s">
        <v>9052</v>
      </c>
      <c r="P1144" t="s">
        <v>38</v>
      </c>
      <c r="Q1144" t="s">
        <v>40</v>
      </c>
      <c r="R1144" t="s">
        <v>695</v>
      </c>
      <c r="S1144" s="2">
        <v>915.68</v>
      </c>
      <c r="T1144">
        <v>10</v>
      </c>
      <c r="U1144">
        <v>0.2</v>
      </c>
      <c r="V1144" s="2">
        <v>240.28000000000003</v>
      </c>
      <c r="W1144">
        <v>187.88</v>
      </c>
      <c r="X1144" t="s">
        <v>80</v>
      </c>
      <c r="Y1144">
        <f t="shared" si="76"/>
        <v>2014</v>
      </c>
      <c r="Z1144">
        <f t="shared" si="77"/>
        <v>3</v>
      </c>
      <c r="AA1144" s="9">
        <f t="shared" si="78"/>
        <v>2</v>
      </c>
      <c r="AB1144" s="10">
        <f t="shared" si="79"/>
        <v>0.26240608072689153</v>
      </c>
    </row>
    <row r="1145" spans="1:28" ht="15" customHeight="1" x14ac:dyDescent="0.35">
      <c r="A1145">
        <v>14854</v>
      </c>
      <c r="B1145" t="s">
        <v>10071</v>
      </c>
      <c r="C1145" s="1">
        <v>42353</v>
      </c>
      <c r="D1145" s="1">
        <v>42357</v>
      </c>
      <c r="E1145" t="s">
        <v>24</v>
      </c>
      <c r="F1145" t="s">
        <v>5163</v>
      </c>
      <c r="G1145" t="s">
        <v>805</v>
      </c>
      <c r="H1145" t="s">
        <v>26</v>
      </c>
      <c r="I1145" s="7" t="s">
        <v>14493</v>
      </c>
      <c r="J1145" t="s">
        <v>2155</v>
      </c>
      <c r="K1145" t="s">
        <v>2155</v>
      </c>
      <c r="L1145" t="s">
        <v>2102</v>
      </c>
      <c r="M1145" t="s">
        <v>4605</v>
      </c>
      <c r="N1145" t="s">
        <v>4599</v>
      </c>
      <c r="O1145" t="s">
        <v>8178</v>
      </c>
      <c r="P1145" t="s">
        <v>49</v>
      </c>
      <c r="Q1145" t="s">
        <v>97</v>
      </c>
      <c r="R1145" t="s">
        <v>143</v>
      </c>
      <c r="S1145" s="2">
        <v>1272.1200000000001</v>
      </c>
      <c r="T1145">
        <v>2</v>
      </c>
      <c r="U1145">
        <v>0</v>
      </c>
      <c r="V1145" s="2">
        <v>546.96</v>
      </c>
      <c r="W1145">
        <v>187.69</v>
      </c>
      <c r="X1145" t="s">
        <v>80</v>
      </c>
      <c r="Y1145">
        <f t="shared" si="76"/>
        <v>2015</v>
      </c>
      <c r="Z1145">
        <f t="shared" si="77"/>
        <v>12</v>
      </c>
      <c r="AA1145" s="9">
        <f t="shared" si="78"/>
        <v>4</v>
      </c>
      <c r="AB1145" s="10">
        <f t="shared" si="79"/>
        <v>0.42995943778888784</v>
      </c>
    </row>
    <row r="1146" spans="1:28" ht="15" customHeight="1" x14ac:dyDescent="0.35">
      <c r="A1146">
        <v>5154</v>
      </c>
      <c r="B1146" t="s">
        <v>9930</v>
      </c>
      <c r="C1146" s="1">
        <v>41392</v>
      </c>
      <c r="D1146" s="1">
        <v>41399</v>
      </c>
      <c r="E1146" t="s">
        <v>24</v>
      </c>
      <c r="F1146" t="s">
        <v>5125</v>
      </c>
      <c r="G1146" t="s">
        <v>1887</v>
      </c>
      <c r="H1146" t="s">
        <v>26</v>
      </c>
      <c r="I1146" s="7" t="s">
        <v>14493</v>
      </c>
      <c r="J1146" t="s">
        <v>94</v>
      </c>
      <c r="K1146" t="s">
        <v>95</v>
      </c>
      <c r="L1146" t="s">
        <v>96</v>
      </c>
      <c r="M1146" t="s">
        <v>4613</v>
      </c>
      <c r="N1146" t="s">
        <v>30</v>
      </c>
      <c r="O1146" t="s">
        <v>8367</v>
      </c>
      <c r="P1146" t="s">
        <v>49</v>
      </c>
      <c r="Q1146" t="s">
        <v>90</v>
      </c>
      <c r="R1146" t="s">
        <v>997</v>
      </c>
      <c r="S1146" s="2">
        <v>1207.6729600000001</v>
      </c>
      <c r="T1146">
        <v>8</v>
      </c>
      <c r="U1146">
        <v>0.40200000000000002</v>
      </c>
      <c r="V1146" s="2">
        <v>-286.88704000000007</v>
      </c>
      <c r="W1146">
        <v>187.68599999999998</v>
      </c>
      <c r="X1146" t="s">
        <v>63</v>
      </c>
      <c r="Y1146">
        <f t="shared" si="76"/>
        <v>2013</v>
      </c>
      <c r="Z1146">
        <f t="shared" si="77"/>
        <v>4</v>
      </c>
      <c r="AA1146" s="9">
        <f t="shared" si="78"/>
        <v>7</v>
      </c>
      <c r="AB1146" s="10">
        <f t="shared" si="79"/>
        <v>-0.23755358404315027</v>
      </c>
    </row>
    <row r="1147" spans="1:28" ht="15" customHeight="1" x14ac:dyDescent="0.35">
      <c r="A1147">
        <v>41231</v>
      </c>
      <c r="B1147" t="s">
        <v>9629</v>
      </c>
      <c r="C1147" s="1">
        <v>41737</v>
      </c>
      <c r="D1147" s="1">
        <v>41742</v>
      </c>
      <c r="E1147" t="s">
        <v>24</v>
      </c>
      <c r="F1147" t="s">
        <v>14318</v>
      </c>
      <c r="G1147" t="s">
        <v>124</v>
      </c>
      <c r="H1147" t="s">
        <v>26</v>
      </c>
      <c r="I1147" s="7">
        <v>19120</v>
      </c>
      <c r="J1147" t="s">
        <v>3339</v>
      </c>
      <c r="K1147" t="s">
        <v>3340</v>
      </c>
      <c r="L1147" t="s">
        <v>3312</v>
      </c>
      <c r="M1147" t="s">
        <v>4617</v>
      </c>
      <c r="N1147" t="s">
        <v>4610</v>
      </c>
      <c r="O1147" t="s">
        <v>8091</v>
      </c>
      <c r="P1147" t="s">
        <v>31</v>
      </c>
      <c r="Q1147" t="s">
        <v>99</v>
      </c>
      <c r="R1147" t="s">
        <v>4128</v>
      </c>
      <c r="S1147" s="2">
        <v>33.528000000000006</v>
      </c>
      <c r="T1147">
        <v>3</v>
      </c>
      <c r="U1147">
        <v>0.2</v>
      </c>
      <c r="V1147" s="2">
        <v>2.5146000000000015</v>
      </c>
      <c r="W1147">
        <v>1.1100000000000001</v>
      </c>
      <c r="X1147" t="s">
        <v>33</v>
      </c>
      <c r="Y1147">
        <f t="shared" si="76"/>
        <v>2014</v>
      </c>
      <c r="Z1147">
        <f t="shared" si="77"/>
        <v>4</v>
      </c>
      <c r="AA1147" s="9">
        <f t="shared" si="78"/>
        <v>5</v>
      </c>
      <c r="AB1147" s="10">
        <f t="shared" si="79"/>
        <v>7.5000000000000025E-2</v>
      </c>
    </row>
    <row r="1148" spans="1:28" ht="15" customHeight="1" x14ac:dyDescent="0.35">
      <c r="A1148">
        <v>22851</v>
      </c>
      <c r="B1148" t="s">
        <v>10543</v>
      </c>
      <c r="C1148" s="1">
        <v>41586</v>
      </c>
      <c r="D1148" s="1">
        <v>41590</v>
      </c>
      <c r="E1148" t="s">
        <v>24</v>
      </c>
      <c r="F1148" t="s">
        <v>5429</v>
      </c>
      <c r="G1148" t="s">
        <v>837</v>
      </c>
      <c r="H1148" t="s">
        <v>68</v>
      </c>
      <c r="I1148" s="7" t="s">
        <v>14493</v>
      </c>
      <c r="J1148" t="s">
        <v>2853</v>
      </c>
      <c r="K1148" t="s">
        <v>2836</v>
      </c>
      <c r="L1148" t="s">
        <v>2748</v>
      </c>
      <c r="M1148" t="s">
        <v>4611</v>
      </c>
      <c r="N1148" t="s">
        <v>4597</v>
      </c>
      <c r="O1148" t="s">
        <v>8990</v>
      </c>
      <c r="P1148" t="s">
        <v>38</v>
      </c>
      <c r="Q1148" t="s">
        <v>40</v>
      </c>
      <c r="R1148" t="s">
        <v>1066</v>
      </c>
      <c r="S1148" s="2">
        <v>1821.6</v>
      </c>
      <c r="T1148">
        <v>5</v>
      </c>
      <c r="U1148">
        <v>0</v>
      </c>
      <c r="V1148" s="2">
        <v>655.65</v>
      </c>
      <c r="W1148">
        <v>187.65</v>
      </c>
      <c r="X1148" t="s">
        <v>33</v>
      </c>
      <c r="Y1148">
        <f t="shared" si="76"/>
        <v>2013</v>
      </c>
      <c r="Z1148">
        <f t="shared" si="77"/>
        <v>11</v>
      </c>
      <c r="AA1148" s="9">
        <f t="shared" si="78"/>
        <v>4</v>
      </c>
      <c r="AB1148" s="10">
        <f t="shared" si="79"/>
        <v>0.3599308300395257</v>
      </c>
    </row>
    <row r="1149" spans="1:28" ht="15" customHeight="1" x14ac:dyDescent="0.35">
      <c r="A1149">
        <v>20605</v>
      </c>
      <c r="B1149" t="s">
        <v>10019</v>
      </c>
      <c r="C1149" s="1">
        <v>41993</v>
      </c>
      <c r="D1149" s="1">
        <v>41996</v>
      </c>
      <c r="E1149" t="s">
        <v>84</v>
      </c>
      <c r="F1149" t="s">
        <v>5147</v>
      </c>
      <c r="G1149" t="s">
        <v>425</v>
      </c>
      <c r="H1149" t="s">
        <v>62</v>
      </c>
      <c r="I1149" s="7" t="s">
        <v>14493</v>
      </c>
      <c r="J1149" t="s">
        <v>2907</v>
      </c>
      <c r="K1149" t="s">
        <v>2788</v>
      </c>
      <c r="L1149" t="s">
        <v>2753</v>
      </c>
      <c r="M1149" t="s">
        <v>4598</v>
      </c>
      <c r="N1149" t="s">
        <v>4597</v>
      </c>
      <c r="O1149" t="s">
        <v>8969</v>
      </c>
      <c r="P1149" t="s">
        <v>38</v>
      </c>
      <c r="Q1149" t="s">
        <v>106</v>
      </c>
      <c r="R1149" t="s">
        <v>2039</v>
      </c>
      <c r="S1149" s="2">
        <v>535.79999999999995</v>
      </c>
      <c r="T1149">
        <v>2</v>
      </c>
      <c r="U1149">
        <v>0.5</v>
      </c>
      <c r="V1149" s="2">
        <v>-96.479999999999961</v>
      </c>
      <c r="W1149">
        <v>187.63</v>
      </c>
      <c r="X1149" t="s">
        <v>112</v>
      </c>
      <c r="Y1149">
        <f t="shared" si="76"/>
        <v>2014</v>
      </c>
      <c r="Z1149">
        <f t="shared" si="77"/>
        <v>12</v>
      </c>
      <c r="AA1149" s="9">
        <f t="shared" si="78"/>
        <v>3</v>
      </c>
      <c r="AB1149" s="10">
        <f t="shared" si="79"/>
        <v>-0.18006718924971998</v>
      </c>
    </row>
    <row r="1150" spans="1:28" ht="15" customHeight="1" x14ac:dyDescent="0.35">
      <c r="A1150">
        <v>11556</v>
      </c>
      <c r="B1150" t="s">
        <v>13608</v>
      </c>
      <c r="C1150" s="1">
        <v>42335</v>
      </c>
      <c r="D1150" s="1">
        <v>42339</v>
      </c>
      <c r="E1150" t="s">
        <v>24</v>
      </c>
      <c r="F1150" t="s">
        <v>7445</v>
      </c>
      <c r="G1150" t="s">
        <v>1022</v>
      </c>
      <c r="H1150" t="s">
        <v>26</v>
      </c>
      <c r="I1150" s="7" t="s">
        <v>14493</v>
      </c>
      <c r="J1150" t="s">
        <v>2134</v>
      </c>
      <c r="K1150" t="s">
        <v>2111</v>
      </c>
      <c r="L1150" t="s">
        <v>2102</v>
      </c>
      <c r="M1150" t="s">
        <v>4605</v>
      </c>
      <c r="N1150" t="s">
        <v>4599</v>
      </c>
      <c r="O1150" t="s">
        <v>8828</v>
      </c>
      <c r="P1150" t="s">
        <v>49</v>
      </c>
      <c r="Q1150" t="s">
        <v>90</v>
      </c>
      <c r="R1150" t="s">
        <v>669</v>
      </c>
      <c r="S1150" s="2">
        <v>954.54</v>
      </c>
      <c r="T1150">
        <v>3</v>
      </c>
      <c r="U1150">
        <v>0</v>
      </c>
      <c r="V1150" s="2">
        <v>305.37</v>
      </c>
      <c r="W1150">
        <v>187.61</v>
      </c>
      <c r="X1150" t="s">
        <v>80</v>
      </c>
      <c r="Y1150">
        <f t="shared" si="76"/>
        <v>2015</v>
      </c>
      <c r="Z1150">
        <f t="shared" si="77"/>
        <v>11</v>
      </c>
      <c r="AA1150" s="9">
        <f t="shared" si="78"/>
        <v>4</v>
      </c>
      <c r="AB1150" s="10">
        <f t="shared" si="79"/>
        <v>0.31991325664718084</v>
      </c>
    </row>
    <row r="1151" spans="1:28" ht="15" customHeight="1" x14ac:dyDescent="0.35">
      <c r="A1151">
        <v>28225</v>
      </c>
      <c r="B1151" t="s">
        <v>11266</v>
      </c>
      <c r="C1151" s="1">
        <v>41850</v>
      </c>
      <c r="D1151" s="1">
        <v>41850</v>
      </c>
      <c r="E1151" t="s">
        <v>119</v>
      </c>
      <c r="F1151" t="s">
        <v>5898</v>
      </c>
      <c r="G1151" t="s">
        <v>1541</v>
      </c>
      <c r="H1151" t="s">
        <v>68</v>
      </c>
      <c r="I1151" s="7" t="s">
        <v>14493</v>
      </c>
      <c r="J1151" t="s">
        <v>3120</v>
      </c>
      <c r="K1151" t="s">
        <v>3060</v>
      </c>
      <c r="L1151" t="s">
        <v>2756</v>
      </c>
      <c r="M1151" t="s">
        <v>4611</v>
      </c>
      <c r="N1151" t="s">
        <v>4597</v>
      </c>
      <c r="O1151" t="s">
        <v>7981</v>
      </c>
      <c r="P1151" t="s">
        <v>31</v>
      </c>
      <c r="Q1151" t="s">
        <v>92</v>
      </c>
      <c r="R1151" t="s">
        <v>1247</v>
      </c>
      <c r="S1151" s="2">
        <v>816.7199999999998</v>
      </c>
      <c r="T1151">
        <v>4</v>
      </c>
      <c r="U1151">
        <v>0</v>
      </c>
      <c r="V1151" s="2">
        <v>114.24</v>
      </c>
      <c r="W1151">
        <v>187.48</v>
      </c>
      <c r="X1151" t="s">
        <v>112</v>
      </c>
      <c r="Y1151">
        <f t="shared" si="76"/>
        <v>2014</v>
      </c>
      <c r="Z1151">
        <f t="shared" si="77"/>
        <v>7</v>
      </c>
      <c r="AA1151" s="9">
        <f t="shared" si="78"/>
        <v>0</v>
      </c>
      <c r="AB1151" s="10">
        <f t="shared" si="79"/>
        <v>0.13987657948868648</v>
      </c>
    </row>
    <row r="1152" spans="1:28" ht="15" customHeight="1" x14ac:dyDescent="0.35">
      <c r="A1152">
        <v>22947</v>
      </c>
      <c r="B1152" t="s">
        <v>10959</v>
      </c>
      <c r="C1152" s="1">
        <v>42158</v>
      </c>
      <c r="D1152" s="1">
        <v>42159</v>
      </c>
      <c r="E1152" t="s">
        <v>84</v>
      </c>
      <c r="F1152" t="s">
        <v>4721</v>
      </c>
      <c r="G1152" t="s">
        <v>1591</v>
      </c>
      <c r="H1152" t="s">
        <v>26</v>
      </c>
      <c r="I1152" s="7" t="s">
        <v>14493</v>
      </c>
      <c r="J1152" t="s">
        <v>2945</v>
      </c>
      <c r="K1152" t="s">
        <v>2779</v>
      </c>
      <c r="L1152" t="s">
        <v>2759</v>
      </c>
      <c r="M1152" t="s">
        <v>2760</v>
      </c>
      <c r="N1152" t="s">
        <v>4597</v>
      </c>
      <c r="O1152" t="s">
        <v>9280</v>
      </c>
      <c r="P1152" t="s">
        <v>31</v>
      </c>
      <c r="Q1152" t="s">
        <v>99</v>
      </c>
      <c r="R1152" t="s">
        <v>2363</v>
      </c>
      <c r="S1152" s="2">
        <v>1754.2979999999998</v>
      </c>
      <c r="T1152">
        <v>7</v>
      </c>
      <c r="U1152">
        <v>0.1</v>
      </c>
      <c r="V1152" s="2">
        <v>214.36799999999997</v>
      </c>
      <c r="W1152">
        <v>187.45</v>
      </c>
      <c r="X1152" t="s">
        <v>80</v>
      </c>
      <c r="Y1152">
        <f t="shared" si="76"/>
        <v>2015</v>
      </c>
      <c r="Z1152">
        <f t="shared" si="77"/>
        <v>6</v>
      </c>
      <c r="AA1152" s="9">
        <f t="shared" si="78"/>
        <v>1</v>
      </c>
      <c r="AB1152" s="10">
        <f t="shared" si="79"/>
        <v>0.12219588690176925</v>
      </c>
    </row>
    <row r="1153" spans="1:28" ht="15" customHeight="1" x14ac:dyDescent="0.35">
      <c r="A1153">
        <v>34004</v>
      </c>
      <c r="B1153" t="s">
        <v>9638</v>
      </c>
      <c r="C1153" s="1">
        <v>42172</v>
      </c>
      <c r="D1153" s="1">
        <v>42177</v>
      </c>
      <c r="E1153" t="s">
        <v>24</v>
      </c>
      <c r="F1153" t="s">
        <v>14319</v>
      </c>
      <c r="G1153" t="s">
        <v>583</v>
      </c>
      <c r="H1153" t="s">
        <v>62</v>
      </c>
      <c r="I1153" s="7">
        <v>88220</v>
      </c>
      <c r="J1153" t="s">
        <v>3421</v>
      </c>
      <c r="K1153" t="s">
        <v>3422</v>
      </c>
      <c r="L1153" t="s">
        <v>3312</v>
      </c>
      <c r="M1153" t="s">
        <v>4615</v>
      </c>
      <c r="N1153" t="s">
        <v>4610</v>
      </c>
      <c r="O1153" t="s">
        <v>8360</v>
      </c>
      <c r="P1153" t="s">
        <v>31</v>
      </c>
      <c r="Q1153" t="s">
        <v>161</v>
      </c>
      <c r="R1153" t="s">
        <v>3982</v>
      </c>
      <c r="S1153" s="2">
        <v>192.16</v>
      </c>
      <c r="T1153">
        <v>4</v>
      </c>
      <c r="U1153">
        <v>0</v>
      </c>
      <c r="V1153" s="2">
        <v>92.236799999999988</v>
      </c>
      <c r="W1153">
        <v>37.840000000000003</v>
      </c>
      <c r="X1153" t="s">
        <v>80</v>
      </c>
      <c r="Y1153">
        <f t="shared" si="76"/>
        <v>2015</v>
      </c>
      <c r="Z1153">
        <f t="shared" si="77"/>
        <v>6</v>
      </c>
      <c r="AA1153" s="9">
        <f t="shared" si="78"/>
        <v>5</v>
      </c>
      <c r="AB1153" s="10">
        <f t="shared" si="79"/>
        <v>0.47999999999999993</v>
      </c>
    </row>
    <row r="1154" spans="1:28" ht="15" customHeight="1" x14ac:dyDescent="0.35">
      <c r="A1154">
        <v>4621</v>
      </c>
      <c r="B1154" t="s">
        <v>14196</v>
      </c>
      <c r="C1154" s="1">
        <v>41430</v>
      </c>
      <c r="D1154" s="1">
        <v>41433</v>
      </c>
      <c r="E1154" t="s">
        <v>84</v>
      </c>
      <c r="F1154" t="s">
        <v>7835</v>
      </c>
      <c r="G1154" t="s">
        <v>844</v>
      </c>
      <c r="H1154" t="s">
        <v>62</v>
      </c>
      <c r="I1154" s="7" t="s">
        <v>14493</v>
      </c>
      <c r="J1154" t="s">
        <v>1105</v>
      </c>
      <c r="K1154" t="s">
        <v>1106</v>
      </c>
      <c r="L1154" t="s">
        <v>78</v>
      </c>
      <c r="M1154" t="s">
        <v>4603</v>
      </c>
      <c r="N1154" t="s">
        <v>30</v>
      </c>
      <c r="O1154" t="s">
        <v>8579</v>
      </c>
      <c r="P1154" t="s">
        <v>49</v>
      </c>
      <c r="Q1154" t="s">
        <v>90</v>
      </c>
      <c r="R1154" t="s">
        <v>1351</v>
      </c>
      <c r="S1154" s="2">
        <v>721.85339999999997</v>
      </c>
      <c r="T1154">
        <v>3</v>
      </c>
      <c r="U1154">
        <v>2E-3</v>
      </c>
      <c r="V1154" s="2">
        <v>251.69339999999997</v>
      </c>
      <c r="W1154">
        <v>187.404</v>
      </c>
      <c r="X1154" t="s">
        <v>80</v>
      </c>
      <c r="Y1154">
        <f t="shared" si="76"/>
        <v>2013</v>
      </c>
      <c r="Z1154">
        <f t="shared" si="77"/>
        <v>6</v>
      </c>
      <c r="AA1154" s="9">
        <f t="shared" si="78"/>
        <v>3</v>
      </c>
      <c r="AB1154" s="10">
        <f t="shared" si="79"/>
        <v>0.34867661494702384</v>
      </c>
    </row>
    <row r="1155" spans="1:28" ht="15" customHeight="1" x14ac:dyDescent="0.35">
      <c r="A1155">
        <v>7919</v>
      </c>
      <c r="B1155" t="s">
        <v>12093</v>
      </c>
      <c r="C1155" s="1">
        <v>42151</v>
      </c>
      <c r="D1155" s="1">
        <v>42156</v>
      </c>
      <c r="E1155" t="s">
        <v>75</v>
      </c>
      <c r="F1155" t="s">
        <v>6454</v>
      </c>
      <c r="G1155" t="s">
        <v>1464</v>
      </c>
      <c r="H1155" t="s">
        <v>62</v>
      </c>
      <c r="I1155" s="7" t="s">
        <v>14493</v>
      </c>
      <c r="J1155" t="s">
        <v>77</v>
      </c>
      <c r="K1155" t="s">
        <v>77</v>
      </c>
      <c r="L1155" t="s">
        <v>78</v>
      </c>
      <c r="M1155" t="s">
        <v>4603</v>
      </c>
      <c r="N1155" t="s">
        <v>30</v>
      </c>
      <c r="O1155" t="s">
        <v>8891</v>
      </c>
      <c r="P1155" t="s">
        <v>49</v>
      </c>
      <c r="Q1155" t="s">
        <v>90</v>
      </c>
      <c r="R1155" t="s">
        <v>691</v>
      </c>
      <c r="S1155" s="2">
        <v>1770.2523999999999</v>
      </c>
      <c r="T1155">
        <v>7</v>
      </c>
      <c r="U1155">
        <v>2E-3</v>
      </c>
      <c r="V1155" s="2">
        <v>422.05240000000003</v>
      </c>
      <c r="W1155">
        <v>187.39100000000002</v>
      </c>
      <c r="X1155" t="s">
        <v>80</v>
      </c>
      <c r="Y1155">
        <f t="shared" ref="Y1155:Y1218" si="80">YEAR(C1155)</f>
        <v>2015</v>
      </c>
      <c r="Z1155">
        <f t="shared" ref="Z1155:Z1218" si="81">MONTH(C1155)</f>
        <v>5</v>
      </c>
      <c r="AA1155" s="9">
        <f t="shared" ref="AA1155:AA1218" si="82">D1155-C1155</f>
        <v>5</v>
      </c>
      <c r="AB1155" s="10">
        <f t="shared" ref="AB1155:AB1218" si="83">V1155/S1155</f>
        <v>0.2384136860935763</v>
      </c>
    </row>
    <row r="1156" spans="1:28" ht="15" customHeight="1" x14ac:dyDescent="0.35">
      <c r="A1156">
        <v>23459</v>
      </c>
      <c r="B1156" t="s">
        <v>12764</v>
      </c>
      <c r="C1156" s="1">
        <v>42214</v>
      </c>
      <c r="D1156" s="1">
        <v>42218</v>
      </c>
      <c r="E1156" t="s">
        <v>24</v>
      </c>
      <c r="F1156" t="s">
        <v>6892</v>
      </c>
      <c r="G1156" t="s">
        <v>1796</v>
      </c>
      <c r="H1156" t="s">
        <v>68</v>
      </c>
      <c r="I1156" s="7" t="s">
        <v>14493</v>
      </c>
      <c r="J1156" t="s">
        <v>2820</v>
      </c>
      <c r="K1156" t="s">
        <v>2820</v>
      </c>
      <c r="L1156" t="s">
        <v>2766</v>
      </c>
      <c r="M1156" t="s">
        <v>4609</v>
      </c>
      <c r="N1156" t="s">
        <v>4597</v>
      </c>
      <c r="O1156" t="s">
        <v>8419</v>
      </c>
      <c r="P1156" t="s">
        <v>49</v>
      </c>
      <c r="Q1156" t="s">
        <v>90</v>
      </c>
      <c r="R1156" t="s">
        <v>100</v>
      </c>
      <c r="S1156" s="2">
        <v>1922.3378999999998</v>
      </c>
      <c r="T1156">
        <v>7</v>
      </c>
      <c r="U1156">
        <v>7.0000000000000007E-2</v>
      </c>
      <c r="V1156" s="2">
        <v>227.21790000000001</v>
      </c>
      <c r="W1156">
        <v>187.29</v>
      </c>
      <c r="X1156" t="s">
        <v>80</v>
      </c>
      <c r="Y1156">
        <f t="shared" si="80"/>
        <v>2015</v>
      </c>
      <c r="Z1156">
        <f t="shared" si="81"/>
        <v>7</v>
      </c>
      <c r="AA1156" s="9">
        <f t="shared" si="82"/>
        <v>4</v>
      </c>
      <c r="AB1156" s="10">
        <f t="shared" si="83"/>
        <v>0.11819873082666686</v>
      </c>
    </row>
    <row r="1157" spans="1:28" ht="15" customHeight="1" x14ac:dyDescent="0.35">
      <c r="A1157">
        <v>45961</v>
      </c>
      <c r="B1157" t="s">
        <v>11915</v>
      </c>
      <c r="C1157" s="1">
        <v>41872</v>
      </c>
      <c r="D1157" s="1">
        <v>41874</v>
      </c>
      <c r="E1157" t="s">
        <v>84</v>
      </c>
      <c r="F1157" t="s">
        <v>6334</v>
      </c>
      <c r="G1157" t="s">
        <v>140</v>
      </c>
      <c r="H1157" t="s">
        <v>26</v>
      </c>
      <c r="I1157" s="7" t="s">
        <v>14493</v>
      </c>
      <c r="J1157" t="s">
        <v>4234</v>
      </c>
      <c r="K1157" t="s">
        <v>4234</v>
      </c>
      <c r="L1157" t="s">
        <v>4235</v>
      </c>
      <c r="M1157" t="s">
        <v>4608</v>
      </c>
      <c r="N1157" t="s">
        <v>4144</v>
      </c>
      <c r="O1157" t="s">
        <v>7950</v>
      </c>
      <c r="P1157" t="s">
        <v>49</v>
      </c>
      <c r="Q1157" t="s">
        <v>97</v>
      </c>
      <c r="R1157" t="s">
        <v>980</v>
      </c>
      <c r="S1157" s="2">
        <v>636.21</v>
      </c>
      <c r="T1157">
        <v>1</v>
      </c>
      <c r="U1157">
        <v>0</v>
      </c>
      <c r="V1157" s="2">
        <v>178.10999999999999</v>
      </c>
      <c r="W1157">
        <v>187.2</v>
      </c>
      <c r="X1157" t="s">
        <v>112</v>
      </c>
      <c r="Y1157">
        <f t="shared" si="80"/>
        <v>2014</v>
      </c>
      <c r="Z1157">
        <f t="shared" si="81"/>
        <v>8</v>
      </c>
      <c r="AA1157" s="9">
        <f t="shared" si="82"/>
        <v>2</v>
      </c>
      <c r="AB1157" s="10">
        <f t="shared" si="83"/>
        <v>0.27995473192813691</v>
      </c>
    </row>
    <row r="1158" spans="1:28" ht="15" customHeight="1" x14ac:dyDescent="0.35">
      <c r="A1158">
        <v>28242</v>
      </c>
      <c r="B1158" t="s">
        <v>13701</v>
      </c>
      <c r="C1158" s="1">
        <v>41488</v>
      </c>
      <c r="D1158" s="1">
        <v>41494</v>
      </c>
      <c r="E1158" t="s">
        <v>24</v>
      </c>
      <c r="F1158" t="s">
        <v>4910</v>
      </c>
      <c r="G1158" t="s">
        <v>516</v>
      </c>
      <c r="H1158" t="s">
        <v>26</v>
      </c>
      <c r="I1158" s="7" t="s">
        <v>14493</v>
      </c>
      <c r="J1158" t="s">
        <v>2795</v>
      </c>
      <c r="K1158" t="s">
        <v>2796</v>
      </c>
      <c r="L1158" t="s">
        <v>2759</v>
      </c>
      <c r="M1158" t="s">
        <v>2760</v>
      </c>
      <c r="N1158" t="s">
        <v>4597</v>
      </c>
      <c r="O1158" t="s">
        <v>8138</v>
      </c>
      <c r="P1158" t="s">
        <v>38</v>
      </c>
      <c r="Q1158" t="s">
        <v>59</v>
      </c>
      <c r="R1158" t="s">
        <v>315</v>
      </c>
      <c r="S1158" s="2">
        <v>5759.9639999999981</v>
      </c>
      <c r="T1158">
        <v>14</v>
      </c>
      <c r="U1158">
        <v>0.1</v>
      </c>
      <c r="V1158" s="2">
        <v>-0.33599999999989905</v>
      </c>
      <c r="W1158">
        <v>187.19</v>
      </c>
      <c r="X1158" t="s">
        <v>33</v>
      </c>
      <c r="Y1158">
        <f t="shared" si="80"/>
        <v>2013</v>
      </c>
      <c r="Z1158">
        <f t="shared" si="81"/>
        <v>8</v>
      </c>
      <c r="AA1158" s="9">
        <f t="shared" si="82"/>
        <v>6</v>
      </c>
      <c r="AB1158" s="10">
        <f t="shared" si="83"/>
        <v>-5.8333697918927822E-5</v>
      </c>
    </row>
    <row r="1159" spans="1:28" ht="15" customHeight="1" x14ac:dyDescent="0.35">
      <c r="A1159">
        <v>35869</v>
      </c>
      <c r="B1159" t="s">
        <v>9641</v>
      </c>
      <c r="C1159" s="1">
        <v>42203</v>
      </c>
      <c r="D1159" s="1">
        <v>42207</v>
      </c>
      <c r="E1159" t="s">
        <v>24</v>
      </c>
      <c r="F1159" t="s">
        <v>14319</v>
      </c>
      <c r="G1159" t="s">
        <v>583</v>
      </c>
      <c r="H1159" t="s">
        <v>62</v>
      </c>
      <c r="I1159" s="7">
        <v>90036</v>
      </c>
      <c r="J1159" t="s">
        <v>3315</v>
      </c>
      <c r="K1159" t="s">
        <v>3316</v>
      </c>
      <c r="L1159" t="s">
        <v>3312</v>
      </c>
      <c r="M1159" t="s">
        <v>4615</v>
      </c>
      <c r="N1159" t="s">
        <v>4610</v>
      </c>
      <c r="O1159" t="s">
        <v>8363</v>
      </c>
      <c r="P1159" t="s">
        <v>49</v>
      </c>
      <c r="Q1159" t="s">
        <v>90</v>
      </c>
      <c r="R1159" t="s">
        <v>3756</v>
      </c>
      <c r="S1159" s="2">
        <v>479.98400000000004</v>
      </c>
      <c r="T1159">
        <v>2</v>
      </c>
      <c r="U1159">
        <v>0.2</v>
      </c>
      <c r="V1159" s="2">
        <v>89.996999999999986</v>
      </c>
      <c r="W1159">
        <v>28.66</v>
      </c>
      <c r="X1159" t="s">
        <v>33</v>
      </c>
      <c r="Y1159">
        <f t="shared" si="80"/>
        <v>2015</v>
      </c>
      <c r="Z1159">
        <f t="shared" si="81"/>
        <v>7</v>
      </c>
      <c r="AA1159" s="9">
        <f t="shared" si="82"/>
        <v>4</v>
      </c>
      <c r="AB1159" s="10">
        <f t="shared" si="83"/>
        <v>0.18749999999999994</v>
      </c>
    </row>
    <row r="1160" spans="1:28" ht="15" customHeight="1" x14ac:dyDescent="0.35">
      <c r="A1160">
        <v>27463</v>
      </c>
      <c r="B1160" t="s">
        <v>11795</v>
      </c>
      <c r="C1160" s="1">
        <v>41875</v>
      </c>
      <c r="D1160" s="1">
        <v>41876</v>
      </c>
      <c r="E1160" t="s">
        <v>84</v>
      </c>
      <c r="F1160" t="s">
        <v>6250</v>
      </c>
      <c r="G1160" t="s">
        <v>784</v>
      </c>
      <c r="H1160" t="s">
        <v>26</v>
      </c>
      <c r="I1160" s="7" t="s">
        <v>14493</v>
      </c>
      <c r="J1160" t="s">
        <v>2900</v>
      </c>
      <c r="K1160" t="s">
        <v>2864</v>
      </c>
      <c r="L1160" t="s">
        <v>2753</v>
      </c>
      <c r="M1160" t="s">
        <v>4598</v>
      </c>
      <c r="N1160" t="s">
        <v>4597</v>
      </c>
      <c r="O1160" t="s">
        <v>9293</v>
      </c>
      <c r="P1160" t="s">
        <v>38</v>
      </c>
      <c r="Q1160" t="s">
        <v>40</v>
      </c>
      <c r="R1160" t="s">
        <v>1455</v>
      </c>
      <c r="S1160" s="2">
        <v>868.94999999999993</v>
      </c>
      <c r="T1160">
        <v>5</v>
      </c>
      <c r="U1160">
        <v>0</v>
      </c>
      <c r="V1160" s="2">
        <v>43.35</v>
      </c>
      <c r="W1160">
        <v>186.83</v>
      </c>
      <c r="X1160" t="s">
        <v>80</v>
      </c>
      <c r="Y1160">
        <f t="shared" si="80"/>
        <v>2014</v>
      </c>
      <c r="Z1160">
        <f t="shared" si="81"/>
        <v>8</v>
      </c>
      <c r="AA1160" s="9">
        <f t="shared" si="82"/>
        <v>1</v>
      </c>
      <c r="AB1160" s="10">
        <f t="shared" si="83"/>
        <v>4.9887795615397898E-2</v>
      </c>
    </row>
    <row r="1161" spans="1:28" ht="15" customHeight="1" x14ac:dyDescent="0.35">
      <c r="A1161">
        <v>50627</v>
      </c>
      <c r="B1161" t="s">
        <v>9647</v>
      </c>
      <c r="C1161" s="1">
        <v>42326</v>
      </c>
      <c r="D1161" s="1">
        <v>42330</v>
      </c>
      <c r="E1161" t="s">
        <v>24</v>
      </c>
      <c r="F1161" t="s">
        <v>5020</v>
      </c>
      <c r="G1161" t="s">
        <v>583</v>
      </c>
      <c r="H1161" t="s">
        <v>62</v>
      </c>
      <c r="I1161" s="7" t="s">
        <v>14493</v>
      </c>
      <c r="J1161" t="s">
        <v>4572</v>
      </c>
      <c r="K1161" t="s">
        <v>3917</v>
      </c>
      <c r="L1161" t="s">
        <v>4209</v>
      </c>
      <c r="M1161" t="s">
        <v>4209</v>
      </c>
      <c r="N1161" t="s">
        <v>4610</v>
      </c>
      <c r="O1161" t="s">
        <v>8374</v>
      </c>
      <c r="P1161" t="s">
        <v>31</v>
      </c>
      <c r="Q1161" t="s">
        <v>92</v>
      </c>
      <c r="R1161" t="s">
        <v>283</v>
      </c>
      <c r="S1161" s="2">
        <v>272.76000000000005</v>
      </c>
      <c r="T1161">
        <v>2</v>
      </c>
      <c r="U1161">
        <v>0</v>
      </c>
      <c r="V1161" s="2">
        <v>57.239999999999995</v>
      </c>
      <c r="W1161">
        <v>23.65</v>
      </c>
      <c r="X1161" t="s">
        <v>33</v>
      </c>
      <c r="Y1161">
        <f t="shared" si="80"/>
        <v>2015</v>
      </c>
      <c r="Z1161">
        <f t="shared" si="81"/>
        <v>11</v>
      </c>
      <c r="AA1161" s="9">
        <f t="shared" si="82"/>
        <v>4</v>
      </c>
      <c r="AB1161" s="10">
        <f t="shared" si="83"/>
        <v>0.20985481742190931</v>
      </c>
    </row>
    <row r="1162" spans="1:28" ht="15" customHeight="1" x14ac:dyDescent="0.35">
      <c r="A1162">
        <v>2963</v>
      </c>
      <c r="B1162" t="s">
        <v>11390</v>
      </c>
      <c r="C1162" s="1">
        <v>42345</v>
      </c>
      <c r="D1162" s="1">
        <v>42349</v>
      </c>
      <c r="E1162" t="s">
        <v>75</v>
      </c>
      <c r="F1162" t="s">
        <v>5977</v>
      </c>
      <c r="G1162" t="s">
        <v>827</v>
      </c>
      <c r="H1162" t="s">
        <v>62</v>
      </c>
      <c r="I1162" s="7" t="s">
        <v>14493</v>
      </c>
      <c r="J1162" t="s">
        <v>308</v>
      </c>
      <c r="K1162" t="s">
        <v>308</v>
      </c>
      <c r="L1162" t="s">
        <v>309</v>
      </c>
      <c r="M1162" t="s">
        <v>4613</v>
      </c>
      <c r="N1162" t="s">
        <v>30</v>
      </c>
      <c r="O1162" t="s">
        <v>9405</v>
      </c>
      <c r="P1162" t="s">
        <v>49</v>
      </c>
      <c r="Q1162" t="s">
        <v>90</v>
      </c>
      <c r="R1162" t="s">
        <v>449</v>
      </c>
      <c r="S1162" s="2">
        <v>1227.5799199999999</v>
      </c>
      <c r="T1162">
        <v>7</v>
      </c>
      <c r="U1162">
        <v>2E-3</v>
      </c>
      <c r="V1162" s="2">
        <v>526.31992000000014</v>
      </c>
      <c r="W1162">
        <v>186.29300000000001</v>
      </c>
      <c r="X1162" t="s">
        <v>80</v>
      </c>
      <c r="Y1162">
        <f t="shared" si="80"/>
        <v>2015</v>
      </c>
      <c r="Z1162">
        <f t="shared" si="81"/>
        <v>12</v>
      </c>
      <c r="AA1162" s="9">
        <f t="shared" si="82"/>
        <v>4</v>
      </c>
      <c r="AB1162" s="10">
        <f t="shared" si="83"/>
        <v>0.42874595081353251</v>
      </c>
    </row>
    <row r="1163" spans="1:28" ht="15" customHeight="1" x14ac:dyDescent="0.35">
      <c r="A1163">
        <v>22169</v>
      </c>
      <c r="B1163" t="s">
        <v>13283</v>
      </c>
      <c r="C1163" s="1">
        <v>41570</v>
      </c>
      <c r="D1163" s="1">
        <v>41573</v>
      </c>
      <c r="E1163" t="s">
        <v>84</v>
      </c>
      <c r="F1163" t="s">
        <v>7235</v>
      </c>
      <c r="G1163" t="s">
        <v>1723</v>
      </c>
      <c r="H1163" t="s">
        <v>62</v>
      </c>
      <c r="I1163" s="7" t="s">
        <v>14493</v>
      </c>
      <c r="J1163" t="s">
        <v>2909</v>
      </c>
      <c r="K1163" t="s">
        <v>2909</v>
      </c>
      <c r="L1163" t="s">
        <v>2910</v>
      </c>
      <c r="M1163" t="s">
        <v>4598</v>
      </c>
      <c r="N1163" t="s">
        <v>4597</v>
      </c>
      <c r="O1163" t="s">
        <v>7883</v>
      </c>
      <c r="P1163" t="s">
        <v>38</v>
      </c>
      <c r="Q1163" t="s">
        <v>59</v>
      </c>
      <c r="R1163" t="s">
        <v>911</v>
      </c>
      <c r="S1163" s="2">
        <v>1620.3000000000002</v>
      </c>
      <c r="T1163">
        <v>10</v>
      </c>
      <c r="U1163">
        <v>0</v>
      </c>
      <c r="V1163" s="2">
        <v>356.4</v>
      </c>
      <c r="W1163">
        <v>185.97</v>
      </c>
      <c r="X1163" t="s">
        <v>33</v>
      </c>
      <c r="Y1163">
        <f t="shared" si="80"/>
        <v>2013</v>
      </c>
      <c r="Z1163">
        <f t="shared" si="81"/>
        <v>10</v>
      </c>
      <c r="AA1163" s="9">
        <f t="shared" si="82"/>
        <v>3</v>
      </c>
      <c r="AB1163" s="10">
        <f t="shared" si="83"/>
        <v>0.21995926680244396</v>
      </c>
    </row>
    <row r="1164" spans="1:28" ht="15" customHeight="1" x14ac:dyDescent="0.35">
      <c r="A1164">
        <v>36824</v>
      </c>
      <c r="B1164" t="s">
        <v>9643</v>
      </c>
      <c r="C1164" s="1">
        <v>41402</v>
      </c>
      <c r="D1164" s="1">
        <v>41404</v>
      </c>
      <c r="E1164" t="s">
        <v>84</v>
      </c>
      <c r="F1164" t="s">
        <v>14320</v>
      </c>
      <c r="G1164" t="s">
        <v>583</v>
      </c>
      <c r="H1164" t="s">
        <v>62</v>
      </c>
      <c r="I1164" s="7">
        <v>10009</v>
      </c>
      <c r="J1164" t="s">
        <v>3361</v>
      </c>
      <c r="K1164" t="s">
        <v>3362</v>
      </c>
      <c r="L1164" t="s">
        <v>3312</v>
      </c>
      <c r="M1164" t="s">
        <v>4617</v>
      </c>
      <c r="N1164" t="s">
        <v>4610</v>
      </c>
      <c r="O1164" t="s">
        <v>8365</v>
      </c>
      <c r="P1164" t="s">
        <v>31</v>
      </c>
      <c r="Q1164" t="s">
        <v>161</v>
      </c>
      <c r="R1164" t="s">
        <v>3564</v>
      </c>
      <c r="S1164" s="2">
        <v>37.94</v>
      </c>
      <c r="T1164">
        <v>2</v>
      </c>
      <c r="U1164">
        <v>0</v>
      </c>
      <c r="V1164" s="2">
        <v>18.211199999999998</v>
      </c>
      <c r="W1164">
        <v>4.5</v>
      </c>
      <c r="X1164" t="s">
        <v>112</v>
      </c>
      <c r="Y1164">
        <f t="shared" si="80"/>
        <v>2013</v>
      </c>
      <c r="Z1164">
        <f t="shared" si="81"/>
        <v>5</v>
      </c>
      <c r="AA1164" s="9">
        <f t="shared" si="82"/>
        <v>2</v>
      </c>
      <c r="AB1164" s="10">
        <f t="shared" si="83"/>
        <v>0.48</v>
      </c>
    </row>
    <row r="1165" spans="1:28" ht="15" customHeight="1" x14ac:dyDescent="0.35">
      <c r="A1165">
        <v>32990</v>
      </c>
      <c r="B1165" t="s">
        <v>9637</v>
      </c>
      <c r="C1165" s="1">
        <v>41817</v>
      </c>
      <c r="D1165" s="1">
        <v>41820</v>
      </c>
      <c r="E1165" t="s">
        <v>75</v>
      </c>
      <c r="F1165" t="s">
        <v>14321</v>
      </c>
      <c r="G1165" t="s">
        <v>583</v>
      </c>
      <c r="H1165" t="s">
        <v>62</v>
      </c>
      <c r="I1165" s="7">
        <v>75023</v>
      </c>
      <c r="J1165" t="s">
        <v>3853</v>
      </c>
      <c r="K1165" t="s">
        <v>3327</v>
      </c>
      <c r="L1165" t="s">
        <v>3312</v>
      </c>
      <c r="M1165" t="s">
        <v>3328</v>
      </c>
      <c r="N1165" t="s">
        <v>4610</v>
      </c>
      <c r="O1165" t="s">
        <v>8358</v>
      </c>
      <c r="P1165" t="s">
        <v>49</v>
      </c>
      <c r="Q1165" t="s">
        <v>53</v>
      </c>
      <c r="R1165" t="s">
        <v>3855</v>
      </c>
      <c r="S1165" s="2">
        <v>13.616</v>
      </c>
      <c r="T1165">
        <v>2</v>
      </c>
      <c r="U1165">
        <v>0.2</v>
      </c>
      <c r="V1165" s="2">
        <v>3.5742000000000012</v>
      </c>
      <c r="W1165">
        <v>2.65</v>
      </c>
      <c r="X1165" t="s">
        <v>112</v>
      </c>
      <c r="Y1165">
        <f t="shared" si="80"/>
        <v>2014</v>
      </c>
      <c r="Z1165">
        <f t="shared" si="81"/>
        <v>6</v>
      </c>
      <c r="AA1165" s="9">
        <f t="shared" si="82"/>
        <v>3</v>
      </c>
      <c r="AB1165" s="10">
        <f t="shared" si="83"/>
        <v>0.26250000000000007</v>
      </c>
    </row>
    <row r="1166" spans="1:28" ht="15" customHeight="1" x14ac:dyDescent="0.35">
      <c r="A1166">
        <v>24037</v>
      </c>
      <c r="B1166" t="s">
        <v>12708</v>
      </c>
      <c r="C1166" s="1">
        <v>42294</v>
      </c>
      <c r="D1166" s="1">
        <v>42299</v>
      </c>
      <c r="E1166" t="s">
        <v>24</v>
      </c>
      <c r="F1166" t="s">
        <v>6854</v>
      </c>
      <c r="G1166" t="s">
        <v>948</v>
      </c>
      <c r="H1166" t="s">
        <v>26</v>
      </c>
      <c r="I1166" s="7" t="s">
        <v>14493</v>
      </c>
      <c r="J1166" t="s">
        <v>3031</v>
      </c>
      <c r="K1166" t="s">
        <v>3027</v>
      </c>
      <c r="L1166" t="s">
        <v>2748</v>
      </c>
      <c r="M1166" t="s">
        <v>4611</v>
      </c>
      <c r="N1166" t="s">
        <v>4597</v>
      </c>
      <c r="O1166" t="s">
        <v>9377</v>
      </c>
      <c r="P1166" t="s">
        <v>38</v>
      </c>
      <c r="Q1166" t="s">
        <v>40</v>
      </c>
      <c r="R1166" t="s">
        <v>1952</v>
      </c>
      <c r="S1166" s="2">
        <v>3048.1500000000005</v>
      </c>
      <c r="T1166">
        <v>7</v>
      </c>
      <c r="U1166">
        <v>0</v>
      </c>
      <c r="V1166" s="2">
        <v>1463.07</v>
      </c>
      <c r="W1166">
        <v>185.65</v>
      </c>
      <c r="X1166" t="s">
        <v>33</v>
      </c>
      <c r="Y1166">
        <f t="shared" si="80"/>
        <v>2015</v>
      </c>
      <c r="Z1166">
        <f t="shared" si="81"/>
        <v>10</v>
      </c>
      <c r="AA1166" s="9">
        <f t="shared" si="82"/>
        <v>5</v>
      </c>
      <c r="AB1166" s="10">
        <f t="shared" si="83"/>
        <v>0.4799862211505338</v>
      </c>
    </row>
    <row r="1167" spans="1:28" ht="15" customHeight="1" x14ac:dyDescent="0.35">
      <c r="A1167">
        <v>30533</v>
      </c>
      <c r="B1167" t="s">
        <v>9985</v>
      </c>
      <c r="C1167" s="1">
        <v>41409</v>
      </c>
      <c r="D1167" s="1">
        <v>41411</v>
      </c>
      <c r="E1167" t="s">
        <v>75</v>
      </c>
      <c r="F1167" t="s">
        <v>5139</v>
      </c>
      <c r="G1167" t="s">
        <v>1284</v>
      </c>
      <c r="H1167" t="s">
        <v>62</v>
      </c>
      <c r="I1167" s="7" t="s">
        <v>14493</v>
      </c>
      <c r="J1167" t="s">
        <v>3291</v>
      </c>
      <c r="K1167" t="s">
        <v>3292</v>
      </c>
      <c r="L1167" t="s">
        <v>3276</v>
      </c>
      <c r="M1167" t="s">
        <v>2760</v>
      </c>
      <c r="N1167" t="s">
        <v>4597</v>
      </c>
      <c r="O1167" t="s">
        <v>8138</v>
      </c>
      <c r="P1167" t="s">
        <v>38</v>
      </c>
      <c r="Q1167" t="s">
        <v>59</v>
      </c>
      <c r="R1167" t="s">
        <v>315</v>
      </c>
      <c r="S1167" s="2">
        <v>914.27999999999975</v>
      </c>
      <c r="T1167">
        <v>2</v>
      </c>
      <c r="U1167">
        <v>0</v>
      </c>
      <c r="V1167" s="2">
        <v>91.38</v>
      </c>
      <c r="W1167">
        <v>185.63</v>
      </c>
      <c r="X1167" t="s">
        <v>112</v>
      </c>
      <c r="Y1167">
        <f t="shared" si="80"/>
        <v>2013</v>
      </c>
      <c r="Z1167">
        <f t="shared" si="81"/>
        <v>5</v>
      </c>
      <c r="AA1167" s="9">
        <f t="shared" si="82"/>
        <v>2</v>
      </c>
      <c r="AB1167" s="10">
        <f t="shared" si="83"/>
        <v>9.9947499671872969E-2</v>
      </c>
    </row>
    <row r="1168" spans="1:28" ht="15" customHeight="1" x14ac:dyDescent="0.35">
      <c r="A1168">
        <v>15646</v>
      </c>
      <c r="B1168" t="s">
        <v>13609</v>
      </c>
      <c r="C1168" s="1">
        <v>42122</v>
      </c>
      <c r="D1168" s="1">
        <v>42127</v>
      </c>
      <c r="E1168" t="s">
        <v>24</v>
      </c>
      <c r="F1168" t="s">
        <v>7447</v>
      </c>
      <c r="G1168" t="s">
        <v>1022</v>
      </c>
      <c r="H1168" t="s">
        <v>26</v>
      </c>
      <c r="I1168" s="7" t="s">
        <v>14493</v>
      </c>
      <c r="J1168" t="s">
        <v>2379</v>
      </c>
      <c r="K1168" t="s">
        <v>2108</v>
      </c>
      <c r="L1168" t="s">
        <v>2109</v>
      </c>
      <c r="M1168" t="s">
        <v>4600</v>
      </c>
      <c r="N1168" t="s">
        <v>4599</v>
      </c>
      <c r="O1168" t="s">
        <v>9049</v>
      </c>
      <c r="P1168" t="s">
        <v>38</v>
      </c>
      <c r="Q1168" t="s">
        <v>40</v>
      </c>
      <c r="R1168" t="s">
        <v>536</v>
      </c>
      <c r="S1168" s="2">
        <v>1232.2800000000002</v>
      </c>
      <c r="T1168">
        <v>3</v>
      </c>
      <c r="U1168">
        <v>0</v>
      </c>
      <c r="V1168" s="2">
        <v>529.82999999999993</v>
      </c>
      <c r="W1168">
        <v>185.6</v>
      </c>
      <c r="X1168" t="s">
        <v>80</v>
      </c>
      <c r="Y1168">
        <f t="shared" si="80"/>
        <v>2015</v>
      </c>
      <c r="Z1168">
        <f t="shared" si="81"/>
        <v>4</v>
      </c>
      <c r="AA1168" s="9">
        <f t="shared" si="82"/>
        <v>5</v>
      </c>
      <c r="AB1168" s="10">
        <f t="shared" si="83"/>
        <v>0.42995910020449885</v>
      </c>
    </row>
    <row r="1169" spans="1:28" ht="15" customHeight="1" x14ac:dyDescent="0.35">
      <c r="A1169">
        <v>6469</v>
      </c>
      <c r="B1169" t="s">
        <v>11813</v>
      </c>
      <c r="C1169" s="1">
        <v>41797</v>
      </c>
      <c r="D1169" s="1">
        <v>41797</v>
      </c>
      <c r="E1169" t="s">
        <v>119</v>
      </c>
      <c r="F1169" t="s">
        <v>6263</v>
      </c>
      <c r="G1169" t="s">
        <v>1481</v>
      </c>
      <c r="H1169" t="s">
        <v>68</v>
      </c>
      <c r="I1169" s="7" t="s">
        <v>14493</v>
      </c>
      <c r="J1169" t="s">
        <v>27</v>
      </c>
      <c r="K1169" t="s">
        <v>28</v>
      </c>
      <c r="L1169" t="s">
        <v>29</v>
      </c>
      <c r="M1169" t="s">
        <v>4613</v>
      </c>
      <c r="N1169" t="s">
        <v>30</v>
      </c>
      <c r="O1169" t="s">
        <v>7924</v>
      </c>
      <c r="P1169" t="s">
        <v>49</v>
      </c>
      <c r="Q1169" t="s">
        <v>90</v>
      </c>
      <c r="R1169" t="s">
        <v>1423</v>
      </c>
      <c r="S1169" s="2">
        <v>709.69776000000002</v>
      </c>
      <c r="T1169">
        <v>3</v>
      </c>
      <c r="U1169">
        <v>2E-3</v>
      </c>
      <c r="V1169" s="2">
        <v>5.6577600000000015</v>
      </c>
      <c r="W1169">
        <v>185.452</v>
      </c>
      <c r="X1169" t="s">
        <v>80</v>
      </c>
      <c r="Y1169">
        <f t="shared" si="80"/>
        <v>2014</v>
      </c>
      <c r="Z1169">
        <f t="shared" si="81"/>
        <v>6</v>
      </c>
      <c r="AA1169" s="9">
        <f t="shared" si="82"/>
        <v>0</v>
      </c>
      <c r="AB1169" s="10">
        <f t="shared" si="83"/>
        <v>7.9720696878062582E-3</v>
      </c>
    </row>
    <row r="1170" spans="1:28" ht="15" customHeight="1" x14ac:dyDescent="0.35">
      <c r="A1170">
        <v>232</v>
      </c>
      <c r="B1170" t="s">
        <v>13324</v>
      </c>
      <c r="C1170" s="1">
        <v>42206</v>
      </c>
      <c r="D1170" s="1">
        <v>42208</v>
      </c>
      <c r="E1170" t="s">
        <v>75</v>
      </c>
      <c r="F1170" t="s">
        <v>7262</v>
      </c>
      <c r="G1170" t="s">
        <v>156</v>
      </c>
      <c r="H1170" t="s">
        <v>26</v>
      </c>
      <c r="I1170" s="7" t="s">
        <v>14493</v>
      </c>
      <c r="J1170" t="s">
        <v>304</v>
      </c>
      <c r="K1170" t="s">
        <v>194</v>
      </c>
      <c r="L1170" t="s">
        <v>29</v>
      </c>
      <c r="M1170" t="s">
        <v>4613</v>
      </c>
      <c r="N1170" t="s">
        <v>30</v>
      </c>
      <c r="O1170" t="s">
        <v>8138</v>
      </c>
      <c r="P1170" t="s">
        <v>38</v>
      </c>
      <c r="Q1170" t="s">
        <v>59</v>
      </c>
      <c r="R1170" t="s">
        <v>315</v>
      </c>
      <c r="S1170" s="2">
        <v>1219.0399999999997</v>
      </c>
      <c r="T1170">
        <v>5</v>
      </c>
      <c r="U1170">
        <v>0.2</v>
      </c>
      <c r="V1170" s="2">
        <v>198.04000000000005</v>
      </c>
      <c r="W1170">
        <v>185.44</v>
      </c>
      <c r="X1170" t="s">
        <v>112</v>
      </c>
      <c r="Y1170">
        <f t="shared" si="80"/>
        <v>2015</v>
      </c>
      <c r="Z1170">
        <f t="shared" si="81"/>
        <v>7</v>
      </c>
      <c r="AA1170" s="9">
        <f t="shared" si="82"/>
        <v>2</v>
      </c>
      <c r="AB1170" s="10">
        <f t="shared" si="83"/>
        <v>0.16245570284814287</v>
      </c>
    </row>
    <row r="1171" spans="1:28" ht="15" customHeight="1" x14ac:dyDescent="0.35">
      <c r="A1171">
        <v>4232</v>
      </c>
      <c r="B1171" t="s">
        <v>11396</v>
      </c>
      <c r="C1171" s="1">
        <v>41770</v>
      </c>
      <c r="D1171" s="1">
        <v>41775</v>
      </c>
      <c r="E1171" t="s">
        <v>24</v>
      </c>
      <c r="F1171" t="s">
        <v>5981</v>
      </c>
      <c r="G1171" t="s">
        <v>1267</v>
      </c>
      <c r="H1171" t="s">
        <v>26</v>
      </c>
      <c r="I1171" s="7" t="s">
        <v>14493</v>
      </c>
      <c r="J1171" t="s">
        <v>674</v>
      </c>
      <c r="K1171" t="s">
        <v>259</v>
      </c>
      <c r="L1171" t="s">
        <v>104</v>
      </c>
      <c r="M1171" t="s">
        <v>105</v>
      </c>
      <c r="N1171" t="s">
        <v>30</v>
      </c>
      <c r="O1171" t="s">
        <v>9338</v>
      </c>
      <c r="P1171" t="s">
        <v>31</v>
      </c>
      <c r="Q1171" t="s">
        <v>99</v>
      </c>
      <c r="R1171" t="s">
        <v>1856</v>
      </c>
      <c r="S1171" s="2">
        <v>1993.0799999999992</v>
      </c>
      <c r="T1171">
        <v>6</v>
      </c>
      <c r="U1171">
        <v>0</v>
      </c>
      <c r="V1171" s="2">
        <v>498.24000000000007</v>
      </c>
      <c r="W1171">
        <v>185.40199999999999</v>
      </c>
      <c r="X1171" t="s">
        <v>33</v>
      </c>
      <c r="Y1171">
        <f t="shared" si="80"/>
        <v>2014</v>
      </c>
      <c r="Z1171">
        <f t="shared" si="81"/>
        <v>5</v>
      </c>
      <c r="AA1171" s="9">
        <f t="shared" si="82"/>
        <v>5</v>
      </c>
      <c r="AB1171" s="10">
        <f t="shared" si="83"/>
        <v>0.24998494791980264</v>
      </c>
    </row>
    <row r="1172" spans="1:28" ht="15" customHeight="1" x14ac:dyDescent="0.35">
      <c r="A1172">
        <v>34002</v>
      </c>
      <c r="B1172" t="s">
        <v>9638</v>
      </c>
      <c r="C1172" s="1">
        <v>42172</v>
      </c>
      <c r="D1172" s="1">
        <v>42177</v>
      </c>
      <c r="E1172" t="s">
        <v>24</v>
      </c>
      <c r="F1172" t="s">
        <v>14319</v>
      </c>
      <c r="G1172" t="s">
        <v>583</v>
      </c>
      <c r="H1172" t="s">
        <v>62</v>
      </c>
      <c r="I1172" s="7">
        <v>88220</v>
      </c>
      <c r="J1172" t="s">
        <v>3421</v>
      </c>
      <c r="K1172" t="s">
        <v>3422</v>
      </c>
      <c r="L1172" t="s">
        <v>3312</v>
      </c>
      <c r="M1172" t="s">
        <v>4615</v>
      </c>
      <c r="N1172" t="s">
        <v>4610</v>
      </c>
      <c r="O1172" t="s">
        <v>8182</v>
      </c>
      <c r="P1172" t="s">
        <v>31</v>
      </c>
      <c r="Q1172" t="s">
        <v>52</v>
      </c>
      <c r="R1172" t="s">
        <v>3844</v>
      </c>
      <c r="S1172" s="2">
        <v>16.68</v>
      </c>
      <c r="T1172">
        <v>2</v>
      </c>
      <c r="U1172">
        <v>0</v>
      </c>
      <c r="V1172" s="2">
        <v>4.3368000000000002</v>
      </c>
      <c r="W1172">
        <v>2.58</v>
      </c>
      <c r="X1172" t="s">
        <v>80</v>
      </c>
      <c r="Y1172">
        <f t="shared" si="80"/>
        <v>2015</v>
      </c>
      <c r="Z1172">
        <f t="shared" si="81"/>
        <v>6</v>
      </c>
      <c r="AA1172" s="9">
        <f t="shared" si="82"/>
        <v>5</v>
      </c>
      <c r="AB1172" s="10">
        <f t="shared" si="83"/>
        <v>0.26</v>
      </c>
    </row>
    <row r="1173" spans="1:28" ht="15" customHeight="1" x14ac:dyDescent="0.35">
      <c r="A1173">
        <v>34003</v>
      </c>
      <c r="B1173" t="s">
        <v>9638</v>
      </c>
      <c r="C1173" s="1">
        <v>42172</v>
      </c>
      <c r="D1173" s="1">
        <v>42177</v>
      </c>
      <c r="E1173" t="s">
        <v>24</v>
      </c>
      <c r="F1173" t="s">
        <v>14319</v>
      </c>
      <c r="G1173" t="s">
        <v>583</v>
      </c>
      <c r="H1173" t="s">
        <v>62</v>
      </c>
      <c r="I1173" s="7">
        <v>88220</v>
      </c>
      <c r="J1173" t="s">
        <v>3421</v>
      </c>
      <c r="K1173" t="s">
        <v>3422</v>
      </c>
      <c r="L1173" t="s">
        <v>3312</v>
      </c>
      <c r="M1173" t="s">
        <v>4615</v>
      </c>
      <c r="N1173" t="s">
        <v>4610</v>
      </c>
      <c r="O1173" t="s">
        <v>8359</v>
      </c>
      <c r="P1173" t="s">
        <v>31</v>
      </c>
      <c r="Q1173" t="s">
        <v>161</v>
      </c>
      <c r="R1173" t="s">
        <v>3981</v>
      </c>
      <c r="S1173" s="2">
        <v>19.440000000000001</v>
      </c>
      <c r="T1173">
        <v>3</v>
      </c>
      <c r="U1173">
        <v>0</v>
      </c>
      <c r="V1173" s="2">
        <v>9.3312000000000008</v>
      </c>
      <c r="W1173">
        <v>2.4</v>
      </c>
      <c r="X1173" t="s">
        <v>80</v>
      </c>
      <c r="Y1173">
        <f t="shared" si="80"/>
        <v>2015</v>
      </c>
      <c r="Z1173">
        <f t="shared" si="81"/>
        <v>6</v>
      </c>
      <c r="AA1173" s="9">
        <f t="shared" si="82"/>
        <v>5</v>
      </c>
      <c r="AB1173" s="10">
        <f t="shared" si="83"/>
        <v>0.48000000000000004</v>
      </c>
    </row>
    <row r="1174" spans="1:28" ht="15" customHeight="1" x14ac:dyDescent="0.35">
      <c r="A1174">
        <v>16918</v>
      </c>
      <c r="B1174" t="s">
        <v>12074</v>
      </c>
      <c r="C1174" s="1">
        <v>42131</v>
      </c>
      <c r="D1174" s="1">
        <v>42131</v>
      </c>
      <c r="E1174" t="s">
        <v>119</v>
      </c>
      <c r="F1174" t="s">
        <v>6440</v>
      </c>
      <c r="G1174" t="s">
        <v>962</v>
      </c>
      <c r="H1174" t="s">
        <v>26</v>
      </c>
      <c r="I1174" s="7" t="s">
        <v>14493</v>
      </c>
      <c r="J1174" t="s">
        <v>2441</v>
      </c>
      <c r="K1174" t="s">
        <v>2133</v>
      </c>
      <c r="L1174" t="s">
        <v>2109</v>
      </c>
      <c r="M1174" t="s">
        <v>4600</v>
      </c>
      <c r="N1174" t="s">
        <v>4599</v>
      </c>
      <c r="O1174" t="s">
        <v>8102</v>
      </c>
      <c r="P1174" t="s">
        <v>31</v>
      </c>
      <c r="Q1174" t="s">
        <v>92</v>
      </c>
      <c r="R1174" t="s">
        <v>1067</v>
      </c>
      <c r="S1174" s="2">
        <v>595.16999999999996</v>
      </c>
      <c r="T1174">
        <v>5</v>
      </c>
      <c r="U1174">
        <v>0.4</v>
      </c>
      <c r="V1174" s="2">
        <v>89.21999999999997</v>
      </c>
      <c r="W1174">
        <v>185.28</v>
      </c>
      <c r="X1174" t="s">
        <v>112</v>
      </c>
      <c r="Y1174">
        <f t="shared" si="80"/>
        <v>2015</v>
      </c>
      <c r="Z1174">
        <f t="shared" si="81"/>
        <v>5</v>
      </c>
      <c r="AA1174" s="9">
        <f t="shared" si="82"/>
        <v>0</v>
      </c>
      <c r="AB1174" s="10">
        <f t="shared" si="83"/>
        <v>0.14990674933212356</v>
      </c>
    </row>
    <row r="1175" spans="1:28" ht="15" customHeight="1" x14ac:dyDescent="0.35">
      <c r="A1175">
        <v>26798</v>
      </c>
      <c r="B1175" t="s">
        <v>10101</v>
      </c>
      <c r="C1175" s="1">
        <v>42147</v>
      </c>
      <c r="D1175" s="1">
        <v>42152</v>
      </c>
      <c r="E1175" t="s">
        <v>24</v>
      </c>
      <c r="F1175" t="s">
        <v>5174</v>
      </c>
      <c r="G1175" t="s">
        <v>933</v>
      </c>
      <c r="H1175" t="s">
        <v>26</v>
      </c>
      <c r="I1175" s="7" t="s">
        <v>14493</v>
      </c>
      <c r="J1175" t="s">
        <v>2950</v>
      </c>
      <c r="K1175" t="s">
        <v>2843</v>
      </c>
      <c r="L1175" t="s">
        <v>2748</v>
      </c>
      <c r="M1175" t="s">
        <v>4611</v>
      </c>
      <c r="N1175" t="s">
        <v>4597</v>
      </c>
      <c r="O1175" t="s">
        <v>9055</v>
      </c>
      <c r="P1175" t="s">
        <v>31</v>
      </c>
      <c r="Q1175" t="s">
        <v>92</v>
      </c>
      <c r="R1175" t="s">
        <v>1957</v>
      </c>
      <c r="S1175" s="2">
        <v>1781.19</v>
      </c>
      <c r="T1175">
        <v>9</v>
      </c>
      <c r="U1175">
        <v>0</v>
      </c>
      <c r="V1175" s="2">
        <v>35.370000000000005</v>
      </c>
      <c r="W1175">
        <v>185.15</v>
      </c>
      <c r="X1175" t="s">
        <v>33</v>
      </c>
      <c r="Y1175">
        <f t="shared" si="80"/>
        <v>2015</v>
      </c>
      <c r="Z1175">
        <f t="shared" si="81"/>
        <v>5</v>
      </c>
      <c r="AA1175" s="9">
        <f t="shared" si="82"/>
        <v>5</v>
      </c>
      <c r="AB1175" s="10">
        <f t="shared" si="83"/>
        <v>1.9857510989843872E-2</v>
      </c>
    </row>
    <row r="1176" spans="1:28" ht="15" customHeight="1" x14ac:dyDescent="0.35">
      <c r="A1176">
        <v>24984</v>
      </c>
      <c r="B1176" t="s">
        <v>10099</v>
      </c>
      <c r="C1176" s="1">
        <v>42090</v>
      </c>
      <c r="D1176" s="1">
        <v>42093</v>
      </c>
      <c r="E1176" t="s">
        <v>75</v>
      </c>
      <c r="F1176" t="s">
        <v>5172</v>
      </c>
      <c r="G1176" t="s">
        <v>933</v>
      </c>
      <c r="H1176" t="s">
        <v>26</v>
      </c>
      <c r="I1176" s="7" t="s">
        <v>14493</v>
      </c>
      <c r="J1176" t="s">
        <v>2994</v>
      </c>
      <c r="K1176" t="s">
        <v>2995</v>
      </c>
      <c r="L1176" t="s">
        <v>2753</v>
      </c>
      <c r="M1176" t="s">
        <v>4598</v>
      </c>
      <c r="N1176" t="s">
        <v>4597</v>
      </c>
      <c r="O1176" t="s">
        <v>7879</v>
      </c>
      <c r="P1176" t="s">
        <v>38</v>
      </c>
      <c r="Q1176" t="s">
        <v>59</v>
      </c>
      <c r="R1176" t="s">
        <v>1297</v>
      </c>
      <c r="S1176" s="2">
        <v>2289.7499999999995</v>
      </c>
      <c r="T1176">
        <v>5</v>
      </c>
      <c r="U1176">
        <v>0</v>
      </c>
      <c r="V1176" s="2">
        <v>68.550000000000011</v>
      </c>
      <c r="W1176">
        <v>185.11</v>
      </c>
      <c r="X1176" t="s">
        <v>33</v>
      </c>
      <c r="Y1176">
        <f t="shared" si="80"/>
        <v>2015</v>
      </c>
      <c r="Z1176">
        <f t="shared" si="81"/>
        <v>3</v>
      </c>
      <c r="AA1176" s="9">
        <f t="shared" si="82"/>
        <v>3</v>
      </c>
      <c r="AB1176" s="10">
        <f t="shared" si="83"/>
        <v>2.9937766131673774E-2</v>
      </c>
    </row>
    <row r="1177" spans="1:28" ht="15" customHeight="1" x14ac:dyDescent="0.35">
      <c r="A1177">
        <v>27993</v>
      </c>
      <c r="B1177" t="s">
        <v>11503</v>
      </c>
      <c r="C1177" s="1">
        <v>42217</v>
      </c>
      <c r="D1177" s="1">
        <v>42221</v>
      </c>
      <c r="E1177" t="s">
        <v>24</v>
      </c>
      <c r="F1177" t="s">
        <v>4756</v>
      </c>
      <c r="G1177" t="s">
        <v>926</v>
      </c>
      <c r="H1177" t="s">
        <v>62</v>
      </c>
      <c r="I1177" s="7" t="s">
        <v>14493</v>
      </c>
      <c r="J1177" t="s">
        <v>2880</v>
      </c>
      <c r="K1177" t="s">
        <v>2880</v>
      </c>
      <c r="L1177" t="s">
        <v>2881</v>
      </c>
      <c r="M1177" t="s">
        <v>4598</v>
      </c>
      <c r="N1177" t="s">
        <v>4597</v>
      </c>
      <c r="O1177" t="s">
        <v>8741</v>
      </c>
      <c r="P1177" t="s">
        <v>38</v>
      </c>
      <c r="Q1177" t="s">
        <v>40</v>
      </c>
      <c r="R1177" t="s">
        <v>1715</v>
      </c>
      <c r="S1177" s="2">
        <v>2070.1499999999996</v>
      </c>
      <c r="T1177">
        <v>5</v>
      </c>
      <c r="U1177">
        <v>0</v>
      </c>
      <c r="V1177" s="2">
        <v>848.7</v>
      </c>
      <c r="W1177">
        <v>185.01</v>
      </c>
      <c r="X1177" t="s">
        <v>33</v>
      </c>
      <c r="Y1177">
        <f t="shared" si="80"/>
        <v>2015</v>
      </c>
      <c r="Z1177">
        <f t="shared" si="81"/>
        <v>8</v>
      </c>
      <c r="AA1177" s="9">
        <f t="shared" si="82"/>
        <v>4</v>
      </c>
      <c r="AB1177" s="10">
        <f t="shared" si="83"/>
        <v>0.40997029200782559</v>
      </c>
    </row>
    <row r="1178" spans="1:28" ht="15" customHeight="1" x14ac:dyDescent="0.35">
      <c r="A1178">
        <v>23251</v>
      </c>
      <c r="B1178" t="s">
        <v>13973</v>
      </c>
      <c r="C1178" s="1">
        <v>41223</v>
      </c>
      <c r="D1178" s="1">
        <v>41226</v>
      </c>
      <c r="E1178" t="s">
        <v>84</v>
      </c>
      <c r="F1178" t="s">
        <v>7689</v>
      </c>
      <c r="G1178" t="s">
        <v>573</v>
      </c>
      <c r="H1178" t="s">
        <v>26</v>
      </c>
      <c r="I1178" s="7" t="s">
        <v>14493</v>
      </c>
      <c r="J1178" t="s">
        <v>2781</v>
      </c>
      <c r="K1178" t="s">
        <v>2782</v>
      </c>
      <c r="L1178" t="s">
        <v>2783</v>
      </c>
      <c r="M1178" t="s">
        <v>4609</v>
      </c>
      <c r="N1178" t="s">
        <v>4597</v>
      </c>
      <c r="O1178" t="s">
        <v>9235</v>
      </c>
      <c r="P1178" t="s">
        <v>38</v>
      </c>
      <c r="Q1178" t="s">
        <v>59</v>
      </c>
      <c r="R1178" t="s">
        <v>1587</v>
      </c>
      <c r="S1178" s="2">
        <v>780.69119999999987</v>
      </c>
      <c r="T1178">
        <v>8</v>
      </c>
      <c r="U1178">
        <v>0.27</v>
      </c>
      <c r="V1178" s="2">
        <v>181.65120000000007</v>
      </c>
      <c r="W1178">
        <v>184.98</v>
      </c>
      <c r="X1178" t="s">
        <v>112</v>
      </c>
      <c r="Y1178">
        <f t="shared" si="80"/>
        <v>2012</v>
      </c>
      <c r="Z1178">
        <f t="shared" si="81"/>
        <v>11</v>
      </c>
      <c r="AA1178" s="9">
        <f t="shared" si="82"/>
        <v>3</v>
      </c>
      <c r="AB1178" s="10">
        <f t="shared" si="83"/>
        <v>0.2326799636014856</v>
      </c>
    </row>
    <row r="1179" spans="1:28" ht="15" customHeight="1" x14ac:dyDescent="0.35">
      <c r="A1179">
        <v>22530</v>
      </c>
      <c r="B1179" t="s">
        <v>12745</v>
      </c>
      <c r="C1179" s="1">
        <v>41121</v>
      </c>
      <c r="D1179" s="1">
        <v>41122</v>
      </c>
      <c r="E1179" t="s">
        <v>84</v>
      </c>
      <c r="F1179" t="s">
        <v>6878</v>
      </c>
      <c r="G1179" t="s">
        <v>115</v>
      </c>
      <c r="H1179" t="s">
        <v>26</v>
      </c>
      <c r="I1179" s="7" t="s">
        <v>14493</v>
      </c>
      <c r="J1179" t="s">
        <v>2815</v>
      </c>
      <c r="K1179" t="s">
        <v>2815</v>
      </c>
      <c r="L1179" t="s">
        <v>2748</v>
      </c>
      <c r="M1179" t="s">
        <v>4611</v>
      </c>
      <c r="N1179" t="s">
        <v>4597</v>
      </c>
      <c r="O1179" t="s">
        <v>7891</v>
      </c>
      <c r="P1179" t="s">
        <v>49</v>
      </c>
      <c r="Q1179" t="s">
        <v>90</v>
      </c>
      <c r="R1179" t="s">
        <v>1727</v>
      </c>
      <c r="S1179" s="2">
        <v>1157.58</v>
      </c>
      <c r="T1179">
        <v>6</v>
      </c>
      <c r="U1179">
        <v>0</v>
      </c>
      <c r="V1179" s="2">
        <v>254.52</v>
      </c>
      <c r="W1179">
        <v>184.92</v>
      </c>
      <c r="X1179" t="s">
        <v>80</v>
      </c>
      <c r="Y1179">
        <f t="shared" si="80"/>
        <v>2012</v>
      </c>
      <c r="Z1179">
        <f t="shared" si="81"/>
        <v>7</v>
      </c>
      <c r="AA1179" s="9">
        <f t="shared" si="82"/>
        <v>1</v>
      </c>
      <c r="AB1179" s="10">
        <f t="shared" si="83"/>
        <v>0.21987249261390143</v>
      </c>
    </row>
    <row r="1180" spans="1:28" ht="15" customHeight="1" x14ac:dyDescent="0.35">
      <c r="A1180">
        <v>32628</v>
      </c>
      <c r="B1180" t="s">
        <v>9636</v>
      </c>
      <c r="C1180" s="1">
        <v>42158</v>
      </c>
      <c r="D1180" s="1">
        <v>42162</v>
      </c>
      <c r="E1180" t="s">
        <v>24</v>
      </c>
      <c r="F1180" t="s">
        <v>14320</v>
      </c>
      <c r="G1180" t="s">
        <v>583</v>
      </c>
      <c r="H1180" t="s">
        <v>62</v>
      </c>
      <c r="I1180" s="7">
        <v>44052</v>
      </c>
      <c r="J1180" t="s">
        <v>3678</v>
      </c>
      <c r="K1180" t="s">
        <v>3397</v>
      </c>
      <c r="L1180" t="s">
        <v>3312</v>
      </c>
      <c r="M1180" t="s">
        <v>4617</v>
      </c>
      <c r="N1180" t="s">
        <v>4610</v>
      </c>
      <c r="O1180" t="s">
        <v>8231</v>
      </c>
      <c r="P1180" t="s">
        <v>31</v>
      </c>
      <c r="Q1180" t="s">
        <v>92</v>
      </c>
      <c r="R1180" t="s">
        <v>3586</v>
      </c>
      <c r="S1180" s="2">
        <v>27.439999999999998</v>
      </c>
      <c r="T1180">
        <v>2</v>
      </c>
      <c r="U1180">
        <v>0.2</v>
      </c>
      <c r="V1180" s="2">
        <v>2.4009999999999998</v>
      </c>
      <c r="W1180">
        <v>2.29</v>
      </c>
      <c r="X1180" t="s">
        <v>33</v>
      </c>
      <c r="Y1180">
        <f t="shared" si="80"/>
        <v>2015</v>
      </c>
      <c r="Z1180">
        <f t="shared" si="81"/>
        <v>6</v>
      </c>
      <c r="AA1180" s="9">
        <f t="shared" si="82"/>
        <v>4</v>
      </c>
      <c r="AB1180" s="10">
        <f t="shared" si="83"/>
        <v>8.7499999999999994E-2</v>
      </c>
    </row>
    <row r="1181" spans="1:28" ht="15" customHeight="1" x14ac:dyDescent="0.35">
      <c r="A1181">
        <v>28965</v>
      </c>
      <c r="B1181" t="s">
        <v>13901</v>
      </c>
      <c r="C1181" s="1">
        <v>41894</v>
      </c>
      <c r="D1181" s="1">
        <v>41897</v>
      </c>
      <c r="E1181" t="s">
        <v>84</v>
      </c>
      <c r="F1181" t="s">
        <v>4922</v>
      </c>
      <c r="G1181" t="s">
        <v>1831</v>
      </c>
      <c r="H1181" t="s">
        <v>26</v>
      </c>
      <c r="I1181" s="7" t="s">
        <v>14493</v>
      </c>
      <c r="J1181" t="s">
        <v>3159</v>
      </c>
      <c r="K1181" t="s">
        <v>2758</v>
      </c>
      <c r="L1181" t="s">
        <v>2759</v>
      </c>
      <c r="M1181" t="s">
        <v>2760</v>
      </c>
      <c r="N1181" t="s">
        <v>4597</v>
      </c>
      <c r="O1181" t="s">
        <v>9343</v>
      </c>
      <c r="P1181" t="s">
        <v>38</v>
      </c>
      <c r="Q1181" t="s">
        <v>40</v>
      </c>
      <c r="R1181" t="s">
        <v>1396</v>
      </c>
      <c r="S1181" s="2">
        <v>911.57400000000007</v>
      </c>
      <c r="T1181">
        <v>6</v>
      </c>
      <c r="U1181">
        <v>0.1</v>
      </c>
      <c r="V1181" s="2">
        <v>101.214</v>
      </c>
      <c r="W1181">
        <v>184.8</v>
      </c>
      <c r="X1181" t="s">
        <v>33</v>
      </c>
      <c r="Y1181">
        <f t="shared" si="80"/>
        <v>2014</v>
      </c>
      <c r="Z1181">
        <f t="shared" si="81"/>
        <v>9</v>
      </c>
      <c r="AA1181" s="9">
        <f t="shared" si="82"/>
        <v>3</v>
      </c>
      <c r="AB1181" s="10">
        <f t="shared" si="83"/>
        <v>0.11103212684872538</v>
      </c>
    </row>
    <row r="1182" spans="1:28" ht="15" customHeight="1" x14ac:dyDescent="0.35">
      <c r="A1182">
        <v>29908</v>
      </c>
      <c r="B1182" t="s">
        <v>11169</v>
      </c>
      <c r="C1182" s="1">
        <v>42078</v>
      </c>
      <c r="D1182" s="1">
        <v>42082</v>
      </c>
      <c r="E1182" t="s">
        <v>24</v>
      </c>
      <c r="F1182" t="s">
        <v>4732</v>
      </c>
      <c r="G1182" t="s">
        <v>434</v>
      </c>
      <c r="H1182" t="s">
        <v>26</v>
      </c>
      <c r="I1182" s="7" t="s">
        <v>14493</v>
      </c>
      <c r="J1182" t="s">
        <v>2834</v>
      </c>
      <c r="K1182" t="s">
        <v>812</v>
      </c>
      <c r="L1182" t="s">
        <v>2759</v>
      </c>
      <c r="M1182" t="s">
        <v>2760</v>
      </c>
      <c r="N1182" t="s">
        <v>4597</v>
      </c>
      <c r="O1182" t="s">
        <v>8680</v>
      </c>
      <c r="P1182" t="s">
        <v>38</v>
      </c>
      <c r="Q1182" t="s">
        <v>59</v>
      </c>
      <c r="R1182" t="s">
        <v>1350</v>
      </c>
      <c r="S1182" s="2">
        <v>1058.0220000000002</v>
      </c>
      <c r="T1182">
        <v>7</v>
      </c>
      <c r="U1182">
        <v>0.1</v>
      </c>
      <c r="V1182" s="2">
        <v>340.87199999999996</v>
      </c>
      <c r="W1182">
        <v>184.78</v>
      </c>
      <c r="X1182" t="s">
        <v>80</v>
      </c>
      <c r="Y1182">
        <f t="shared" si="80"/>
        <v>2015</v>
      </c>
      <c r="Z1182">
        <f t="shared" si="81"/>
        <v>3</v>
      </c>
      <c r="AA1182" s="9">
        <f t="shared" si="82"/>
        <v>4</v>
      </c>
      <c r="AB1182" s="10">
        <f t="shared" si="83"/>
        <v>0.32217855583343247</v>
      </c>
    </row>
    <row r="1183" spans="1:28" ht="15" customHeight="1" x14ac:dyDescent="0.35">
      <c r="A1183">
        <v>48879</v>
      </c>
      <c r="B1183" t="s">
        <v>10362</v>
      </c>
      <c r="C1183" s="1">
        <v>42368</v>
      </c>
      <c r="D1183" s="1">
        <v>42371</v>
      </c>
      <c r="E1183" t="s">
        <v>84</v>
      </c>
      <c r="F1183" t="s">
        <v>5315</v>
      </c>
      <c r="G1183" t="s">
        <v>1151</v>
      </c>
      <c r="H1183" t="s">
        <v>26</v>
      </c>
      <c r="I1183" s="7" t="s">
        <v>14493</v>
      </c>
      <c r="J1183" t="s">
        <v>4579</v>
      </c>
      <c r="K1183" t="s">
        <v>4579</v>
      </c>
      <c r="L1183" t="s">
        <v>4343</v>
      </c>
      <c r="M1183" t="s">
        <v>4607</v>
      </c>
      <c r="N1183" t="s">
        <v>4144</v>
      </c>
      <c r="O1183" t="s">
        <v>8883</v>
      </c>
      <c r="P1183" t="s">
        <v>38</v>
      </c>
      <c r="Q1183" t="s">
        <v>59</v>
      </c>
      <c r="R1183" t="s">
        <v>334</v>
      </c>
      <c r="S1183" s="2">
        <v>1094.22</v>
      </c>
      <c r="T1183">
        <v>6</v>
      </c>
      <c r="U1183">
        <v>0</v>
      </c>
      <c r="V1183" s="2">
        <v>317.15999999999997</v>
      </c>
      <c r="W1183">
        <v>184.6</v>
      </c>
      <c r="X1183" t="s">
        <v>33</v>
      </c>
      <c r="Y1183">
        <f t="shared" si="80"/>
        <v>2015</v>
      </c>
      <c r="Z1183">
        <f t="shared" si="81"/>
        <v>12</v>
      </c>
      <c r="AA1183" s="9">
        <f t="shared" si="82"/>
        <v>3</v>
      </c>
      <c r="AB1183" s="10">
        <f t="shared" si="83"/>
        <v>0.28985030432636943</v>
      </c>
    </row>
    <row r="1184" spans="1:28" ht="15" customHeight="1" x14ac:dyDescent="0.35">
      <c r="A1184">
        <v>24796</v>
      </c>
      <c r="B1184" t="s">
        <v>13813</v>
      </c>
      <c r="C1184" s="1">
        <v>42342</v>
      </c>
      <c r="D1184" s="1">
        <v>42347</v>
      </c>
      <c r="E1184" t="s">
        <v>24</v>
      </c>
      <c r="F1184" t="s">
        <v>7577</v>
      </c>
      <c r="G1184" t="s">
        <v>88</v>
      </c>
      <c r="H1184" t="s">
        <v>68</v>
      </c>
      <c r="I1184" s="7" t="s">
        <v>14493</v>
      </c>
      <c r="J1184" t="s">
        <v>2764</v>
      </c>
      <c r="K1184" t="s">
        <v>2765</v>
      </c>
      <c r="L1184" t="s">
        <v>2766</v>
      </c>
      <c r="M1184" t="s">
        <v>4609</v>
      </c>
      <c r="N1184" t="s">
        <v>4597</v>
      </c>
      <c r="O1184" t="s">
        <v>9094</v>
      </c>
      <c r="P1184" t="s">
        <v>49</v>
      </c>
      <c r="Q1184" t="s">
        <v>90</v>
      </c>
      <c r="R1184" t="s">
        <v>1901</v>
      </c>
      <c r="S1184" s="2">
        <v>2472.6932999999999</v>
      </c>
      <c r="T1184">
        <v>7</v>
      </c>
      <c r="U1184">
        <v>7.0000000000000007E-2</v>
      </c>
      <c r="V1184" s="2">
        <v>903.99329999999986</v>
      </c>
      <c r="W1184">
        <v>184.56</v>
      </c>
      <c r="X1184" t="s">
        <v>33</v>
      </c>
      <c r="Y1184">
        <f t="shared" si="80"/>
        <v>2015</v>
      </c>
      <c r="Z1184">
        <f t="shared" si="81"/>
        <v>12</v>
      </c>
      <c r="AA1184" s="9">
        <f t="shared" si="82"/>
        <v>5</v>
      </c>
      <c r="AB1184" s="10">
        <f t="shared" si="83"/>
        <v>0.36559054857308826</v>
      </c>
    </row>
    <row r="1185" spans="1:28" ht="15" customHeight="1" x14ac:dyDescent="0.35">
      <c r="A1185">
        <v>35018</v>
      </c>
      <c r="B1185" t="s">
        <v>9640</v>
      </c>
      <c r="C1185" s="1">
        <v>41994</v>
      </c>
      <c r="D1185" s="1">
        <v>41998</v>
      </c>
      <c r="E1185" t="s">
        <v>24</v>
      </c>
      <c r="F1185" t="s">
        <v>14322</v>
      </c>
      <c r="G1185" t="s">
        <v>583</v>
      </c>
      <c r="H1185" t="s">
        <v>62</v>
      </c>
      <c r="I1185" s="7">
        <v>39212</v>
      </c>
      <c r="J1185" t="s">
        <v>3373</v>
      </c>
      <c r="K1185" t="s">
        <v>3550</v>
      </c>
      <c r="L1185" t="s">
        <v>3312</v>
      </c>
      <c r="M1185" t="s">
        <v>4616</v>
      </c>
      <c r="N1185" t="s">
        <v>4610</v>
      </c>
      <c r="O1185" t="s">
        <v>8257</v>
      </c>
      <c r="P1185" t="s">
        <v>31</v>
      </c>
      <c r="Q1185" t="s">
        <v>42</v>
      </c>
      <c r="R1185" t="s">
        <v>3321</v>
      </c>
      <c r="S1185" s="2">
        <v>15.42</v>
      </c>
      <c r="T1185">
        <v>2</v>
      </c>
      <c r="U1185">
        <v>0</v>
      </c>
      <c r="V1185" s="2">
        <v>6.9390000000000001</v>
      </c>
      <c r="W1185">
        <v>2.02</v>
      </c>
      <c r="X1185" t="s">
        <v>80</v>
      </c>
      <c r="Y1185">
        <f t="shared" si="80"/>
        <v>2014</v>
      </c>
      <c r="Z1185">
        <f t="shared" si="81"/>
        <v>12</v>
      </c>
      <c r="AA1185" s="9">
        <f t="shared" si="82"/>
        <v>4</v>
      </c>
      <c r="AB1185" s="10">
        <f t="shared" si="83"/>
        <v>0.45</v>
      </c>
    </row>
    <row r="1186" spans="1:28" ht="15" customHeight="1" x14ac:dyDescent="0.35">
      <c r="A1186">
        <v>5471</v>
      </c>
      <c r="B1186" t="s">
        <v>10566</v>
      </c>
      <c r="C1186" s="1">
        <v>42333</v>
      </c>
      <c r="D1186" s="1">
        <v>42336</v>
      </c>
      <c r="E1186" t="s">
        <v>75</v>
      </c>
      <c r="F1186" t="s">
        <v>5443</v>
      </c>
      <c r="G1186" t="s">
        <v>1599</v>
      </c>
      <c r="H1186" t="s">
        <v>26</v>
      </c>
      <c r="I1186" s="7" t="s">
        <v>14493</v>
      </c>
      <c r="J1186" t="s">
        <v>1343</v>
      </c>
      <c r="K1186" t="s">
        <v>1344</v>
      </c>
      <c r="L1186" t="s">
        <v>48</v>
      </c>
      <c r="M1186" t="s">
        <v>4603</v>
      </c>
      <c r="N1186" t="s">
        <v>30</v>
      </c>
      <c r="O1186" t="s">
        <v>8300</v>
      </c>
      <c r="P1186" t="s">
        <v>38</v>
      </c>
      <c r="Q1186" t="s">
        <v>59</v>
      </c>
      <c r="R1186" t="s">
        <v>714</v>
      </c>
      <c r="S1186" s="2">
        <v>1570.5999999999997</v>
      </c>
      <c r="T1186">
        <v>5</v>
      </c>
      <c r="U1186">
        <v>0</v>
      </c>
      <c r="V1186" s="2">
        <v>486.8</v>
      </c>
      <c r="W1186">
        <v>184.298</v>
      </c>
      <c r="X1186" t="s">
        <v>33</v>
      </c>
      <c r="Y1186">
        <f t="shared" si="80"/>
        <v>2015</v>
      </c>
      <c r="Z1186">
        <f t="shared" si="81"/>
        <v>11</v>
      </c>
      <c r="AA1186" s="9">
        <f t="shared" si="82"/>
        <v>3</v>
      </c>
      <c r="AB1186" s="10">
        <f t="shared" si="83"/>
        <v>0.30994524385585132</v>
      </c>
    </row>
    <row r="1187" spans="1:28" ht="15" customHeight="1" x14ac:dyDescent="0.35">
      <c r="A1187">
        <v>15143</v>
      </c>
      <c r="B1187" t="s">
        <v>10156</v>
      </c>
      <c r="C1187" s="1">
        <v>42251</v>
      </c>
      <c r="D1187" s="1">
        <v>42256</v>
      </c>
      <c r="E1187" t="s">
        <v>24</v>
      </c>
      <c r="F1187" t="s">
        <v>5192</v>
      </c>
      <c r="G1187" t="s">
        <v>1889</v>
      </c>
      <c r="H1187" t="s">
        <v>62</v>
      </c>
      <c r="I1187" s="7" t="s">
        <v>14493</v>
      </c>
      <c r="J1187" t="s">
        <v>2380</v>
      </c>
      <c r="K1187" t="s">
        <v>2095</v>
      </c>
      <c r="L1187" t="s">
        <v>2096</v>
      </c>
      <c r="M1187" t="s">
        <v>4612</v>
      </c>
      <c r="N1187" t="s">
        <v>4599</v>
      </c>
      <c r="O1187" t="s">
        <v>8054</v>
      </c>
      <c r="P1187" t="s">
        <v>38</v>
      </c>
      <c r="Q1187" t="s">
        <v>40</v>
      </c>
      <c r="R1187" t="s">
        <v>1572</v>
      </c>
      <c r="S1187" s="2">
        <v>2019.6000000000001</v>
      </c>
      <c r="T1187">
        <v>12</v>
      </c>
      <c r="U1187">
        <v>0</v>
      </c>
      <c r="V1187" s="2">
        <v>706.68000000000006</v>
      </c>
      <c r="W1187">
        <v>184.2</v>
      </c>
      <c r="X1187" t="s">
        <v>33</v>
      </c>
      <c r="Y1187">
        <f t="shared" si="80"/>
        <v>2015</v>
      </c>
      <c r="Z1187">
        <f t="shared" si="81"/>
        <v>9</v>
      </c>
      <c r="AA1187" s="9">
        <f t="shared" si="82"/>
        <v>5</v>
      </c>
      <c r="AB1187" s="10">
        <f t="shared" si="83"/>
        <v>0.34991087344028521</v>
      </c>
    </row>
    <row r="1188" spans="1:28" ht="15" customHeight="1" x14ac:dyDescent="0.35">
      <c r="A1188">
        <v>2034</v>
      </c>
      <c r="B1188" t="s">
        <v>10881</v>
      </c>
      <c r="C1188" s="1">
        <v>41089</v>
      </c>
      <c r="D1188" s="1">
        <v>41094</v>
      </c>
      <c r="E1188" t="s">
        <v>24</v>
      </c>
      <c r="F1188" t="s">
        <v>5659</v>
      </c>
      <c r="G1188" t="s">
        <v>1438</v>
      </c>
      <c r="H1188" t="s">
        <v>68</v>
      </c>
      <c r="I1188" s="7" t="s">
        <v>14493</v>
      </c>
      <c r="J1188" t="s">
        <v>125</v>
      </c>
      <c r="K1188" t="s">
        <v>125</v>
      </c>
      <c r="L1188" t="s">
        <v>111</v>
      </c>
      <c r="M1188" t="s">
        <v>105</v>
      </c>
      <c r="N1188" t="s">
        <v>30</v>
      </c>
      <c r="O1188" t="s">
        <v>8496</v>
      </c>
      <c r="P1188" t="s">
        <v>31</v>
      </c>
      <c r="Q1188" t="s">
        <v>99</v>
      </c>
      <c r="R1188" t="s">
        <v>509</v>
      </c>
      <c r="S1188" s="2">
        <v>1852.0319999999999</v>
      </c>
      <c r="T1188">
        <v>7</v>
      </c>
      <c r="U1188">
        <v>0.2</v>
      </c>
      <c r="V1188" s="2">
        <v>532.39200000000005</v>
      </c>
      <c r="W1188">
        <v>184.17099999999999</v>
      </c>
      <c r="X1188" t="s">
        <v>33</v>
      </c>
      <c r="Y1188">
        <f t="shared" si="80"/>
        <v>2012</v>
      </c>
      <c r="Z1188">
        <f t="shared" si="81"/>
        <v>6</v>
      </c>
      <c r="AA1188" s="9">
        <f t="shared" si="82"/>
        <v>5</v>
      </c>
      <c r="AB1188" s="10">
        <f t="shared" si="83"/>
        <v>0.28746371552975331</v>
      </c>
    </row>
    <row r="1189" spans="1:28" ht="15" customHeight="1" x14ac:dyDescent="0.35">
      <c r="A1189">
        <v>24624</v>
      </c>
      <c r="B1189" t="s">
        <v>10673</v>
      </c>
      <c r="C1189" s="1">
        <v>42171</v>
      </c>
      <c r="D1189" s="1">
        <v>42176</v>
      </c>
      <c r="E1189" t="s">
        <v>24</v>
      </c>
      <c r="F1189" t="s">
        <v>4698</v>
      </c>
      <c r="G1189" t="s">
        <v>1197</v>
      </c>
      <c r="H1189" t="s">
        <v>26</v>
      </c>
      <c r="I1189" s="7" t="s">
        <v>14493</v>
      </c>
      <c r="J1189" t="s">
        <v>3015</v>
      </c>
      <c r="K1189" t="s">
        <v>2785</v>
      </c>
      <c r="L1189" t="s">
        <v>2759</v>
      </c>
      <c r="M1189" t="s">
        <v>2760</v>
      </c>
      <c r="N1189" t="s">
        <v>4597</v>
      </c>
      <c r="O1189" t="s">
        <v>8433</v>
      </c>
      <c r="P1189" t="s">
        <v>38</v>
      </c>
      <c r="Q1189" t="s">
        <v>40</v>
      </c>
      <c r="R1189" t="s">
        <v>717</v>
      </c>
      <c r="S1189" s="2">
        <v>3139.1280000000002</v>
      </c>
      <c r="T1189">
        <v>8</v>
      </c>
      <c r="U1189">
        <v>0.1</v>
      </c>
      <c r="V1189" s="2">
        <v>941.68799999999999</v>
      </c>
      <c r="W1189">
        <v>184.17</v>
      </c>
      <c r="X1189" t="s">
        <v>33</v>
      </c>
      <c r="Y1189">
        <f t="shared" si="80"/>
        <v>2015</v>
      </c>
      <c r="Z1189">
        <f t="shared" si="81"/>
        <v>6</v>
      </c>
      <c r="AA1189" s="9">
        <f t="shared" si="82"/>
        <v>5</v>
      </c>
      <c r="AB1189" s="10">
        <f t="shared" si="83"/>
        <v>0.29998394458588495</v>
      </c>
    </row>
    <row r="1190" spans="1:28" ht="15" customHeight="1" x14ac:dyDescent="0.35">
      <c r="A1190">
        <v>17937</v>
      </c>
      <c r="B1190" t="s">
        <v>10113</v>
      </c>
      <c r="C1190" s="1">
        <v>41882</v>
      </c>
      <c r="D1190" s="1">
        <v>41884</v>
      </c>
      <c r="E1190" t="s">
        <v>75</v>
      </c>
      <c r="F1190" t="s">
        <v>5179</v>
      </c>
      <c r="G1190" t="s">
        <v>906</v>
      </c>
      <c r="H1190" t="s">
        <v>26</v>
      </c>
      <c r="I1190" s="7" t="s">
        <v>14493</v>
      </c>
      <c r="J1190" t="s">
        <v>2524</v>
      </c>
      <c r="K1190" t="s">
        <v>2284</v>
      </c>
      <c r="L1190" t="s">
        <v>2109</v>
      </c>
      <c r="M1190" t="s">
        <v>4600</v>
      </c>
      <c r="N1190" t="s">
        <v>4599</v>
      </c>
      <c r="O1190" t="s">
        <v>8796</v>
      </c>
      <c r="P1190" t="s">
        <v>49</v>
      </c>
      <c r="Q1190" t="s">
        <v>90</v>
      </c>
      <c r="R1190" t="s">
        <v>1130</v>
      </c>
      <c r="S1190" s="2">
        <v>599.88</v>
      </c>
      <c r="T1190">
        <v>2</v>
      </c>
      <c r="U1190">
        <v>0</v>
      </c>
      <c r="V1190" s="2">
        <v>239.94</v>
      </c>
      <c r="W1190">
        <v>184.11</v>
      </c>
      <c r="X1190" t="s">
        <v>112</v>
      </c>
      <c r="Y1190">
        <f t="shared" si="80"/>
        <v>2014</v>
      </c>
      <c r="Z1190">
        <f t="shared" si="81"/>
        <v>8</v>
      </c>
      <c r="AA1190" s="9">
        <f t="shared" si="82"/>
        <v>2</v>
      </c>
      <c r="AB1190" s="10">
        <f t="shared" si="83"/>
        <v>0.39997999599919987</v>
      </c>
    </row>
    <row r="1191" spans="1:28" ht="15" customHeight="1" x14ac:dyDescent="0.35">
      <c r="A1191">
        <v>14712</v>
      </c>
      <c r="B1191" t="s">
        <v>12619</v>
      </c>
      <c r="C1191" s="1">
        <v>42364</v>
      </c>
      <c r="D1191" s="1">
        <v>42370</v>
      </c>
      <c r="E1191" t="s">
        <v>24</v>
      </c>
      <c r="F1191" t="s">
        <v>6792</v>
      </c>
      <c r="G1191" t="s">
        <v>637</v>
      </c>
      <c r="H1191" t="s">
        <v>62</v>
      </c>
      <c r="I1191" s="7" t="s">
        <v>14493</v>
      </c>
      <c r="J1191" t="s">
        <v>2650</v>
      </c>
      <c r="K1191" t="s">
        <v>2101</v>
      </c>
      <c r="L1191" t="s">
        <v>2102</v>
      </c>
      <c r="M1191" t="s">
        <v>4605</v>
      </c>
      <c r="N1191" t="s">
        <v>4599</v>
      </c>
      <c r="O1191" t="s">
        <v>8983</v>
      </c>
      <c r="P1191" t="s">
        <v>49</v>
      </c>
      <c r="Q1191" t="s">
        <v>97</v>
      </c>
      <c r="R1191" t="s">
        <v>1582</v>
      </c>
      <c r="S1191" s="2">
        <v>1954.44</v>
      </c>
      <c r="T1191">
        <v>3</v>
      </c>
      <c r="U1191">
        <v>0</v>
      </c>
      <c r="V1191" s="2">
        <v>781.74</v>
      </c>
      <c r="W1191">
        <v>183.9</v>
      </c>
      <c r="X1191" t="s">
        <v>63</v>
      </c>
      <c r="Y1191">
        <f t="shared" si="80"/>
        <v>2015</v>
      </c>
      <c r="Z1191">
        <f t="shared" si="81"/>
        <v>12</v>
      </c>
      <c r="AA1191" s="9">
        <f t="shared" si="82"/>
        <v>6</v>
      </c>
      <c r="AB1191" s="10">
        <f t="shared" si="83"/>
        <v>0.39998158040154724</v>
      </c>
    </row>
    <row r="1192" spans="1:28" ht="15" customHeight="1" x14ac:dyDescent="0.35">
      <c r="A1192">
        <v>12774</v>
      </c>
      <c r="B1192" t="s">
        <v>13085</v>
      </c>
      <c r="C1192" s="1">
        <v>42328</v>
      </c>
      <c r="D1192" s="1">
        <v>42332</v>
      </c>
      <c r="E1192" t="s">
        <v>75</v>
      </c>
      <c r="F1192" t="s">
        <v>7103</v>
      </c>
      <c r="G1192" t="s">
        <v>913</v>
      </c>
      <c r="H1192" t="s">
        <v>26</v>
      </c>
      <c r="I1192" s="7" t="s">
        <v>14493</v>
      </c>
      <c r="J1192" t="s">
        <v>2424</v>
      </c>
      <c r="K1192" t="s">
        <v>2193</v>
      </c>
      <c r="L1192" t="s">
        <v>2114</v>
      </c>
      <c r="M1192" t="s">
        <v>4600</v>
      </c>
      <c r="N1192" t="s">
        <v>4599</v>
      </c>
      <c r="O1192" t="s">
        <v>8613</v>
      </c>
      <c r="P1192" t="s">
        <v>49</v>
      </c>
      <c r="Q1192" t="s">
        <v>90</v>
      </c>
      <c r="R1192" t="s">
        <v>1276</v>
      </c>
      <c r="S1192" s="2">
        <v>2056.9499999999998</v>
      </c>
      <c r="T1192">
        <v>7</v>
      </c>
      <c r="U1192">
        <v>0</v>
      </c>
      <c r="V1192" s="2">
        <v>431.75999999999993</v>
      </c>
      <c r="W1192">
        <v>183.86</v>
      </c>
      <c r="X1192" t="s">
        <v>33</v>
      </c>
      <c r="Y1192">
        <f t="shared" si="80"/>
        <v>2015</v>
      </c>
      <c r="Z1192">
        <f t="shared" si="81"/>
        <v>11</v>
      </c>
      <c r="AA1192" s="9">
        <f t="shared" si="82"/>
        <v>4</v>
      </c>
      <c r="AB1192" s="10">
        <f t="shared" si="83"/>
        <v>0.20990301174068401</v>
      </c>
    </row>
    <row r="1193" spans="1:28" ht="15" customHeight="1" x14ac:dyDescent="0.35">
      <c r="A1193">
        <v>3121</v>
      </c>
      <c r="B1193" t="s">
        <v>13077</v>
      </c>
      <c r="C1193" s="1">
        <v>41627</v>
      </c>
      <c r="D1193" s="1">
        <v>41629</v>
      </c>
      <c r="E1193" t="s">
        <v>84</v>
      </c>
      <c r="F1193" t="s">
        <v>7100</v>
      </c>
      <c r="G1193" t="s">
        <v>1714</v>
      </c>
      <c r="H1193" t="s">
        <v>68</v>
      </c>
      <c r="I1193" s="7" t="s">
        <v>14493</v>
      </c>
      <c r="J1193" t="s">
        <v>89</v>
      </c>
      <c r="K1193" t="s">
        <v>28</v>
      </c>
      <c r="L1193" t="s">
        <v>29</v>
      </c>
      <c r="M1193" t="s">
        <v>4613</v>
      </c>
      <c r="N1193" t="s">
        <v>30</v>
      </c>
      <c r="O1193" t="s">
        <v>8377</v>
      </c>
      <c r="P1193" t="s">
        <v>49</v>
      </c>
      <c r="Q1193" t="s">
        <v>97</v>
      </c>
      <c r="R1193" t="s">
        <v>1594</v>
      </c>
      <c r="S1193" s="2">
        <v>1022.5600000000001</v>
      </c>
      <c r="T1193">
        <v>11</v>
      </c>
      <c r="U1193">
        <v>0</v>
      </c>
      <c r="V1193" s="2">
        <v>327.14</v>
      </c>
      <c r="W1193">
        <v>183.66300000000001</v>
      </c>
      <c r="X1193" t="s">
        <v>80</v>
      </c>
      <c r="Y1193">
        <f t="shared" si="80"/>
        <v>2013</v>
      </c>
      <c r="Z1193">
        <f t="shared" si="81"/>
        <v>12</v>
      </c>
      <c r="AA1193" s="9">
        <f t="shared" si="82"/>
        <v>2</v>
      </c>
      <c r="AB1193" s="10">
        <f t="shared" si="83"/>
        <v>0.31992254733218584</v>
      </c>
    </row>
    <row r="1194" spans="1:28" ht="15" customHeight="1" x14ac:dyDescent="0.35">
      <c r="A1194">
        <v>25642</v>
      </c>
      <c r="B1194" t="s">
        <v>11875</v>
      </c>
      <c r="C1194" s="1">
        <v>41803</v>
      </c>
      <c r="D1194" s="1">
        <v>41807</v>
      </c>
      <c r="E1194" t="s">
        <v>24</v>
      </c>
      <c r="F1194" t="s">
        <v>6306</v>
      </c>
      <c r="G1194" t="s">
        <v>1386</v>
      </c>
      <c r="H1194" t="s">
        <v>68</v>
      </c>
      <c r="I1194" s="7" t="s">
        <v>14493</v>
      </c>
      <c r="J1194" t="s">
        <v>2942</v>
      </c>
      <c r="K1194" t="s">
        <v>2943</v>
      </c>
      <c r="L1194" t="s">
        <v>2766</v>
      </c>
      <c r="M1194" t="s">
        <v>4609</v>
      </c>
      <c r="N1194" t="s">
        <v>4597</v>
      </c>
      <c r="O1194" t="s">
        <v>9217</v>
      </c>
      <c r="P1194" t="s">
        <v>31</v>
      </c>
      <c r="Q1194" t="s">
        <v>92</v>
      </c>
      <c r="R1194" t="s">
        <v>755</v>
      </c>
      <c r="S1194" s="2">
        <v>1981.0439999999994</v>
      </c>
      <c r="T1194">
        <v>12</v>
      </c>
      <c r="U1194">
        <v>0.17</v>
      </c>
      <c r="V1194" s="2">
        <v>-71.676000000000045</v>
      </c>
      <c r="W1194">
        <v>183.59</v>
      </c>
      <c r="X1194" t="s">
        <v>33</v>
      </c>
      <c r="Y1194">
        <f t="shared" si="80"/>
        <v>2014</v>
      </c>
      <c r="Z1194">
        <f t="shared" si="81"/>
        <v>6</v>
      </c>
      <c r="AA1194" s="9">
        <f t="shared" si="82"/>
        <v>4</v>
      </c>
      <c r="AB1194" s="10">
        <f t="shared" si="83"/>
        <v>-3.618092278616733E-2</v>
      </c>
    </row>
    <row r="1195" spans="1:28" ht="15" customHeight="1" x14ac:dyDescent="0.35">
      <c r="A1195">
        <v>22910</v>
      </c>
      <c r="B1195" t="s">
        <v>9622</v>
      </c>
      <c r="C1195" s="1">
        <v>41912</v>
      </c>
      <c r="D1195" s="1">
        <v>41915</v>
      </c>
      <c r="E1195" t="s">
        <v>84</v>
      </c>
      <c r="F1195" t="s">
        <v>4648</v>
      </c>
      <c r="G1195" t="s">
        <v>124</v>
      </c>
      <c r="H1195" t="s">
        <v>26</v>
      </c>
      <c r="I1195" s="7" t="s">
        <v>14493</v>
      </c>
      <c r="J1195" t="s">
        <v>2956</v>
      </c>
      <c r="K1195" t="s">
        <v>2796</v>
      </c>
      <c r="L1195" t="s">
        <v>2759</v>
      </c>
      <c r="M1195" t="s">
        <v>2760</v>
      </c>
      <c r="N1195" t="s">
        <v>4597</v>
      </c>
      <c r="O1195" t="s">
        <v>8325</v>
      </c>
      <c r="P1195" t="s">
        <v>38</v>
      </c>
      <c r="Q1195" t="s">
        <v>59</v>
      </c>
      <c r="R1195" t="s">
        <v>1505</v>
      </c>
      <c r="S1195" s="2">
        <v>538.48799999999994</v>
      </c>
      <c r="T1195">
        <v>4</v>
      </c>
      <c r="U1195">
        <v>0.1</v>
      </c>
      <c r="V1195" s="2">
        <v>-7.1999999999988518E-2</v>
      </c>
      <c r="W1195">
        <v>183.4</v>
      </c>
      <c r="X1195" t="s">
        <v>112</v>
      </c>
      <c r="Y1195">
        <f t="shared" si="80"/>
        <v>2014</v>
      </c>
      <c r="Z1195">
        <f t="shared" si="81"/>
        <v>9</v>
      </c>
      <c r="AA1195" s="9">
        <f t="shared" si="82"/>
        <v>3</v>
      </c>
      <c r="AB1195" s="10">
        <f t="shared" si="83"/>
        <v>-1.3370771493513044E-4</v>
      </c>
    </row>
    <row r="1196" spans="1:28" ht="15" customHeight="1" x14ac:dyDescent="0.35">
      <c r="A1196">
        <v>50455</v>
      </c>
      <c r="B1196" t="s">
        <v>14166</v>
      </c>
      <c r="C1196" s="1">
        <v>41971</v>
      </c>
      <c r="D1196" s="1">
        <v>41971</v>
      </c>
      <c r="E1196" t="s">
        <v>119</v>
      </c>
      <c r="F1196" t="s">
        <v>7812</v>
      </c>
      <c r="G1196" t="s">
        <v>1571</v>
      </c>
      <c r="H1196" t="s">
        <v>26</v>
      </c>
      <c r="I1196" s="7" t="s">
        <v>14493</v>
      </c>
      <c r="J1196" t="s">
        <v>4174</v>
      </c>
      <c r="K1196" t="s">
        <v>4175</v>
      </c>
      <c r="L1196" t="s">
        <v>4176</v>
      </c>
      <c r="M1196" t="s">
        <v>4604</v>
      </c>
      <c r="N1196" t="s">
        <v>4597</v>
      </c>
      <c r="O1196" t="s">
        <v>8640</v>
      </c>
      <c r="P1196" t="s">
        <v>49</v>
      </c>
      <c r="Q1196" t="s">
        <v>53</v>
      </c>
      <c r="R1196" t="s">
        <v>517</v>
      </c>
      <c r="S1196" s="2">
        <v>590.904</v>
      </c>
      <c r="T1196">
        <v>6</v>
      </c>
      <c r="U1196">
        <v>0.6</v>
      </c>
      <c r="V1196" s="2">
        <v>-325.11599999999976</v>
      </c>
      <c r="W1196">
        <v>183.33</v>
      </c>
      <c r="X1196" t="s">
        <v>112</v>
      </c>
      <c r="Y1196">
        <f t="shared" si="80"/>
        <v>2014</v>
      </c>
      <c r="Z1196">
        <f t="shared" si="81"/>
        <v>11</v>
      </c>
      <c r="AA1196" s="9">
        <f t="shared" si="82"/>
        <v>0</v>
      </c>
      <c r="AB1196" s="10">
        <f t="shared" si="83"/>
        <v>-0.55020104788595059</v>
      </c>
    </row>
    <row r="1197" spans="1:28" ht="15" customHeight="1" x14ac:dyDescent="0.35">
      <c r="A1197">
        <v>49688</v>
      </c>
      <c r="B1197" t="s">
        <v>11893</v>
      </c>
      <c r="C1197" s="1">
        <v>41786</v>
      </c>
      <c r="D1197" s="1">
        <v>41788</v>
      </c>
      <c r="E1197" t="s">
        <v>75</v>
      </c>
      <c r="F1197" t="s">
        <v>6316</v>
      </c>
      <c r="G1197" t="s">
        <v>872</v>
      </c>
      <c r="H1197" t="s">
        <v>26</v>
      </c>
      <c r="I1197" s="7" t="s">
        <v>14493</v>
      </c>
      <c r="J1197" t="s">
        <v>4287</v>
      </c>
      <c r="K1197" t="s">
        <v>4288</v>
      </c>
      <c r="L1197" t="s">
        <v>4215</v>
      </c>
      <c r="M1197" t="s">
        <v>4608</v>
      </c>
      <c r="N1197" t="s">
        <v>4144</v>
      </c>
      <c r="O1197" t="s">
        <v>8265</v>
      </c>
      <c r="P1197" t="s">
        <v>49</v>
      </c>
      <c r="Q1197" t="s">
        <v>97</v>
      </c>
      <c r="R1197" t="s">
        <v>1409</v>
      </c>
      <c r="S1197" s="2">
        <v>1150.0380000000002</v>
      </c>
      <c r="T1197">
        <v>2</v>
      </c>
      <c r="U1197">
        <v>0.1</v>
      </c>
      <c r="V1197" s="2">
        <v>332.17799999999994</v>
      </c>
      <c r="W1197">
        <v>183.32</v>
      </c>
      <c r="X1197" t="s">
        <v>33</v>
      </c>
      <c r="Y1197">
        <f t="shared" si="80"/>
        <v>2014</v>
      </c>
      <c r="Z1197">
        <f t="shared" si="81"/>
        <v>5</v>
      </c>
      <c r="AA1197" s="9">
        <f t="shared" si="82"/>
        <v>2</v>
      </c>
      <c r="AB1197" s="10">
        <f t="shared" si="83"/>
        <v>0.28884089047492334</v>
      </c>
    </row>
    <row r="1198" spans="1:28" ht="15" customHeight="1" x14ac:dyDescent="0.35">
      <c r="A1198">
        <v>8561</v>
      </c>
      <c r="B1198" t="s">
        <v>11104</v>
      </c>
      <c r="C1198" s="1">
        <v>41270</v>
      </c>
      <c r="D1198" s="1">
        <v>41272</v>
      </c>
      <c r="E1198" t="s">
        <v>84</v>
      </c>
      <c r="F1198" t="s">
        <v>5790</v>
      </c>
      <c r="G1198" t="s">
        <v>881</v>
      </c>
      <c r="H1198" t="s">
        <v>26</v>
      </c>
      <c r="I1198" s="7" t="s">
        <v>14493</v>
      </c>
      <c r="J1198" t="s">
        <v>318</v>
      </c>
      <c r="K1198" t="s">
        <v>319</v>
      </c>
      <c r="L1198" t="s">
        <v>29</v>
      </c>
      <c r="M1198" t="s">
        <v>4613</v>
      </c>
      <c r="N1198" t="s">
        <v>30</v>
      </c>
      <c r="O1198" t="s">
        <v>8561</v>
      </c>
      <c r="P1198" t="s">
        <v>49</v>
      </c>
      <c r="Q1198" t="s">
        <v>90</v>
      </c>
      <c r="R1198" t="s">
        <v>666</v>
      </c>
      <c r="S1198" s="2">
        <v>1770.67156</v>
      </c>
      <c r="T1198">
        <v>7</v>
      </c>
      <c r="U1198">
        <v>2E-3</v>
      </c>
      <c r="V1198" s="2">
        <v>49.651560000000003</v>
      </c>
      <c r="W1198">
        <v>183.315</v>
      </c>
      <c r="X1198" t="s">
        <v>80</v>
      </c>
      <c r="Y1198">
        <f t="shared" si="80"/>
        <v>2012</v>
      </c>
      <c r="Z1198">
        <f t="shared" si="81"/>
        <v>12</v>
      </c>
      <c r="AA1198" s="9">
        <f t="shared" si="82"/>
        <v>2</v>
      </c>
      <c r="AB1198" s="10">
        <f t="shared" si="83"/>
        <v>2.8041089675603082E-2</v>
      </c>
    </row>
    <row r="1199" spans="1:28" ht="15" customHeight="1" x14ac:dyDescent="0.35">
      <c r="A1199">
        <v>28808</v>
      </c>
      <c r="B1199" t="s">
        <v>12147</v>
      </c>
      <c r="C1199" s="1">
        <v>42251</v>
      </c>
      <c r="D1199" s="1">
        <v>42254</v>
      </c>
      <c r="E1199" t="s">
        <v>75</v>
      </c>
      <c r="F1199" t="s">
        <v>4797</v>
      </c>
      <c r="G1199" t="s">
        <v>712</v>
      </c>
      <c r="H1199" t="s">
        <v>68</v>
      </c>
      <c r="I1199" s="7" t="s">
        <v>14493</v>
      </c>
      <c r="J1199" t="s">
        <v>2757</v>
      </c>
      <c r="K1199" t="s">
        <v>2758</v>
      </c>
      <c r="L1199" t="s">
        <v>2759</v>
      </c>
      <c r="M1199" t="s">
        <v>2760</v>
      </c>
      <c r="N1199" t="s">
        <v>4597</v>
      </c>
      <c r="O1199" t="s">
        <v>8223</v>
      </c>
      <c r="P1199" t="s">
        <v>38</v>
      </c>
      <c r="Q1199" t="s">
        <v>59</v>
      </c>
      <c r="R1199" t="s">
        <v>1573</v>
      </c>
      <c r="S1199" s="2">
        <v>1284.8219999999999</v>
      </c>
      <c r="T1199">
        <v>3</v>
      </c>
      <c r="U1199">
        <v>0.1</v>
      </c>
      <c r="V1199" s="2">
        <v>199.78200000000004</v>
      </c>
      <c r="W1199">
        <v>183.28</v>
      </c>
      <c r="X1199" t="s">
        <v>112</v>
      </c>
      <c r="Y1199">
        <f t="shared" si="80"/>
        <v>2015</v>
      </c>
      <c r="Z1199">
        <f t="shared" si="81"/>
        <v>9</v>
      </c>
      <c r="AA1199" s="9">
        <f t="shared" si="82"/>
        <v>3</v>
      </c>
      <c r="AB1199" s="10">
        <f t="shared" si="83"/>
        <v>0.15549391277546623</v>
      </c>
    </row>
    <row r="1200" spans="1:28" ht="15" customHeight="1" x14ac:dyDescent="0.35">
      <c r="A1200">
        <v>16603</v>
      </c>
      <c r="B1200" t="s">
        <v>10494</v>
      </c>
      <c r="C1200" s="1">
        <v>41116</v>
      </c>
      <c r="D1200" s="1">
        <v>41120</v>
      </c>
      <c r="E1200" t="s">
        <v>24</v>
      </c>
      <c r="F1200" t="s">
        <v>5396</v>
      </c>
      <c r="G1200" t="s">
        <v>799</v>
      </c>
      <c r="H1200" t="s">
        <v>26</v>
      </c>
      <c r="I1200" s="7" t="s">
        <v>14493</v>
      </c>
      <c r="J1200" t="s">
        <v>2700</v>
      </c>
      <c r="K1200" t="s">
        <v>14478</v>
      </c>
      <c r="L1200" t="s">
        <v>2099</v>
      </c>
      <c r="M1200" t="s">
        <v>4605</v>
      </c>
      <c r="N1200" t="s">
        <v>4599</v>
      </c>
      <c r="O1200" t="s">
        <v>8178</v>
      </c>
      <c r="P1200" t="s">
        <v>49</v>
      </c>
      <c r="Q1200" t="s">
        <v>97</v>
      </c>
      <c r="R1200" t="s">
        <v>143</v>
      </c>
      <c r="S1200" s="2">
        <v>1621.9530000000002</v>
      </c>
      <c r="T1200">
        <v>3</v>
      </c>
      <c r="U1200">
        <v>0.15</v>
      </c>
      <c r="V1200" s="2">
        <v>534.21299999999997</v>
      </c>
      <c r="W1200">
        <v>183.14</v>
      </c>
      <c r="X1200" t="s">
        <v>80</v>
      </c>
      <c r="Y1200">
        <f t="shared" si="80"/>
        <v>2012</v>
      </c>
      <c r="Z1200">
        <f t="shared" si="81"/>
        <v>7</v>
      </c>
      <c r="AA1200" s="9">
        <f t="shared" si="82"/>
        <v>4</v>
      </c>
      <c r="AB1200" s="10">
        <f t="shared" si="83"/>
        <v>0.32936404445751505</v>
      </c>
    </row>
    <row r="1201" spans="1:28" ht="15" customHeight="1" x14ac:dyDescent="0.35">
      <c r="A1201">
        <v>12409</v>
      </c>
      <c r="B1201" t="s">
        <v>11326</v>
      </c>
      <c r="C1201" s="1">
        <v>41818</v>
      </c>
      <c r="D1201" s="1">
        <v>41824</v>
      </c>
      <c r="E1201" t="s">
        <v>24</v>
      </c>
      <c r="F1201" t="s">
        <v>5937</v>
      </c>
      <c r="G1201" t="s">
        <v>1209</v>
      </c>
      <c r="H1201" t="s">
        <v>68</v>
      </c>
      <c r="I1201" s="7" t="s">
        <v>14493</v>
      </c>
      <c r="J1201" t="s">
        <v>2513</v>
      </c>
      <c r="K1201" t="s">
        <v>2195</v>
      </c>
      <c r="L1201" t="s">
        <v>2096</v>
      </c>
      <c r="M1201" t="s">
        <v>4612</v>
      </c>
      <c r="N1201" t="s">
        <v>4599</v>
      </c>
      <c r="O1201" t="s">
        <v>8666</v>
      </c>
      <c r="P1201" t="s">
        <v>31</v>
      </c>
      <c r="Q1201" t="s">
        <v>99</v>
      </c>
      <c r="R1201" t="s">
        <v>1488</v>
      </c>
      <c r="S1201" s="2">
        <v>905.12999999999988</v>
      </c>
      <c r="T1201">
        <v>3</v>
      </c>
      <c r="U1201">
        <v>0</v>
      </c>
      <c r="V1201" s="2">
        <v>81.45</v>
      </c>
      <c r="W1201">
        <v>183.08</v>
      </c>
      <c r="X1201" t="s">
        <v>63</v>
      </c>
      <c r="Y1201">
        <f t="shared" si="80"/>
        <v>2014</v>
      </c>
      <c r="Z1201">
        <f t="shared" si="81"/>
        <v>6</v>
      </c>
      <c r="AA1201" s="9">
        <f t="shared" si="82"/>
        <v>6</v>
      </c>
      <c r="AB1201" s="10">
        <f t="shared" si="83"/>
        <v>8.9987073680023885E-2</v>
      </c>
    </row>
    <row r="1202" spans="1:28" ht="15" customHeight="1" x14ac:dyDescent="0.35">
      <c r="A1202">
        <v>29248</v>
      </c>
      <c r="B1202" t="s">
        <v>10441</v>
      </c>
      <c r="C1202" s="1">
        <v>41361</v>
      </c>
      <c r="D1202" s="1">
        <v>41366</v>
      </c>
      <c r="E1202" t="s">
        <v>24</v>
      </c>
      <c r="F1202" t="s">
        <v>4683</v>
      </c>
      <c r="G1202" t="s">
        <v>1801</v>
      </c>
      <c r="H1202" t="s">
        <v>26</v>
      </c>
      <c r="I1202" s="7" t="s">
        <v>14493</v>
      </c>
      <c r="J1202" t="s">
        <v>2784</v>
      </c>
      <c r="K1202" t="s">
        <v>2785</v>
      </c>
      <c r="L1202" t="s">
        <v>2759</v>
      </c>
      <c r="M1202" t="s">
        <v>2760</v>
      </c>
      <c r="N1202" t="s">
        <v>4597</v>
      </c>
      <c r="O1202" t="s">
        <v>9314</v>
      </c>
      <c r="P1202" t="s">
        <v>38</v>
      </c>
      <c r="Q1202" t="s">
        <v>106</v>
      </c>
      <c r="R1202" t="s">
        <v>2308</v>
      </c>
      <c r="S1202" s="2">
        <v>1859.1299999999999</v>
      </c>
      <c r="T1202">
        <v>5</v>
      </c>
      <c r="U1202">
        <v>0.3</v>
      </c>
      <c r="V1202" s="2">
        <v>-26.669999999999959</v>
      </c>
      <c r="W1202">
        <v>182.88</v>
      </c>
      <c r="X1202" t="s">
        <v>33</v>
      </c>
      <c r="Y1202">
        <f t="shared" si="80"/>
        <v>2013</v>
      </c>
      <c r="Z1202">
        <f t="shared" si="81"/>
        <v>3</v>
      </c>
      <c r="AA1202" s="9">
        <f t="shared" si="82"/>
        <v>5</v>
      </c>
      <c r="AB1202" s="10">
        <f t="shared" si="83"/>
        <v>-1.4345419631763223E-2</v>
      </c>
    </row>
    <row r="1203" spans="1:28" ht="15" customHeight="1" x14ac:dyDescent="0.35">
      <c r="A1203">
        <v>13527</v>
      </c>
      <c r="B1203" t="s">
        <v>12374</v>
      </c>
      <c r="C1203" s="1">
        <v>41697</v>
      </c>
      <c r="D1203" s="1">
        <v>41699</v>
      </c>
      <c r="E1203" t="s">
        <v>75</v>
      </c>
      <c r="F1203" t="s">
        <v>6637</v>
      </c>
      <c r="G1203" t="s">
        <v>1318</v>
      </c>
      <c r="H1203" t="s">
        <v>62</v>
      </c>
      <c r="I1203" s="7" t="s">
        <v>14493</v>
      </c>
      <c r="J1203" t="s">
        <v>2307</v>
      </c>
      <c r="K1203" t="s">
        <v>2167</v>
      </c>
      <c r="L1203" t="s">
        <v>2096</v>
      </c>
      <c r="M1203" t="s">
        <v>4612</v>
      </c>
      <c r="N1203" t="s">
        <v>4599</v>
      </c>
      <c r="O1203" t="s">
        <v>7887</v>
      </c>
      <c r="P1203" t="s">
        <v>49</v>
      </c>
      <c r="Q1203" t="s">
        <v>90</v>
      </c>
      <c r="R1203" t="s">
        <v>1665</v>
      </c>
      <c r="S1203" s="2">
        <v>1429.4399999999998</v>
      </c>
      <c r="T1203">
        <v>4</v>
      </c>
      <c r="U1203">
        <v>0</v>
      </c>
      <c r="V1203" s="2">
        <v>471.59999999999997</v>
      </c>
      <c r="W1203">
        <v>182.84</v>
      </c>
      <c r="X1203" t="s">
        <v>80</v>
      </c>
      <c r="Y1203">
        <f t="shared" si="80"/>
        <v>2014</v>
      </c>
      <c r="Z1203">
        <f t="shared" si="81"/>
        <v>2</v>
      </c>
      <c r="AA1203" s="9">
        <f t="shared" si="82"/>
        <v>2</v>
      </c>
      <c r="AB1203" s="10">
        <f t="shared" si="83"/>
        <v>0.32991940899932842</v>
      </c>
    </row>
    <row r="1204" spans="1:28" ht="15" customHeight="1" x14ac:dyDescent="0.35">
      <c r="A1204">
        <v>10420</v>
      </c>
      <c r="B1204" t="s">
        <v>11539</v>
      </c>
      <c r="C1204" s="1">
        <v>41440</v>
      </c>
      <c r="D1204" s="1">
        <v>41440</v>
      </c>
      <c r="E1204" t="s">
        <v>119</v>
      </c>
      <c r="F1204" t="s">
        <v>6073</v>
      </c>
      <c r="G1204" t="s">
        <v>1489</v>
      </c>
      <c r="H1204" t="s">
        <v>68</v>
      </c>
      <c r="I1204" s="7" t="s">
        <v>14493</v>
      </c>
      <c r="J1204" t="s">
        <v>2160</v>
      </c>
      <c r="K1204" t="s">
        <v>2104</v>
      </c>
      <c r="L1204" t="s">
        <v>2099</v>
      </c>
      <c r="M1204" t="s">
        <v>4605</v>
      </c>
      <c r="N1204" t="s">
        <v>4599</v>
      </c>
      <c r="O1204" t="s">
        <v>7925</v>
      </c>
      <c r="P1204" t="s">
        <v>38</v>
      </c>
      <c r="Q1204" t="s">
        <v>40</v>
      </c>
      <c r="R1204" t="s">
        <v>860</v>
      </c>
      <c r="S1204" s="2">
        <v>987.95699999999988</v>
      </c>
      <c r="T1204">
        <v>3</v>
      </c>
      <c r="U1204">
        <v>0.1</v>
      </c>
      <c r="V1204" s="2">
        <v>-54.962999999999994</v>
      </c>
      <c r="W1204">
        <v>182.79</v>
      </c>
      <c r="X1204" t="s">
        <v>80</v>
      </c>
      <c r="Y1204">
        <f t="shared" si="80"/>
        <v>2013</v>
      </c>
      <c r="Z1204">
        <f t="shared" si="81"/>
        <v>6</v>
      </c>
      <c r="AA1204" s="9">
        <f t="shared" si="82"/>
        <v>0</v>
      </c>
      <c r="AB1204" s="10">
        <f t="shared" si="83"/>
        <v>-5.5632988075391944E-2</v>
      </c>
    </row>
    <row r="1205" spans="1:28" ht="15" customHeight="1" x14ac:dyDescent="0.35">
      <c r="A1205">
        <v>43025</v>
      </c>
      <c r="B1205" t="s">
        <v>10717</v>
      </c>
      <c r="C1205" s="1">
        <v>42178</v>
      </c>
      <c r="D1205" s="1">
        <v>42182</v>
      </c>
      <c r="E1205" t="s">
        <v>24</v>
      </c>
      <c r="F1205" t="s">
        <v>5543</v>
      </c>
      <c r="G1205" t="s">
        <v>1560</v>
      </c>
      <c r="H1205" t="s">
        <v>26</v>
      </c>
      <c r="I1205" s="7" t="s">
        <v>14493</v>
      </c>
      <c r="J1205" t="s">
        <v>4309</v>
      </c>
      <c r="K1205" t="s">
        <v>4309</v>
      </c>
      <c r="L1205" t="s">
        <v>4151</v>
      </c>
      <c r="M1205" t="s">
        <v>4606</v>
      </c>
      <c r="N1205" t="s">
        <v>4599</v>
      </c>
      <c r="O1205" t="s">
        <v>7995</v>
      </c>
      <c r="P1205" t="s">
        <v>31</v>
      </c>
      <c r="Q1205" t="s">
        <v>92</v>
      </c>
      <c r="R1205" t="s">
        <v>397</v>
      </c>
      <c r="S1205" s="2">
        <v>1136.6400000000001</v>
      </c>
      <c r="T1205">
        <v>8</v>
      </c>
      <c r="U1205">
        <v>0</v>
      </c>
      <c r="V1205" s="2">
        <v>181.68</v>
      </c>
      <c r="W1205">
        <v>182.73</v>
      </c>
      <c r="X1205" t="s">
        <v>80</v>
      </c>
      <c r="Y1205">
        <f t="shared" si="80"/>
        <v>2015</v>
      </c>
      <c r="Z1205">
        <f t="shared" si="81"/>
        <v>6</v>
      </c>
      <c r="AA1205" s="9">
        <f t="shared" si="82"/>
        <v>4</v>
      </c>
      <c r="AB1205" s="10">
        <f t="shared" si="83"/>
        <v>0.15983952702702703</v>
      </c>
    </row>
    <row r="1206" spans="1:28" ht="15" customHeight="1" x14ac:dyDescent="0.35">
      <c r="A1206">
        <v>20740</v>
      </c>
      <c r="B1206" t="s">
        <v>11590</v>
      </c>
      <c r="C1206" s="1">
        <v>42163</v>
      </c>
      <c r="D1206" s="1">
        <v>42166</v>
      </c>
      <c r="E1206" t="s">
        <v>75</v>
      </c>
      <c r="F1206" t="s">
        <v>6111</v>
      </c>
      <c r="G1206" t="s">
        <v>1232</v>
      </c>
      <c r="H1206" t="s">
        <v>68</v>
      </c>
      <c r="I1206" s="7" t="s">
        <v>14493</v>
      </c>
      <c r="J1206" t="s">
        <v>2853</v>
      </c>
      <c r="K1206" t="s">
        <v>2836</v>
      </c>
      <c r="L1206" t="s">
        <v>2748</v>
      </c>
      <c r="M1206" t="s">
        <v>4611</v>
      </c>
      <c r="N1206" t="s">
        <v>4597</v>
      </c>
      <c r="O1206" t="s">
        <v>8664</v>
      </c>
      <c r="P1206" t="s">
        <v>31</v>
      </c>
      <c r="Q1206" t="s">
        <v>99</v>
      </c>
      <c r="R1206" t="s">
        <v>763</v>
      </c>
      <c r="S1206" s="2">
        <v>1141.8000000000002</v>
      </c>
      <c r="T1206">
        <v>2</v>
      </c>
      <c r="U1206">
        <v>0</v>
      </c>
      <c r="V1206" s="2">
        <v>479.52</v>
      </c>
      <c r="W1206">
        <v>182.61</v>
      </c>
      <c r="X1206" t="s">
        <v>112</v>
      </c>
      <c r="Y1206">
        <f t="shared" si="80"/>
        <v>2015</v>
      </c>
      <c r="Z1206">
        <f t="shared" si="81"/>
        <v>6</v>
      </c>
      <c r="AA1206" s="9">
        <f t="shared" si="82"/>
        <v>3</v>
      </c>
      <c r="AB1206" s="10">
        <f t="shared" si="83"/>
        <v>0.4199684708355228</v>
      </c>
    </row>
    <row r="1207" spans="1:28" ht="15" customHeight="1" x14ac:dyDescent="0.35">
      <c r="A1207">
        <v>27351</v>
      </c>
      <c r="B1207" t="s">
        <v>10116</v>
      </c>
      <c r="C1207" s="1">
        <v>41627</v>
      </c>
      <c r="D1207" s="1">
        <v>41631</v>
      </c>
      <c r="E1207" t="s">
        <v>24</v>
      </c>
      <c r="F1207" t="s">
        <v>5180</v>
      </c>
      <c r="G1207" t="s">
        <v>906</v>
      </c>
      <c r="H1207" t="s">
        <v>26</v>
      </c>
      <c r="I1207" s="7" t="s">
        <v>14493</v>
      </c>
      <c r="J1207" t="s">
        <v>3024</v>
      </c>
      <c r="K1207" t="s">
        <v>2788</v>
      </c>
      <c r="L1207" t="s">
        <v>2753</v>
      </c>
      <c r="M1207" t="s">
        <v>4598</v>
      </c>
      <c r="N1207" t="s">
        <v>4597</v>
      </c>
      <c r="O1207" t="s">
        <v>9068</v>
      </c>
      <c r="P1207" t="s">
        <v>31</v>
      </c>
      <c r="Q1207" t="s">
        <v>99</v>
      </c>
      <c r="R1207" t="s">
        <v>1313</v>
      </c>
      <c r="S1207" s="2">
        <v>2973.06</v>
      </c>
      <c r="T1207">
        <v>6</v>
      </c>
      <c r="U1207">
        <v>0</v>
      </c>
      <c r="V1207" s="2">
        <v>445.86</v>
      </c>
      <c r="W1207">
        <v>182.54</v>
      </c>
      <c r="X1207" t="s">
        <v>80</v>
      </c>
      <c r="Y1207">
        <f t="shared" si="80"/>
        <v>2013</v>
      </c>
      <c r="Z1207">
        <f t="shared" si="81"/>
        <v>12</v>
      </c>
      <c r="AA1207" s="9">
        <f t="shared" si="82"/>
        <v>4</v>
      </c>
      <c r="AB1207" s="10">
        <f t="shared" si="83"/>
        <v>0.14996670097475329</v>
      </c>
    </row>
    <row r="1208" spans="1:28" ht="15" customHeight="1" x14ac:dyDescent="0.35">
      <c r="A1208">
        <v>49251</v>
      </c>
      <c r="B1208" t="s">
        <v>13139</v>
      </c>
      <c r="C1208" s="1">
        <v>41697</v>
      </c>
      <c r="D1208" s="1">
        <v>41699</v>
      </c>
      <c r="E1208" t="s">
        <v>84</v>
      </c>
      <c r="F1208" t="s">
        <v>7139</v>
      </c>
      <c r="G1208" t="s">
        <v>410</v>
      </c>
      <c r="H1208" t="s">
        <v>26</v>
      </c>
      <c r="I1208" s="7" t="s">
        <v>14493</v>
      </c>
      <c r="J1208" t="s">
        <v>4210</v>
      </c>
      <c r="K1208" t="s">
        <v>4169</v>
      </c>
      <c r="L1208" t="s">
        <v>4170</v>
      </c>
      <c r="M1208" t="s">
        <v>4614</v>
      </c>
      <c r="N1208" t="s">
        <v>4144</v>
      </c>
      <c r="O1208" t="s">
        <v>7951</v>
      </c>
      <c r="P1208" t="s">
        <v>49</v>
      </c>
      <c r="Q1208" t="s">
        <v>90</v>
      </c>
      <c r="R1208" t="s">
        <v>1623</v>
      </c>
      <c r="S1208" s="2">
        <v>1026.54</v>
      </c>
      <c r="T1208">
        <v>6</v>
      </c>
      <c r="U1208">
        <v>0</v>
      </c>
      <c r="V1208" s="2">
        <v>400.32</v>
      </c>
      <c r="W1208">
        <v>182.38</v>
      </c>
      <c r="X1208" t="s">
        <v>80</v>
      </c>
      <c r="Y1208">
        <f t="shared" si="80"/>
        <v>2014</v>
      </c>
      <c r="Z1208">
        <f t="shared" si="81"/>
        <v>2</v>
      </c>
      <c r="AA1208" s="9">
        <f t="shared" si="82"/>
        <v>2</v>
      </c>
      <c r="AB1208" s="10">
        <f t="shared" si="83"/>
        <v>0.38997019112747677</v>
      </c>
    </row>
    <row r="1209" spans="1:28" ht="15" customHeight="1" x14ac:dyDescent="0.35">
      <c r="A1209">
        <v>12079</v>
      </c>
      <c r="B1209" t="s">
        <v>10560</v>
      </c>
      <c r="C1209" s="1">
        <v>42367</v>
      </c>
      <c r="D1209" s="1">
        <v>42369</v>
      </c>
      <c r="E1209" t="s">
        <v>75</v>
      </c>
      <c r="F1209" t="s">
        <v>5437</v>
      </c>
      <c r="G1209" t="s">
        <v>643</v>
      </c>
      <c r="H1209" t="s">
        <v>26</v>
      </c>
      <c r="I1209" s="7" t="s">
        <v>14493</v>
      </c>
      <c r="J1209" t="s">
        <v>2488</v>
      </c>
      <c r="K1209" t="s">
        <v>14483</v>
      </c>
      <c r="L1209" t="s">
        <v>2099</v>
      </c>
      <c r="M1209" t="s">
        <v>4605</v>
      </c>
      <c r="N1209" t="s">
        <v>4599</v>
      </c>
      <c r="O1209" t="s">
        <v>8604</v>
      </c>
      <c r="P1209" t="s">
        <v>31</v>
      </c>
      <c r="Q1209" t="s">
        <v>99</v>
      </c>
      <c r="R1209" t="s">
        <v>366</v>
      </c>
      <c r="S1209" s="2">
        <v>1104.4079999999999</v>
      </c>
      <c r="T1209">
        <v>4</v>
      </c>
      <c r="U1209">
        <v>0.1</v>
      </c>
      <c r="V1209" s="2">
        <v>208.608</v>
      </c>
      <c r="W1209">
        <v>182.2</v>
      </c>
      <c r="X1209" t="s">
        <v>80</v>
      </c>
      <c r="Y1209">
        <f t="shared" si="80"/>
        <v>2015</v>
      </c>
      <c r="Z1209">
        <f t="shared" si="81"/>
        <v>12</v>
      </c>
      <c r="AA1209" s="9">
        <f t="shared" si="82"/>
        <v>2</v>
      </c>
      <c r="AB1209" s="10">
        <f t="shared" si="83"/>
        <v>0.18888671577895128</v>
      </c>
    </row>
    <row r="1210" spans="1:28" ht="15" customHeight="1" x14ac:dyDescent="0.35">
      <c r="A1210">
        <v>11573</v>
      </c>
      <c r="B1210" t="s">
        <v>10559</v>
      </c>
      <c r="C1210" s="1">
        <v>41609</v>
      </c>
      <c r="D1210" s="1">
        <v>41613</v>
      </c>
      <c r="E1210" t="s">
        <v>24</v>
      </c>
      <c r="F1210" t="s">
        <v>5437</v>
      </c>
      <c r="G1210" t="s">
        <v>643</v>
      </c>
      <c r="H1210" t="s">
        <v>26</v>
      </c>
      <c r="I1210" s="7" t="s">
        <v>14493</v>
      </c>
      <c r="J1210" t="s">
        <v>2409</v>
      </c>
      <c r="K1210" t="s">
        <v>2158</v>
      </c>
      <c r="L1210" t="s">
        <v>2099</v>
      </c>
      <c r="M1210" t="s">
        <v>4605</v>
      </c>
      <c r="N1210" t="s">
        <v>4599</v>
      </c>
      <c r="O1210" t="s">
        <v>9346</v>
      </c>
      <c r="P1210" t="s">
        <v>49</v>
      </c>
      <c r="Q1210" t="s">
        <v>90</v>
      </c>
      <c r="R1210" t="s">
        <v>1951</v>
      </c>
      <c r="S1210" s="2">
        <v>903.00600000000009</v>
      </c>
      <c r="T1210">
        <v>3</v>
      </c>
      <c r="U1210">
        <v>0.15</v>
      </c>
      <c r="V1210" s="2">
        <v>-42.53400000000002</v>
      </c>
      <c r="W1210">
        <v>182.15</v>
      </c>
      <c r="X1210" t="s">
        <v>80</v>
      </c>
      <c r="Y1210">
        <f t="shared" si="80"/>
        <v>2013</v>
      </c>
      <c r="Z1210">
        <f t="shared" si="81"/>
        <v>12</v>
      </c>
      <c r="AA1210" s="9">
        <f t="shared" si="82"/>
        <v>4</v>
      </c>
      <c r="AB1210" s="10">
        <f t="shared" si="83"/>
        <v>-4.7102677058624212E-2</v>
      </c>
    </row>
    <row r="1211" spans="1:28" ht="15" customHeight="1" x14ac:dyDescent="0.35">
      <c r="A1211">
        <v>17895</v>
      </c>
      <c r="B1211" t="s">
        <v>11672</v>
      </c>
      <c r="C1211" s="1">
        <v>42335</v>
      </c>
      <c r="D1211" s="1">
        <v>42337</v>
      </c>
      <c r="E1211" t="s">
        <v>84</v>
      </c>
      <c r="F1211" t="s">
        <v>6167</v>
      </c>
      <c r="G1211" t="s">
        <v>1805</v>
      </c>
      <c r="H1211" t="s">
        <v>68</v>
      </c>
      <c r="I1211" s="7" t="s">
        <v>14493</v>
      </c>
      <c r="J1211" t="s">
        <v>2693</v>
      </c>
      <c r="K1211" t="s">
        <v>2104</v>
      </c>
      <c r="L1211" t="s">
        <v>2099</v>
      </c>
      <c r="M1211" t="s">
        <v>4605</v>
      </c>
      <c r="N1211" t="s">
        <v>4599</v>
      </c>
      <c r="O1211" t="s">
        <v>8191</v>
      </c>
      <c r="P1211" t="s">
        <v>49</v>
      </c>
      <c r="Q1211" t="s">
        <v>53</v>
      </c>
      <c r="R1211" t="s">
        <v>1697</v>
      </c>
      <c r="S1211" s="2">
        <v>775.62000000000012</v>
      </c>
      <c r="T1211">
        <v>3</v>
      </c>
      <c r="U1211">
        <v>0</v>
      </c>
      <c r="V1211" s="2">
        <v>139.59</v>
      </c>
      <c r="W1211">
        <v>182.04</v>
      </c>
      <c r="X1211" t="s">
        <v>112</v>
      </c>
      <c r="Y1211">
        <f t="shared" si="80"/>
        <v>2015</v>
      </c>
      <c r="Z1211">
        <f t="shared" si="81"/>
        <v>11</v>
      </c>
      <c r="AA1211" s="9">
        <f t="shared" si="82"/>
        <v>2</v>
      </c>
      <c r="AB1211" s="10">
        <f t="shared" si="83"/>
        <v>0.17997215131120908</v>
      </c>
    </row>
    <row r="1212" spans="1:28" ht="15" customHeight="1" x14ac:dyDescent="0.35">
      <c r="A1212">
        <v>14655</v>
      </c>
      <c r="B1212" t="s">
        <v>12952</v>
      </c>
      <c r="C1212" s="1">
        <v>41318</v>
      </c>
      <c r="D1212" s="1">
        <v>41323</v>
      </c>
      <c r="E1212" t="s">
        <v>75</v>
      </c>
      <c r="F1212" t="s">
        <v>7017</v>
      </c>
      <c r="G1212" t="s">
        <v>1811</v>
      </c>
      <c r="H1212" t="s">
        <v>26</v>
      </c>
      <c r="I1212" s="7" t="s">
        <v>14493</v>
      </c>
      <c r="J1212" t="s">
        <v>2165</v>
      </c>
      <c r="K1212" t="s">
        <v>2095</v>
      </c>
      <c r="L1212" t="s">
        <v>2096</v>
      </c>
      <c r="M1212" t="s">
        <v>4612</v>
      </c>
      <c r="N1212" t="s">
        <v>4599</v>
      </c>
      <c r="O1212" t="s">
        <v>8175</v>
      </c>
      <c r="P1212" t="s">
        <v>38</v>
      </c>
      <c r="Q1212" t="s">
        <v>40</v>
      </c>
      <c r="R1212" t="s">
        <v>704</v>
      </c>
      <c r="S1212" s="2">
        <v>1393.5240000000001</v>
      </c>
      <c r="T1212">
        <v>4</v>
      </c>
      <c r="U1212">
        <v>0.1</v>
      </c>
      <c r="V1212" s="2">
        <v>356.00400000000002</v>
      </c>
      <c r="W1212">
        <v>181.95</v>
      </c>
      <c r="X1212" t="s">
        <v>80</v>
      </c>
      <c r="Y1212">
        <f t="shared" si="80"/>
        <v>2013</v>
      </c>
      <c r="Z1212">
        <f t="shared" si="81"/>
        <v>2</v>
      </c>
      <c r="AA1212" s="9">
        <f t="shared" si="82"/>
        <v>5</v>
      </c>
      <c r="AB1212" s="10">
        <f t="shared" si="83"/>
        <v>0.25547030406365445</v>
      </c>
    </row>
    <row r="1213" spans="1:28" ht="15" customHeight="1" x14ac:dyDescent="0.35">
      <c r="A1213">
        <v>26213</v>
      </c>
      <c r="B1213" t="s">
        <v>14097</v>
      </c>
      <c r="C1213" s="1">
        <v>42300</v>
      </c>
      <c r="D1213" s="1">
        <v>42303</v>
      </c>
      <c r="E1213" t="s">
        <v>75</v>
      </c>
      <c r="F1213" t="s">
        <v>7767</v>
      </c>
      <c r="G1213" t="s">
        <v>167</v>
      </c>
      <c r="H1213" t="s">
        <v>68</v>
      </c>
      <c r="I1213" s="7" t="s">
        <v>14493</v>
      </c>
      <c r="J1213" t="s">
        <v>2746</v>
      </c>
      <c r="K1213" t="s">
        <v>2836</v>
      </c>
      <c r="L1213" t="s">
        <v>2748</v>
      </c>
      <c r="M1213" t="s">
        <v>4611</v>
      </c>
      <c r="N1213" t="s">
        <v>4597</v>
      </c>
      <c r="O1213" t="s">
        <v>8470</v>
      </c>
      <c r="P1213" t="s">
        <v>38</v>
      </c>
      <c r="Q1213" t="s">
        <v>40</v>
      </c>
      <c r="R1213" t="s">
        <v>513</v>
      </c>
      <c r="S1213" s="2">
        <v>617.54999999999995</v>
      </c>
      <c r="T1213">
        <v>5</v>
      </c>
      <c r="U1213">
        <v>0</v>
      </c>
      <c r="V1213" s="2">
        <v>172.8</v>
      </c>
      <c r="W1213">
        <v>181.87</v>
      </c>
      <c r="X1213" t="s">
        <v>112</v>
      </c>
      <c r="Y1213">
        <f t="shared" si="80"/>
        <v>2015</v>
      </c>
      <c r="Z1213">
        <f t="shared" si="81"/>
        <v>10</v>
      </c>
      <c r="AA1213" s="9">
        <f t="shared" si="82"/>
        <v>3</v>
      </c>
      <c r="AB1213" s="10">
        <f t="shared" si="83"/>
        <v>0.2798153995627885</v>
      </c>
    </row>
    <row r="1214" spans="1:28" ht="15" customHeight="1" x14ac:dyDescent="0.35">
      <c r="A1214">
        <v>19607</v>
      </c>
      <c r="B1214" t="s">
        <v>10347</v>
      </c>
      <c r="C1214" s="1">
        <v>42088</v>
      </c>
      <c r="D1214" s="1">
        <v>42095</v>
      </c>
      <c r="E1214" t="s">
        <v>24</v>
      </c>
      <c r="F1214" t="s">
        <v>5304</v>
      </c>
      <c r="G1214" t="s">
        <v>2060</v>
      </c>
      <c r="H1214" t="s">
        <v>68</v>
      </c>
      <c r="I1214" s="7" t="s">
        <v>14493</v>
      </c>
      <c r="J1214" t="s">
        <v>2743</v>
      </c>
      <c r="K1214" t="s">
        <v>2297</v>
      </c>
      <c r="L1214" t="s">
        <v>2109</v>
      </c>
      <c r="M1214" t="s">
        <v>4600</v>
      </c>
      <c r="N1214" t="s">
        <v>4599</v>
      </c>
      <c r="O1214" t="s">
        <v>9197</v>
      </c>
      <c r="P1214" t="s">
        <v>38</v>
      </c>
      <c r="Q1214" t="s">
        <v>40</v>
      </c>
      <c r="R1214" t="s">
        <v>379</v>
      </c>
      <c r="S1214" s="2">
        <v>2060.6999999999998</v>
      </c>
      <c r="T1214">
        <v>5</v>
      </c>
      <c r="U1214">
        <v>0</v>
      </c>
      <c r="V1214" s="2">
        <v>700.50000000000011</v>
      </c>
      <c r="W1214">
        <v>181.65</v>
      </c>
      <c r="X1214" t="s">
        <v>33</v>
      </c>
      <c r="Y1214">
        <f t="shared" si="80"/>
        <v>2015</v>
      </c>
      <c r="Z1214">
        <f t="shared" si="81"/>
        <v>3</v>
      </c>
      <c r="AA1214" s="9">
        <f t="shared" si="82"/>
        <v>7</v>
      </c>
      <c r="AB1214" s="10">
        <f t="shared" si="83"/>
        <v>0.33993303246469653</v>
      </c>
    </row>
    <row r="1215" spans="1:28" ht="15" customHeight="1" x14ac:dyDescent="0.35">
      <c r="A1215">
        <v>28784</v>
      </c>
      <c r="B1215" t="s">
        <v>11879</v>
      </c>
      <c r="C1215" s="1">
        <v>40954</v>
      </c>
      <c r="D1215" s="1">
        <v>40958</v>
      </c>
      <c r="E1215" t="s">
        <v>24</v>
      </c>
      <c r="F1215" t="s">
        <v>6308</v>
      </c>
      <c r="G1215" t="s">
        <v>1030</v>
      </c>
      <c r="H1215" t="s">
        <v>26</v>
      </c>
      <c r="I1215" s="7" t="s">
        <v>14493</v>
      </c>
      <c r="J1215" t="s">
        <v>3052</v>
      </c>
      <c r="K1215" t="s">
        <v>2928</v>
      </c>
      <c r="L1215" t="s">
        <v>2756</v>
      </c>
      <c r="M1215" t="s">
        <v>4611</v>
      </c>
      <c r="N1215" t="s">
        <v>4597</v>
      </c>
      <c r="O1215" t="s">
        <v>8433</v>
      </c>
      <c r="P1215" t="s">
        <v>38</v>
      </c>
      <c r="Q1215" t="s">
        <v>40</v>
      </c>
      <c r="R1215" t="s">
        <v>717</v>
      </c>
      <c r="S1215" s="2">
        <v>1743.96</v>
      </c>
      <c r="T1215">
        <v>4</v>
      </c>
      <c r="U1215">
        <v>0</v>
      </c>
      <c r="V1215" s="2">
        <v>645.24</v>
      </c>
      <c r="W1215">
        <v>181.61</v>
      </c>
      <c r="X1215" t="s">
        <v>33</v>
      </c>
      <c r="Y1215">
        <f t="shared" si="80"/>
        <v>2012</v>
      </c>
      <c r="Z1215">
        <f t="shared" si="81"/>
        <v>2</v>
      </c>
      <c r="AA1215" s="9">
        <f t="shared" si="82"/>
        <v>4</v>
      </c>
      <c r="AB1215" s="10">
        <f t="shared" si="83"/>
        <v>0.3699855501272965</v>
      </c>
    </row>
    <row r="1216" spans="1:28" ht="15" customHeight="1" x14ac:dyDescent="0.35">
      <c r="A1216">
        <v>24241</v>
      </c>
      <c r="B1216" t="s">
        <v>13375</v>
      </c>
      <c r="C1216" s="1">
        <v>42301</v>
      </c>
      <c r="D1216" s="1">
        <v>42303</v>
      </c>
      <c r="E1216" t="s">
        <v>84</v>
      </c>
      <c r="F1216" t="s">
        <v>7293</v>
      </c>
      <c r="G1216" t="s">
        <v>1177</v>
      </c>
      <c r="H1216" t="s">
        <v>26</v>
      </c>
      <c r="I1216" s="7" t="s">
        <v>14493</v>
      </c>
      <c r="J1216" t="s">
        <v>2824</v>
      </c>
      <c r="K1216" t="s">
        <v>2814</v>
      </c>
      <c r="L1216" t="s">
        <v>2766</v>
      </c>
      <c r="M1216" t="s">
        <v>4609</v>
      </c>
      <c r="N1216" t="s">
        <v>4597</v>
      </c>
      <c r="O1216" t="s">
        <v>9293</v>
      </c>
      <c r="P1216" t="s">
        <v>38</v>
      </c>
      <c r="Q1216" t="s">
        <v>40</v>
      </c>
      <c r="R1216" t="s">
        <v>1455</v>
      </c>
      <c r="S1216" s="2">
        <v>646.49879999999996</v>
      </c>
      <c r="T1216">
        <v>4</v>
      </c>
      <c r="U1216">
        <v>7.0000000000000007E-2</v>
      </c>
      <c r="V1216" s="2">
        <v>-13.981200000000001</v>
      </c>
      <c r="W1216">
        <v>181.61</v>
      </c>
      <c r="X1216" t="s">
        <v>80</v>
      </c>
      <c r="Y1216">
        <f t="shared" si="80"/>
        <v>2015</v>
      </c>
      <c r="Z1216">
        <f t="shared" si="81"/>
        <v>10</v>
      </c>
      <c r="AA1216" s="9">
        <f t="shared" si="82"/>
        <v>2</v>
      </c>
      <c r="AB1216" s="10">
        <f t="shared" si="83"/>
        <v>-2.1626026220002266E-2</v>
      </c>
    </row>
    <row r="1217" spans="1:28" ht="15" customHeight="1" x14ac:dyDescent="0.35">
      <c r="A1217">
        <v>20960</v>
      </c>
      <c r="B1217" t="s">
        <v>12163</v>
      </c>
      <c r="C1217" s="1">
        <v>42196</v>
      </c>
      <c r="D1217" s="1">
        <v>42199</v>
      </c>
      <c r="E1217" t="s">
        <v>84</v>
      </c>
      <c r="F1217" t="s">
        <v>6500</v>
      </c>
      <c r="G1217" t="s">
        <v>1114</v>
      </c>
      <c r="H1217" t="s">
        <v>26</v>
      </c>
      <c r="I1217" s="7" t="s">
        <v>14493</v>
      </c>
      <c r="J1217" t="s">
        <v>2824</v>
      </c>
      <c r="K1217" t="s">
        <v>2814</v>
      </c>
      <c r="L1217" t="s">
        <v>2766</v>
      </c>
      <c r="M1217" t="s">
        <v>4609</v>
      </c>
      <c r="N1217" t="s">
        <v>4597</v>
      </c>
      <c r="O1217" t="s">
        <v>7896</v>
      </c>
      <c r="P1217" t="s">
        <v>49</v>
      </c>
      <c r="Q1217" t="s">
        <v>90</v>
      </c>
      <c r="R1217" t="s">
        <v>856</v>
      </c>
      <c r="S1217" s="2">
        <v>890.42849999999999</v>
      </c>
      <c r="T1217">
        <v>5</v>
      </c>
      <c r="U1217">
        <v>7.0000000000000007E-2</v>
      </c>
      <c r="V1217" s="2">
        <v>114.77849999999999</v>
      </c>
      <c r="W1217">
        <v>181.55</v>
      </c>
      <c r="X1217" t="s">
        <v>80</v>
      </c>
      <c r="Y1217">
        <f t="shared" si="80"/>
        <v>2015</v>
      </c>
      <c r="Z1217">
        <f t="shared" si="81"/>
        <v>7</v>
      </c>
      <c r="AA1217" s="9">
        <f t="shared" si="82"/>
        <v>3</v>
      </c>
      <c r="AB1217" s="10">
        <f t="shared" si="83"/>
        <v>0.12890254523524347</v>
      </c>
    </row>
    <row r="1218" spans="1:28" ht="15" customHeight="1" x14ac:dyDescent="0.35">
      <c r="A1218">
        <v>24750</v>
      </c>
      <c r="B1218" t="s">
        <v>10080</v>
      </c>
      <c r="C1218" s="1">
        <v>41455</v>
      </c>
      <c r="D1218" s="1">
        <v>41461</v>
      </c>
      <c r="E1218" t="s">
        <v>24</v>
      </c>
      <c r="F1218" t="s">
        <v>4662</v>
      </c>
      <c r="G1218" t="s">
        <v>2072</v>
      </c>
      <c r="H1218" t="s">
        <v>26</v>
      </c>
      <c r="I1218" s="7" t="s">
        <v>14493</v>
      </c>
      <c r="J1218" t="s">
        <v>2757</v>
      </c>
      <c r="K1218" t="s">
        <v>2758</v>
      </c>
      <c r="L1218" t="s">
        <v>2759</v>
      </c>
      <c r="M1218" t="s">
        <v>2760</v>
      </c>
      <c r="N1218" t="s">
        <v>4597</v>
      </c>
      <c r="O1218" t="s">
        <v>7987</v>
      </c>
      <c r="P1218" t="s">
        <v>38</v>
      </c>
      <c r="Q1218" t="s">
        <v>59</v>
      </c>
      <c r="R1218" t="s">
        <v>419</v>
      </c>
      <c r="S1218" s="2">
        <v>1229.904</v>
      </c>
      <c r="T1218">
        <v>3</v>
      </c>
      <c r="U1218">
        <v>0.1</v>
      </c>
      <c r="V1218" s="2">
        <v>286.97400000000005</v>
      </c>
      <c r="W1218">
        <v>181.49</v>
      </c>
      <c r="X1218" t="s">
        <v>63</v>
      </c>
      <c r="Y1218">
        <f t="shared" si="80"/>
        <v>2013</v>
      </c>
      <c r="Z1218">
        <f t="shared" si="81"/>
        <v>6</v>
      </c>
      <c r="AA1218" s="9">
        <f t="shared" si="82"/>
        <v>6</v>
      </c>
      <c r="AB1218" s="10">
        <f t="shared" si="83"/>
        <v>0.2333304062756118</v>
      </c>
    </row>
    <row r="1219" spans="1:28" ht="15" customHeight="1" x14ac:dyDescent="0.35">
      <c r="A1219">
        <v>27927</v>
      </c>
      <c r="B1219" t="s">
        <v>12610</v>
      </c>
      <c r="C1219" s="1">
        <v>42334</v>
      </c>
      <c r="D1219" s="1">
        <v>42338</v>
      </c>
      <c r="E1219" t="s">
        <v>24</v>
      </c>
      <c r="F1219" t="s">
        <v>6786</v>
      </c>
      <c r="G1219" t="s">
        <v>890</v>
      </c>
      <c r="H1219" t="s">
        <v>68</v>
      </c>
      <c r="I1219" s="7" t="s">
        <v>14493</v>
      </c>
      <c r="J1219" t="s">
        <v>3031</v>
      </c>
      <c r="K1219" t="s">
        <v>3027</v>
      </c>
      <c r="L1219" t="s">
        <v>2748</v>
      </c>
      <c r="M1219" t="s">
        <v>4611</v>
      </c>
      <c r="N1219" t="s">
        <v>4597</v>
      </c>
      <c r="O1219" t="s">
        <v>8130</v>
      </c>
      <c r="P1219" t="s">
        <v>38</v>
      </c>
      <c r="Q1219" t="s">
        <v>40</v>
      </c>
      <c r="R1219" t="s">
        <v>657</v>
      </c>
      <c r="S1219" s="2">
        <v>2066.3999999999996</v>
      </c>
      <c r="T1219">
        <v>5</v>
      </c>
      <c r="U1219">
        <v>0</v>
      </c>
      <c r="V1219" s="2">
        <v>103.2</v>
      </c>
      <c r="W1219">
        <v>181.45</v>
      </c>
      <c r="X1219" t="s">
        <v>33</v>
      </c>
      <c r="Y1219">
        <f t="shared" ref="Y1219:Y1282" si="84">YEAR(C1219)</f>
        <v>2015</v>
      </c>
      <c r="Z1219">
        <f t="shared" ref="Z1219:Z1282" si="85">MONTH(C1219)</f>
        <v>11</v>
      </c>
      <c r="AA1219" s="9">
        <f t="shared" ref="AA1219:AA1282" si="86">D1219-C1219</f>
        <v>4</v>
      </c>
      <c r="AB1219" s="10">
        <f t="shared" ref="AB1219:AB1282" si="87">V1219/S1219</f>
        <v>4.9941927990708491E-2</v>
      </c>
    </row>
    <row r="1220" spans="1:28" ht="15" customHeight="1" x14ac:dyDescent="0.35">
      <c r="A1220">
        <v>21194</v>
      </c>
      <c r="B1220" t="s">
        <v>10980</v>
      </c>
      <c r="C1220" s="1">
        <v>41219</v>
      </c>
      <c r="D1220" s="1">
        <v>41219</v>
      </c>
      <c r="E1220" t="s">
        <v>119</v>
      </c>
      <c r="F1220" t="s">
        <v>5714</v>
      </c>
      <c r="G1220" t="s">
        <v>1915</v>
      </c>
      <c r="H1220" t="s">
        <v>26</v>
      </c>
      <c r="I1220" s="7" t="s">
        <v>14493</v>
      </c>
      <c r="J1220" t="s">
        <v>3028</v>
      </c>
      <c r="K1220" t="s">
        <v>2872</v>
      </c>
      <c r="L1220" t="s">
        <v>2748</v>
      </c>
      <c r="M1220" t="s">
        <v>4611</v>
      </c>
      <c r="N1220" t="s">
        <v>4597</v>
      </c>
      <c r="O1220" t="s">
        <v>8621</v>
      </c>
      <c r="P1220" t="s">
        <v>49</v>
      </c>
      <c r="Q1220" t="s">
        <v>97</v>
      </c>
      <c r="R1220" t="s">
        <v>896</v>
      </c>
      <c r="S1220" s="2">
        <v>1274.8800000000001</v>
      </c>
      <c r="T1220">
        <v>2</v>
      </c>
      <c r="U1220">
        <v>0</v>
      </c>
      <c r="V1220" s="2">
        <v>216.71999999999997</v>
      </c>
      <c r="W1220">
        <v>181.42</v>
      </c>
      <c r="X1220" t="s">
        <v>80</v>
      </c>
      <c r="Y1220">
        <f t="shared" si="84"/>
        <v>2012</v>
      </c>
      <c r="Z1220">
        <f t="shared" si="85"/>
        <v>11</v>
      </c>
      <c r="AA1220" s="9">
        <f t="shared" si="86"/>
        <v>0</v>
      </c>
      <c r="AB1220" s="10">
        <f t="shared" si="87"/>
        <v>0.16999246987951802</v>
      </c>
    </row>
    <row r="1221" spans="1:28" ht="15" customHeight="1" x14ac:dyDescent="0.35">
      <c r="A1221">
        <v>15182</v>
      </c>
      <c r="B1221" t="s">
        <v>11031</v>
      </c>
      <c r="C1221" s="1">
        <v>42199</v>
      </c>
      <c r="D1221" s="1">
        <v>42201</v>
      </c>
      <c r="E1221" t="s">
        <v>84</v>
      </c>
      <c r="F1221" t="s">
        <v>5742</v>
      </c>
      <c r="G1221" t="s">
        <v>1298</v>
      </c>
      <c r="H1221" t="s">
        <v>26</v>
      </c>
      <c r="I1221" s="7" t="s">
        <v>14493</v>
      </c>
      <c r="J1221" t="s">
        <v>2131</v>
      </c>
      <c r="K1221" t="s">
        <v>2131</v>
      </c>
      <c r="L1221" t="s">
        <v>2114</v>
      </c>
      <c r="M1221" t="s">
        <v>4600</v>
      </c>
      <c r="N1221" t="s">
        <v>4599</v>
      </c>
      <c r="O1221" t="s">
        <v>7927</v>
      </c>
      <c r="P1221" t="s">
        <v>49</v>
      </c>
      <c r="Q1221" t="s">
        <v>97</v>
      </c>
      <c r="R1221" t="s">
        <v>364</v>
      </c>
      <c r="S1221" s="2">
        <v>1717.848</v>
      </c>
      <c r="T1221">
        <v>3</v>
      </c>
      <c r="U1221">
        <v>0.1</v>
      </c>
      <c r="V1221" s="2">
        <v>-133.63200000000001</v>
      </c>
      <c r="W1221">
        <v>181.15</v>
      </c>
      <c r="X1221" t="s">
        <v>80</v>
      </c>
      <c r="Y1221">
        <f t="shared" si="84"/>
        <v>2015</v>
      </c>
      <c r="Z1221">
        <f t="shared" si="85"/>
        <v>7</v>
      </c>
      <c r="AA1221" s="9">
        <f t="shared" si="86"/>
        <v>2</v>
      </c>
      <c r="AB1221" s="10">
        <f t="shared" si="87"/>
        <v>-7.779035164927281E-2</v>
      </c>
    </row>
    <row r="1222" spans="1:28" ht="15" customHeight="1" x14ac:dyDescent="0.35">
      <c r="A1222">
        <v>4597</v>
      </c>
      <c r="B1222" t="s">
        <v>13018</v>
      </c>
      <c r="C1222" s="1">
        <v>41283</v>
      </c>
      <c r="D1222" s="1">
        <v>41288</v>
      </c>
      <c r="E1222" t="s">
        <v>24</v>
      </c>
      <c r="F1222" t="s">
        <v>7060</v>
      </c>
      <c r="G1222" t="s">
        <v>1791</v>
      </c>
      <c r="H1222" t="s">
        <v>26</v>
      </c>
      <c r="I1222" s="7" t="s">
        <v>14493</v>
      </c>
      <c r="J1222" t="s">
        <v>174</v>
      </c>
      <c r="K1222" t="s">
        <v>175</v>
      </c>
      <c r="L1222" t="s">
        <v>29</v>
      </c>
      <c r="M1222" t="s">
        <v>4613</v>
      </c>
      <c r="N1222" t="s">
        <v>30</v>
      </c>
      <c r="O1222" t="s">
        <v>8988</v>
      </c>
      <c r="P1222" t="s">
        <v>38</v>
      </c>
      <c r="Q1222" t="s">
        <v>40</v>
      </c>
      <c r="R1222" t="s">
        <v>1473</v>
      </c>
      <c r="S1222" s="2">
        <v>1321.92</v>
      </c>
      <c r="T1222">
        <v>6</v>
      </c>
      <c r="U1222">
        <v>0.2</v>
      </c>
      <c r="V1222" s="2">
        <v>32.999999999999957</v>
      </c>
      <c r="W1222">
        <v>181.11600000000001</v>
      </c>
      <c r="X1222" t="s">
        <v>80</v>
      </c>
      <c r="Y1222">
        <f t="shared" si="84"/>
        <v>2013</v>
      </c>
      <c r="Z1222">
        <f t="shared" si="85"/>
        <v>1</v>
      </c>
      <c r="AA1222" s="9">
        <f t="shared" si="86"/>
        <v>5</v>
      </c>
      <c r="AB1222" s="10">
        <f t="shared" si="87"/>
        <v>2.4963689179375421E-2</v>
      </c>
    </row>
    <row r="1223" spans="1:28" ht="15" customHeight="1" x14ac:dyDescent="0.35">
      <c r="A1223">
        <v>28933</v>
      </c>
      <c r="B1223" t="s">
        <v>10531</v>
      </c>
      <c r="C1223" s="1">
        <v>42354</v>
      </c>
      <c r="D1223" s="1">
        <v>42357</v>
      </c>
      <c r="E1223" t="s">
        <v>84</v>
      </c>
      <c r="F1223" t="s">
        <v>5423</v>
      </c>
      <c r="G1223" t="s">
        <v>1769</v>
      </c>
      <c r="H1223" t="s">
        <v>68</v>
      </c>
      <c r="I1223" s="7" t="s">
        <v>14493</v>
      </c>
      <c r="J1223" t="s">
        <v>2800</v>
      </c>
      <c r="K1223" t="s">
        <v>3059</v>
      </c>
      <c r="L1223" t="s">
        <v>2753</v>
      </c>
      <c r="M1223" t="s">
        <v>4598</v>
      </c>
      <c r="N1223" t="s">
        <v>4597</v>
      </c>
      <c r="O1223" t="s">
        <v>8022</v>
      </c>
      <c r="P1223" t="s">
        <v>38</v>
      </c>
      <c r="Q1223" t="s">
        <v>40</v>
      </c>
      <c r="R1223" t="s">
        <v>396</v>
      </c>
      <c r="S1223" s="2">
        <v>630.15</v>
      </c>
      <c r="T1223">
        <v>5</v>
      </c>
      <c r="U1223">
        <v>0</v>
      </c>
      <c r="V1223" s="2">
        <v>31.500000000000004</v>
      </c>
      <c r="W1223">
        <v>181.05</v>
      </c>
      <c r="X1223" t="s">
        <v>112</v>
      </c>
      <c r="Y1223">
        <f t="shared" si="84"/>
        <v>2015</v>
      </c>
      <c r="Z1223">
        <f t="shared" si="85"/>
        <v>12</v>
      </c>
      <c r="AA1223" s="9">
        <f t="shared" si="86"/>
        <v>3</v>
      </c>
      <c r="AB1223" s="10">
        <f t="shared" si="87"/>
        <v>4.998809807188765E-2</v>
      </c>
    </row>
    <row r="1224" spans="1:28" ht="15" customHeight="1" x14ac:dyDescent="0.35">
      <c r="A1224">
        <v>34910</v>
      </c>
      <c r="B1224" t="s">
        <v>9639</v>
      </c>
      <c r="C1224" s="1">
        <v>41611</v>
      </c>
      <c r="D1224" s="1">
        <v>41616</v>
      </c>
      <c r="E1224" t="s">
        <v>24</v>
      </c>
      <c r="F1224" t="s">
        <v>14320</v>
      </c>
      <c r="G1224" t="s">
        <v>583</v>
      </c>
      <c r="H1224" t="s">
        <v>62</v>
      </c>
      <c r="I1224" s="7">
        <v>19134</v>
      </c>
      <c r="J1224" t="s">
        <v>3339</v>
      </c>
      <c r="K1224" t="s">
        <v>3340</v>
      </c>
      <c r="L1224" t="s">
        <v>3312</v>
      </c>
      <c r="M1224" t="s">
        <v>4617</v>
      </c>
      <c r="N1224" t="s">
        <v>4610</v>
      </c>
      <c r="O1224" t="s">
        <v>8180</v>
      </c>
      <c r="P1224" t="s">
        <v>49</v>
      </c>
      <c r="Q1224" t="s">
        <v>53</v>
      </c>
      <c r="R1224" t="s">
        <v>3355</v>
      </c>
      <c r="S1224" s="2">
        <v>36.783999999999999</v>
      </c>
      <c r="T1224">
        <v>2</v>
      </c>
      <c r="U1224">
        <v>0.2</v>
      </c>
      <c r="V1224" s="2">
        <v>10.5754</v>
      </c>
      <c r="W1224">
        <v>1.96</v>
      </c>
      <c r="X1224" t="s">
        <v>33</v>
      </c>
      <c r="Y1224">
        <f t="shared" si="84"/>
        <v>2013</v>
      </c>
      <c r="Z1224">
        <f t="shared" si="85"/>
        <v>12</v>
      </c>
      <c r="AA1224" s="9">
        <f t="shared" si="86"/>
        <v>5</v>
      </c>
      <c r="AB1224" s="10">
        <f t="shared" si="87"/>
        <v>0.28750000000000003</v>
      </c>
    </row>
    <row r="1225" spans="1:28" ht="15" customHeight="1" x14ac:dyDescent="0.35">
      <c r="A1225">
        <v>45497</v>
      </c>
      <c r="B1225" t="s">
        <v>12155</v>
      </c>
      <c r="C1225" s="1">
        <v>41874</v>
      </c>
      <c r="D1225" s="1">
        <v>41879</v>
      </c>
      <c r="E1225" t="s">
        <v>75</v>
      </c>
      <c r="F1225" t="s">
        <v>6495</v>
      </c>
      <c r="G1225" t="s">
        <v>1046</v>
      </c>
      <c r="H1225" t="s">
        <v>68</v>
      </c>
      <c r="I1225" s="7" t="s">
        <v>14493</v>
      </c>
      <c r="J1225" t="s">
        <v>4448</v>
      </c>
      <c r="K1225" t="s">
        <v>4448</v>
      </c>
      <c r="L1225" t="s">
        <v>4293</v>
      </c>
      <c r="M1225" t="s">
        <v>4601</v>
      </c>
      <c r="N1225" t="s">
        <v>4144</v>
      </c>
      <c r="O1225" t="s">
        <v>8530</v>
      </c>
      <c r="P1225" t="s">
        <v>38</v>
      </c>
      <c r="Q1225" t="s">
        <v>40</v>
      </c>
      <c r="R1225" t="s">
        <v>2064</v>
      </c>
      <c r="S1225" s="2">
        <v>2470.5</v>
      </c>
      <c r="T1225">
        <v>6</v>
      </c>
      <c r="U1225">
        <v>0</v>
      </c>
      <c r="V1225" s="2">
        <v>938.69999999999993</v>
      </c>
      <c r="W1225">
        <v>180.89</v>
      </c>
      <c r="X1225" t="s">
        <v>33</v>
      </c>
      <c r="Y1225">
        <f t="shared" si="84"/>
        <v>2014</v>
      </c>
      <c r="Z1225">
        <f t="shared" si="85"/>
        <v>8</v>
      </c>
      <c r="AA1225" s="9">
        <f t="shared" si="86"/>
        <v>5</v>
      </c>
      <c r="AB1225" s="10">
        <f t="shared" si="87"/>
        <v>0.37996357012750454</v>
      </c>
    </row>
    <row r="1226" spans="1:28" ht="15" customHeight="1" x14ac:dyDescent="0.35">
      <c r="A1226">
        <v>50626</v>
      </c>
      <c r="B1226" t="s">
        <v>9647</v>
      </c>
      <c r="C1226" s="1">
        <v>42326</v>
      </c>
      <c r="D1226" s="1">
        <v>42330</v>
      </c>
      <c r="E1226" t="s">
        <v>24</v>
      </c>
      <c r="F1226" t="s">
        <v>5020</v>
      </c>
      <c r="G1226" t="s">
        <v>583</v>
      </c>
      <c r="H1226" t="s">
        <v>62</v>
      </c>
      <c r="I1226" s="7" t="s">
        <v>14493</v>
      </c>
      <c r="J1226" t="s">
        <v>4572</v>
      </c>
      <c r="K1226" t="s">
        <v>3917</v>
      </c>
      <c r="L1226" t="s">
        <v>4209</v>
      </c>
      <c r="M1226" t="s">
        <v>4209</v>
      </c>
      <c r="N1226" t="s">
        <v>4610</v>
      </c>
      <c r="O1226" t="s">
        <v>8165</v>
      </c>
      <c r="P1226" t="s">
        <v>31</v>
      </c>
      <c r="Q1226" t="s">
        <v>58</v>
      </c>
      <c r="R1226" t="s">
        <v>1201</v>
      </c>
      <c r="S1226" s="2">
        <v>10.29</v>
      </c>
      <c r="T1226">
        <v>1</v>
      </c>
      <c r="U1226">
        <v>0</v>
      </c>
      <c r="V1226" s="2">
        <v>0.72</v>
      </c>
      <c r="W1226">
        <v>1.7</v>
      </c>
      <c r="X1226" t="s">
        <v>33</v>
      </c>
      <c r="Y1226">
        <f t="shared" si="84"/>
        <v>2015</v>
      </c>
      <c r="Z1226">
        <f t="shared" si="85"/>
        <v>11</v>
      </c>
      <c r="AA1226" s="9">
        <f t="shared" si="86"/>
        <v>4</v>
      </c>
      <c r="AB1226" s="10">
        <f t="shared" si="87"/>
        <v>6.9970845481049565E-2</v>
      </c>
    </row>
    <row r="1227" spans="1:28" ht="15" customHeight="1" x14ac:dyDescent="0.35">
      <c r="A1227">
        <v>29263</v>
      </c>
      <c r="B1227" t="s">
        <v>11188</v>
      </c>
      <c r="C1227" s="1">
        <v>41159</v>
      </c>
      <c r="D1227" s="1">
        <v>41163</v>
      </c>
      <c r="E1227" t="s">
        <v>24</v>
      </c>
      <c r="F1227" t="s">
        <v>5851</v>
      </c>
      <c r="G1227" t="s">
        <v>2010</v>
      </c>
      <c r="H1227" t="s">
        <v>68</v>
      </c>
      <c r="I1227" s="7" t="s">
        <v>14493</v>
      </c>
      <c r="J1227" t="s">
        <v>2806</v>
      </c>
      <c r="K1227" t="s">
        <v>2806</v>
      </c>
      <c r="L1227" t="s">
        <v>2807</v>
      </c>
      <c r="M1227" t="s">
        <v>4609</v>
      </c>
      <c r="N1227" t="s">
        <v>4597</v>
      </c>
      <c r="O1227" t="s">
        <v>9289</v>
      </c>
      <c r="P1227" t="s">
        <v>31</v>
      </c>
      <c r="Q1227" t="s">
        <v>99</v>
      </c>
      <c r="R1227" t="s">
        <v>137</v>
      </c>
      <c r="S1227" s="2">
        <v>2363.7570000000001</v>
      </c>
      <c r="T1227">
        <v>5</v>
      </c>
      <c r="U1227">
        <v>0.17</v>
      </c>
      <c r="V1227" s="2">
        <v>227.75699999999995</v>
      </c>
      <c r="W1227">
        <v>180.82</v>
      </c>
      <c r="X1227" t="s">
        <v>33</v>
      </c>
      <c r="Y1227">
        <f t="shared" si="84"/>
        <v>2012</v>
      </c>
      <c r="Z1227">
        <f t="shared" si="85"/>
        <v>9</v>
      </c>
      <c r="AA1227" s="9">
        <f t="shared" si="86"/>
        <v>4</v>
      </c>
      <c r="AB1227" s="10">
        <f t="shared" si="87"/>
        <v>9.6353813018850903E-2</v>
      </c>
    </row>
    <row r="1228" spans="1:28" ht="15" customHeight="1" x14ac:dyDescent="0.35">
      <c r="A1228">
        <v>2383</v>
      </c>
      <c r="B1228" t="s">
        <v>9593</v>
      </c>
      <c r="C1228" s="1">
        <v>42039</v>
      </c>
      <c r="D1228" s="1">
        <v>42043</v>
      </c>
      <c r="E1228" t="s">
        <v>75</v>
      </c>
      <c r="F1228" t="s">
        <v>5004</v>
      </c>
      <c r="G1228" t="s">
        <v>1332</v>
      </c>
      <c r="H1228" t="s">
        <v>26</v>
      </c>
      <c r="I1228" s="7" t="s">
        <v>14493</v>
      </c>
      <c r="J1228" t="s">
        <v>206</v>
      </c>
      <c r="K1228" t="s">
        <v>207</v>
      </c>
      <c r="L1228" t="s">
        <v>207</v>
      </c>
      <c r="M1228" t="s">
        <v>4613</v>
      </c>
      <c r="N1228" t="s">
        <v>30</v>
      </c>
      <c r="O1228" t="s">
        <v>8265</v>
      </c>
      <c r="P1228" t="s">
        <v>49</v>
      </c>
      <c r="Q1228" t="s">
        <v>97</v>
      </c>
      <c r="R1228" t="s">
        <v>1409</v>
      </c>
      <c r="S1228" s="2">
        <v>2981.5799999999995</v>
      </c>
      <c r="T1228">
        <v>7</v>
      </c>
      <c r="U1228">
        <v>0</v>
      </c>
      <c r="V1228" s="2">
        <v>1192.52</v>
      </c>
      <c r="W1228">
        <v>180.53100000000001</v>
      </c>
      <c r="X1228" t="s">
        <v>33</v>
      </c>
      <c r="Y1228">
        <f t="shared" si="84"/>
        <v>2015</v>
      </c>
      <c r="Z1228">
        <f t="shared" si="85"/>
        <v>2</v>
      </c>
      <c r="AA1228" s="9">
        <f t="shared" si="86"/>
        <v>4</v>
      </c>
      <c r="AB1228" s="10">
        <f t="shared" si="87"/>
        <v>0.39996243602385317</v>
      </c>
    </row>
    <row r="1229" spans="1:28" ht="15" customHeight="1" x14ac:dyDescent="0.35">
      <c r="A1229">
        <v>8134</v>
      </c>
      <c r="B1229" t="s">
        <v>11019</v>
      </c>
      <c r="C1229" s="1">
        <v>41419</v>
      </c>
      <c r="D1229" s="1">
        <v>41421</v>
      </c>
      <c r="E1229" t="s">
        <v>75</v>
      </c>
      <c r="F1229" t="s">
        <v>5733</v>
      </c>
      <c r="G1229" t="s">
        <v>621</v>
      </c>
      <c r="H1229" t="s">
        <v>68</v>
      </c>
      <c r="I1229" s="7" t="s">
        <v>14493</v>
      </c>
      <c r="J1229" t="s">
        <v>56</v>
      </c>
      <c r="K1229" t="s">
        <v>56</v>
      </c>
      <c r="L1229" t="s">
        <v>57</v>
      </c>
      <c r="M1229" t="s">
        <v>4613</v>
      </c>
      <c r="N1229" t="s">
        <v>30</v>
      </c>
      <c r="O1229" t="s">
        <v>7992</v>
      </c>
      <c r="P1229" t="s">
        <v>38</v>
      </c>
      <c r="Q1229" t="s">
        <v>40</v>
      </c>
      <c r="R1229" t="s">
        <v>732</v>
      </c>
      <c r="S1229" s="2">
        <v>1461.6999999999998</v>
      </c>
      <c r="T1229">
        <v>5</v>
      </c>
      <c r="U1229">
        <v>0</v>
      </c>
      <c r="V1229" s="2">
        <v>233.8</v>
      </c>
      <c r="W1229">
        <v>180.52199999999999</v>
      </c>
      <c r="X1229" t="s">
        <v>80</v>
      </c>
      <c r="Y1229">
        <f t="shared" si="84"/>
        <v>2013</v>
      </c>
      <c r="Z1229">
        <f t="shared" si="85"/>
        <v>5</v>
      </c>
      <c r="AA1229" s="9">
        <f t="shared" si="86"/>
        <v>2</v>
      </c>
      <c r="AB1229" s="10">
        <f t="shared" si="87"/>
        <v>0.1599507422863789</v>
      </c>
    </row>
    <row r="1230" spans="1:28" ht="15" customHeight="1" x14ac:dyDescent="0.35">
      <c r="A1230">
        <v>2046</v>
      </c>
      <c r="B1230" t="s">
        <v>10967</v>
      </c>
      <c r="C1230" s="1">
        <v>41866</v>
      </c>
      <c r="D1230" s="1">
        <v>41866</v>
      </c>
      <c r="E1230" t="s">
        <v>119</v>
      </c>
      <c r="F1230" t="s">
        <v>5705</v>
      </c>
      <c r="G1230" t="s">
        <v>507</v>
      </c>
      <c r="H1230" t="s">
        <v>68</v>
      </c>
      <c r="I1230" s="7" t="s">
        <v>14493</v>
      </c>
      <c r="J1230" t="s">
        <v>1216</v>
      </c>
      <c r="K1230" t="s">
        <v>28</v>
      </c>
      <c r="L1230" t="s">
        <v>29</v>
      </c>
      <c r="M1230" t="s">
        <v>4613</v>
      </c>
      <c r="N1230" t="s">
        <v>30</v>
      </c>
      <c r="O1230" t="s">
        <v>8508</v>
      </c>
      <c r="P1230" t="s">
        <v>38</v>
      </c>
      <c r="Q1230" t="s">
        <v>40</v>
      </c>
      <c r="R1230" t="s">
        <v>150</v>
      </c>
      <c r="S1230" s="2">
        <v>1167.1680000000001</v>
      </c>
      <c r="T1230">
        <v>6</v>
      </c>
      <c r="U1230">
        <v>0.2</v>
      </c>
      <c r="V1230" s="2">
        <v>-204.31199999999998</v>
      </c>
      <c r="W1230">
        <v>180.50200000000001</v>
      </c>
      <c r="X1230" t="s">
        <v>33</v>
      </c>
      <c r="Y1230">
        <f t="shared" si="84"/>
        <v>2014</v>
      </c>
      <c r="Z1230">
        <f t="shared" si="85"/>
        <v>8</v>
      </c>
      <c r="AA1230" s="9">
        <f t="shared" si="86"/>
        <v>0</v>
      </c>
      <c r="AB1230" s="10">
        <f t="shared" si="87"/>
        <v>-0.17504935022207596</v>
      </c>
    </row>
    <row r="1231" spans="1:28" ht="15" customHeight="1" x14ac:dyDescent="0.35">
      <c r="A1231">
        <v>6447</v>
      </c>
      <c r="B1231" t="s">
        <v>11005</v>
      </c>
      <c r="C1231" s="1">
        <v>41706</v>
      </c>
      <c r="D1231" s="1">
        <v>41708</v>
      </c>
      <c r="E1231" t="s">
        <v>84</v>
      </c>
      <c r="F1231" t="s">
        <v>5727</v>
      </c>
      <c r="G1231" t="s">
        <v>1220</v>
      </c>
      <c r="H1231" t="s">
        <v>68</v>
      </c>
      <c r="I1231" s="7" t="s">
        <v>14493</v>
      </c>
      <c r="J1231" t="s">
        <v>880</v>
      </c>
      <c r="K1231" t="s">
        <v>880</v>
      </c>
      <c r="L1231" t="s">
        <v>104</v>
      </c>
      <c r="M1231" t="s">
        <v>105</v>
      </c>
      <c r="N1231" t="s">
        <v>30</v>
      </c>
      <c r="O1231" t="s">
        <v>8801</v>
      </c>
      <c r="P1231" t="s">
        <v>38</v>
      </c>
      <c r="Q1231" t="s">
        <v>40</v>
      </c>
      <c r="R1231" t="s">
        <v>265</v>
      </c>
      <c r="S1231" s="2">
        <v>966.4</v>
      </c>
      <c r="T1231">
        <v>4</v>
      </c>
      <c r="U1231">
        <v>0</v>
      </c>
      <c r="V1231" s="2">
        <v>115.92</v>
      </c>
      <c r="W1231">
        <v>180.38200000000001</v>
      </c>
      <c r="X1231" t="s">
        <v>33</v>
      </c>
      <c r="Y1231">
        <f t="shared" si="84"/>
        <v>2014</v>
      </c>
      <c r="Z1231">
        <f t="shared" si="85"/>
        <v>3</v>
      </c>
      <c r="AA1231" s="9">
        <f t="shared" si="86"/>
        <v>2</v>
      </c>
      <c r="AB1231" s="10">
        <f t="shared" si="87"/>
        <v>0.11995033112582781</v>
      </c>
    </row>
    <row r="1232" spans="1:28" ht="15" customHeight="1" x14ac:dyDescent="0.35">
      <c r="A1232">
        <v>24708</v>
      </c>
      <c r="B1232" t="s">
        <v>9922</v>
      </c>
      <c r="C1232" s="1">
        <v>42306</v>
      </c>
      <c r="D1232" s="1">
        <v>42309</v>
      </c>
      <c r="E1232" t="s">
        <v>84</v>
      </c>
      <c r="F1232" t="s">
        <v>5122</v>
      </c>
      <c r="G1232" t="s">
        <v>1896</v>
      </c>
      <c r="H1232" t="s">
        <v>26</v>
      </c>
      <c r="I1232" s="7" t="s">
        <v>14493</v>
      </c>
      <c r="J1232" t="s">
        <v>3209</v>
      </c>
      <c r="K1232" t="s">
        <v>3210</v>
      </c>
      <c r="L1232" t="s">
        <v>2783</v>
      </c>
      <c r="M1232" t="s">
        <v>4609</v>
      </c>
      <c r="N1232" t="s">
        <v>4597</v>
      </c>
      <c r="O1232" t="s">
        <v>8420</v>
      </c>
      <c r="P1232" t="s">
        <v>38</v>
      </c>
      <c r="Q1232" t="s">
        <v>59</v>
      </c>
      <c r="R1232" t="s">
        <v>1190</v>
      </c>
      <c r="S1232" s="2">
        <v>528.00900000000001</v>
      </c>
      <c r="T1232">
        <v>5</v>
      </c>
      <c r="U1232">
        <v>0.27</v>
      </c>
      <c r="V1232" s="2">
        <v>-72.441000000000003</v>
      </c>
      <c r="W1232">
        <v>180.33</v>
      </c>
      <c r="X1232" t="s">
        <v>112</v>
      </c>
      <c r="Y1232">
        <f t="shared" si="84"/>
        <v>2015</v>
      </c>
      <c r="Z1232">
        <f t="shared" si="85"/>
        <v>10</v>
      </c>
      <c r="AA1232" s="9">
        <f t="shared" si="86"/>
        <v>3</v>
      </c>
      <c r="AB1232" s="10">
        <f t="shared" si="87"/>
        <v>-0.13719652505923194</v>
      </c>
    </row>
    <row r="1233" spans="1:28" ht="15" customHeight="1" x14ac:dyDescent="0.35">
      <c r="A1233">
        <v>35017</v>
      </c>
      <c r="B1233" t="s">
        <v>9640</v>
      </c>
      <c r="C1233" s="1">
        <v>41994</v>
      </c>
      <c r="D1233" s="1">
        <v>41998</v>
      </c>
      <c r="E1233" t="s">
        <v>24</v>
      </c>
      <c r="F1233" t="s">
        <v>14322</v>
      </c>
      <c r="G1233" t="s">
        <v>583</v>
      </c>
      <c r="H1233" t="s">
        <v>62</v>
      </c>
      <c r="I1233" s="7">
        <v>39212</v>
      </c>
      <c r="J1233" t="s">
        <v>3373</v>
      </c>
      <c r="K1233" t="s">
        <v>3550</v>
      </c>
      <c r="L1233" t="s">
        <v>3312</v>
      </c>
      <c r="M1233" t="s">
        <v>4616</v>
      </c>
      <c r="N1233" t="s">
        <v>4610</v>
      </c>
      <c r="O1233" t="s">
        <v>8362</v>
      </c>
      <c r="P1233" t="s">
        <v>38</v>
      </c>
      <c r="Q1233" t="s">
        <v>39</v>
      </c>
      <c r="R1233" t="s">
        <v>3492</v>
      </c>
      <c r="S1233" s="2">
        <v>18.920000000000002</v>
      </c>
      <c r="T1233">
        <v>4</v>
      </c>
      <c r="U1233">
        <v>0</v>
      </c>
      <c r="V1233" s="2">
        <v>7.3788000000000018</v>
      </c>
      <c r="W1233">
        <v>1.45</v>
      </c>
      <c r="X1233" t="s">
        <v>80</v>
      </c>
      <c r="Y1233">
        <f t="shared" si="84"/>
        <v>2014</v>
      </c>
      <c r="Z1233">
        <f t="shared" si="85"/>
        <v>12</v>
      </c>
      <c r="AA1233" s="9">
        <f t="shared" si="86"/>
        <v>4</v>
      </c>
      <c r="AB1233" s="10">
        <f t="shared" si="87"/>
        <v>0.39000000000000007</v>
      </c>
    </row>
    <row r="1234" spans="1:28" ht="15" customHeight="1" x14ac:dyDescent="0.35">
      <c r="A1234">
        <v>8818</v>
      </c>
      <c r="B1234" t="s">
        <v>10737</v>
      </c>
      <c r="C1234" s="1">
        <v>41634</v>
      </c>
      <c r="D1234" s="1">
        <v>41636</v>
      </c>
      <c r="E1234" t="s">
        <v>84</v>
      </c>
      <c r="F1234" t="s">
        <v>5559</v>
      </c>
      <c r="G1234" t="s">
        <v>1327</v>
      </c>
      <c r="H1234" t="s">
        <v>62</v>
      </c>
      <c r="I1234" s="7" t="s">
        <v>14493</v>
      </c>
      <c r="J1234" t="s">
        <v>318</v>
      </c>
      <c r="K1234" t="s">
        <v>319</v>
      </c>
      <c r="L1234" t="s">
        <v>29</v>
      </c>
      <c r="M1234" t="s">
        <v>4613</v>
      </c>
      <c r="N1234" t="s">
        <v>30</v>
      </c>
      <c r="O1234" t="s">
        <v>9368</v>
      </c>
      <c r="P1234" t="s">
        <v>38</v>
      </c>
      <c r="Q1234" t="s">
        <v>106</v>
      </c>
      <c r="R1234" t="s">
        <v>2070</v>
      </c>
      <c r="S1234" s="2">
        <v>1125.5999999999999</v>
      </c>
      <c r="T1234">
        <v>7</v>
      </c>
      <c r="U1234">
        <v>0.2</v>
      </c>
      <c r="V1234" s="2">
        <v>379.81999999999988</v>
      </c>
      <c r="W1234">
        <v>180.27199999999999</v>
      </c>
      <c r="X1234" t="s">
        <v>33</v>
      </c>
      <c r="Y1234">
        <f t="shared" si="84"/>
        <v>2013</v>
      </c>
      <c r="Z1234">
        <f t="shared" si="85"/>
        <v>12</v>
      </c>
      <c r="AA1234" s="9">
        <f t="shared" si="86"/>
        <v>2</v>
      </c>
      <c r="AB1234" s="10">
        <f t="shared" si="87"/>
        <v>0.33743781094527353</v>
      </c>
    </row>
    <row r="1235" spans="1:28" ht="15" customHeight="1" x14ac:dyDescent="0.35">
      <c r="A1235">
        <v>8813</v>
      </c>
      <c r="B1235" t="s">
        <v>12948</v>
      </c>
      <c r="C1235" s="1">
        <v>41947</v>
      </c>
      <c r="D1235" s="1">
        <v>41947</v>
      </c>
      <c r="E1235" t="s">
        <v>119</v>
      </c>
      <c r="F1235" t="s">
        <v>7015</v>
      </c>
      <c r="G1235" t="s">
        <v>1644</v>
      </c>
      <c r="H1235" t="s">
        <v>68</v>
      </c>
      <c r="I1235" s="7" t="s">
        <v>14493</v>
      </c>
      <c r="J1235" t="s">
        <v>324</v>
      </c>
      <c r="K1235" t="s">
        <v>324</v>
      </c>
      <c r="L1235" t="s">
        <v>104</v>
      </c>
      <c r="M1235" t="s">
        <v>105</v>
      </c>
      <c r="N1235" t="s">
        <v>30</v>
      </c>
      <c r="O1235" t="s">
        <v>9179</v>
      </c>
      <c r="P1235" t="s">
        <v>31</v>
      </c>
      <c r="Q1235" t="s">
        <v>99</v>
      </c>
      <c r="R1235" t="s">
        <v>1373</v>
      </c>
      <c r="S1235" s="2">
        <v>1034.94</v>
      </c>
      <c r="T1235">
        <v>3</v>
      </c>
      <c r="U1235">
        <v>0</v>
      </c>
      <c r="V1235" s="2">
        <v>248.33999999999997</v>
      </c>
      <c r="W1235">
        <v>180.01300000000001</v>
      </c>
      <c r="X1235" t="s">
        <v>80</v>
      </c>
      <c r="Y1235">
        <f t="shared" si="84"/>
        <v>2014</v>
      </c>
      <c r="Z1235">
        <f t="shared" si="85"/>
        <v>11</v>
      </c>
      <c r="AA1235" s="9">
        <f t="shared" si="86"/>
        <v>0</v>
      </c>
      <c r="AB1235" s="10">
        <f t="shared" si="87"/>
        <v>0.23995593947475213</v>
      </c>
    </row>
    <row r="1236" spans="1:28" ht="15" customHeight="1" x14ac:dyDescent="0.35">
      <c r="A1236">
        <v>6842</v>
      </c>
      <c r="B1236" t="s">
        <v>12239</v>
      </c>
      <c r="C1236" s="1">
        <v>42252</v>
      </c>
      <c r="D1236" s="1">
        <v>42255</v>
      </c>
      <c r="E1236" t="s">
        <v>75</v>
      </c>
      <c r="F1236" t="s">
        <v>6545</v>
      </c>
      <c r="G1236" t="s">
        <v>1309</v>
      </c>
      <c r="H1236" t="s">
        <v>68</v>
      </c>
      <c r="I1236" s="7" t="s">
        <v>14493</v>
      </c>
      <c r="J1236" t="s">
        <v>820</v>
      </c>
      <c r="K1236" t="s">
        <v>820</v>
      </c>
      <c r="L1236" t="s">
        <v>104</v>
      </c>
      <c r="M1236" t="s">
        <v>105</v>
      </c>
      <c r="N1236" t="s">
        <v>30</v>
      </c>
      <c r="O1236" t="s">
        <v>8218</v>
      </c>
      <c r="P1236" t="s">
        <v>49</v>
      </c>
      <c r="Q1236" t="s">
        <v>90</v>
      </c>
      <c r="R1236" t="s">
        <v>1788</v>
      </c>
      <c r="S1236" s="2">
        <v>775.56575999999995</v>
      </c>
      <c r="T1236">
        <v>8</v>
      </c>
      <c r="U1236">
        <v>2E-3</v>
      </c>
      <c r="V1236" s="2">
        <v>83.885759999999991</v>
      </c>
      <c r="W1236">
        <v>180.012</v>
      </c>
      <c r="X1236" t="s">
        <v>112</v>
      </c>
      <c r="Y1236">
        <f t="shared" si="84"/>
        <v>2015</v>
      </c>
      <c r="Z1236">
        <f t="shared" si="85"/>
        <v>9</v>
      </c>
      <c r="AA1236" s="9">
        <f t="shared" si="86"/>
        <v>3</v>
      </c>
      <c r="AB1236" s="10">
        <f t="shared" si="87"/>
        <v>0.10816073159289548</v>
      </c>
    </row>
    <row r="1237" spans="1:28" ht="15" customHeight="1" x14ac:dyDescent="0.35">
      <c r="A1237">
        <v>36432</v>
      </c>
      <c r="B1237" t="s">
        <v>9642</v>
      </c>
      <c r="C1237" s="1">
        <v>41936</v>
      </c>
      <c r="D1237" s="1">
        <v>41941</v>
      </c>
      <c r="E1237" t="s">
        <v>24</v>
      </c>
      <c r="F1237" t="s">
        <v>14319</v>
      </c>
      <c r="G1237" t="s">
        <v>583</v>
      </c>
      <c r="H1237" t="s">
        <v>62</v>
      </c>
      <c r="I1237" s="7">
        <v>98103</v>
      </c>
      <c r="J1237" t="s">
        <v>3326</v>
      </c>
      <c r="K1237" t="s">
        <v>2251</v>
      </c>
      <c r="L1237" t="s">
        <v>3312</v>
      </c>
      <c r="M1237" t="s">
        <v>4615</v>
      </c>
      <c r="N1237" t="s">
        <v>4610</v>
      </c>
      <c r="O1237" t="s">
        <v>8364</v>
      </c>
      <c r="P1237" t="s">
        <v>31</v>
      </c>
      <c r="Q1237" t="s">
        <v>58</v>
      </c>
      <c r="R1237" t="s">
        <v>3479</v>
      </c>
      <c r="S1237" s="2">
        <v>17.05</v>
      </c>
      <c r="T1237">
        <v>5</v>
      </c>
      <c r="U1237">
        <v>0</v>
      </c>
      <c r="V1237" s="2">
        <v>8.1840000000000011</v>
      </c>
      <c r="W1237">
        <v>1.41</v>
      </c>
      <c r="X1237" t="s">
        <v>33</v>
      </c>
      <c r="Y1237">
        <f t="shared" si="84"/>
        <v>2014</v>
      </c>
      <c r="Z1237">
        <f t="shared" si="85"/>
        <v>10</v>
      </c>
      <c r="AA1237" s="9">
        <f t="shared" si="86"/>
        <v>5</v>
      </c>
      <c r="AB1237" s="10">
        <f t="shared" si="87"/>
        <v>0.48000000000000004</v>
      </c>
    </row>
    <row r="1238" spans="1:28" ht="15" customHeight="1" x14ac:dyDescent="0.35">
      <c r="A1238">
        <v>14572</v>
      </c>
      <c r="B1238" t="s">
        <v>13656</v>
      </c>
      <c r="C1238" s="1">
        <v>42269</v>
      </c>
      <c r="D1238" s="1">
        <v>42269</v>
      </c>
      <c r="E1238" t="s">
        <v>119</v>
      </c>
      <c r="F1238" t="s">
        <v>7473</v>
      </c>
      <c r="G1238" t="s">
        <v>85</v>
      </c>
      <c r="H1238" t="s">
        <v>26</v>
      </c>
      <c r="I1238" s="7" t="s">
        <v>14493</v>
      </c>
      <c r="J1238" t="s">
        <v>2142</v>
      </c>
      <c r="K1238" t="s">
        <v>2142</v>
      </c>
      <c r="L1238" t="s">
        <v>2143</v>
      </c>
      <c r="M1238" t="s">
        <v>4605</v>
      </c>
      <c r="N1238" t="s">
        <v>4599</v>
      </c>
      <c r="O1238" t="s">
        <v>8350</v>
      </c>
      <c r="P1238" t="s">
        <v>31</v>
      </c>
      <c r="Q1238" t="s">
        <v>43</v>
      </c>
      <c r="R1238" t="s">
        <v>641</v>
      </c>
      <c r="S1238" s="2">
        <v>439.68</v>
      </c>
      <c r="T1238">
        <v>8</v>
      </c>
      <c r="U1238">
        <v>0</v>
      </c>
      <c r="V1238" s="2">
        <v>153.84</v>
      </c>
      <c r="W1238">
        <v>179.84</v>
      </c>
      <c r="X1238" t="s">
        <v>112</v>
      </c>
      <c r="Y1238">
        <f t="shared" si="84"/>
        <v>2015</v>
      </c>
      <c r="Z1238">
        <f t="shared" si="85"/>
        <v>9</v>
      </c>
      <c r="AA1238" s="9">
        <f t="shared" si="86"/>
        <v>0</v>
      </c>
      <c r="AB1238" s="10">
        <f t="shared" si="87"/>
        <v>0.34989082969432317</v>
      </c>
    </row>
    <row r="1239" spans="1:28" ht="15" customHeight="1" x14ac:dyDescent="0.35">
      <c r="A1239">
        <v>34909</v>
      </c>
      <c r="B1239" t="s">
        <v>9639</v>
      </c>
      <c r="C1239" s="1">
        <v>41611</v>
      </c>
      <c r="D1239" s="1">
        <v>41616</v>
      </c>
      <c r="E1239" t="s">
        <v>24</v>
      </c>
      <c r="F1239" t="s">
        <v>14320</v>
      </c>
      <c r="G1239" t="s">
        <v>583</v>
      </c>
      <c r="H1239" t="s">
        <v>62</v>
      </c>
      <c r="I1239" s="7">
        <v>19134</v>
      </c>
      <c r="J1239" t="s">
        <v>3339</v>
      </c>
      <c r="K1239" t="s">
        <v>3340</v>
      </c>
      <c r="L1239" t="s">
        <v>3312</v>
      </c>
      <c r="M1239" t="s">
        <v>4617</v>
      </c>
      <c r="N1239" t="s">
        <v>4610</v>
      </c>
      <c r="O1239" t="s">
        <v>8361</v>
      </c>
      <c r="P1239" t="s">
        <v>31</v>
      </c>
      <c r="Q1239" t="s">
        <v>161</v>
      </c>
      <c r="R1239" t="s">
        <v>4037</v>
      </c>
      <c r="S1239" s="2">
        <v>16.448</v>
      </c>
      <c r="T1239">
        <v>2</v>
      </c>
      <c r="U1239">
        <v>0.2</v>
      </c>
      <c r="V1239" s="2">
        <v>5.5511999999999979</v>
      </c>
      <c r="W1239">
        <v>1.37</v>
      </c>
      <c r="X1239" t="s">
        <v>33</v>
      </c>
      <c r="Y1239">
        <f t="shared" si="84"/>
        <v>2013</v>
      </c>
      <c r="Z1239">
        <f t="shared" si="85"/>
        <v>12</v>
      </c>
      <c r="AA1239" s="9">
        <f t="shared" si="86"/>
        <v>5</v>
      </c>
      <c r="AB1239" s="10">
        <f t="shared" si="87"/>
        <v>0.33749999999999986</v>
      </c>
    </row>
    <row r="1240" spans="1:28" ht="15" customHeight="1" x14ac:dyDescent="0.35">
      <c r="A1240">
        <v>17589</v>
      </c>
      <c r="B1240" t="s">
        <v>10056</v>
      </c>
      <c r="C1240" s="1">
        <v>42290</v>
      </c>
      <c r="D1240" s="1">
        <v>42293</v>
      </c>
      <c r="E1240" t="s">
        <v>84</v>
      </c>
      <c r="F1240" t="s">
        <v>5159</v>
      </c>
      <c r="G1240" t="s">
        <v>109</v>
      </c>
      <c r="H1240" t="s">
        <v>68</v>
      </c>
      <c r="I1240" s="7" t="s">
        <v>14493</v>
      </c>
      <c r="J1240" t="s">
        <v>2692</v>
      </c>
      <c r="K1240" t="s">
        <v>2104</v>
      </c>
      <c r="L1240" t="s">
        <v>2099</v>
      </c>
      <c r="M1240" t="s">
        <v>4605</v>
      </c>
      <c r="N1240" t="s">
        <v>4599</v>
      </c>
      <c r="O1240" t="s">
        <v>9018</v>
      </c>
      <c r="P1240" t="s">
        <v>49</v>
      </c>
      <c r="Q1240" t="s">
        <v>50</v>
      </c>
      <c r="R1240" t="s">
        <v>1968</v>
      </c>
      <c r="S1240" s="2">
        <v>1138.8300000000002</v>
      </c>
      <c r="T1240">
        <v>5</v>
      </c>
      <c r="U1240">
        <v>0.15</v>
      </c>
      <c r="V1240" s="2">
        <v>187.52999999999992</v>
      </c>
      <c r="W1240">
        <v>179.69</v>
      </c>
      <c r="X1240" t="s">
        <v>33</v>
      </c>
      <c r="Y1240">
        <f t="shared" si="84"/>
        <v>2015</v>
      </c>
      <c r="Z1240">
        <f t="shared" si="85"/>
        <v>10</v>
      </c>
      <c r="AA1240" s="9">
        <f t="shared" si="86"/>
        <v>3</v>
      </c>
      <c r="AB1240" s="10">
        <f t="shared" si="87"/>
        <v>0.16466900239719703</v>
      </c>
    </row>
    <row r="1241" spans="1:28" ht="15" customHeight="1" x14ac:dyDescent="0.35">
      <c r="A1241">
        <v>28645</v>
      </c>
      <c r="B1241" t="s">
        <v>10505</v>
      </c>
      <c r="C1241" s="1">
        <v>41124</v>
      </c>
      <c r="D1241" s="1">
        <v>41128</v>
      </c>
      <c r="E1241" t="s">
        <v>24</v>
      </c>
      <c r="F1241" t="s">
        <v>5403</v>
      </c>
      <c r="G1241" t="s">
        <v>1855</v>
      </c>
      <c r="H1241" t="s">
        <v>26</v>
      </c>
      <c r="I1241" s="7" t="s">
        <v>14493</v>
      </c>
      <c r="J1241" t="s">
        <v>3245</v>
      </c>
      <c r="K1241" t="s">
        <v>2823</v>
      </c>
      <c r="L1241" t="s">
        <v>2753</v>
      </c>
      <c r="M1241" t="s">
        <v>4598</v>
      </c>
      <c r="N1241" t="s">
        <v>4597</v>
      </c>
      <c r="O1241" t="s">
        <v>8668</v>
      </c>
      <c r="P1241" t="s">
        <v>38</v>
      </c>
      <c r="Q1241" t="s">
        <v>40</v>
      </c>
      <c r="R1241" t="s">
        <v>1421</v>
      </c>
      <c r="S1241" s="2">
        <v>1455.1200000000001</v>
      </c>
      <c r="T1241">
        <v>4</v>
      </c>
      <c r="U1241">
        <v>0</v>
      </c>
      <c r="V1241" s="2">
        <v>116.39999999999999</v>
      </c>
      <c r="W1241">
        <v>179.62</v>
      </c>
      <c r="X1241" t="s">
        <v>33</v>
      </c>
      <c r="Y1241">
        <f t="shared" si="84"/>
        <v>2012</v>
      </c>
      <c r="Z1241">
        <f t="shared" si="85"/>
        <v>8</v>
      </c>
      <c r="AA1241" s="9">
        <f t="shared" si="86"/>
        <v>4</v>
      </c>
      <c r="AB1241" s="10">
        <f t="shared" si="87"/>
        <v>7.9993402605970626E-2</v>
      </c>
    </row>
    <row r="1242" spans="1:28" ht="15" customHeight="1" x14ac:dyDescent="0.35">
      <c r="A1242">
        <v>13898</v>
      </c>
      <c r="B1242" t="s">
        <v>12001</v>
      </c>
      <c r="C1242" s="1">
        <v>42256</v>
      </c>
      <c r="D1242" s="1">
        <v>42258</v>
      </c>
      <c r="E1242" t="s">
        <v>75</v>
      </c>
      <c r="F1242" t="s">
        <v>6391</v>
      </c>
      <c r="G1242" t="s">
        <v>867</v>
      </c>
      <c r="H1242" t="s">
        <v>26</v>
      </c>
      <c r="I1242" s="7" t="s">
        <v>14493</v>
      </c>
      <c r="J1242" t="s">
        <v>2617</v>
      </c>
      <c r="K1242" t="s">
        <v>2158</v>
      </c>
      <c r="L1242" t="s">
        <v>2099</v>
      </c>
      <c r="M1242" t="s">
        <v>4605</v>
      </c>
      <c r="N1242" t="s">
        <v>4599</v>
      </c>
      <c r="O1242" t="s">
        <v>7929</v>
      </c>
      <c r="P1242" t="s">
        <v>49</v>
      </c>
      <c r="Q1242" t="s">
        <v>90</v>
      </c>
      <c r="R1242" t="s">
        <v>284</v>
      </c>
      <c r="S1242" s="2">
        <v>676.03049999999985</v>
      </c>
      <c r="T1242">
        <v>3</v>
      </c>
      <c r="U1242">
        <v>0.15</v>
      </c>
      <c r="V1242" s="2">
        <v>151.06050000000005</v>
      </c>
      <c r="W1242">
        <v>179.62</v>
      </c>
      <c r="X1242" t="s">
        <v>112</v>
      </c>
      <c r="Y1242">
        <f t="shared" si="84"/>
        <v>2015</v>
      </c>
      <c r="Z1242">
        <f t="shared" si="85"/>
        <v>9</v>
      </c>
      <c r="AA1242" s="9">
        <f t="shared" si="86"/>
        <v>2</v>
      </c>
      <c r="AB1242" s="10">
        <f t="shared" si="87"/>
        <v>0.22345219631362798</v>
      </c>
    </row>
    <row r="1243" spans="1:28" ht="15" customHeight="1" x14ac:dyDescent="0.35">
      <c r="A1243">
        <v>22469</v>
      </c>
      <c r="B1243" t="s">
        <v>11621</v>
      </c>
      <c r="C1243" s="1">
        <v>42327</v>
      </c>
      <c r="D1243" s="1">
        <v>42332</v>
      </c>
      <c r="E1243" t="s">
        <v>24</v>
      </c>
      <c r="F1243" t="s">
        <v>6132</v>
      </c>
      <c r="G1243" t="s">
        <v>218</v>
      </c>
      <c r="H1243" t="s">
        <v>62</v>
      </c>
      <c r="I1243" s="7" t="s">
        <v>14493</v>
      </c>
      <c r="J1243" t="s">
        <v>3125</v>
      </c>
      <c r="K1243" t="s">
        <v>2926</v>
      </c>
      <c r="L1243" t="s">
        <v>2748</v>
      </c>
      <c r="M1243" t="s">
        <v>4611</v>
      </c>
      <c r="N1243" t="s">
        <v>4597</v>
      </c>
      <c r="O1243" t="s">
        <v>9197</v>
      </c>
      <c r="P1243" t="s">
        <v>38</v>
      </c>
      <c r="Q1243" t="s">
        <v>40</v>
      </c>
      <c r="R1243" t="s">
        <v>379</v>
      </c>
      <c r="S1243" s="2">
        <v>2060.6999999999998</v>
      </c>
      <c r="T1243">
        <v>5</v>
      </c>
      <c r="U1243">
        <v>0</v>
      </c>
      <c r="V1243" s="2">
        <v>886.05000000000007</v>
      </c>
      <c r="W1243">
        <v>179.5</v>
      </c>
      <c r="X1243" t="s">
        <v>33</v>
      </c>
      <c r="Y1243">
        <f t="shared" si="84"/>
        <v>2015</v>
      </c>
      <c r="Z1243">
        <f t="shared" si="85"/>
        <v>11</v>
      </c>
      <c r="AA1243" s="9">
        <f t="shared" si="86"/>
        <v>5</v>
      </c>
      <c r="AB1243" s="10">
        <f t="shared" si="87"/>
        <v>0.42997525112825746</v>
      </c>
    </row>
    <row r="1244" spans="1:28" ht="15" customHeight="1" x14ac:dyDescent="0.35">
      <c r="A1244">
        <v>40780</v>
      </c>
      <c r="B1244" t="s">
        <v>9644</v>
      </c>
      <c r="C1244" s="1">
        <v>41111</v>
      </c>
      <c r="D1244" s="1">
        <v>41117</v>
      </c>
      <c r="E1244" t="s">
        <v>24</v>
      </c>
      <c r="F1244" t="s">
        <v>14319</v>
      </c>
      <c r="G1244" t="s">
        <v>583</v>
      </c>
      <c r="H1244" t="s">
        <v>62</v>
      </c>
      <c r="I1244" s="7">
        <v>90008</v>
      </c>
      <c r="J1244" t="s">
        <v>3315</v>
      </c>
      <c r="K1244" t="s">
        <v>3316</v>
      </c>
      <c r="L1244" t="s">
        <v>3312</v>
      </c>
      <c r="M1244" t="s">
        <v>4615</v>
      </c>
      <c r="N1244" t="s">
        <v>4610</v>
      </c>
      <c r="O1244" t="s">
        <v>8366</v>
      </c>
      <c r="P1244" t="s">
        <v>31</v>
      </c>
      <c r="Q1244" t="s">
        <v>43</v>
      </c>
      <c r="R1244" t="s">
        <v>3532</v>
      </c>
      <c r="S1244" s="2">
        <v>19.68</v>
      </c>
      <c r="T1244">
        <v>6</v>
      </c>
      <c r="U1244">
        <v>0</v>
      </c>
      <c r="V1244" s="2">
        <v>6.4943999999999988</v>
      </c>
      <c r="W1244">
        <v>1.37</v>
      </c>
      <c r="X1244" t="s">
        <v>33</v>
      </c>
      <c r="Y1244">
        <f t="shared" si="84"/>
        <v>2012</v>
      </c>
      <c r="Z1244">
        <f t="shared" si="85"/>
        <v>7</v>
      </c>
      <c r="AA1244" s="9">
        <f t="shared" si="86"/>
        <v>6</v>
      </c>
      <c r="AB1244" s="10">
        <f t="shared" si="87"/>
        <v>0.32999999999999996</v>
      </c>
    </row>
    <row r="1245" spans="1:28" ht="15" customHeight="1" x14ac:dyDescent="0.35">
      <c r="A1245">
        <v>27673</v>
      </c>
      <c r="B1245" t="s">
        <v>9801</v>
      </c>
      <c r="C1245" s="1">
        <v>41083</v>
      </c>
      <c r="D1245" s="1">
        <v>41087</v>
      </c>
      <c r="E1245" t="s">
        <v>24</v>
      </c>
      <c r="F1245" t="s">
        <v>5081</v>
      </c>
      <c r="G1245" t="s">
        <v>1166</v>
      </c>
      <c r="H1245" t="s">
        <v>26</v>
      </c>
      <c r="I1245" s="7" t="s">
        <v>14493</v>
      </c>
      <c r="J1245" t="s">
        <v>2820</v>
      </c>
      <c r="K1245" t="s">
        <v>2820</v>
      </c>
      <c r="L1245" t="s">
        <v>2766</v>
      </c>
      <c r="M1245" t="s">
        <v>4609</v>
      </c>
      <c r="N1245" t="s">
        <v>4597</v>
      </c>
      <c r="O1245" t="s">
        <v>8622</v>
      </c>
      <c r="P1245" t="s">
        <v>49</v>
      </c>
      <c r="Q1245" t="s">
        <v>97</v>
      </c>
      <c r="R1245" t="s">
        <v>428</v>
      </c>
      <c r="S1245" s="2">
        <v>1591.1100000000004</v>
      </c>
      <c r="T1245">
        <v>3</v>
      </c>
      <c r="U1245">
        <v>0.17</v>
      </c>
      <c r="V1245" s="2">
        <v>364.23</v>
      </c>
      <c r="W1245">
        <v>179.38</v>
      </c>
      <c r="X1245" t="s">
        <v>33</v>
      </c>
      <c r="Y1245">
        <f t="shared" si="84"/>
        <v>2012</v>
      </c>
      <c r="Z1245">
        <f t="shared" si="85"/>
        <v>6</v>
      </c>
      <c r="AA1245" s="9">
        <f t="shared" si="86"/>
        <v>4</v>
      </c>
      <c r="AB1245" s="10">
        <f t="shared" si="87"/>
        <v>0.22891566265060237</v>
      </c>
    </row>
    <row r="1246" spans="1:28" ht="15" customHeight="1" x14ac:dyDescent="0.35">
      <c r="A1246">
        <v>18074</v>
      </c>
      <c r="B1246" t="s">
        <v>13503</v>
      </c>
      <c r="C1246" s="1">
        <v>40919</v>
      </c>
      <c r="D1246" s="1">
        <v>40919</v>
      </c>
      <c r="E1246" t="s">
        <v>119</v>
      </c>
      <c r="F1246" t="s">
        <v>7372</v>
      </c>
      <c r="G1246" t="s">
        <v>1484</v>
      </c>
      <c r="H1246" t="s">
        <v>26</v>
      </c>
      <c r="I1246" s="7" t="s">
        <v>14493</v>
      </c>
      <c r="J1246" t="s">
        <v>2265</v>
      </c>
      <c r="K1246" t="s">
        <v>2095</v>
      </c>
      <c r="L1246" t="s">
        <v>2096</v>
      </c>
      <c r="M1246" t="s">
        <v>4612</v>
      </c>
      <c r="N1246" t="s">
        <v>4599</v>
      </c>
      <c r="O1246" t="s">
        <v>8570</v>
      </c>
      <c r="P1246" t="s">
        <v>38</v>
      </c>
      <c r="Q1246" t="s">
        <v>59</v>
      </c>
      <c r="R1246" t="s">
        <v>360</v>
      </c>
      <c r="S1246" s="2">
        <v>1384.29</v>
      </c>
      <c r="T1246">
        <v>3</v>
      </c>
      <c r="U1246">
        <v>0</v>
      </c>
      <c r="V1246" s="2">
        <v>13.77</v>
      </c>
      <c r="W1246">
        <v>178.98</v>
      </c>
      <c r="X1246" t="s">
        <v>33</v>
      </c>
      <c r="Y1246">
        <f t="shared" si="84"/>
        <v>2012</v>
      </c>
      <c r="Z1246">
        <f t="shared" si="85"/>
        <v>1</v>
      </c>
      <c r="AA1246" s="9">
        <f t="shared" si="86"/>
        <v>0</v>
      </c>
      <c r="AB1246" s="10">
        <f t="shared" si="87"/>
        <v>9.9473376243417195E-3</v>
      </c>
    </row>
    <row r="1247" spans="1:28" ht="15" customHeight="1" x14ac:dyDescent="0.35">
      <c r="A1247">
        <v>32627</v>
      </c>
      <c r="B1247" t="s">
        <v>9636</v>
      </c>
      <c r="C1247" s="1">
        <v>42158</v>
      </c>
      <c r="D1247" s="1">
        <v>42162</v>
      </c>
      <c r="E1247" t="s">
        <v>24</v>
      </c>
      <c r="F1247" t="s">
        <v>14320</v>
      </c>
      <c r="G1247" t="s">
        <v>583</v>
      </c>
      <c r="H1247" t="s">
        <v>62</v>
      </c>
      <c r="I1247" s="7">
        <v>44052</v>
      </c>
      <c r="J1247" t="s">
        <v>3678</v>
      </c>
      <c r="K1247" t="s">
        <v>3397</v>
      </c>
      <c r="L1247" t="s">
        <v>3312</v>
      </c>
      <c r="M1247" t="s">
        <v>4617</v>
      </c>
      <c r="N1247" t="s">
        <v>4610</v>
      </c>
      <c r="O1247" t="s">
        <v>8357</v>
      </c>
      <c r="P1247" t="s">
        <v>49</v>
      </c>
      <c r="Q1247" t="s">
        <v>97</v>
      </c>
      <c r="R1247" t="s">
        <v>3608</v>
      </c>
      <c r="S1247" s="2">
        <v>2.97</v>
      </c>
      <c r="T1247">
        <v>1</v>
      </c>
      <c r="U1247">
        <v>0.4</v>
      </c>
      <c r="V1247" s="2">
        <v>-0.64350000000000018</v>
      </c>
      <c r="W1247">
        <v>1.1400000000000001</v>
      </c>
      <c r="X1247" t="s">
        <v>33</v>
      </c>
      <c r="Y1247">
        <f t="shared" si="84"/>
        <v>2015</v>
      </c>
      <c r="Z1247">
        <f t="shared" si="85"/>
        <v>6</v>
      </c>
      <c r="AA1247" s="9">
        <f t="shared" si="86"/>
        <v>4</v>
      </c>
      <c r="AB1247" s="10">
        <f t="shared" si="87"/>
        <v>-0.2166666666666667</v>
      </c>
    </row>
    <row r="1248" spans="1:28" ht="15" customHeight="1" x14ac:dyDescent="0.35">
      <c r="A1248">
        <v>26490</v>
      </c>
      <c r="B1248" t="s">
        <v>12739</v>
      </c>
      <c r="C1248" s="1">
        <v>41774</v>
      </c>
      <c r="D1248" s="1">
        <v>41778</v>
      </c>
      <c r="E1248" t="s">
        <v>24</v>
      </c>
      <c r="F1248" t="s">
        <v>6873</v>
      </c>
      <c r="G1248" t="s">
        <v>630</v>
      </c>
      <c r="H1248" t="s">
        <v>62</v>
      </c>
      <c r="I1248" s="7" t="s">
        <v>14493</v>
      </c>
      <c r="J1248" t="s">
        <v>2932</v>
      </c>
      <c r="K1248" t="s">
        <v>2932</v>
      </c>
      <c r="L1248" t="s">
        <v>2932</v>
      </c>
      <c r="M1248" t="s">
        <v>4609</v>
      </c>
      <c r="N1248" t="s">
        <v>4597</v>
      </c>
      <c r="O1248" t="s">
        <v>8349</v>
      </c>
      <c r="P1248" t="s">
        <v>49</v>
      </c>
      <c r="Q1248" t="s">
        <v>97</v>
      </c>
      <c r="R1248" t="s">
        <v>1525</v>
      </c>
      <c r="S1248" s="2">
        <v>1215.3600000000001</v>
      </c>
      <c r="T1248">
        <v>8</v>
      </c>
      <c r="U1248">
        <v>0</v>
      </c>
      <c r="V1248" s="2">
        <v>413.04</v>
      </c>
      <c r="W1248">
        <v>178.88</v>
      </c>
      <c r="X1248" t="s">
        <v>80</v>
      </c>
      <c r="Y1248">
        <f t="shared" si="84"/>
        <v>2014</v>
      </c>
      <c r="Z1248">
        <f t="shared" si="85"/>
        <v>5</v>
      </c>
      <c r="AA1248" s="9">
        <f t="shared" si="86"/>
        <v>4</v>
      </c>
      <c r="AB1248" s="10">
        <f t="shared" si="87"/>
        <v>0.33984992101105843</v>
      </c>
    </row>
    <row r="1249" spans="1:28" ht="15" customHeight="1" x14ac:dyDescent="0.35">
      <c r="A1249">
        <v>7533</v>
      </c>
      <c r="B1249" t="s">
        <v>12080</v>
      </c>
      <c r="C1249" s="1">
        <v>41842</v>
      </c>
      <c r="D1249" s="1">
        <v>41846</v>
      </c>
      <c r="E1249" t="s">
        <v>24</v>
      </c>
      <c r="F1249" t="s">
        <v>6445</v>
      </c>
      <c r="G1249" t="s">
        <v>549</v>
      </c>
      <c r="H1249" t="s">
        <v>26</v>
      </c>
      <c r="I1249" s="7" t="s">
        <v>14493</v>
      </c>
      <c r="J1249" t="s">
        <v>206</v>
      </c>
      <c r="K1249" t="s">
        <v>207</v>
      </c>
      <c r="L1249" t="s">
        <v>207</v>
      </c>
      <c r="M1249" t="s">
        <v>4613</v>
      </c>
      <c r="N1249" t="s">
        <v>30</v>
      </c>
      <c r="O1249" t="s">
        <v>7987</v>
      </c>
      <c r="P1249" t="s">
        <v>38</v>
      </c>
      <c r="Q1249" t="s">
        <v>59</v>
      </c>
      <c r="R1249" t="s">
        <v>419</v>
      </c>
      <c r="S1249" s="2">
        <v>1822.0799999999992</v>
      </c>
      <c r="T1249">
        <v>6</v>
      </c>
      <c r="U1249">
        <v>0</v>
      </c>
      <c r="V1249" s="2">
        <v>400.8</v>
      </c>
      <c r="W1249">
        <v>178.76900000000001</v>
      </c>
      <c r="X1249" t="s">
        <v>33</v>
      </c>
      <c r="Y1249">
        <f t="shared" si="84"/>
        <v>2014</v>
      </c>
      <c r="Z1249">
        <f t="shared" si="85"/>
        <v>7</v>
      </c>
      <c r="AA1249" s="9">
        <f t="shared" si="86"/>
        <v>4</v>
      </c>
      <c r="AB1249" s="10">
        <f t="shared" si="87"/>
        <v>0.21996838777660704</v>
      </c>
    </row>
    <row r="1250" spans="1:28" ht="15" customHeight="1" x14ac:dyDescent="0.35">
      <c r="A1250">
        <v>22265</v>
      </c>
      <c r="B1250" t="s">
        <v>12932</v>
      </c>
      <c r="C1250" s="1">
        <v>41640</v>
      </c>
      <c r="D1250" s="1">
        <v>41643</v>
      </c>
      <c r="E1250" t="s">
        <v>84</v>
      </c>
      <c r="F1250" t="s">
        <v>4856</v>
      </c>
      <c r="G1250" t="s">
        <v>1089</v>
      </c>
      <c r="H1250" t="s">
        <v>68</v>
      </c>
      <c r="I1250" s="7" t="s">
        <v>14493</v>
      </c>
      <c r="J1250" t="s">
        <v>3118</v>
      </c>
      <c r="K1250" t="s">
        <v>2758</v>
      </c>
      <c r="L1250" t="s">
        <v>2759</v>
      </c>
      <c r="M1250" t="s">
        <v>2760</v>
      </c>
      <c r="N1250" t="s">
        <v>4597</v>
      </c>
      <c r="O1250" t="s">
        <v>8275</v>
      </c>
      <c r="P1250" t="s">
        <v>49</v>
      </c>
      <c r="Q1250" t="s">
        <v>90</v>
      </c>
      <c r="R1250" t="s">
        <v>1013</v>
      </c>
      <c r="S1250" s="2">
        <v>1649.2140000000002</v>
      </c>
      <c r="T1250">
        <v>7</v>
      </c>
      <c r="U1250">
        <v>0.1</v>
      </c>
      <c r="V1250" s="2">
        <v>36.623999999999995</v>
      </c>
      <c r="W1250">
        <v>178.71</v>
      </c>
      <c r="X1250" t="s">
        <v>33</v>
      </c>
      <c r="Y1250">
        <f t="shared" si="84"/>
        <v>2014</v>
      </c>
      <c r="Z1250">
        <f t="shared" si="85"/>
        <v>1</v>
      </c>
      <c r="AA1250" s="9">
        <f t="shared" si="86"/>
        <v>3</v>
      </c>
      <c r="AB1250" s="10">
        <f t="shared" si="87"/>
        <v>2.2206942216110213E-2</v>
      </c>
    </row>
    <row r="1251" spans="1:28" ht="15" customHeight="1" x14ac:dyDescent="0.35">
      <c r="A1251">
        <v>15648</v>
      </c>
      <c r="B1251" t="s">
        <v>11338</v>
      </c>
      <c r="C1251" s="1">
        <v>41065</v>
      </c>
      <c r="D1251" s="1">
        <v>41069</v>
      </c>
      <c r="E1251" t="s">
        <v>24</v>
      </c>
      <c r="F1251" t="s">
        <v>5945</v>
      </c>
      <c r="G1251" t="s">
        <v>959</v>
      </c>
      <c r="H1251" t="s">
        <v>62</v>
      </c>
      <c r="I1251" s="7" t="s">
        <v>14493</v>
      </c>
      <c r="J1251" t="s">
        <v>2165</v>
      </c>
      <c r="K1251" t="s">
        <v>2095</v>
      </c>
      <c r="L1251" t="s">
        <v>2096</v>
      </c>
      <c r="M1251" t="s">
        <v>4612</v>
      </c>
      <c r="N1251" t="s">
        <v>4599</v>
      </c>
      <c r="O1251" t="s">
        <v>9402</v>
      </c>
      <c r="P1251" t="s">
        <v>38</v>
      </c>
      <c r="Q1251" t="s">
        <v>106</v>
      </c>
      <c r="R1251" t="s">
        <v>1676</v>
      </c>
      <c r="S1251" s="2">
        <v>1266.0300000000002</v>
      </c>
      <c r="T1251">
        <v>3</v>
      </c>
      <c r="U1251">
        <v>0.1</v>
      </c>
      <c r="V1251" s="2">
        <v>323.45999999999998</v>
      </c>
      <c r="W1251">
        <v>178.63</v>
      </c>
      <c r="X1251" t="s">
        <v>80</v>
      </c>
      <c r="Y1251">
        <f t="shared" si="84"/>
        <v>2012</v>
      </c>
      <c r="Z1251">
        <f t="shared" si="85"/>
        <v>6</v>
      </c>
      <c r="AA1251" s="9">
        <f t="shared" si="86"/>
        <v>4</v>
      </c>
      <c r="AB1251" s="10">
        <f t="shared" si="87"/>
        <v>0.25549157602900402</v>
      </c>
    </row>
    <row r="1252" spans="1:28" ht="15" customHeight="1" x14ac:dyDescent="0.35">
      <c r="A1252">
        <v>7654</v>
      </c>
      <c r="B1252" t="s">
        <v>10111</v>
      </c>
      <c r="C1252" s="1">
        <v>42316</v>
      </c>
      <c r="D1252" s="1">
        <v>42322</v>
      </c>
      <c r="E1252" t="s">
        <v>24</v>
      </c>
      <c r="F1252" t="s">
        <v>5177</v>
      </c>
      <c r="G1252" t="s">
        <v>906</v>
      </c>
      <c r="H1252" t="s">
        <v>26</v>
      </c>
      <c r="I1252" s="7" t="s">
        <v>14493</v>
      </c>
      <c r="J1252" t="s">
        <v>27</v>
      </c>
      <c r="K1252" t="s">
        <v>28</v>
      </c>
      <c r="L1252" t="s">
        <v>29</v>
      </c>
      <c r="M1252" t="s">
        <v>4613</v>
      </c>
      <c r="N1252" t="s">
        <v>30</v>
      </c>
      <c r="O1252" t="s">
        <v>8793</v>
      </c>
      <c r="P1252" t="s">
        <v>49</v>
      </c>
      <c r="Q1252" t="s">
        <v>90</v>
      </c>
      <c r="R1252" t="s">
        <v>1519</v>
      </c>
      <c r="S1252" s="2">
        <v>1703.1468799999998</v>
      </c>
      <c r="T1252">
        <v>8</v>
      </c>
      <c r="U1252">
        <v>2E-3</v>
      </c>
      <c r="V1252" s="2">
        <v>713.22687999999994</v>
      </c>
      <c r="W1252">
        <v>178.61799999999999</v>
      </c>
      <c r="X1252" t="s">
        <v>33</v>
      </c>
      <c r="Y1252">
        <f t="shared" si="84"/>
        <v>2015</v>
      </c>
      <c r="Z1252">
        <f t="shared" si="85"/>
        <v>11</v>
      </c>
      <c r="AA1252" s="9">
        <f t="shared" si="86"/>
        <v>6</v>
      </c>
      <c r="AB1252" s="10">
        <f t="shared" si="87"/>
        <v>0.41877003585269174</v>
      </c>
    </row>
    <row r="1253" spans="1:28" ht="15" customHeight="1" x14ac:dyDescent="0.35">
      <c r="A1253">
        <v>50968</v>
      </c>
      <c r="B1253" t="s">
        <v>12042</v>
      </c>
      <c r="C1253" s="1">
        <v>42122</v>
      </c>
      <c r="D1253" s="1">
        <v>42128</v>
      </c>
      <c r="E1253" t="s">
        <v>24</v>
      </c>
      <c r="F1253" t="s">
        <v>6421</v>
      </c>
      <c r="G1253" t="s">
        <v>1702</v>
      </c>
      <c r="H1253" t="s">
        <v>26</v>
      </c>
      <c r="I1253" s="7" t="s">
        <v>14493</v>
      </c>
      <c r="J1253" t="s">
        <v>4242</v>
      </c>
      <c r="K1253" t="s">
        <v>4169</v>
      </c>
      <c r="L1253" t="s">
        <v>4170</v>
      </c>
      <c r="M1253" t="s">
        <v>4614</v>
      </c>
      <c r="N1253" t="s">
        <v>4144</v>
      </c>
      <c r="O1253" t="s">
        <v>8570</v>
      </c>
      <c r="P1253" t="s">
        <v>38</v>
      </c>
      <c r="Q1253" t="s">
        <v>59</v>
      </c>
      <c r="R1253" t="s">
        <v>360</v>
      </c>
      <c r="S1253" s="2">
        <v>1845.7199999999998</v>
      </c>
      <c r="T1253">
        <v>4</v>
      </c>
      <c r="U1253">
        <v>0</v>
      </c>
      <c r="V1253" s="2">
        <v>18.36</v>
      </c>
      <c r="W1253">
        <v>178.56</v>
      </c>
      <c r="X1253" t="s">
        <v>33</v>
      </c>
      <c r="Y1253">
        <f t="shared" si="84"/>
        <v>2015</v>
      </c>
      <c r="Z1253">
        <f t="shared" si="85"/>
        <v>4</v>
      </c>
      <c r="AA1253" s="9">
        <f t="shared" si="86"/>
        <v>6</v>
      </c>
      <c r="AB1253" s="10">
        <f t="shared" si="87"/>
        <v>9.9473376243417212E-3</v>
      </c>
    </row>
    <row r="1254" spans="1:28" ht="15" customHeight="1" x14ac:dyDescent="0.35">
      <c r="A1254">
        <v>49098</v>
      </c>
      <c r="B1254" t="s">
        <v>13835</v>
      </c>
      <c r="C1254" s="1">
        <v>41956</v>
      </c>
      <c r="D1254" s="1">
        <v>41956</v>
      </c>
      <c r="E1254" t="s">
        <v>119</v>
      </c>
      <c r="F1254" t="s">
        <v>7595</v>
      </c>
      <c r="G1254" t="s">
        <v>1064</v>
      </c>
      <c r="H1254" t="s">
        <v>68</v>
      </c>
      <c r="I1254" s="7" t="s">
        <v>14493</v>
      </c>
      <c r="J1254" t="s">
        <v>4244</v>
      </c>
      <c r="K1254" t="s">
        <v>4245</v>
      </c>
      <c r="L1254" t="s">
        <v>4170</v>
      </c>
      <c r="M1254" t="s">
        <v>4614</v>
      </c>
      <c r="N1254" t="s">
        <v>4144</v>
      </c>
      <c r="O1254" t="s">
        <v>8178</v>
      </c>
      <c r="P1254" t="s">
        <v>49</v>
      </c>
      <c r="Q1254" t="s">
        <v>97</v>
      </c>
      <c r="R1254" t="s">
        <v>143</v>
      </c>
      <c r="S1254" s="2">
        <v>637.35</v>
      </c>
      <c r="T1254">
        <v>1</v>
      </c>
      <c r="U1254">
        <v>0</v>
      </c>
      <c r="V1254" s="2">
        <v>70.08</v>
      </c>
      <c r="W1254">
        <v>178.49</v>
      </c>
      <c r="X1254" t="s">
        <v>112</v>
      </c>
      <c r="Y1254">
        <f t="shared" si="84"/>
        <v>2014</v>
      </c>
      <c r="Z1254">
        <f t="shared" si="85"/>
        <v>11</v>
      </c>
      <c r="AA1254" s="9">
        <f t="shared" si="86"/>
        <v>0</v>
      </c>
      <c r="AB1254" s="10">
        <f t="shared" si="87"/>
        <v>0.10995528359614026</v>
      </c>
    </row>
    <row r="1255" spans="1:28" ht="15" customHeight="1" x14ac:dyDescent="0.35">
      <c r="A1255">
        <v>20073</v>
      </c>
      <c r="B1255" t="s">
        <v>11114</v>
      </c>
      <c r="C1255" s="1">
        <v>42215</v>
      </c>
      <c r="D1255" s="1">
        <v>42220</v>
      </c>
      <c r="E1255" t="s">
        <v>24</v>
      </c>
      <c r="F1255" t="s">
        <v>5799</v>
      </c>
      <c r="G1255" t="s">
        <v>774</v>
      </c>
      <c r="H1255" t="s">
        <v>68</v>
      </c>
      <c r="I1255" s="7" t="s">
        <v>14493</v>
      </c>
      <c r="J1255" t="s">
        <v>2132</v>
      </c>
      <c r="K1255" t="s">
        <v>2133</v>
      </c>
      <c r="L1255" t="s">
        <v>2109</v>
      </c>
      <c r="M1255" t="s">
        <v>4600</v>
      </c>
      <c r="N1255" t="s">
        <v>4599</v>
      </c>
      <c r="O1255" t="s">
        <v>8178</v>
      </c>
      <c r="P1255" t="s">
        <v>49</v>
      </c>
      <c r="Q1255" t="s">
        <v>97</v>
      </c>
      <c r="R1255" t="s">
        <v>143</v>
      </c>
      <c r="S1255" s="2">
        <v>2671.4520000000002</v>
      </c>
      <c r="T1255">
        <v>7</v>
      </c>
      <c r="U1255">
        <v>0.4</v>
      </c>
      <c r="V1255" s="2">
        <v>133.39199999999983</v>
      </c>
      <c r="W1255">
        <v>178.48</v>
      </c>
      <c r="X1255" t="s">
        <v>33</v>
      </c>
      <c r="Y1255">
        <f t="shared" si="84"/>
        <v>2015</v>
      </c>
      <c r="Z1255">
        <f t="shared" si="85"/>
        <v>7</v>
      </c>
      <c r="AA1255" s="9">
        <f t="shared" si="86"/>
        <v>5</v>
      </c>
      <c r="AB1255" s="10">
        <f t="shared" si="87"/>
        <v>4.9932396314812999E-2</v>
      </c>
    </row>
    <row r="1256" spans="1:28" ht="15" customHeight="1" x14ac:dyDescent="0.35">
      <c r="A1256">
        <v>38683</v>
      </c>
      <c r="B1256" t="s">
        <v>9654</v>
      </c>
      <c r="C1256" s="1">
        <v>41896</v>
      </c>
      <c r="D1256" s="1">
        <v>41901</v>
      </c>
      <c r="E1256" t="s">
        <v>24</v>
      </c>
      <c r="F1256" t="s">
        <v>14323</v>
      </c>
      <c r="G1256" t="s">
        <v>1131</v>
      </c>
      <c r="H1256" t="s">
        <v>26</v>
      </c>
      <c r="I1256" s="7">
        <v>68104</v>
      </c>
      <c r="J1256" t="s">
        <v>3670</v>
      </c>
      <c r="K1256" t="s">
        <v>3336</v>
      </c>
      <c r="L1256" t="s">
        <v>3312</v>
      </c>
      <c r="M1256" t="s">
        <v>3328</v>
      </c>
      <c r="N1256" t="s">
        <v>4610</v>
      </c>
      <c r="O1256" t="s">
        <v>8392</v>
      </c>
      <c r="P1256" t="s">
        <v>31</v>
      </c>
      <c r="Q1256" t="s">
        <v>92</v>
      </c>
      <c r="R1256" t="s">
        <v>3742</v>
      </c>
      <c r="S1256" s="2">
        <v>373.08</v>
      </c>
      <c r="T1256">
        <v>6</v>
      </c>
      <c r="U1256">
        <v>0</v>
      </c>
      <c r="V1256" s="2">
        <v>100.73160000000001</v>
      </c>
      <c r="W1256">
        <v>36.51</v>
      </c>
      <c r="X1256" t="s">
        <v>33</v>
      </c>
      <c r="Y1256">
        <f t="shared" si="84"/>
        <v>2014</v>
      </c>
      <c r="Z1256">
        <f t="shared" si="85"/>
        <v>9</v>
      </c>
      <c r="AA1256" s="9">
        <f t="shared" si="86"/>
        <v>5</v>
      </c>
      <c r="AB1256" s="10">
        <f t="shared" si="87"/>
        <v>0.27000000000000007</v>
      </c>
    </row>
    <row r="1257" spans="1:28" ht="15" customHeight="1" x14ac:dyDescent="0.35">
      <c r="A1257">
        <v>6112</v>
      </c>
      <c r="B1257" t="s">
        <v>13565</v>
      </c>
      <c r="C1257" s="1">
        <v>41902</v>
      </c>
      <c r="D1257" s="1">
        <v>41904</v>
      </c>
      <c r="E1257" t="s">
        <v>75</v>
      </c>
      <c r="F1257" t="s">
        <v>7417</v>
      </c>
      <c r="G1257" t="s">
        <v>1135</v>
      </c>
      <c r="H1257" t="s">
        <v>26</v>
      </c>
      <c r="I1257" s="7" t="s">
        <v>14493</v>
      </c>
      <c r="J1257" t="s">
        <v>1465</v>
      </c>
      <c r="K1257" t="s">
        <v>153</v>
      </c>
      <c r="L1257" t="s">
        <v>29</v>
      </c>
      <c r="M1257" t="s">
        <v>4613</v>
      </c>
      <c r="N1257" t="s">
        <v>30</v>
      </c>
      <c r="O1257" t="s">
        <v>8891</v>
      </c>
      <c r="P1257" t="s">
        <v>49</v>
      </c>
      <c r="Q1257" t="s">
        <v>90</v>
      </c>
      <c r="R1257" t="s">
        <v>691</v>
      </c>
      <c r="S1257" s="2">
        <v>1264.4659999999999</v>
      </c>
      <c r="T1257">
        <v>5</v>
      </c>
      <c r="U1257">
        <v>2E-3</v>
      </c>
      <c r="V1257" s="2">
        <v>301.46600000000001</v>
      </c>
      <c r="W1257">
        <v>178.37100000000001</v>
      </c>
      <c r="X1257" t="s">
        <v>112</v>
      </c>
      <c r="Y1257">
        <f t="shared" si="84"/>
        <v>2014</v>
      </c>
      <c r="Z1257">
        <f t="shared" si="85"/>
        <v>9</v>
      </c>
      <c r="AA1257" s="9">
        <f t="shared" si="86"/>
        <v>2</v>
      </c>
      <c r="AB1257" s="10">
        <f t="shared" si="87"/>
        <v>0.2384136860935763</v>
      </c>
    </row>
    <row r="1258" spans="1:28" ht="15" customHeight="1" x14ac:dyDescent="0.35">
      <c r="A1258">
        <v>47843</v>
      </c>
      <c r="B1258" t="s">
        <v>13543</v>
      </c>
      <c r="C1258" s="1">
        <v>41944</v>
      </c>
      <c r="D1258" s="1">
        <v>41944</v>
      </c>
      <c r="E1258" t="s">
        <v>119</v>
      </c>
      <c r="F1258" t="s">
        <v>7403</v>
      </c>
      <c r="G1258" t="s">
        <v>752</v>
      </c>
      <c r="H1258" t="s">
        <v>26</v>
      </c>
      <c r="I1258" s="7" t="s">
        <v>14493</v>
      </c>
      <c r="J1258" t="s">
        <v>4236</v>
      </c>
      <c r="K1258" t="s">
        <v>4237</v>
      </c>
      <c r="L1258" t="s">
        <v>4163</v>
      </c>
      <c r="M1258" t="s">
        <v>4598</v>
      </c>
      <c r="N1258" t="s">
        <v>4597</v>
      </c>
      <c r="O1258" t="s">
        <v>8367</v>
      </c>
      <c r="P1258" t="s">
        <v>49</v>
      </c>
      <c r="Q1258" t="s">
        <v>90</v>
      </c>
      <c r="R1258" t="s">
        <v>997</v>
      </c>
      <c r="S1258" s="2">
        <v>3029.28</v>
      </c>
      <c r="T1258">
        <v>8</v>
      </c>
      <c r="U1258">
        <v>0</v>
      </c>
      <c r="V1258" s="2">
        <v>1484.16</v>
      </c>
      <c r="W1258">
        <v>178.35</v>
      </c>
      <c r="X1258" t="s">
        <v>33</v>
      </c>
      <c r="Y1258">
        <f t="shared" si="84"/>
        <v>2014</v>
      </c>
      <c r="Z1258">
        <f t="shared" si="85"/>
        <v>11</v>
      </c>
      <c r="AA1258" s="9">
        <f t="shared" si="86"/>
        <v>0</v>
      </c>
      <c r="AB1258" s="10">
        <f t="shared" si="87"/>
        <v>0.48993820313737918</v>
      </c>
    </row>
    <row r="1259" spans="1:28" ht="15" customHeight="1" x14ac:dyDescent="0.35">
      <c r="A1259">
        <v>6501</v>
      </c>
      <c r="B1259" t="s">
        <v>12238</v>
      </c>
      <c r="C1259" s="1">
        <v>41138</v>
      </c>
      <c r="D1259" s="1">
        <v>41141</v>
      </c>
      <c r="E1259" t="s">
        <v>84</v>
      </c>
      <c r="F1259" t="s">
        <v>6547</v>
      </c>
      <c r="G1259" t="s">
        <v>1309</v>
      </c>
      <c r="H1259" t="s">
        <v>68</v>
      </c>
      <c r="I1259" s="7" t="s">
        <v>14493</v>
      </c>
      <c r="J1259" t="s">
        <v>307</v>
      </c>
      <c r="K1259" t="s">
        <v>308</v>
      </c>
      <c r="L1259" t="s">
        <v>309</v>
      </c>
      <c r="M1259" t="s">
        <v>4613</v>
      </c>
      <c r="N1259" t="s">
        <v>30</v>
      </c>
      <c r="O1259" t="s">
        <v>8375</v>
      </c>
      <c r="P1259" t="s">
        <v>49</v>
      </c>
      <c r="Q1259" t="s">
        <v>90</v>
      </c>
      <c r="R1259" t="s">
        <v>1540</v>
      </c>
      <c r="S1259" s="2">
        <v>1121.6721599999996</v>
      </c>
      <c r="T1259">
        <v>7</v>
      </c>
      <c r="U1259">
        <v>2E-3</v>
      </c>
      <c r="V1259" s="2">
        <v>20.152160000000002</v>
      </c>
      <c r="W1259">
        <v>178.321</v>
      </c>
      <c r="X1259" t="s">
        <v>33</v>
      </c>
      <c r="Y1259">
        <f t="shared" si="84"/>
        <v>2012</v>
      </c>
      <c r="Z1259">
        <f t="shared" si="85"/>
        <v>8</v>
      </c>
      <c r="AA1259" s="9">
        <f t="shared" si="86"/>
        <v>3</v>
      </c>
      <c r="AB1259" s="10">
        <f t="shared" si="87"/>
        <v>1.7966176498487765E-2</v>
      </c>
    </row>
    <row r="1260" spans="1:28" ht="15" customHeight="1" x14ac:dyDescent="0.35">
      <c r="A1260">
        <v>50293</v>
      </c>
      <c r="B1260" t="s">
        <v>12428</v>
      </c>
      <c r="C1260" s="1">
        <v>42078</v>
      </c>
      <c r="D1260" s="1">
        <v>42081</v>
      </c>
      <c r="E1260" t="s">
        <v>84</v>
      </c>
      <c r="F1260" t="s">
        <v>6670</v>
      </c>
      <c r="G1260" t="s">
        <v>1380</v>
      </c>
      <c r="H1260" t="s">
        <v>68</v>
      </c>
      <c r="I1260" s="7" t="s">
        <v>14493</v>
      </c>
      <c r="J1260" t="s">
        <v>4539</v>
      </c>
      <c r="K1260" t="s">
        <v>4232</v>
      </c>
      <c r="L1260" t="s">
        <v>4176</v>
      </c>
      <c r="M1260" t="s">
        <v>4604</v>
      </c>
      <c r="N1260" t="s">
        <v>4597</v>
      </c>
      <c r="O1260" t="s">
        <v>8983</v>
      </c>
      <c r="P1260" t="s">
        <v>49</v>
      </c>
      <c r="Q1260" t="s">
        <v>97</v>
      </c>
      <c r="R1260" t="s">
        <v>1582</v>
      </c>
      <c r="S1260" s="2">
        <v>521.18400000000008</v>
      </c>
      <c r="T1260">
        <v>2</v>
      </c>
      <c r="U1260">
        <v>0.6</v>
      </c>
      <c r="V1260" s="2">
        <v>-260.61599999999999</v>
      </c>
      <c r="W1260">
        <v>178.3</v>
      </c>
      <c r="X1260" t="s">
        <v>112</v>
      </c>
      <c r="Y1260">
        <f t="shared" si="84"/>
        <v>2015</v>
      </c>
      <c r="Z1260">
        <f t="shared" si="85"/>
        <v>3</v>
      </c>
      <c r="AA1260" s="9">
        <f t="shared" si="86"/>
        <v>3</v>
      </c>
      <c r="AB1260" s="10">
        <f t="shared" si="87"/>
        <v>-0.50004604899613181</v>
      </c>
    </row>
    <row r="1261" spans="1:28" ht="15" customHeight="1" x14ac:dyDescent="0.35">
      <c r="A1261">
        <v>6916</v>
      </c>
      <c r="B1261" t="s">
        <v>12022</v>
      </c>
      <c r="C1261" s="1">
        <v>41188</v>
      </c>
      <c r="D1261" s="1">
        <v>41188</v>
      </c>
      <c r="E1261" t="s">
        <v>119</v>
      </c>
      <c r="F1261" t="s">
        <v>6405</v>
      </c>
      <c r="G1261" t="s">
        <v>882</v>
      </c>
      <c r="H1261" t="s">
        <v>26</v>
      </c>
      <c r="I1261" s="7" t="s">
        <v>14493</v>
      </c>
      <c r="J1261" t="s">
        <v>318</v>
      </c>
      <c r="K1261" t="s">
        <v>319</v>
      </c>
      <c r="L1261" t="s">
        <v>29</v>
      </c>
      <c r="M1261" t="s">
        <v>4613</v>
      </c>
      <c r="N1261" t="s">
        <v>30</v>
      </c>
      <c r="O1261" t="s">
        <v>8263</v>
      </c>
      <c r="P1261" t="s">
        <v>31</v>
      </c>
      <c r="Q1261" t="s">
        <v>92</v>
      </c>
      <c r="R1261" t="s">
        <v>1331</v>
      </c>
      <c r="S1261" s="2">
        <v>511.56000000000006</v>
      </c>
      <c r="T1261">
        <v>6</v>
      </c>
      <c r="U1261">
        <v>0</v>
      </c>
      <c r="V1261" s="2">
        <v>168.71999999999997</v>
      </c>
      <c r="W1261">
        <v>178.20999999999998</v>
      </c>
      <c r="X1261" t="s">
        <v>112</v>
      </c>
      <c r="Y1261">
        <f t="shared" si="84"/>
        <v>2012</v>
      </c>
      <c r="Z1261">
        <f t="shared" si="85"/>
        <v>10</v>
      </c>
      <c r="AA1261" s="9">
        <f t="shared" si="86"/>
        <v>0</v>
      </c>
      <c r="AB1261" s="10">
        <f t="shared" si="87"/>
        <v>0.32981468449448736</v>
      </c>
    </row>
    <row r="1262" spans="1:28" ht="15" customHeight="1" x14ac:dyDescent="0.35">
      <c r="A1262">
        <v>24044</v>
      </c>
      <c r="B1262" t="s">
        <v>11024</v>
      </c>
      <c r="C1262" s="1">
        <v>41572</v>
      </c>
      <c r="D1262" s="1">
        <v>41576</v>
      </c>
      <c r="E1262" t="s">
        <v>24</v>
      </c>
      <c r="F1262" t="s">
        <v>5737</v>
      </c>
      <c r="G1262" t="s">
        <v>81</v>
      </c>
      <c r="H1262" t="s">
        <v>68</v>
      </c>
      <c r="I1262" s="7" t="s">
        <v>14493</v>
      </c>
      <c r="J1262" t="s">
        <v>3123</v>
      </c>
      <c r="K1262" t="s">
        <v>2788</v>
      </c>
      <c r="L1262" t="s">
        <v>2753</v>
      </c>
      <c r="M1262" t="s">
        <v>4598</v>
      </c>
      <c r="N1262" t="s">
        <v>4597</v>
      </c>
      <c r="O1262" t="s">
        <v>8912</v>
      </c>
      <c r="P1262" t="s">
        <v>38</v>
      </c>
      <c r="Q1262" t="s">
        <v>40</v>
      </c>
      <c r="R1262" t="s">
        <v>165</v>
      </c>
      <c r="S1262" s="2">
        <v>2186.7000000000003</v>
      </c>
      <c r="T1262">
        <v>5</v>
      </c>
      <c r="U1262">
        <v>0</v>
      </c>
      <c r="V1262" s="2">
        <v>481.05000000000007</v>
      </c>
      <c r="W1262">
        <v>178.04</v>
      </c>
      <c r="X1262" t="s">
        <v>33</v>
      </c>
      <c r="Y1262">
        <f t="shared" si="84"/>
        <v>2013</v>
      </c>
      <c r="Z1262">
        <f t="shared" si="85"/>
        <v>10</v>
      </c>
      <c r="AA1262" s="9">
        <f t="shared" si="86"/>
        <v>4</v>
      </c>
      <c r="AB1262" s="10">
        <f t="shared" si="87"/>
        <v>0.21998902455755248</v>
      </c>
    </row>
    <row r="1263" spans="1:28" ht="15" customHeight="1" x14ac:dyDescent="0.35">
      <c r="A1263">
        <v>30371</v>
      </c>
      <c r="B1263" t="s">
        <v>12082</v>
      </c>
      <c r="C1263" s="1">
        <v>42321</v>
      </c>
      <c r="D1263" s="1">
        <v>42325</v>
      </c>
      <c r="E1263" t="s">
        <v>75</v>
      </c>
      <c r="F1263" t="s">
        <v>6447</v>
      </c>
      <c r="G1263" t="s">
        <v>549</v>
      </c>
      <c r="H1263" t="s">
        <v>26</v>
      </c>
      <c r="I1263" s="7" t="s">
        <v>14493</v>
      </c>
      <c r="J1263" t="s">
        <v>3296</v>
      </c>
      <c r="K1263" t="s">
        <v>3297</v>
      </c>
      <c r="L1263" t="s">
        <v>3276</v>
      </c>
      <c r="M1263" t="s">
        <v>2760</v>
      </c>
      <c r="N1263" t="s">
        <v>4597</v>
      </c>
      <c r="O1263" t="s">
        <v>8883</v>
      </c>
      <c r="P1263" t="s">
        <v>38</v>
      </c>
      <c r="Q1263" t="s">
        <v>59</v>
      </c>
      <c r="R1263" t="s">
        <v>334</v>
      </c>
      <c r="S1263" s="2">
        <v>1458.96</v>
      </c>
      <c r="T1263">
        <v>8</v>
      </c>
      <c r="U1263">
        <v>0</v>
      </c>
      <c r="V1263" s="2">
        <v>495.84000000000003</v>
      </c>
      <c r="W1263">
        <v>177.92</v>
      </c>
      <c r="X1263" t="s">
        <v>33</v>
      </c>
      <c r="Y1263">
        <f t="shared" si="84"/>
        <v>2015</v>
      </c>
      <c r="Z1263">
        <f t="shared" si="85"/>
        <v>11</v>
      </c>
      <c r="AA1263" s="9">
        <f t="shared" si="86"/>
        <v>4</v>
      </c>
      <c r="AB1263" s="10">
        <f t="shared" si="87"/>
        <v>0.33985852936338212</v>
      </c>
    </row>
    <row r="1264" spans="1:28" ht="15" customHeight="1" x14ac:dyDescent="0.35">
      <c r="A1264">
        <v>38681</v>
      </c>
      <c r="B1264" t="s">
        <v>9654</v>
      </c>
      <c r="C1264" s="1">
        <v>41896</v>
      </c>
      <c r="D1264" s="1">
        <v>41901</v>
      </c>
      <c r="E1264" t="s">
        <v>24</v>
      </c>
      <c r="F1264" t="s">
        <v>14323</v>
      </c>
      <c r="G1264" t="s">
        <v>1131</v>
      </c>
      <c r="H1264" t="s">
        <v>26</v>
      </c>
      <c r="I1264" s="7">
        <v>68104</v>
      </c>
      <c r="J1264" t="s">
        <v>3670</v>
      </c>
      <c r="K1264" t="s">
        <v>3336</v>
      </c>
      <c r="L1264" t="s">
        <v>3312</v>
      </c>
      <c r="M1264" t="s">
        <v>3328</v>
      </c>
      <c r="N1264" t="s">
        <v>4610</v>
      </c>
      <c r="O1264" t="s">
        <v>8390</v>
      </c>
      <c r="P1264" t="s">
        <v>31</v>
      </c>
      <c r="Q1264" t="s">
        <v>99</v>
      </c>
      <c r="R1264" t="s">
        <v>3874</v>
      </c>
      <c r="S1264" s="2">
        <v>378</v>
      </c>
      <c r="T1264">
        <v>2</v>
      </c>
      <c r="U1264">
        <v>0</v>
      </c>
      <c r="V1264" s="2">
        <v>136.07999999999998</v>
      </c>
      <c r="W1264">
        <v>31.54</v>
      </c>
      <c r="X1264" t="s">
        <v>33</v>
      </c>
      <c r="Y1264">
        <f t="shared" si="84"/>
        <v>2014</v>
      </c>
      <c r="Z1264">
        <f t="shared" si="85"/>
        <v>9</v>
      </c>
      <c r="AA1264" s="9">
        <f t="shared" si="86"/>
        <v>5</v>
      </c>
      <c r="AB1264" s="10">
        <f t="shared" si="87"/>
        <v>0.35999999999999993</v>
      </c>
    </row>
    <row r="1265" spans="1:28" ht="15" customHeight="1" x14ac:dyDescent="0.35">
      <c r="A1265">
        <v>22822</v>
      </c>
      <c r="B1265" t="s">
        <v>13527</v>
      </c>
      <c r="C1265" s="1">
        <v>41598</v>
      </c>
      <c r="D1265" s="1">
        <v>41601</v>
      </c>
      <c r="E1265" t="s">
        <v>84</v>
      </c>
      <c r="F1265" t="s">
        <v>7393</v>
      </c>
      <c r="G1265" t="s">
        <v>1075</v>
      </c>
      <c r="H1265" t="s">
        <v>26</v>
      </c>
      <c r="I1265" s="7" t="s">
        <v>14493</v>
      </c>
      <c r="J1265" t="s">
        <v>3138</v>
      </c>
      <c r="K1265" t="s">
        <v>2901</v>
      </c>
      <c r="L1265" t="s">
        <v>2748</v>
      </c>
      <c r="M1265" t="s">
        <v>4611</v>
      </c>
      <c r="N1265" t="s">
        <v>4597</v>
      </c>
      <c r="O1265" t="s">
        <v>8615</v>
      </c>
      <c r="P1265" t="s">
        <v>38</v>
      </c>
      <c r="Q1265" t="s">
        <v>59</v>
      </c>
      <c r="R1265" t="s">
        <v>213</v>
      </c>
      <c r="S1265" s="2">
        <v>641.97</v>
      </c>
      <c r="T1265">
        <v>7</v>
      </c>
      <c r="U1265">
        <v>0</v>
      </c>
      <c r="V1265" s="2">
        <v>38.43</v>
      </c>
      <c r="W1265">
        <v>177.72</v>
      </c>
      <c r="X1265" t="s">
        <v>112</v>
      </c>
      <c r="Y1265">
        <f t="shared" si="84"/>
        <v>2013</v>
      </c>
      <c r="Z1265">
        <f t="shared" si="85"/>
        <v>11</v>
      </c>
      <c r="AA1265" s="9">
        <f t="shared" si="86"/>
        <v>3</v>
      </c>
      <c r="AB1265" s="10">
        <f t="shared" si="87"/>
        <v>5.986261040235525E-2</v>
      </c>
    </row>
    <row r="1266" spans="1:28" ht="15" customHeight="1" x14ac:dyDescent="0.35">
      <c r="A1266">
        <v>38684</v>
      </c>
      <c r="B1266" t="s">
        <v>9654</v>
      </c>
      <c r="C1266" s="1">
        <v>41896</v>
      </c>
      <c r="D1266" s="1">
        <v>41901</v>
      </c>
      <c r="E1266" t="s">
        <v>24</v>
      </c>
      <c r="F1266" t="s">
        <v>14323</v>
      </c>
      <c r="G1266" t="s">
        <v>1131</v>
      </c>
      <c r="H1266" t="s">
        <v>26</v>
      </c>
      <c r="I1266" s="7">
        <v>68104</v>
      </c>
      <c r="J1266" t="s">
        <v>3670</v>
      </c>
      <c r="K1266" t="s">
        <v>3336</v>
      </c>
      <c r="L1266" t="s">
        <v>3312</v>
      </c>
      <c r="M1266" t="s">
        <v>3328</v>
      </c>
      <c r="N1266" t="s">
        <v>4610</v>
      </c>
      <c r="O1266" t="s">
        <v>8393</v>
      </c>
      <c r="P1266" t="s">
        <v>38</v>
      </c>
      <c r="Q1266" t="s">
        <v>39</v>
      </c>
      <c r="R1266" t="s">
        <v>3349</v>
      </c>
      <c r="S1266" s="2">
        <v>1336.4399999999998</v>
      </c>
      <c r="T1266">
        <v>14</v>
      </c>
      <c r="U1266">
        <v>0</v>
      </c>
      <c r="V1266" s="2">
        <v>387.56759999999986</v>
      </c>
      <c r="W1266">
        <v>28.95</v>
      </c>
      <c r="X1266" t="s">
        <v>33</v>
      </c>
      <c r="Y1266">
        <f t="shared" si="84"/>
        <v>2014</v>
      </c>
      <c r="Z1266">
        <f t="shared" si="85"/>
        <v>9</v>
      </c>
      <c r="AA1266" s="9">
        <f t="shared" si="86"/>
        <v>5</v>
      </c>
      <c r="AB1266" s="10">
        <f t="shared" si="87"/>
        <v>0.28999999999999992</v>
      </c>
    </row>
    <row r="1267" spans="1:28" ht="15" customHeight="1" x14ac:dyDescent="0.35">
      <c r="A1267">
        <v>38707</v>
      </c>
      <c r="B1267" t="s">
        <v>9655</v>
      </c>
      <c r="C1267" s="1">
        <v>41112</v>
      </c>
      <c r="D1267" s="1">
        <v>41113</v>
      </c>
      <c r="E1267" t="s">
        <v>84</v>
      </c>
      <c r="F1267" t="s">
        <v>14324</v>
      </c>
      <c r="G1267" t="s">
        <v>1131</v>
      </c>
      <c r="H1267" t="s">
        <v>26</v>
      </c>
      <c r="I1267" s="7">
        <v>10011</v>
      </c>
      <c r="J1267" t="s">
        <v>3361</v>
      </c>
      <c r="K1267" t="s">
        <v>3362</v>
      </c>
      <c r="L1267" t="s">
        <v>3312</v>
      </c>
      <c r="M1267" t="s">
        <v>4617</v>
      </c>
      <c r="N1267" t="s">
        <v>4610</v>
      </c>
      <c r="O1267" t="s">
        <v>8395</v>
      </c>
      <c r="P1267" t="s">
        <v>49</v>
      </c>
      <c r="Q1267" t="s">
        <v>53</v>
      </c>
      <c r="R1267" t="s">
        <v>3805</v>
      </c>
      <c r="S1267" s="2">
        <v>99.98</v>
      </c>
      <c r="T1267">
        <v>2</v>
      </c>
      <c r="U1267">
        <v>0</v>
      </c>
      <c r="V1267" s="2">
        <v>7.9983999999999895</v>
      </c>
      <c r="W1267">
        <v>22.93</v>
      </c>
      <c r="X1267" t="s">
        <v>112</v>
      </c>
      <c r="Y1267">
        <f t="shared" si="84"/>
        <v>2012</v>
      </c>
      <c r="Z1267">
        <f t="shared" si="85"/>
        <v>7</v>
      </c>
      <c r="AA1267" s="9">
        <f t="shared" si="86"/>
        <v>1</v>
      </c>
      <c r="AB1267" s="10">
        <f t="shared" si="87"/>
        <v>7.9999999999999891E-2</v>
      </c>
    </row>
    <row r="1268" spans="1:28" ht="15" customHeight="1" x14ac:dyDescent="0.35">
      <c r="A1268">
        <v>30369</v>
      </c>
      <c r="B1268" t="s">
        <v>10834</v>
      </c>
      <c r="C1268" s="1">
        <v>41384</v>
      </c>
      <c r="D1268" s="1">
        <v>41386</v>
      </c>
      <c r="E1268" t="s">
        <v>75</v>
      </c>
      <c r="F1268" t="s">
        <v>5627</v>
      </c>
      <c r="G1268" t="s">
        <v>371</v>
      </c>
      <c r="H1268" t="s">
        <v>62</v>
      </c>
      <c r="I1268" s="7" t="s">
        <v>14493</v>
      </c>
      <c r="J1268" t="s">
        <v>3280</v>
      </c>
      <c r="K1268" t="s">
        <v>3280</v>
      </c>
      <c r="L1268" t="s">
        <v>3276</v>
      </c>
      <c r="M1268" t="s">
        <v>2760</v>
      </c>
      <c r="N1268" t="s">
        <v>4597</v>
      </c>
      <c r="O1268" t="s">
        <v>9054</v>
      </c>
      <c r="P1268" t="s">
        <v>38</v>
      </c>
      <c r="Q1268" t="s">
        <v>59</v>
      </c>
      <c r="R1268" t="s">
        <v>1122</v>
      </c>
      <c r="S1268" s="2">
        <v>556.70399999999995</v>
      </c>
      <c r="T1268">
        <v>2</v>
      </c>
      <c r="U1268">
        <v>0.4</v>
      </c>
      <c r="V1268" s="2">
        <v>-306.21599999999995</v>
      </c>
      <c r="W1268">
        <v>177.36</v>
      </c>
      <c r="X1268" t="s">
        <v>112</v>
      </c>
      <c r="Y1268">
        <f t="shared" si="84"/>
        <v>2013</v>
      </c>
      <c r="Z1268">
        <f t="shared" si="85"/>
        <v>4</v>
      </c>
      <c r="AA1268" s="9">
        <f t="shared" si="86"/>
        <v>2</v>
      </c>
      <c r="AB1268" s="10">
        <f t="shared" si="87"/>
        <v>-0.55005173305742361</v>
      </c>
    </row>
    <row r="1269" spans="1:28" ht="15" customHeight="1" x14ac:dyDescent="0.35">
      <c r="A1269">
        <v>29168</v>
      </c>
      <c r="B1269" t="s">
        <v>10390</v>
      </c>
      <c r="C1269" s="1">
        <v>41588</v>
      </c>
      <c r="D1269" s="1">
        <v>41592</v>
      </c>
      <c r="E1269" t="s">
        <v>24</v>
      </c>
      <c r="F1269" t="s">
        <v>4678</v>
      </c>
      <c r="G1269" t="s">
        <v>907</v>
      </c>
      <c r="H1269" t="s">
        <v>26</v>
      </c>
      <c r="I1269" s="7" t="s">
        <v>14493</v>
      </c>
      <c r="J1269" t="s">
        <v>2945</v>
      </c>
      <c r="K1269" t="s">
        <v>2779</v>
      </c>
      <c r="L1269" t="s">
        <v>2759</v>
      </c>
      <c r="M1269" t="s">
        <v>2760</v>
      </c>
      <c r="N1269" t="s">
        <v>4597</v>
      </c>
      <c r="O1269" t="s">
        <v>8265</v>
      </c>
      <c r="P1269" t="s">
        <v>49</v>
      </c>
      <c r="Q1269" t="s">
        <v>97</v>
      </c>
      <c r="R1269" t="s">
        <v>1409</v>
      </c>
      <c r="S1269" s="2">
        <v>2300.0760000000005</v>
      </c>
      <c r="T1269">
        <v>4</v>
      </c>
      <c r="U1269">
        <v>0.1</v>
      </c>
      <c r="V1269" s="2">
        <v>408.87599999999986</v>
      </c>
      <c r="W1269">
        <v>177.32</v>
      </c>
      <c r="X1269" t="s">
        <v>33</v>
      </c>
      <c r="Y1269">
        <f t="shared" si="84"/>
        <v>2013</v>
      </c>
      <c r="Z1269">
        <f t="shared" si="85"/>
        <v>11</v>
      </c>
      <c r="AA1269" s="9">
        <f t="shared" si="86"/>
        <v>4</v>
      </c>
      <c r="AB1269" s="10">
        <f t="shared" si="87"/>
        <v>0.17776629989617726</v>
      </c>
    </row>
    <row r="1270" spans="1:28" ht="15" customHeight="1" x14ac:dyDescent="0.35">
      <c r="A1270">
        <v>43665</v>
      </c>
      <c r="B1270" t="s">
        <v>9658</v>
      </c>
      <c r="C1270" s="1">
        <v>41850</v>
      </c>
      <c r="D1270" s="1">
        <v>41850</v>
      </c>
      <c r="E1270" t="s">
        <v>119</v>
      </c>
      <c r="F1270" t="s">
        <v>5026</v>
      </c>
      <c r="G1270" t="s">
        <v>1131</v>
      </c>
      <c r="H1270" t="s">
        <v>26</v>
      </c>
      <c r="I1270" s="7" t="s">
        <v>14493</v>
      </c>
      <c r="J1270" t="s">
        <v>4505</v>
      </c>
      <c r="K1270" t="s">
        <v>4420</v>
      </c>
      <c r="L1270" t="s">
        <v>4209</v>
      </c>
      <c r="M1270" t="s">
        <v>4209</v>
      </c>
      <c r="N1270" t="s">
        <v>4610</v>
      </c>
      <c r="O1270" t="s">
        <v>8398</v>
      </c>
      <c r="P1270" t="s">
        <v>31</v>
      </c>
      <c r="Q1270" t="s">
        <v>92</v>
      </c>
      <c r="R1270" t="s">
        <v>811</v>
      </c>
      <c r="S1270" s="2">
        <v>196.8</v>
      </c>
      <c r="T1270">
        <v>10</v>
      </c>
      <c r="U1270">
        <v>0</v>
      </c>
      <c r="V1270" s="2">
        <v>31.200000000000003</v>
      </c>
      <c r="W1270">
        <v>18.7</v>
      </c>
      <c r="X1270" t="s">
        <v>33</v>
      </c>
      <c r="Y1270">
        <f t="shared" si="84"/>
        <v>2014</v>
      </c>
      <c r="Z1270">
        <f t="shared" si="85"/>
        <v>7</v>
      </c>
      <c r="AA1270" s="9">
        <f t="shared" si="86"/>
        <v>0</v>
      </c>
      <c r="AB1270" s="10">
        <f t="shared" si="87"/>
        <v>0.15853658536585366</v>
      </c>
    </row>
    <row r="1271" spans="1:28" ht="15" customHeight="1" x14ac:dyDescent="0.35">
      <c r="A1271">
        <v>43667</v>
      </c>
      <c r="B1271" t="s">
        <v>9658</v>
      </c>
      <c r="C1271" s="1">
        <v>41850</v>
      </c>
      <c r="D1271" s="1">
        <v>41850</v>
      </c>
      <c r="E1271" t="s">
        <v>119</v>
      </c>
      <c r="F1271" t="s">
        <v>5026</v>
      </c>
      <c r="G1271" t="s">
        <v>1131</v>
      </c>
      <c r="H1271" t="s">
        <v>26</v>
      </c>
      <c r="I1271" s="7" t="s">
        <v>14493</v>
      </c>
      <c r="J1271" t="s">
        <v>4505</v>
      </c>
      <c r="K1271" t="s">
        <v>4420</v>
      </c>
      <c r="L1271" t="s">
        <v>4209</v>
      </c>
      <c r="M1271" t="s">
        <v>4209</v>
      </c>
      <c r="N1271" t="s">
        <v>4610</v>
      </c>
      <c r="O1271" t="s">
        <v>8100</v>
      </c>
      <c r="P1271" t="s">
        <v>31</v>
      </c>
      <c r="Q1271" t="s">
        <v>42</v>
      </c>
      <c r="R1271" t="s">
        <v>1302</v>
      </c>
      <c r="S1271" s="2">
        <v>54.72</v>
      </c>
      <c r="T1271">
        <v>4</v>
      </c>
      <c r="U1271">
        <v>0</v>
      </c>
      <c r="V1271" s="2">
        <v>16.32</v>
      </c>
      <c r="W1271">
        <v>12.43</v>
      </c>
      <c r="X1271" t="s">
        <v>33</v>
      </c>
      <c r="Y1271">
        <f t="shared" si="84"/>
        <v>2014</v>
      </c>
      <c r="Z1271">
        <f t="shared" si="85"/>
        <v>7</v>
      </c>
      <c r="AA1271" s="9">
        <f t="shared" si="86"/>
        <v>0</v>
      </c>
      <c r="AB1271" s="10">
        <f t="shared" si="87"/>
        <v>0.29824561403508776</v>
      </c>
    </row>
    <row r="1272" spans="1:28" ht="15" customHeight="1" x14ac:dyDescent="0.35">
      <c r="A1272">
        <v>636</v>
      </c>
      <c r="B1272" t="s">
        <v>13537</v>
      </c>
      <c r="C1272" s="1">
        <v>41298</v>
      </c>
      <c r="D1272" s="1">
        <v>41299</v>
      </c>
      <c r="E1272" t="s">
        <v>84</v>
      </c>
      <c r="F1272" t="s">
        <v>7399</v>
      </c>
      <c r="G1272" t="s">
        <v>752</v>
      </c>
      <c r="H1272" t="s">
        <v>26</v>
      </c>
      <c r="I1272" s="7" t="s">
        <v>14493</v>
      </c>
      <c r="J1272" t="s">
        <v>753</v>
      </c>
      <c r="K1272" t="s">
        <v>754</v>
      </c>
      <c r="L1272" t="s">
        <v>78</v>
      </c>
      <c r="M1272" t="s">
        <v>4603</v>
      </c>
      <c r="N1272" t="s">
        <v>30</v>
      </c>
      <c r="O1272" t="s">
        <v>9217</v>
      </c>
      <c r="P1272" t="s">
        <v>31</v>
      </c>
      <c r="Q1272" t="s">
        <v>92</v>
      </c>
      <c r="R1272" t="s">
        <v>755</v>
      </c>
      <c r="S1272" s="2">
        <v>795.6</v>
      </c>
      <c r="T1272">
        <v>6</v>
      </c>
      <c r="U1272">
        <v>0</v>
      </c>
      <c r="V1272" s="2">
        <v>190.92</v>
      </c>
      <c r="W1272">
        <v>177.15299999999999</v>
      </c>
      <c r="X1272" t="s">
        <v>80</v>
      </c>
      <c r="Y1272">
        <f t="shared" si="84"/>
        <v>2013</v>
      </c>
      <c r="Z1272">
        <f t="shared" si="85"/>
        <v>1</v>
      </c>
      <c r="AA1272" s="9">
        <f t="shared" si="86"/>
        <v>1</v>
      </c>
      <c r="AB1272" s="10">
        <f t="shared" si="87"/>
        <v>0.23996983408748113</v>
      </c>
    </row>
    <row r="1273" spans="1:28" ht="15" customHeight="1" x14ac:dyDescent="0.35">
      <c r="A1273">
        <v>38678</v>
      </c>
      <c r="B1273" t="s">
        <v>9654</v>
      </c>
      <c r="C1273" s="1">
        <v>41896</v>
      </c>
      <c r="D1273" s="1">
        <v>41901</v>
      </c>
      <c r="E1273" t="s">
        <v>24</v>
      </c>
      <c r="F1273" t="s">
        <v>14323</v>
      </c>
      <c r="G1273" t="s">
        <v>1131</v>
      </c>
      <c r="H1273" t="s">
        <v>26</v>
      </c>
      <c r="I1273" s="7">
        <v>68104</v>
      </c>
      <c r="J1273" t="s">
        <v>3670</v>
      </c>
      <c r="K1273" t="s">
        <v>3336</v>
      </c>
      <c r="L1273" t="s">
        <v>3312</v>
      </c>
      <c r="M1273" t="s">
        <v>3328</v>
      </c>
      <c r="N1273" t="s">
        <v>4610</v>
      </c>
      <c r="O1273" t="s">
        <v>8387</v>
      </c>
      <c r="P1273" t="s">
        <v>49</v>
      </c>
      <c r="Q1273" t="s">
        <v>97</v>
      </c>
      <c r="R1273" t="s">
        <v>4026</v>
      </c>
      <c r="S1273" s="2">
        <v>149.94999999999999</v>
      </c>
      <c r="T1273">
        <v>5</v>
      </c>
      <c r="U1273">
        <v>0</v>
      </c>
      <c r="V1273" s="2">
        <v>41.986000000000004</v>
      </c>
      <c r="W1273">
        <v>11.99</v>
      </c>
      <c r="X1273" t="s">
        <v>33</v>
      </c>
      <c r="Y1273">
        <f t="shared" si="84"/>
        <v>2014</v>
      </c>
      <c r="Z1273">
        <f t="shared" si="85"/>
        <v>9</v>
      </c>
      <c r="AA1273" s="9">
        <f t="shared" si="86"/>
        <v>5</v>
      </c>
      <c r="AB1273" s="10">
        <f t="shared" si="87"/>
        <v>0.28000000000000003</v>
      </c>
    </row>
    <row r="1274" spans="1:28" ht="15" customHeight="1" x14ac:dyDescent="0.35">
      <c r="A1274">
        <v>24096</v>
      </c>
      <c r="B1274" t="s">
        <v>13394</v>
      </c>
      <c r="C1274" s="1">
        <v>41965</v>
      </c>
      <c r="D1274" s="1">
        <v>41968</v>
      </c>
      <c r="E1274" t="s">
        <v>84</v>
      </c>
      <c r="F1274" t="s">
        <v>4890</v>
      </c>
      <c r="G1274" t="s">
        <v>1254</v>
      </c>
      <c r="H1274" t="s">
        <v>26</v>
      </c>
      <c r="I1274" s="7" t="s">
        <v>14493</v>
      </c>
      <c r="J1274" t="s">
        <v>2757</v>
      </c>
      <c r="K1274" t="s">
        <v>2758</v>
      </c>
      <c r="L1274" t="s">
        <v>2759</v>
      </c>
      <c r="M1274" t="s">
        <v>2760</v>
      </c>
      <c r="N1274" t="s">
        <v>4597</v>
      </c>
      <c r="O1274" t="s">
        <v>8068</v>
      </c>
      <c r="P1274" t="s">
        <v>49</v>
      </c>
      <c r="Q1274" t="s">
        <v>90</v>
      </c>
      <c r="R1274" t="s">
        <v>611</v>
      </c>
      <c r="S1274" s="2">
        <v>757.08000000000015</v>
      </c>
      <c r="T1274">
        <v>5</v>
      </c>
      <c r="U1274">
        <v>0.1</v>
      </c>
      <c r="V1274" s="2">
        <v>302.73</v>
      </c>
      <c r="W1274">
        <v>177.07</v>
      </c>
      <c r="X1274" t="s">
        <v>80</v>
      </c>
      <c r="Y1274">
        <f t="shared" si="84"/>
        <v>2014</v>
      </c>
      <c r="Z1274">
        <f t="shared" si="85"/>
        <v>11</v>
      </c>
      <c r="AA1274" s="9">
        <f t="shared" si="86"/>
        <v>3</v>
      </c>
      <c r="AB1274" s="10">
        <f t="shared" si="87"/>
        <v>0.39986527183388804</v>
      </c>
    </row>
    <row r="1275" spans="1:28" ht="15" customHeight="1" x14ac:dyDescent="0.35">
      <c r="A1275">
        <v>39333</v>
      </c>
      <c r="B1275" t="s">
        <v>9656</v>
      </c>
      <c r="C1275" s="1">
        <v>41537</v>
      </c>
      <c r="D1275" s="1">
        <v>41539</v>
      </c>
      <c r="E1275" t="s">
        <v>84</v>
      </c>
      <c r="F1275" t="s">
        <v>14324</v>
      </c>
      <c r="G1275" t="s">
        <v>1131</v>
      </c>
      <c r="H1275" t="s">
        <v>26</v>
      </c>
      <c r="I1275" s="7">
        <v>1841</v>
      </c>
      <c r="J1275" t="s">
        <v>3549</v>
      </c>
      <c r="K1275" t="s">
        <v>3512</v>
      </c>
      <c r="L1275" t="s">
        <v>3312</v>
      </c>
      <c r="M1275" t="s">
        <v>4617</v>
      </c>
      <c r="N1275" t="s">
        <v>4610</v>
      </c>
      <c r="O1275" t="s">
        <v>8396</v>
      </c>
      <c r="P1275" t="s">
        <v>31</v>
      </c>
      <c r="Q1275" t="s">
        <v>42</v>
      </c>
      <c r="R1275" t="s">
        <v>3966</v>
      </c>
      <c r="S1275" s="2">
        <v>37.68</v>
      </c>
      <c r="T1275">
        <v>6</v>
      </c>
      <c r="U1275">
        <v>0</v>
      </c>
      <c r="V1275" s="2">
        <v>16.955999999999996</v>
      </c>
      <c r="W1275">
        <v>7.64</v>
      </c>
      <c r="X1275" t="s">
        <v>80</v>
      </c>
      <c r="Y1275">
        <f t="shared" si="84"/>
        <v>2013</v>
      </c>
      <c r="Z1275">
        <f t="shared" si="85"/>
        <v>9</v>
      </c>
      <c r="AA1275" s="9">
        <f t="shared" si="86"/>
        <v>2</v>
      </c>
      <c r="AB1275" s="10">
        <f t="shared" si="87"/>
        <v>0.4499999999999999</v>
      </c>
    </row>
    <row r="1276" spans="1:28" ht="15" customHeight="1" x14ac:dyDescent="0.35">
      <c r="A1276">
        <v>295</v>
      </c>
      <c r="B1276" t="s">
        <v>12518</v>
      </c>
      <c r="C1276" s="1">
        <v>41368</v>
      </c>
      <c r="D1276" s="1">
        <v>41371</v>
      </c>
      <c r="E1276" t="s">
        <v>84</v>
      </c>
      <c r="F1276" t="s">
        <v>6727</v>
      </c>
      <c r="G1276" t="s">
        <v>290</v>
      </c>
      <c r="H1276" t="s">
        <v>26</v>
      </c>
      <c r="I1276" s="7" t="s">
        <v>14493</v>
      </c>
      <c r="J1276" t="s">
        <v>381</v>
      </c>
      <c r="K1276" t="s">
        <v>134</v>
      </c>
      <c r="L1276" t="s">
        <v>29</v>
      </c>
      <c r="M1276" t="s">
        <v>4613</v>
      </c>
      <c r="N1276" t="s">
        <v>30</v>
      </c>
      <c r="O1276" t="s">
        <v>9405</v>
      </c>
      <c r="P1276" t="s">
        <v>49</v>
      </c>
      <c r="Q1276" t="s">
        <v>90</v>
      </c>
      <c r="R1276" t="s">
        <v>449</v>
      </c>
      <c r="S1276" s="2">
        <v>701.47424000000001</v>
      </c>
      <c r="T1276">
        <v>4</v>
      </c>
      <c r="U1276">
        <v>2E-3</v>
      </c>
      <c r="V1276" s="2">
        <v>300.75424000000004</v>
      </c>
      <c r="W1276">
        <v>177.04400000000001</v>
      </c>
      <c r="X1276" t="s">
        <v>80</v>
      </c>
      <c r="Y1276">
        <f t="shared" si="84"/>
        <v>2013</v>
      </c>
      <c r="Z1276">
        <f t="shared" si="85"/>
        <v>4</v>
      </c>
      <c r="AA1276" s="9">
        <f t="shared" si="86"/>
        <v>3</v>
      </c>
      <c r="AB1276" s="10">
        <f t="shared" si="87"/>
        <v>0.42874595081353239</v>
      </c>
    </row>
    <row r="1277" spans="1:28" ht="15" customHeight="1" x14ac:dyDescent="0.35">
      <c r="A1277">
        <v>9185</v>
      </c>
      <c r="B1277" t="s">
        <v>12362</v>
      </c>
      <c r="C1277" s="1">
        <v>41063</v>
      </c>
      <c r="D1277" s="1">
        <v>41063</v>
      </c>
      <c r="E1277" t="s">
        <v>119</v>
      </c>
      <c r="F1277" t="s">
        <v>6628</v>
      </c>
      <c r="G1277" t="s">
        <v>2052</v>
      </c>
      <c r="H1277" t="s">
        <v>68</v>
      </c>
      <c r="I1277" s="7" t="s">
        <v>14493</v>
      </c>
      <c r="J1277" t="s">
        <v>1844</v>
      </c>
      <c r="K1277" t="s">
        <v>851</v>
      </c>
      <c r="L1277" t="s">
        <v>48</v>
      </c>
      <c r="M1277" t="s">
        <v>4603</v>
      </c>
      <c r="N1277" t="s">
        <v>30</v>
      </c>
      <c r="O1277" t="s">
        <v>8074</v>
      </c>
      <c r="P1277" t="s">
        <v>49</v>
      </c>
      <c r="Q1277" t="s">
        <v>53</v>
      </c>
      <c r="R1277" t="s">
        <v>721</v>
      </c>
      <c r="S1277" s="2">
        <v>467.03999999999979</v>
      </c>
      <c r="T1277">
        <v>7</v>
      </c>
      <c r="U1277">
        <v>0</v>
      </c>
      <c r="V1277" s="2">
        <v>0</v>
      </c>
      <c r="W1277">
        <v>176.87799999999999</v>
      </c>
      <c r="X1277" t="s">
        <v>112</v>
      </c>
      <c r="Y1277">
        <f t="shared" si="84"/>
        <v>2012</v>
      </c>
      <c r="Z1277">
        <f t="shared" si="85"/>
        <v>6</v>
      </c>
      <c r="AA1277" s="9">
        <f t="shared" si="86"/>
        <v>0</v>
      </c>
      <c r="AB1277" s="10">
        <f t="shared" si="87"/>
        <v>0</v>
      </c>
    </row>
    <row r="1278" spans="1:28" ht="15" customHeight="1" x14ac:dyDescent="0.35">
      <c r="A1278">
        <v>27398</v>
      </c>
      <c r="B1278" t="s">
        <v>11550</v>
      </c>
      <c r="C1278" s="1">
        <v>42151</v>
      </c>
      <c r="D1278" s="1">
        <v>42155</v>
      </c>
      <c r="E1278" t="s">
        <v>75</v>
      </c>
      <c r="F1278" t="s">
        <v>4760</v>
      </c>
      <c r="G1278" t="s">
        <v>690</v>
      </c>
      <c r="H1278" t="s">
        <v>68</v>
      </c>
      <c r="I1278" s="7" t="s">
        <v>14493</v>
      </c>
      <c r="J1278" t="s">
        <v>2757</v>
      </c>
      <c r="K1278" t="s">
        <v>2758</v>
      </c>
      <c r="L1278" t="s">
        <v>2759</v>
      </c>
      <c r="M1278" t="s">
        <v>2760</v>
      </c>
      <c r="N1278" t="s">
        <v>4597</v>
      </c>
      <c r="O1278" t="s">
        <v>9311</v>
      </c>
      <c r="P1278" t="s">
        <v>49</v>
      </c>
      <c r="Q1278" t="s">
        <v>97</v>
      </c>
      <c r="R1278" t="s">
        <v>435</v>
      </c>
      <c r="S1278" s="2">
        <v>1953.6660000000002</v>
      </c>
      <c r="T1278">
        <v>13</v>
      </c>
      <c r="U1278">
        <v>0.1</v>
      </c>
      <c r="V1278" s="2">
        <v>282.12599999999998</v>
      </c>
      <c r="W1278">
        <v>176.85</v>
      </c>
      <c r="X1278" t="s">
        <v>80</v>
      </c>
      <c r="Y1278">
        <f t="shared" si="84"/>
        <v>2015</v>
      </c>
      <c r="Z1278">
        <f t="shared" si="85"/>
        <v>5</v>
      </c>
      <c r="AA1278" s="9">
        <f t="shared" si="86"/>
        <v>4</v>
      </c>
      <c r="AB1278" s="10">
        <f t="shared" si="87"/>
        <v>0.14440851199744478</v>
      </c>
    </row>
    <row r="1279" spans="1:28" ht="15" customHeight="1" x14ac:dyDescent="0.35">
      <c r="A1279">
        <v>43666</v>
      </c>
      <c r="B1279" t="s">
        <v>9658</v>
      </c>
      <c r="C1279" s="1">
        <v>41850</v>
      </c>
      <c r="D1279" s="1">
        <v>41850</v>
      </c>
      <c r="E1279" t="s">
        <v>119</v>
      </c>
      <c r="F1279" t="s">
        <v>5026</v>
      </c>
      <c r="G1279" t="s">
        <v>1131</v>
      </c>
      <c r="H1279" t="s">
        <v>26</v>
      </c>
      <c r="I1279" s="7" t="s">
        <v>14493</v>
      </c>
      <c r="J1279" t="s">
        <v>4505</v>
      </c>
      <c r="K1279" t="s">
        <v>4420</v>
      </c>
      <c r="L1279" t="s">
        <v>4209</v>
      </c>
      <c r="M1279" t="s">
        <v>4209</v>
      </c>
      <c r="N1279" t="s">
        <v>4610</v>
      </c>
      <c r="O1279" t="s">
        <v>8324</v>
      </c>
      <c r="P1279" t="s">
        <v>31</v>
      </c>
      <c r="Q1279" t="s">
        <v>43</v>
      </c>
      <c r="R1279" t="s">
        <v>1624</v>
      </c>
      <c r="S1279" s="2">
        <v>44.22</v>
      </c>
      <c r="T1279">
        <v>2</v>
      </c>
      <c r="U1279">
        <v>0</v>
      </c>
      <c r="V1279" s="2">
        <v>7.92</v>
      </c>
      <c r="W1279">
        <v>4.72</v>
      </c>
      <c r="X1279" t="s">
        <v>33</v>
      </c>
      <c r="Y1279">
        <f t="shared" si="84"/>
        <v>2014</v>
      </c>
      <c r="Z1279">
        <f t="shared" si="85"/>
        <v>7</v>
      </c>
      <c r="AA1279" s="9">
        <f t="shared" si="86"/>
        <v>0</v>
      </c>
      <c r="AB1279" s="10">
        <f t="shared" si="87"/>
        <v>0.17910447761194029</v>
      </c>
    </row>
    <row r="1280" spans="1:28" ht="15" customHeight="1" x14ac:dyDescent="0.35">
      <c r="A1280">
        <v>20680</v>
      </c>
      <c r="B1280" t="s">
        <v>11241</v>
      </c>
      <c r="C1280" s="1">
        <v>41873</v>
      </c>
      <c r="D1280" s="1">
        <v>41876</v>
      </c>
      <c r="E1280" t="s">
        <v>84</v>
      </c>
      <c r="F1280" t="s">
        <v>5888</v>
      </c>
      <c r="G1280" t="s">
        <v>1407</v>
      </c>
      <c r="H1280" t="s">
        <v>68</v>
      </c>
      <c r="I1280" s="7" t="s">
        <v>14493</v>
      </c>
      <c r="J1280" t="s">
        <v>2932</v>
      </c>
      <c r="K1280" t="s">
        <v>2932</v>
      </c>
      <c r="L1280" t="s">
        <v>2932</v>
      </c>
      <c r="M1280" t="s">
        <v>4609</v>
      </c>
      <c r="N1280" t="s">
        <v>4597</v>
      </c>
      <c r="O1280" t="s">
        <v>8163</v>
      </c>
      <c r="P1280" t="s">
        <v>38</v>
      </c>
      <c r="Q1280" t="s">
        <v>40</v>
      </c>
      <c r="R1280" t="s">
        <v>148</v>
      </c>
      <c r="S1280" s="2">
        <v>875.22</v>
      </c>
      <c r="T1280">
        <v>2</v>
      </c>
      <c r="U1280">
        <v>0</v>
      </c>
      <c r="V1280" s="2">
        <v>166.26</v>
      </c>
      <c r="W1280">
        <v>176.63</v>
      </c>
      <c r="X1280" t="s">
        <v>112</v>
      </c>
      <c r="Y1280">
        <f t="shared" si="84"/>
        <v>2014</v>
      </c>
      <c r="Z1280">
        <f t="shared" si="85"/>
        <v>8</v>
      </c>
      <c r="AA1280" s="9">
        <f t="shared" si="86"/>
        <v>3</v>
      </c>
      <c r="AB1280" s="10">
        <f t="shared" si="87"/>
        <v>0.18996366627819289</v>
      </c>
    </row>
    <row r="1281" spans="1:28" ht="15" customHeight="1" x14ac:dyDescent="0.35">
      <c r="A1281">
        <v>35972</v>
      </c>
      <c r="B1281" t="s">
        <v>9653</v>
      </c>
      <c r="C1281" s="1">
        <v>42091</v>
      </c>
      <c r="D1281" s="1">
        <v>42093</v>
      </c>
      <c r="E1281" t="s">
        <v>75</v>
      </c>
      <c r="F1281" t="s">
        <v>14324</v>
      </c>
      <c r="G1281" t="s">
        <v>1131</v>
      </c>
      <c r="H1281" t="s">
        <v>26</v>
      </c>
      <c r="I1281" s="7">
        <v>19120</v>
      </c>
      <c r="J1281" t="s">
        <v>3339</v>
      </c>
      <c r="K1281" t="s">
        <v>3340</v>
      </c>
      <c r="L1281" t="s">
        <v>3312</v>
      </c>
      <c r="M1281" t="s">
        <v>4617</v>
      </c>
      <c r="N1281" t="s">
        <v>4610</v>
      </c>
      <c r="O1281" t="s">
        <v>8081</v>
      </c>
      <c r="P1281" t="s">
        <v>38</v>
      </c>
      <c r="Q1281" t="s">
        <v>39</v>
      </c>
      <c r="R1281" t="s">
        <v>3997</v>
      </c>
      <c r="S1281" s="2">
        <v>15.008000000000003</v>
      </c>
      <c r="T1281">
        <v>2</v>
      </c>
      <c r="U1281">
        <v>0.2</v>
      </c>
      <c r="V1281" s="2">
        <v>1.5007999999999999</v>
      </c>
      <c r="W1281">
        <v>2.21</v>
      </c>
      <c r="X1281" t="s">
        <v>80</v>
      </c>
      <c r="Y1281">
        <f t="shared" si="84"/>
        <v>2015</v>
      </c>
      <c r="Z1281">
        <f t="shared" si="85"/>
        <v>3</v>
      </c>
      <c r="AA1281" s="9">
        <f t="shared" si="86"/>
        <v>2</v>
      </c>
      <c r="AB1281" s="10">
        <f t="shared" si="87"/>
        <v>9.9999999999999978E-2</v>
      </c>
    </row>
    <row r="1282" spans="1:28" ht="15" customHeight="1" x14ac:dyDescent="0.35">
      <c r="A1282">
        <v>49733</v>
      </c>
      <c r="B1282" t="s">
        <v>13825</v>
      </c>
      <c r="C1282" s="1">
        <v>41659</v>
      </c>
      <c r="D1282" s="1">
        <v>41663</v>
      </c>
      <c r="E1282" t="s">
        <v>75</v>
      </c>
      <c r="F1282" t="s">
        <v>7586</v>
      </c>
      <c r="G1282" t="s">
        <v>224</v>
      </c>
      <c r="H1282" t="s">
        <v>62</v>
      </c>
      <c r="I1282" s="7" t="s">
        <v>14493</v>
      </c>
      <c r="J1282" t="s">
        <v>4449</v>
      </c>
      <c r="K1282" t="s">
        <v>4377</v>
      </c>
      <c r="L1282" t="s">
        <v>4148</v>
      </c>
      <c r="M1282" t="s">
        <v>4606</v>
      </c>
      <c r="N1282" t="s">
        <v>4599</v>
      </c>
      <c r="O1282" t="s">
        <v>9068</v>
      </c>
      <c r="P1282" t="s">
        <v>31</v>
      </c>
      <c r="Q1282" t="s">
        <v>99</v>
      </c>
      <c r="R1282" t="s">
        <v>1313</v>
      </c>
      <c r="S1282" s="2">
        <v>991.02</v>
      </c>
      <c r="T1282">
        <v>2</v>
      </c>
      <c r="U1282">
        <v>0</v>
      </c>
      <c r="V1282" s="2">
        <v>416.22</v>
      </c>
      <c r="W1282">
        <v>176.54</v>
      </c>
      <c r="X1282" t="s">
        <v>33</v>
      </c>
      <c r="Y1282">
        <f t="shared" si="84"/>
        <v>2014</v>
      </c>
      <c r="Z1282">
        <f t="shared" si="85"/>
        <v>1</v>
      </c>
      <c r="AA1282" s="9">
        <f t="shared" si="86"/>
        <v>4</v>
      </c>
      <c r="AB1282" s="10">
        <f t="shared" si="87"/>
        <v>0.41999152388448269</v>
      </c>
    </row>
    <row r="1283" spans="1:28" ht="15" customHeight="1" x14ac:dyDescent="0.35">
      <c r="A1283">
        <v>4647</v>
      </c>
      <c r="B1283" t="s">
        <v>13047</v>
      </c>
      <c r="C1283" s="1">
        <v>42262</v>
      </c>
      <c r="D1283" s="1">
        <v>42268</v>
      </c>
      <c r="E1283" t="s">
        <v>24</v>
      </c>
      <c r="F1283" t="s">
        <v>7077</v>
      </c>
      <c r="G1283" t="s">
        <v>1510</v>
      </c>
      <c r="H1283" t="s">
        <v>68</v>
      </c>
      <c r="I1283" s="7" t="s">
        <v>14493</v>
      </c>
      <c r="J1283" t="s">
        <v>160</v>
      </c>
      <c r="K1283" t="s">
        <v>160</v>
      </c>
      <c r="L1283" t="s">
        <v>104</v>
      </c>
      <c r="M1283" t="s">
        <v>105</v>
      </c>
      <c r="N1283" t="s">
        <v>30</v>
      </c>
      <c r="O1283" t="s">
        <v>7937</v>
      </c>
      <c r="P1283" t="s">
        <v>49</v>
      </c>
      <c r="Q1283" t="s">
        <v>97</v>
      </c>
      <c r="R1283" t="s">
        <v>1036</v>
      </c>
      <c r="S1283" s="2">
        <v>858.64</v>
      </c>
      <c r="T1283">
        <v>2</v>
      </c>
      <c r="U1283">
        <v>0</v>
      </c>
      <c r="V1283" s="2">
        <v>171.72</v>
      </c>
      <c r="W1283">
        <v>176.465</v>
      </c>
      <c r="X1283" t="s">
        <v>63</v>
      </c>
      <c r="Y1283">
        <f t="shared" ref="Y1283:Y1346" si="88">YEAR(C1283)</f>
        <v>2015</v>
      </c>
      <c r="Z1283">
        <f t="shared" ref="Z1283:Z1346" si="89">MONTH(C1283)</f>
        <v>9</v>
      </c>
      <c r="AA1283" s="9">
        <f t="shared" ref="AA1283:AA1346" si="90">D1283-C1283</f>
        <v>6</v>
      </c>
      <c r="AB1283" s="10">
        <f t="shared" ref="AB1283:AB1346" si="91">V1283/S1283</f>
        <v>0.19999068294046399</v>
      </c>
    </row>
    <row r="1284" spans="1:28" ht="15" customHeight="1" x14ac:dyDescent="0.35">
      <c r="A1284">
        <v>49624</v>
      </c>
      <c r="B1284" t="s">
        <v>12218</v>
      </c>
      <c r="C1284" s="1">
        <v>41361</v>
      </c>
      <c r="D1284" s="1">
        <v>41363</v>
      </c>
      <c r="E1284" t="s">
        <v>75</v>
      </c>
      <c r="F1284" t="s">
        <v>6533</v>
      </c>
      <c r="G1284" t="s">
        <v>1056</v>
      </c>
      <c r="H1284" t="s">
        <v>26</v>
      </c>
      <c r="I1284" s="7" t="s">
        <v>14493</v>
      </c>
      <c r="J1284" t="s">
        <v>4234</v>
      </c>
      <c r="K1284" t="s">
        <v>4234</v>
      </c>
      <c r="L1284" t="s">
        <v>4235</v>
      </c>
      <c r="M1284" t="s">
        <v>4608</v>
      </c>
      <c r="N1284" t="s">
        <v>4144</v>
      </c>
      <c r="O1284" t="s">
        <v>9338</v>
      </c>
      <c r="P1284" t="s">
        <v>31</v>
      </c>
      <c r="Q1284" t="s">
        <v>99</v>
      </c>
      <c r="R1284" t="s">
        <v>1856</v>
      </c>
      <c r="S1284" s="2">
        <v>996.53999999999985</v>
      </c>
      <c r="T1284">
        <v>2</v>
      </c>
      <c r="U1284">
        <v>0</v>
      </c>
      <c r="V1284" s="2">
        <v>318.84000000000003</v>
      </c>
      <c r="W1284">
        <v>176.43</v>
      </c>
      <c r="X1284" t="s">
        <v>80</v>
      </c>
      <c r="Y1284">
        <f t="shared" si="88"/>
        <v>2013</v>
      </c>
      <c r="Z1284">
        <f t="shared" si="89"/>
        <v>3</v>
      </c>
      <c r="AA1284" s="9">
        <f t="shared" si="90"/>
        <v>2</v>
      </c>
      <c r="AB1284" s="10">
        <f t="shared" si="91"/>
        <v>0.31994701667770492</v>
      </c>
    </row>
    <row r="1285" spans="1:28" ht="15" customHeight="1" x14ac:dyDescent="0.35">
      <c r="A1285">
        <v>30303</v>
      </c>
      <c r="B1285" t="s">
        <v>11914</v>
      </c>
      <c r="C1285" s="1">
        <v>41042</v>
      </c>
      <c r="D1285" s="1">
        <v>41046</v>
      </c>
      <c r="E1285" t="s">
        <v>75</v>
      </c>
      <c r="F1285" t="s">
        <v>6333</v>
      </c>
      <c r="G1285" t="s">
        <v>140</v>
      </c>
      <c r="H1285" t="s">
        <v>26</v>
      </c>
      <c r="I1285" s="7" t="s">
        <v>14493</v>
      </c>
      <c r="J1285" t="s">
        <v>3277</v>
      </c>
      <c r="K1285" t="s">
        <v>3278</v>
      </c>
      <c r="L1285" t="s">
        <v>3276</v>
      </c>
      <c r="M1285" t="s">
        <v>2760</v>
      </c>
      <c r="N1285" t="s">
        <v>4597</v>
      </c>
      <c r="O1285" t="s">
        <v>7964</v>
      </c>
      <c r="P1285" t="s">
        <v>38</v>
      </c>
      <c r="Q1285" t="s">
        <v>59</v>
      </c>
      <c r="R1285" t="s">
        <v>1873</v>
      </c>
      <c r="S1285" s="2">
        <v>1835.9999999999995</v>
      </c>
      <c r="T1285">
        <v>4</v>
      </c>
      <c r="U1285">
        <v>0</v>
      </c>
      <c r="V1285" s="2">
        <v>238.68</v>
      </c>
      <c r="W1285">
        <v>176.37</v>
      </c>
      <c r="X1285" t="s">
        <v>33</v>
      </c>
      <c r="Y1285">
        <f t="shared" si="88"/>
        <v>2012</v>
      </c>
      <c r="Z1285">
        <f t="shared" si="89"/>
        <v>5</v>
      </c>
      <c r="AA1285" s="9">
        <f t="shared" si="90"/>
        <v>4</v>
      </c>
      <c r="AB1285" s="10">
        <f t="shared" si="91"/>
        <v>0.13000000000000003</v>
      </c>
    </row>
    <row r="1286" spans="1:28" ht="15" customHeight="1" x14ac:dyDescent="0.35">
      <c r="A1286">
        <v>3924</v>
      </c>
      <c r="B1286" t="s">
        <v>10314</v>
      </c>
      <c r="C1286" s="1">
        <v>41265</v>
      </c>
      <c r="D1286" s="1">
        <v>41267</v>
      </c>
      <c r="E1286" t="s">
        <v>75</v>
      </c>
      <c r="F1286" t="s">
        <v>5279</v>
      </c>
      <c r="G1286" t="s">
        <v>656</v>
      </c>
      <c r="H1286" t="s">
        <v>68</v>
      </c>
      <c r="I1286" s="7" t="s">
        <v>14493</v>
      </c>
      <c r="J1286" t="s">
        <v>110</v>
      </c>
      <c r="K1286" t="s">
        <v>110</v>
      </c>
      <c r="L1286" t="s">
        <v>111</v>
      </c>
      <c r="M1286" t="s">
        <v>105</v>
      </c>
      <c r="N1286" t="s">
        <v>30</v>
      </c>
      <c r="O1286" t="s">
        <v>8300</v>
      </c>
      <c r="P1286" t="s">
        <v>38</v>
      </c>
      <c r="Q1286" t="s">
        <v>59</v>
      </c>
      <c r="R1286" t="s">
        <v>714</v>
      </c>
      <c r="S1286" s="2">
        <v>753.88799999999992</v>
      </c>
      <c r="T1286">
        <v>3</v>
      </c>
      <c r="U1286">
        <v>0.2</v>
      </c>
      <c r="V1286" s="2">
        <v>103.60800000000003</v>
      </c>
      <c r="W1286">
        <v>176.20599999999999</v>
      </c>
      <c r="X1286" t="s">
        <v>112</v>
      </c>
      <c r="Y1286">
        <f t="shared" si="88"/>
        <v>2012</v>
      </c>
      <c r="Z1286">
        <f t="shared" si="89"/>
        <v>12</v>
      </c>
      <c r="AA1286" s="9">
        <f t="shared" si="90"/>
        <v>2</v>
      </c>
      <c r="AB1286" s="10">
        <f t="shared" si="91"/>
        <v>0.13743155481981414</v>
      </c>
    </row>
    <row r="1287" spans="1:28" ht="15" customHeight="1" x14ac:dyDescent="0.35">
      <c r="A1287">
        <v>10385</v>
      </c>
      <c r="B1287" t="s">
        <v>12977</v>
      </c>
      <c r="C1287" s="1">
        <v>41852</v>
      </c>
      <c r="D1287" s="1">
        <v>41858</v>
      </c>
      <c r="E1287" t="s">
        <v>24</v>
      </c>
      <c r="F1287" t="s">
        <v>7035</v>
      </c>
      <c r="G1287" t="s">
        <v>1378</v>
      </c>
      <c r="H1287" t="s">
        <v>26</v>
      </c>
      <c r="I1287" s="7" t="s">
        <v>14493</v>
      </c>
      <c r="J1287" t="s">
        <v>2149</v>
      </c>
      <c r="K1287" t="s">
        <v>2095</v>
      </c>
      <c r="L1287" t="s">
        <v>2096</v>
      </c>
      <c r="M1287" t="s">
        <v>4612</v>
      </c>
      <c r="N1287" t="s">
        <v>4599</v>
      </c>
      <c r="O1287" t="s">
        <v>9286</v>
      </c>
      <c r="P1287" t="s">
        <v>49</v>
      </c>
      <c r="Q1287" t="s">
        <v>50</v>
      </c>
      <c r="R1287" t="s">
        <v>2036</v>
      </c>
      <c r="S1287" s="2">
        <v>1002.6000000000001</v>
      </c>
      <c r="T1287">
        <v>6</v>
      </c>
      <c r="U1287">
        <v>0</v>
      </c>
      <c r="V1287" s="2">
        <v>451.07999999999993</v>
      </c>
      <c r="W1287">
        <v>176.19</v>
      </c>
      <c r="X1287" t="s">
        <v>63</v>
      </c>
      <c r="Y1287">
        <f t="shared" si="88"/>
        <v>2014</v>
      </c>
      <c r="Z1287">
        <f t="shared" si="89"/>
        <v>8</v>
      </c>
      <c r="AA1287" s="9">
        <f t="shared" si="90"/>
        <v>6</v>
      </c>
      <c r="AB1287" s="10">
        <f t="shared" si="91"/>
        <v>0.44991023339317759</v>
      </c>
    </row>
    <row r="1288" spans="1:28" ht="15" customHeight="1" x14ac:dyDescent="0.35">
      <c r="A1288">
        <v>4723</v>
      </c>
      <c r="B1288" t="s">
        <v>10808</v>
      </c>
      <c r="C1288" s="1">
        <v>41079</v>
      </c>
      <c r="D1288" s="1">
        <v>41081</v>
      </c>
      <c r="E1288" t="s">
        <v>84</v>
      </c>
      <c r="F1288" t="s">
        <v>5605</v>
      </c>
      <c r="G1288" t="s">
        <v>1406</v>
      </c>
      <c r="H1288" t="s">
        <v>26</v>
      </c>
      <c r="I1288" s="7" t="s">
        <v>14493</v>
      </c>
      <c r="J1288" t="s">
        <v>1907</v>
      </c>
      <c r="K1288" t="s">
        <v>438</v>
      </c>
      <c r="L1288" t="s">
        <v>247</v>
      </c>
      <c r="M1288" t="s">
        <v>4603</v>
      </c>
      <c r="N1288" t="s">
        <v>30</v>
      </c>
      <c r="O1288" t="s">
        <v>8621</v>
      </c>
      <c r="P1288" t="s">
        <v>49</v>
      </c>
      <c r="Q1288" t="s">
        <v>97</v>
      </c>
      <c r="R1288" t="s">
        <v>896</v>
      </c>
      <c r="S1288" s="2">
        <v>764.92800000000011</v>
      </c>
      <c r="T1288">
        <v>3</v>
      </c>
      <c r="U1288">
        <v>0.4</v>
      </c>
      <c r="V1288" s="2">
        <v>-306.01200000000006</v>
      </c>
      <c r="W1288">
        <v>176.178</v>
      </c>
      <c r="X1288" t="s">
        <v>112</v>
      </c>
      <c r="Y1288">
        <f t="shared" si="88"/>
        <v>2012</v>
      </c>
      <c r="Z1288">
        <f t="shared" si="89"/>
        <v>6</v>
      </c>
      <c r="AA1288" s="9">
        <f t="shared" si="90"/>
        <v>2</v>
      </c>
      <c r="AB1288" s="10">
        <f t="shared" si="91"/>
        <v>-0.40005333835341367</v>
      </c>
    </row>
    <row r="1289" spans="1:28" ht="15" customHeight="1" x14ac:dyDescent="0.35">
      <c r="A1289">
        <v>18116</v>
      </c>
      <c r="B1289" t="s">
        <v>12162</v>
      </c>
      <c r="C1289" s="1">
        <v>41548</v>
      </c>
      <c r="D1289" s="1">
        <v>41555</v>
      </c>
      <c r="E1289" t="s">
        <v>24</v>
      </c>
      <c r="F1289" t="s">
        <v>6499</v>
      </c>
      <c r="G1289" t="s">
        <v>1114</v>
      </c>
      <c r="H1289" t="s">
        <v>26</v>
      </c>
      <c r="I1289" s="7" t="s">
        <v>14493</v>
      </c>
      <c r="J1289" t="s">
        <v>2726</v>
      </c>
      <c r="K1289" t="s">
        <v>2242</v>
      </c>
      <c r="L1289" t="s">
        <v>2114</v>
      </c>
      <c r="M1289" t="s">
        <v>4600</v>
      </c>
      <c r="N1289" t="s">
        <v>4599</v>
      </c>
      <c r="O1289" t="s">
        <v>8796</v>
      </c>
      <c r="P1289" t="s">
        <v>49</v>
      </c>
      <c r="Q1289" t="s">
        <v>90</v>
      </c>
      <c r="R1289" t="s">
        <v>1130</v>
      </c>
      <c r="S1289" s="2">
        <v>1199.76</v>
      </c>
      <c r="T1289">
        <v>4</v>
      </c>
      <c r="U1289">
        <v>0</v>
      </c>
      <c r="V1289" s="2">
        <v>479.88</v>
      </c>
      <c r="W1289">
        <v>176.12</v>
      </c>
      <c r="X1289" t="s">
        <v>63</v>
      </c>
      <c r="Y1289">
        <f t="shared" si="88"/>
        <v>2013</v>
      </c>
      <c r="Z1289">
        <f t="shared" si="89"/>
        <v>10</v>
      </c>
      <c r="AA1289" s="9">
        <f t="shared" si="90"/>
        <v>7</v>
      </c>
      <c r="AB1289" s="10">
        <f t="shared" si="91"/>
        <v>0.39997999599919987</v>
      </c>
    </row>
    <row r="1290" spans="1:28" ht="15" customHeight="1" x14ac:dyDescent="0.35">
      <c r="A1290">
        <v>11844</v>
      </c>
      <c r="B1290" t="s">
        <v>14062</v>
      </c>
      <c r="C1290" s="1">
        <v>41061</v>
      </c>
      <c r="D1290" s="1">
        <v>41063</v>
      </c>
      <c r="E1290" t="s">
        <v>75</v>
      </c>
      <c r="F1290" t="s">
        <v>7740</v>
      </c>
      <c r="G1290" t="s">
        <v>1794</v>
      </c>
      <c r="H1290" t="s">
        <v>68</v>
      </c>
      <c r="I1290" s="7" t="s">
        <v>14493</v>
      </c>
      <c r="J1290" t="s">
        <v>2300</v>
      </c>
      <c r="K1290" t="s">
        <v>2147</v>
      </c>
      <c r="L1290" t="s">
        <v>2102</v>
      </c>
      <c r="M1290" t="s">
        <v>4605</v>
      </c>
      <c r="N1290" t="s">
        <v>4599</v>
      </c>
      <c r="O1290" t="s">
        <v>9054</v>
      </c>
      <c r="P1290" t="s">
        <v>38</v>
      </c>
      <c r="Q1290" t="s">
        <v>59</v>
      </c>
      <c r="R1290" t="s">
        <v>1122</v>
      </c>
      <c r="S1290" s="2">
        <v>1252.5839999999998</v>
      </c>
      <c r="T1290">
        <v>3</v>
      </c>
      <c r="U1290">
        <v>0.1</v>
      </c>
      <c r="V1290" s="2">
        <v>-41.795999999999992</v>
      </c>
      <c r="W1290">
        <v>176.06</v>
      </c>
      <c r="X1290" t="s">
        <v>80</v>
      </c>
      <c r="Y1290">
        <f t="shared" si="88"/>
        <v>2012</v>
      </c>
      <c r="Z1290">
        <f t="shared" si="89"/>
        <v>6</v>
      </c>
      <c r="AA1290" s="9">
        <f t="shared" si="90"/>
        <v>2</v>
      </c>
      <c r="AB1290" s="10">
        <f t="shared" si="91"/>
        <v>-3.3367822038282459E-2</v>
      </c>
    </row>
    <row r="1291" spans="1:28" ht="15" customHeight="1" x14ac:dyDescent="0.35">
      <c r="A1291">
        <v>38679</v>
      </c>
      <c r="B1291" t="s">
        <v>9654</v>
      </c>
      <c r="C1291" s="1">
        <v>41896</v>
      </c>
      <c r="D1291" s="1">
        <v>41901</v>
      </c>
      <c r="E1291" t="s">
        <v>24</v>
      </c>
      <c r="F1291" t="s">
        <v>14323</v>
      </c>
      <c r="G1291" t="s">
        <v>1131</v>
      </c>
      <c r="H1291" t="s">
        <v>26</v>
      </c>
      <c r="I1291" s="7">
        <v>68104</v>
      </c>
      <c r="J1291" t="s">
        <v>3670</v>
      </c>
      <c r="K1291" t="s">
        <v>3336</v>
      </c>
      <c r="L1291" t="s">
        <v>3312</v>
      </c>
      <c r="M1291" t="s">
        <v>3328</v>
      </c>
      <c r="N1291" t="s">
        <v>4610</v>
      </c>
      <c r="O1291" t="s">
        <v>8388</v>
      </c>
      <c r="P1291" t="s">
        <v>31</v>
      </c>
      <c r="Q1291" t="s">
        <v>52</v>
      </c>
      <c r="R1291" t="s">
        <v>4051</v>
      </c>
      <c r="S1291" s="2">
        <v>16.899999999999999</v>
      </c>
      <c r="T1291">
        <v>2</v>
      </c>
      <c r="U1291">
        <v>0</v>
      </c>
      <c r="V1291" s="2">
        <v>5.0699999999999985</v>
      </c>
      <c r="W1291">
        <v>2.13</v>
      </c>
      <c r="X1291" t="s">
        <v>33</v>
      </c>
      <c r="Y1291">
        <f t="shared" si="88"/>
        <v>2014</v>
      </c>
      <c r="Z1291">
        <f t="shared" si="89"/>
        <v>9</v>
      </c>
      <c r="AA1291" s="9">
        <f t="shared" si="90"/>
        <v>5</v>
      </c>
      <c r="AB1291" s="10">
        <f t="shared" si="91"/>
        <v>0.29999999999999993</v>
      </c>
    </row>
    <row r="1292" spans="1:28" ht="15" customHeight="1" x14ac:dyDescent="0.35">
      <c r="A1292">
        <v>46180</v>
      </c>
      <c r="B1292" t="s">
        <v>13986</v>
      </c>
      <c r="C1292" s="1">
        <v>42357</v>
      </c>
      <c r="D1292" s="1">
        <v>42361</v>
      </c>
      <c r="E1292" t="s">
        <v>24</v>
      </c>
      <c r="F1292" t="s">
        <v>7695</v>
      </c>
      <c r="G1292" t="s">
        <v>802</v>
      </c>
      <c r="H1292" t="s">
        <v>68</v>
      </c>
      <c r="I1292" s="7" t="s">
        <v>14493</v>
      </c>
      <c r="J1292" t="s">
        <v>4443</v>
      </c>
      <c r="K1292" t="s">
        <v>4272</v>
      </c>
      <c r="L1292" t="s">
        <v>4163</v>
      </c>
      <c r="M1292" t="s">
        <v>4598</v>
      </c>
      <c r="N1292" t="s">
        <v>4597</v>
      </c>
      <c r="O1292" t="s">
        <v>9357</v>
      </c>
      <c r="P1292" t="s">
        <v>49</v>
      </c>
      <c r="Q1292" t="s">
        <v>90</v>
      </c>
      <c r="R1292" t="s">
        <v>1427</v>
      </c>
      <c r="S1292" s="2">
        <v>1285.4399999999998</v>
      </c>
      <c r="T1292">
        <v>4</v>
      </c>
      <c r="U1292">
        <v>0</v>
      </c>
      <c r="V1292" s="2">
        <v>449.88</v>
      </c>
      <c r="W1292">
        <v>176.01</v>
      </c>
      <c r="X1292" t="s">
        <v>80</v>
      </c>
      <c r="Y1292">
        <f t="shared" si="88"/>
        <v>2015</v>
      </c>
      <c r="Z1292">
        <f t="shared" si="89"/>
        <v>12</v>
      </c>
      <c r="AA1292" s="9">
        <f t="shared" si="90"/>
        <v>4</v>
      </c>
      <c r="AB1292" s="10">
        <f t="shared" si="91"/>
        <v>0.34998132935026144</v>
      </c>
    </row>
    <row r="1293" spans="1:28" ht="15" customHeight="1" x14ac:dyDescent="0.35">
      <c r="A1293">
        <v>2333</v>
      </c>
      <c r="B1293" t="s">
        <v>11442</v>
      </c>
      <c r="C1293" s="1">
        <v>41520</v>
      </c>
      <c r="D1293" s="1">
        <v>41523</v>
      </c>
      <c r="E1293" t="s">
        <v>75</v>
      </c>
      <c r="F1293" t="s">
        <v>6015</v>
      </c>
      <c r="G1293" t="s">
        <v>590</v>
      </c>
      <c r="H1293" t="s">
        <v>62</v>
      </c>
      <c r="I1293" s="7" t="s">
        <v>14493</v>
      </c>
      <c r="J1293" t="s">
        <v>1516</v>
      </c>
      <c r="K1293" t="s">
        <v>1516</v>
      </c>
      <c r="L1293" t="s">
        <v>1517</v>
      </c>
      <c r="M1293" t="s">
        <v>105</v>
      </c>
      <c r="N1293" t="s">
        <v>30</v>
      </c>
      <c r="O1293" t="s">
        <v>8825</v>
      </c>
      <c r="P1293" t="s">
        <v>38</v>
      </c>
      <c r="Q1293" t="s">
        <v>106</v>
      </c>
      <c r="R1293" t="s">
        <v>918</v>
      </c>
      <c r="S1293" s="2">
        <v>2076.4800000000005</v>
      </c>
      <c r="T1293">
        <v>6</v>
      </c>
      <c r="U1293">
        <v>0</v>
      </c>
      <c r="V1293" s="2">
        <v>996.6</v>
      </c>
      <c r="W1293">
        <v>175.99299999999999</v>
      </c>
      <c r="X1293" t="s">
        <v>33</v>
      </c>
      <c r="Y1293">
        <f t="shared" si="88"/>
        <v>2013</v>
      </c>
      <c r="Z1293">
        <f t="shared" si="89"/>
        <v>9</v>
      </c>
      <c r="AA1293" s="9">
        <f t="shared" si="90"/>
        <v>3</v>
      </c>
      <c r="AB1293" s="10">
        <f t="shared" si="91"/>
        <v>0.47994683310217279</v>
      </c>
    </row>
    <row r="1294" spans="1:28" ht="15" customHeight="1" x14ac:dyDescent="0.35">
      <c r="A1294">
        <v>26496</v>
      </c>
      <c r="B1294" t="s">
        <v>13924</v>
      </c>
      <c r="C1294" s="1">
        <v>41137</v>
      </c>
      <c r="D1294" s="1">
        <v>41137</v>
      </c>
      <c r="E1294" t="s">
        <v>119</v>
      </c>
      <c r="F1294" t="s">
        <v>4924</v>
      </c>
      <c r="G1294" t="s">
        <v>2041</v>
      </c>
      <c r="H1294" t="s">
        <v>68</v>
      </c>
      <c r="I1294" s="7" t="s">
        <v>14493</v>
      </c>
      <c r="J1294" t="s">
        <v>2854</v>
      </c>
      <c r="K1294" t="s">
        <v>2758</v>
      </c>
      <c r="L1294" t="s">
        <v>2759</v>
      </c>
      <c r="M1294" t="s">
        <v>2760</v>
      </c>
      <c r="N1294" t="s">
        <v>4597</v>
      </c>
      <c r="O1294" t="s">
        <v>8680</v>
      </c>
      <c r="P1294" t="s">
        <v>38</v>
      </c>
      <c r="Q1294" t="s">
        <v>59</v>
      </c>
      <c r="R1294" t="s">
        <v>1350</v>
      </c>
      <c r="S1294" s="2">
        <v>755.73</v>
      </c>
      <c r="T1294">
        <v>5</v>
      </c>
      <c r="U1294">
        <v>0.1</v>
      </c>
      <c r="V1294" s="2">
        <v>243.48</v>
      </c>
      <c r="W1294">
        <v>175.98</v>
      </c>
      <c r="X1294" t="s">
        <v>112</v>
      </c>
      <c r="Y1294">
        <f t="shared" si="88"/>
        <v>2012</v>
      </c>
      <c r="Z1294">
        <f t="shared" si="89"/>
        <v>8</v>
      </c>
      <c r="AA1294" s="9">
        <f t="shared" si="90"/>
        <v>0</v>
      </c>
      <c r="AB1294" s="10">
        <f t="shared" si="91"/>
        <v>0.32217855583343258</v>
      </c>
    </row>
    <row r="1295" spans="1:28" ht="15" customHeight="1" x14ac:dyDescent="0.35">
      <c r="A1295">
        <v>11274</v>
      </c>
      <c r="B1295" t="s">
        <v>12219</v>
      </c>
      <c r="C1295" s="1">
        <v>42259</v>
      </c>
      <c r="D1295" s="1">
        <v>42259</v>
      </c>
      <c r="E1295" t="s">
        <v>119</v>
      </c>
      <c r="F1295" t="s">
        <v>6534</v>
      </c>
      <c r="G1295" t="s">
        <v>1863</v>
      </c>
      <c r="H1295" t="s">
        <v>62</v>
      </c>
      <c r="I1295" s="7" t="s">
        <v>14493</v>
      </c>
      <c r="J1295" t="s">
        <v>2125</v>
      </c>
      <c r="K1295" t="s">
        <v>2126</v>
      </c>
      <c r="L1295" t="s">
        <v>2102</v>
      </c>
      <c r="M1295" t="s">
        <v>4605</v>
      </c>
      <c r="N1295" t="s">
        <v>4599</v>
      </c>
      <c r="O1295" t="s">
        <v>8837</v>
      </c>
      <c r="P1295" t="s">
        <v>49</v>
      </c>
      <c r="Q1295" t="s">
        <v>50</v>
      </c>
      <c r="R1295" t="s">
        <v>2369</v>
      </c>
      <c r="S1295" s="2">
        <v>927.72</v>
      </c>
      <c r="T1295">
        <v>3</v>
      </c>
      <c r="U1295">
        <v>0</v>
      </c>
      <c r="V1295" s="2">
        <v>259.74</v>
      </c>
      <c r="W1295">
        <v>175.94</v>
      </c>
      <c r="X1295" t="s">
        <v>112</v>
      </c>
      <c r="Y1295">
        <f t="shared" si="88"/>
        <v>2015</v>
      </c>
      <c r="Z1295">
        <f t="shared" si="89"/>
        <v>9</v>
      </c>
      <c r="AA1295" s="9">
        <f t="shared" si="90"/>
        <v>0</v>
      </c>
      <c r="AB1295" s="10">
        <f t="shared" si="91"/>
        <v>0.27997671711292199</v>
      </c>
    </row>
    <row r="1296" spans="1:28" ht="15" customHeight="1" x14ac:dyDescent="0.35">
      <c r="A1296">
        <v>5144</v>
      </c>
      <c r="B1296" t="s">
        <v>13157</v>
      </c>
      <c r="C1296" s="1">
        <v>41647</v>
      </c>
      <c r="D1296" s="1">
        <v>41650</v>
      </c>
      <c r="E1296" t="s">
        <v>75</v>
      </c>
      <c r="F1296" t="s">
        <v>7148</v>
      </c>
      <c r="G1296" t="s">
        <v>484</v>
      </c>
      <c r="H1296" t="s">
        <v>26</v>
      </c>
      <c r="I1296" s="7" t="s">
        <v>14493</v>
      </c>
      <c r="J1296" t="s">
        <v>475</v>
      </c>
      <c r="K1296" t="s">
        <v>795</v>
      </c>
      <c r="L1296" t="s">
        <v>29</v>
      </c>
      <c r="M1296" t="s">
        <v>4613</v>
      </c>
      <c r="N1296" t="s">
        <v>30</v>
      </c>
      <c r="O1296" t="s">
        <v>9365</v>
      </c>
      <c r="P1296" t="s">
        <v>49</v>
      </c>
      <c r="Q1296" t="s">
        <v>50</v>
      </c>
      <c r="R1296" t="s">
        <v>1786</v>
      </c>
      <c r="S1296" s="2">
        <v>525.4799999999999</v>
      </c>
      <c r="T1296">
        <v>3</v>
      </c>
      <c r="U1296">
        <v>0</v>
      </c>
      <c r="V1296" s="2">
        <v>120.84</v>
      </c>
      <c r="W1296">
        <v>175.74</v>
      </c>
      <c r="X1296" t="s">
        <v>112</v>
      </c>
      <c r="Y1296">
        <f t="shared" si="88"/>
        <v>2014</v>
      </c>
      <c r="Z1296">
        <f t="shared" si="89"/>
        <v>1</v>
      </c>
      <c r="AA1296" s="9">
        <f t="shared" si="90"/>
        <v>3</v>
      </c>
      <c r="AB1296" s="10">
        <f t="shared" si="91"/>
        <v>0.22996117835122179</v>
      </c>
    </row>
    <row r="1297" spans="1:28" ht="15" customHeight="1" x14ac:dyDescent="0.35">
      <c r="A1297">
        <v>18393</v>
      </c>
      <c r="B1297" t="s">
        <v>13742</v>
      </c>
      <c r="C1297" s="1">
        <v>41999</v>
      </c>
      <c r="D1297" s="1">
        <v>42005</v>
      </c>
      <c r="E1297" t="s">
        <v>24</v>
      </c>
      <c r="F1297" t="s">
        <v>7527</v>
      </c>
      <c r="G1297" t="s">
        <v>234</v>
      </c>
      <c r="H1297" t="s">
        <v>26</v>
      </c>
      <c r="I1297" s="7" t="s">
        <v>14493</v>
      </c>
      <c r="J1297" t="s">
        <v>2405</v>
      </c>
      <c r="K1297" t="s">
        <v>2104</v>
      </c>
      <c r="L1297" t="s">
        <v>2099</v>
      </c>
      <c r="M1297" t="s">
        <v>4605</v>
      </c>
      <c r="N1297" t="s">
        <v>4599</v>
      </c>
      <c r="O1297" t="s">
        <v>8916</v>
      </c>
      <c r="P1297" t="s">
        <v>49</v>
      </c>
      <c r="Q1297" t="s">
        <v>97</v>
      </c>
      <c r="R1297" t="s">
        <v>1366</v>
      </c>
      <c r="S1297" s="2">
        <v>2194.8359999999998</v>
      </c>
      <c r="T1297">
        <v>4</v>
      </c>
      <c r="U1297">
        <v>0.15</v>
      </c>
      <c r="V1297" s="2">
        <v>206.55600000000004</v>
      </c>
      <c r="W1297">
        <v>175.73</v>
      </c>
      <c r="X1297" t="s">
        <v>33</v>
      </c>
      <c r="Y1297">
        <f t="shared" si="88"/>
        <v>2014</v>
      </c>
      <c r="Z1297">
        <f t="shared" si="89"/>
        <v>12</v>
      </c>
      <c r="AA1297" s="9">
        <f t="shared" si="90"/>
        <v>6</v>
      </c>
      <c r="AB1297" s="10">
        <f t="shared" si="91"/>
        <v>9.4109992728386119E-2</v>
      </c>
    </row>
    <row r="1298" spans="1:28" ht="15" customHeight="1" x14ac:dyDescent="0.35">
      <c r="A1298">
        <v>19957</v>
      </c>
      <c r="B1298" t="s">
        <v>12879</v>
      </c>
      <c r="C1298" s="1">
        <v>41706</v>
      </c>
      <c r="D1298" s="1">
        <v>41708</v>
      </c>
      <c r="E1298" t="s">
        <v>75</v>
      </c>
      <c r="F1298" t="s">
        <v>6967</v>
      </c>
      <c r="G1298" t="s">
        <v>1556</v>
      </c>
      <c r="H1298" t="s">
        <v>62</v>
      </c>
      <c r="I1298" s="7" t="s">
        <v>14493</v>
      </c>
      <c r="J1298" t="s">
        <v>2691</v>
      </c>
      <c r="K1298" t="s">
        <v>2101</v>
      </c>
      <c r="L1298" t="s">
        <v>2102</v>
      </c>
      <c r="M1298" t="s">
        <v>4605</v>
      </c>
      <c r="N1298" t="s">
        <v>4599</v>
      </c>
      <c r="O1298" t="s">
        <v>8241</v>
      </c>
      <c r="P1298" t="s">
        <v>49</v>
      </c>
      <c r="Q1298" t="s">
        <v>50</v>
      </c>
      <c r="R1298" t="s">
        <v>51</v>
      </c>
      <c r="S1298" s="2">
        <v>861.60000000000014</v>
      </c>
      <c r="T1298">
        <v>5</v>
      </c>
      <c r="U1298">
        <v>0</v>
      </c>
      <c r="V1298" s="2">
        <v>198.15</v>
      </c>
      <c r="W1298">
        <v>175.7</v>
      </c>
      <c r="X1298" t="s">
        <v>80</v>
      </c>
      <c r="Y1298">
        <f t="shared" si="88"/>
        <v>2014</v>
      </c>
      <c r="Z1298">
        <f t="shared" si="89"/>
        <v>3</v>
      </c>
      <c r="AA1298" s="9">
        <f t="shared" si="90"/>
        <v>2</v>
      </c>
      <c r="AB1298" s="10">
        <f t="shared" si="91"/>
        <v>0.22997910863509746</v>
      </c>
    </row>
    <row r="1299" spans="1:28" ht="15" customHeight="1" x14ac:dyDescent="0.35">
      <c r="A1299">
        <v>22071</v>
      </c>
      <c r="B1299" t="s">
        <v>10470</v>
      </c>
      <c r="C1299" s="1">
        <v>41704</v>
      </c>
      <c r="D1299" s="1">
        <v>41704</v>
      </c>
      <c r="E1299" t="s">
        <v>119</v>
      </c>
      <c r="F1299" t="s">
        <v>4685</v>
      </c>
      <c r="G1299" t="s">
        <v>280</v>
      </c>
      <c r="H1299" t="s">
        <v>26</v>
      </c>
      <c r="I1299" s="7" t="s">
        <v>14493</v>
      </c>
      <c r="J1299" t="s">
        <v>2854</v>
      </c>
      <c r="K1299" t="s">
        <v>2758</v>
      </c>
      <c r="L1299" t="s">
        <v>2759</v>
      </c>
      <c r="M1299" t="s">
        <v>2760</v>
      </c>
      <c r="N1299" t="s">
        <v>4597</v>
      </c>
      <c r="O1299" t="s">
        <v>9076</v>
      </c>
      <c r="P1299" t="s">
        <v>49</v>
      </c>
      <c r="Q1299" t="s">
        <v>53</v>
      </c>
      <c r="R1299" t="s">
        <v>979</v>
      </c>
      <c r="S1299" s="2">
        <v>1976.5620000000001</v>
      </c>
      <c r="T1299">
        <v>9</v>
      </c>
      <c r="U1299">
        <v>0.1</v>
      </c>
      <c r="V1299" s="2">
        <v>592.8119999999999</v>
      </c>
      <c r="W1299">
        <v>175.62</v>
      </c>
      <c r="X1299" t="s">
        <v>80</v>
      </c>
      <c r="Y1299">
        <f t="shared" si="88"/>
        <v>2014</v>
      </c>
      <c r="Z1299">
        <f t="shared" si="89"/>
        <v>3</v>
      </c>
      <c r="AA1299" s="9">
        <f t="shared" si="90"/>
        <v>0</v>
      </c>
      <c r="AB1299" s="10">
        <f t="shared" si="91"/>
        <v>0.29992077152145991</v>
      </c>
    </row>
    <row r="1300" spans="1:28" ht="15" customHeight="1" x14ac:dyDescent="0.35">
      <c r="A1300">
        <v>22087</v>
      </c>
      <c r="B1300" t="s">
        <v>14186</v>
      </c>
      <c r="C1300" s="1">
        <v>41912</v>
      </c>
      <c r="D1300" s="1">
        <v>41912</v>
      </c>
      <c r="E1300" t="s">
        <v>119</v>
      </c>
      <c r="F1300" t="s">
        <v>7826</v>
      </c>
      <c r="G1300" t="s">
        <v>1376</v>
      </c>
      <c r="H1300" t="s">
        <v>62</v>
      </c>
      <c r="I1300" s="7" t="s">
        <v>14493</v>
      </c>
      <c r="J1300" t="s">
        <v>3101</v>
      </c>
      <c r="K1300" t="s">
        <v>2833</v>
      </c>
      <c r="L1300" t="s">
        <v>2748</v>
      </c>
      <c r="M1300" t="s">
        <v>4611</v>
      </c>
      <c r="N1300" t="s">
        <v>4597</v>
      </c>
      <c r="O1300" t="s">
        <v>9066</v>
      </c>
      <c r="P1300" t="s">
        <v>49</v>
      </c>
      <c r="Q1300" t="s">
        <v>50</v>
      </c>
      <c r="R1300" t="s">
        <v>2523</v>
      </c>
      <c r="S1300" s="2">
        <v>803.5200000000001</v>
      </c>
      <c r="T1300">
        <v>3</v>
      </c>
      <c r="U1300">
        <v>0</v>
      </c>
      <c r="V1300" s="2">
        <v>369.54</v>
      </c>
      <c r="W1300">
        <v>175.48</v>
      </c>
      <c r="X1300" t="s">
        <v>80</v>
      </c>
      <c r="Y1300">
        <f t="shared" si="88"/>
        <v>2014</v>
      </c>
      <c r="Z1300">
        <f t="shared" si="89"/>
        <v>9</v>
      </c>
      <c r="AA1300" s="9">
        <f t="shared" si="90"/>
        <v>0</v>
      </c>
      <c r="AB1300" s="10">
        <f t="shared" si="91"/>
        <v>0.45990143369175623</v>
      </c>
    </row>
    <row r="1301" spans="1:28" ht="15" customHeight="1" x14ac:dyDescent="0.35">
      <c r="A1301">
        <v>23066</v>
      </c>
      <c r="B1301" t="s">
        <v>10536</v>
      </c>
      <c r="C1301" s="1">
        <v>41858</v>
      </c>
      <c r="D1301" s="1">
        <v>41860</v>
      </c>
      <c r="E1301" t="s">
        <v>84</v>
      </c>
      <c r="F1301" t="s">
        <v>5426</v>
      </c>
      <c r="G1301" t="s">
        <v>1428</v>
      </c>
      <c r="H1301" t="s">
        <v>26</v>
      </c>
      <c r="I1301" s="7" t="s">
        <v>14493</v>
      </c>
      <c r="J1301" t="s">
        <v>2763</v>
      </c>
      <c r="K1301" t="s">
        <v>2750</v>
      </c>
      <c r="L1301" t="s">
        <v>2751</v>
      </c>
      <c r="M1301" t="s">
        <v>4609</v>
      </c>
      <c r="N1301" t="s">
        <v>4597</v>
      </c>
      <c r="O1301" t="s">
        <v>8983</v>
      </c>
      <c r="P1301" t="s">
        <v>49</v>
      </c>
      <c r="Q1301" t="s">
        <v>97</v>
      </c>
      <c r="R1301" t="s">
        <v>1582</v>
      </c>
      <c r="S1301" s="2">
        <v>1954.44</v>
      </c>
      <c r="T1301">
        <v>4</v>
      </c>
      <c r="U1301">
        <v>0.25</v>
      </c>
      <c r="V1301" s="2">
        <v>-286.68000000000006</v>
      </c>
      <c r="W1301">
        <v>175.45</v>
      </c>
      <c r="X1301" t="s">
        <v>80</v>
      </c>
      <c r="Y1301">
        <f t="shared" si="88"/>
        <v>2014</v>
      </c>
      <c r="Z1301">
        <f t="shared" si="89"/>
        <v>8</v>
      </c>
      <c r="AA1301" s="9">
        <f t="shared" si="90"/>
        <v>2</v>
      </c>
      <c r="AB1301" s="10">
        <f t="shared" si="91"/>
        <v>-0.1466814023454289</v>
      </c>
    </row>
    <row r="1302" spans="1:28" ht="15" customHeight="1" x14ac:dyDescent="0.35">
      <c r="A1302">
        <v>23182</v>
      </c>
      <c r="B1302" t="s">
        <v>12917</v>
      </c>
      <c r="C1302" s="1">
        <v>42039</v>
      </c>
      <c r="D1302" s="1">
        <v>42042</v>
      </c>
      <c r="E1302" t="s">
        <v>84</v>
      </c>
      <c r="F1302" t="s">
        <v>6995</v>
      </c>
      <c r="G1302" t="s">
        <v>498</v>
      </c>
      <c r="H1302" t="s">
        <v>68</v>
      </c>
      <c r="I1302" s="7" t="s">
        <v>14493</v>
      </c>
      <c r="J1302" t="s">
        <v>2763</v>
      </c>
      <c r="K1302" t="s">
        <v>2750</v>
      </c>
      <c r="L1302" t="s">
        <v>2751</v>
      </c>
      <c r="M1302" t="s">
        <v>4609</v>
      </c>
      <c r="N1302" t="s">
        <v>4597</v>
      </c>
      <c r="O1302" t="s">
        <v>8300</v>
      </c>
      <c r="P1302" t="s">
        <v>38</v>
      </c>
      <c r="Q1302" t="s">
        <v>59</v>
      </c>
      <c r="R1302" t="s">
        <v>714</v>
      </c>
      <c r="S1302" s="2">
        <v>714.15</v>
      </c>
      <c r="T1302">
        <v>2</v>
      </c>
      <c r="U1302">
        <v>0.25</v>
      </c>
      <c r="V1302" s="2">
        <v>-28.590000000000003</v>
      </c>
      <c r="W1302">
        <v>175.43</v>
      </c>
      <c r="X1302" t="s">
        <v>33</v>
      </c>
      <c r="Y1302">
        <f t="shared" si="88"/>
        <v>2015</v>
      </c>
      <c r="Z1302">
        <f t="shared" si="89"/>
        <v>2</v>
      </c>
      <c r="AA1302" s="9">
        <f t="shared" si="90"/>
        <v>3</v>
      </c>
      <c r="AB1302" s="10">
        <f t="shared" si="91"/>
        <v>-4.0033606385213194E-2</v>
      </c>
    </row>
    <row r="1303" spans="1:28" ht="15" customHeight="1" x14ac:dyDescent="0.35">
      <c r="A1303">
        <v>19258</v>
      </c>
      <c r="B1303" t="s">
        <v>12234</v>
      </c>
      <c r="C1303" s="1">
        <v>42274</v>
      </c>
      <c r="D1303" s="1">
        <v>42276</v>
      </c>
      <c r="E1303" t="s">
        <v>84</v>
      </c>
      <c r="F1303" t="s">
        <v>6543</v>
      </c>
      <c r="G1303" t="s">
        <v>429</v>
      </c>
      <c r="H1303" t="s">
        <v>62</v>
      </c>
      <c r="I1303" s="7" t="s">
        <v>14493</v>
      </c>
      <c r="J1303" t="s">
        <v>2386</v>
      </c>
      <c r="K1303" t="s">
        <v>2386</v>
      </c>
      <c r="L1303" t="s">
        <v>2173</v>
      </c>
      <c r="M1303" t="s">
        <v>4612</v>
      </c>
      <c r="N1303" t="s">
        <v>4599</v>
      </c>
      <c r="O1303" t="s">
        <v>8604</v>
      </c>
      <c r="P1303" t="s">
        <v>31</v>
      </c>
      <c r="Q1303" t="s">
        <v>99</v>
      </c>
      <c r="R1303" t="s">
        <v>366</v>
      </c>
      <c r="S1303" s="2">
        <v>766.94999999999993</v>
      </c>
      <c r="T1303">
        <v>5</v>
      </c>
      <c r="U1303">
        <v>0.5</v>
      </c>
      <c r="V1303" s="2">
        <v>-352.79999999999995</v>
      </c>
      <c r="W1303">
        <v>175.41</v>
      </c>
      <c r="X1303" t="s">
        <v>112</v>
      </c>
      <c r="Y1303">
        <f t="shared" si="88"/>
        <v>2015</v>
      </c>
      <c r="Z1303">
        <f t="shared" si="89"/>
        <v>9</v>
      </c>
      <c r="AA1303" s="9">
        <f t="shared" si="90"/>
        <v>2</v>
      </c>
      <c r="AB1303" s="10">
        <f t="shared" si="91"/>
        <v>-0.46000391159788773</v>
      </c>
    </row>
    <row r="1304" spans="1:28" ht="15" customHeight="1" x14ac:dyDescent="0.35">
      <c r="A1304">
        <v>10417</v>
      </c>
      <c r="B1304" t="s">
        <v>12629</v>
      </c>
      <c r="C1304" s="1">
        <v>42164</v>
      </c>
      <c r="D1304" s="1">
        <v>42164</v>
      </c>
      <c r="E1304" t="s">
        <v>119</v>
      </c>
      <c r="F1304" t="s">
        <v>6797</v>
      </c>
      <c r="G1304" t="s">
        <v>272</v>
      </c>
      <c r="H1304" t="s">
        <v>26</v>
      </c>
      <c r="I1304" s="7" t="s">
        <v>14493</v>
      </c>
      <c r="J1304" t="s">
        <v>2157</v>
      </c>
      <c r="K1304" t="s">
        <v>2158</v>
      </c>
      <c r="L1304" t="s">
        <v>2099</v>
      </c>
      <c r="M1304" t="s">
        <v>4605</v>
      </c>
      <c r="N1304" t="s">
        <v>4599</v>
      </c>
      <c r="O1304" t="s">
        <v>8059</v>
      </c>
      <c r="P1304" t="s">
        <v>49</v>
      </c>
      <c r="Q1304" t="s">
        <v>50</v>
      </c>
      <c r="R1304" t="s">
        <v>2159</v>
      </c>
      <c r="S1304" s="2">
        <v>1062.5340000000001</v>
      </c>
      <c r="T1304">
        <v>4</v>
      </c>
      <c r="U1304">
        <v>0.15</v>
      </c>
      <c r="V1304" s="2">
        <v>-175.02600000000004</v>
      </c>
      <c r="W1304">
        <v>175.36</v>
      </c>
      <c r="X1304" t="s">
        <v>80</v>
      </c>
      <c r="Y1304">
        <f t="shared" si="88"/>
        <v>2015</v>
      </c>
      <c r="Z1304">
        <f t="shared" si="89"/>
        <v>6</v>
      </c>
      <c r="AA1304" s="9">
        <f t="shared" si="90"/>
        <v>0</v>
      </c>
      <c r="AB1304" s="10">
        <f t="shared" si="91"/>
        <v>-0.16472508173856085</v>
      </c>
    </row>
    <row r="1305" spans="1:28" ht="15" customHeight="1" x14ac:dyDescent="0.35">
      <c r="A1305">
        <v>38676</v>
      </c>
      <c r="B1305" t="s">
        <v>9654</v>
      </c>
      <c r="C1305" s="1">
        <v>41896</v>
      </c>
      <c r="D1305" s="1">
        <v>41901</v>
      </c>
      <c r="E1305" t="s">
        <v>24</v>
      </c>
      <c r="F1305" t="s">
        <v>14323</v>
      </c>
      <c r="G1305" t="s">
        <v>1131</v>
      </c>
      <c r="H1305" t="s">
        <v>26</v>
      </c>
      <c r="I1305" s="7">
        <v>68104</v>
      </c>
      <c r="J1305" t="s">
        <v>3670</v>
      </c>
      <c r="K1305" t="s">
        <v>3336</v>
      </c>
      <c r="L1305" t="s">
        <v>3312</v>
      </c>
      <c r="M1305" t="s">
        <v>3328</v>
      </c>
      <c r="N1305" t="s">
        <v>4610</v>
      </c>
      <c r="O1305" t="s">
        <v>8385</v>
      </c>
      <c r="P1305" t="s">
        <v>31</v>
      </c>
      <c r="Q1305" t="s">
        <v>92</v>
      </c>
      <c r="R1305" t="s">
        <v>3829</v>
      </c>
      <c r="S1305" s="2">
        <v>40.74</v>
      </c>
      <c r="T1305">
        <v>3</v>
      </c>
      <c r="U1305">
        <v>0</v>
      </c>
      <c r="V1305" s="2">
        <v>0.4073999999999991</v>
      </c>
      <c r="W1305">
        <v>2.04</v>
      </c>
      <c r="X1305" t="s">
        <v>33</v>
      </c>
      <c r="Y1305">
        <f t="shared" si="88"/>
        <v>2014</v>
      </c>
      <c r="Z1305">
        <f t="shared" si="89"/>
        <v>9</v>
      </c>
      <c r="AA1305" s="9">
        <f t="shared" si="90"/>
        <v>5</v>
      </c>
      <c r="AB1305" s="10">
        <f t="shared" si="91"/>
        <v>9.9999999999999777E-3</v>
      </c>
    </row>
    <row r="1306" spans="1:28" ht="15" customHeight="1" x14ac:dyDescent="0.35">
      <c r="A1306">
        <v>4533</v>
      </c>
      <c r="B1306" t="s">
        <v>10154</v>
      </c>
      <c r="C1306" s="1">
        <v>42314</v>
      </c>
      <c r="D1306" s="1">
        <v>42314</v>
      </c>
      <c r="E1306" t="s">
        <v>119</v>
      </c>
      <c r="F1306" t="s">
        <v>5191</v>
      </c>
      <c r="G1306" t="s">
        <v>1889</v>
      </c>
      <c r="H1306" t="s">
        <v>62</v>
      </c>
      <c r="I1306" s="7" t="s">
        <v>14493</v>
      </c>
      <c r="J1306" t="s">
        <v>206</v>
      </c>
      <c r="K1306" t="s">
        <v>207</v>
      </c>
      <c r="L1306" t="s">
        <v>207</v>
      </c>
      <c r="M1306" t="s">
        <v>4613</v>
      </c>
      <c r="N1306" t="s">
        <v>30</v>
      </c>
      <c r="O1306" t="s">
        <v>9116</v>
      </c>
      <c r="P1306" t="s">
        <v>49</v>
      </c>
      <c r="Q1306" t="s">
        <v>97</v>
      </c>
      <c r="R1306" t="s">
        <v>1145</v>
      </c>
      <c r="S1306" s="2">
        <v>1272.5999999999999</v>
      </c>
      <c r="T1306">
        <v>3</v>
      </c>
      <c r="U1306">
        <v>0</v>
      </c>
      <c r="V1306" s="2">
        <v>496.25999999999993</v>
      </c>
      <c r="W1306">
        <v>175.19900000000001</v>
      </c>
      <c r="X1306" t="s">
        <v>33</v>
      </c>
      <c r="Y1306">
        <f t="shared" si="88"/>
        <v>2015</v>
      </c>
      <c r="Z1306">
        <f t="shared" si="89"/>
        <v>11</v>
      </c>
      <c r="AA1306" s="9">
        <f t="shared" si="90"/>
        <v>0</v>
      </c>
      <c r="AB1306" s="10">
        <f t="shared" si="91"/>
        <v>0.38995756718528995</v>
      </c>
    </row>
    <row r="1307" spans="1:28" ht="15" customHeight="1" x14ac:dyDescent="0.35">
      <c r="A1307">
        <v>38677</v>
      </c>
      <c r="B1307" t="s">
        <v>9654</v>
      </c>
      <c r="C1307" s="1">
        <v>41896</v>
      </c>
      <c r="D1307" s="1">
        <v>41901</v>
      </c>
      <c r="E1307" t="s">
        <v>24</v>
      </c>
      <c r="F1307" t="s">
        <v>14323</v>
      </c>
      <c r="G1307" t="s">
        <v>1131</v>
      </c>
      <c r="H1307" t="s">
        <v>26</v>
      </c>
      <c r="I1307" s="7">
        <v>68104</v>
      </c>
      <c r="J1307" t="s">
        <v>3670</v>
      </c>
      <c r="K1307" t="s">
        <v>3336</v>
      </c>
      <c r="L1307" t="s">
        <v>3312</v>
      </c>
      <c r="M1307" t="s">
        <v>3328</v>
      </c>
      <c r="N1307" t="s">
        <v>4610</v>
      </c>
      <c r="O1307" t="s">
        <v>8386</v>
      </c>
      <c r="P1307" t="s">
        <v>31</v>
      </c>
      <c r="Q1307" t="s">
        <v>32</v>
      </c>
      <c r="R1307" t="s">
        <v>3961</v>
      </c>
      <c r="S1307" s="2">
        <v>14.399999999999999</v>
      </c>
      <c r="T1307">
        <v>5</v>
      </c>
      <c r="U1307">
        <v>0</v>
      </c>
      <c r="V1307" s="2">
        <v>7.056</v>
      </c>
      <c r="W1307">
        <v>2</v>
      </c>
      <c r="X1307" t="s">
        <v>33</v>
      </c>
      <c r="Y1307">
        <f t="shared" si="88"/>
        <v>2014</v>
      </c>
      <c r="Z1307">
        <f t="shared" si="89"/>
        <v>9</v>
      </c>
      <c r="AA1307" s="9">
        <f t="shared" si="90"/>
        <v>5</v>
      </c>
      <c r="AB1307" s="10">
        <f t="shared" si="91"/>
        <v>0.49000000000000005</v>
      </c>
    </row>
    <row r="1308" spans="1:28" ht="15" customHeight="1" x14ac:dyDescent="0.35">
      <c r="A1308">
        <v>19275</v>
      </c>
      <c r="B1308" t="s">
        <v>12403</v>
      </c>
      <c r="C1308" s="1">
        <v>41796</v>
      </c>
      <c r="D1308" s="1">
        <v>41799</v>
      </c>
      <c r="E1308" t="s">
        <v>84</v>
      </c>
      <c r="F1308" t="s">
        <v>6654</v>
      </c>
      <c r="G1308" t="s">
        <v>1737</v>
      </c>
      <c r="H1308" t="s">
        <v>26</v>
      </c>
      <c r="I1308" s="7" t="s">
        <v>14493</v>
      </c>
      <c r="J1308" t="s">
        <v>2294</v>
      </c>
      <c r="K1308" t="s">
        <v>2158</v>
      </c>
      <c r="L1308" t="s">
        <v>2099</v>
      </c>
      <c r="M1308" t="s">
        <v>4605</v>
      </c>
      <c r="N1308" t="s">
        <v>4599</v>
      </c>
      <c r="O1308" t="s">
        <v>9308</v>
      </c>
      <c r="P1308" t="s">
        <v>49</v>
      </c>
      <c r="Q1308" t="s">
        <v>53</v>
      </c>
      <c r="R1308" t="s">
        <v>1647</v>
      </c>
      <c r="S1308" s="2">
        <v>390.96</v>
      </c>
      <c r="T1308">
        <v>9</v>
      </c>
      <c r="U1308">
        <v>0</v>
      </c>
      <c r="V1308" s="2">
        <v>38.880000000000003</v>
      </c>
      <c r="W1308">
        <v>174.89</v>
      </c>
      <c r="X1308" t="s">
        <v>112</v>
      </c>
      <c r="Y1308">
        <f t="shared" si="88"/>
        <v>2014</v>
      </c>
      <c r="Z1308">
        <f t="shared" si="89"/>
        <v>6</v>
      </c>
      <c r="AA1308" s="9">
        <f t="shared" si="90"/>
        <v>3</v>
      </c>
      <c r="AB1308" s="10">
        <f t="shared" si="91"/>
        <v>9.9447513812154706E-2</v>
      </c>
    </row>
    <row r="1309" spans="1:28" ht="15" customHeight="1" x14ac:dyDescent="0.35">
      <c r="A1309">
        <v>4976</v>
      </c>
      <c r="B1309" t="s">
        <v>11884</v>
      </c>
      <c r="C1309" s="1">
        <v>41961</v>
      </c>
      <c r="D1309" s="1">
        <v>41966</v>
      </c>
      <c r="E1309" t="s">
        <v>24</v>
      </c>
      <c r="F1309" t="s">
        <v>6310</v>
      </c>
      <c r="G1309" t="s">
        <v>705</v>
      </c>
      <c r="H1309" t="s">
        <v>26</v>
      </c>
      <c r="I1309" s="7" t="s">
        <v>14493</v>
      </c>
      <c r="J1309" t="s">
        <v>27</v>
      </c>
      <c r="K1309" t="s">
        <v>28</v>
      </c>
      <c r="L1309" t="s">
        <v>29</v>
      </c>
      <c r="M1309" t="s">
        <v>4613</v>
      </c>
      <c r="N1309" t="s">
        <v>30</v>
      </c>
      <c r="O1309" t="s">
        <v>8745</v>
      </c>
      <c r="P1309" t="s">
        <v>38</v>
      </c>
      <c r="Q1309" t="s">
        <v>40</v>
      </c>
      <c r="R1309" t="s">
        <v>1009</v>
      </c>
      <c r="S1309" s="2">
        <v>2115.2160000000003</v>
      </c>
      <c r="T1309">
        <v>9</v>
      </c>
      <c r="U1309">
        <v>0.2</v>
      </c>
      <c r="V1309" s="2">
        <v>-396.68400000000008</v>
      </c>
      <c r="W1309">
        <v>174.86500000000001</v>
      </c>
      <c r="X1309" t="s">
        <v>33</v>
      </c>
      <c r="Y1309">
        <f t="shared" si="88"/>
        <v>2014</v>
      </c>
      <c r="Z1309">
        <f t="shared" si="89"/>
        <v>11</v>
      </c>
      <c r="AA1309" s="9">
        <f t="shared" si="90"/>
        <v>5</v>
      </c>
      <c r="AB1309" s="10">
        <f t="shared" si="91"/>
        <v>-0.18753829396146776</v>
      </c>
    </row>
    <row r="1310" spans="1:28" ht="15" customHeight="1" x14ac:dyDescent="0.35">
      <c r="A1310">
        <v>5314</v>
      </c>
      <c r="B1310" t="s">
        <v>12424</v>
      </c>
      <c r="C1310" s="1">
        <v>41422</v>
      </c>
      <c r="D1310" s="1">
        <v>41423</v>
      </c>
      <c r="E1310" t="s">
        <v>84</v>
      </c>
      <c r="F1310" t="s">
        <v>6666</v>
      </c>
      <c r="G1310" t="s">
        <v>1380</v>
      </c>
      <c r="H1310" t="s">
        <v>68</v>
      </c>
      <c r="I1310" s="7" t="s">
        <v>14493</v>
      </c>
      <c r="J1310" t="s">
        <v>623</v>
      </c>
      <c r="K1310" t="s">
        <v>624</v>
      </c>
      <c r="L1310" t="s">
        <v>207</v>
      </c>
      <c r="M1310" t="s">
        <v>4613</v>
      </c>
      <c r="N1310" t="s">
        <v>30</v>
      </c>
      <c r="O1310" t="s">
        <v>9324</v>
      </c>
      <c r="P1310" t="s">
        <v>38</v>
      </c>
      <c r="Q1310" t="s">
        <v>40</v>
      </c>
      <c r="R1310" t="s">
        <v>751</v>
      </c>
      <c r="S1310" s="2">
        <v>570.9</v>
      </c>
      <c r="T1310">
        <v>5</v>
      </c>
      <c r="U1310">
        <v>0</v>
      </c>
      <c r="V1310" s="2">
        <v>239.69999999999996</v>
      </c>
      <c r="W1310">
        <v>174.85300000000001</v>
      </c>
      <c r="X1310" t="s">
        <v>112</v>
      </c>
      <c r="Y1310">
        <f t="shared" si="88"/>
        <v>2013</v>
      </c>
      <c r="Z1310">
        <f t="shared" si="89"/>
        <v>5</v>
      </c>
      <c r="AA1310" s="9">
        <f t="shared" si="90"/>
        <v>1</v>
      </c>
      <c r="AB1310" s="10">
        <f t="shared" si="91"/>
        <v>0.419863373620599</v>
      </c>
    </row>
    <row r="1311" spans="1:28" ht="15" customHeight="1" x14ac:dyDescent="0.35">
      <c r="A1311">
        <v>1278</v>
      </c>
      <c r="B1311" t="s">
        <v>13887</v>
      </c>
      <c r="C1311" s="1">
        <v>42164</v>
      </c>
      <c r="D1311" s="1">
        <v>42168</v>
      </c>
      <c r="E1311" t="s">
        <v>24</v>
      </c>
      <c r="F1311" t="s">
        <v>7629</v>
      </c>
      <c r="G1311" t="s">
        <v>1133</v>
      </c>
      <c r="H1311" t="s">
        <v>68</v>
      </c>
      <c r="I1311" s="7" t="s">
        <v>14493</v>
      </c>
      <c r="J1311" t="s">
        <v>198</v>
      </c>
      <c r="K1311" t="s">
        <v>199</v>
      </c>
      <c r="L1311" t="s">
        <v>48</v>
      </c>
      <c r="M1311" t="s">
        <v>4603</v>
      </c>
      <c r="N1311" t="s">
        <v>30</v>
      </c>
      <c r="O1311" t="s">
        <v>8403</v>
      </c>
      <c r="P1311" t="s">
        <v>49</v>
      </c>
      <c r="Q1311" t="s">
        <v>90</v>
      </c>
      <c r="R1311" t="s">
        <v>1136</v>
      </c>
      <c r="S1311" s="2">
        <v>1523.4669599999997</v>
      </c>
      <c r="T1311">
        <v>6</v>
      </c>
      <c r="U1311">
        <v>2E-3</v>
      </c>
      <c r="V1311" s="2">
        <v>241.14695999999998</v>
      </c>
      <c r="W1311">
        <v>174.797</v>
      </c>
      <c r="X1311" t="s">
        <v>33</v>
      </c>
      <c r="Y1311">
        <f t="shared" si="88"/>
        <v>2015</v>
      </c>
      <c r="Z1311">
        <f t="shared" si="89"/>
        <v>6</v>
      </c>
      <c r="AA1311" s="9">
        <f t="shared" si="90"/>
        <v>4</v>
      </c>
      <c r="AB1311" s="10">
        <f t="shared" si="91"/>
        <v>0.15828827689180736</v>
      </c>
    </row>
    <row r="1312" spans="1:28" ht="15" customHeight="1" x14ac:dyDescent="0.35">
      <c r="A1312">
        <v>2535</v>
      </c>
      <c r="B1312" t="s">
        <v>10473</v>
      </c>
      <c r="C1312" s="1">
        <v>41109</v>
      </c>
      <c r="D1312" s="1">
        <v>41109</v>
      </c>
      <c r="E1312" t="s">
        <v>119</v>
      </c>
      <c r="F1312" t="s">
        <v>5381</v>
      </c>
      <c r="G1312" t="s">
        <v>796</v>
      </c>
      <c r="H1312" t="s">
        <v>26</v>
      </c>
      <c r="I1312" s="7" t="s">
        <v>14493</v>
      </c>
      <c r="J1312" t="s">
        <v>206</v>
      </c>
      <c r="K1312" t="s">
        <v>207</v>
      </c>
      <c r="L1312" t="s">
        <v>207</v>
      </c>
      <c r="M1312" t="s">
        <v>4613</v>
      </c>
      <c r="N1312" t="s">
        <v>30</v>
      </c>
      <c r="O1312" t="s">
        <v>9076</v>
      </c>
      <c r="P1312" t="s">
        <v>49</v>
      </c>
      <c r="Q1312" t="s">
        <v>53</v>
      </c>
      <c r="R1312" t="s">
        <v>979</v>
      </c>
      <c r="S1312" s="2">
        <v>976.08000000000015</v>
      </c>
      <c r="T1312">
        <v>6</v>
      </c>
      <c r="U1312">
        <v>0</v>
      </c>
      <c r="V1312" s="2">
        <v>448.92000000000007</v>
      </c>
      <c r="W1312">
        <v>174.678</v>
      </c>
      <c r="X1312" t="s">
        <v>33</v>
      </c>
      <c r="Y1312">
        <f t="shared" si="88"/>
        <v>2012</v>
      </c>
      <c r="Z1312">
        <f t="shared" si="89"/>
        <v>7</v>
      </c>
      <c r="AA1312" s="9">
        <f t="shared" si="90"/>
        <v>0</v>
      </c>
      <c r="AB1312" s="10">
        <f t="shared" si="91"/>
        <v>0.45992131792476026</v>
      </c>
    </row>
    <row r="1313" spans="1:28" ht="15" customHeight="1" x14ac:dyDescent="0.35">
      <c r="A1313">
        <v>14480</v>
      </c>
      <c r="B1313" t="s">
        <v>13349</v>
      </c>
      <c r="C1313" s="1">
        <v>42294</v>
      </c>
      <c r="D1313" s="1">
        <v>42297</v>
      </c>
      <c r="E1313" t="s">
        <v>84</v>
      </c>
      <c r="F1313" t="s">
        <v>7276</v>
      </c>
      <c r="G1313" t="s">
        <v>1235</v>
      </c>
      <c r="H1313" t="s">
        <v>26</v>
      </c>
      <c r="I1313" s="7" t="s">
        <v>14493</v>
      </c>
      <c r="J1313" t="s">
        <v>2643</v>
      </c>
      <c r="K1313" t="s">
        <v>2181</v>
      </c>
      <c r="L1313" t="s">
        <v>2099</v>
      </c>
      <c r="M1313" t="s">
        <v>4605</v>
      </c>
      <c r="N1313" t="s">
        <v>4599</v>
      </c>
      <c r="O1313" t="s">
        <v>8315</v>
      </c>
      <c r="P1313" t="s">
        <v>38</v>
      </c>
      <c r="Q1313" t="s">
        <v>40</v>
      </c>
      <c r="R1313" t="s">
        <v>1175</v>
      </c>
      <c r="S1313" s="2">
        <v>529.74</v>
      </c>
      <c r="T1313">
        <v>3</v>
      </c>
      <c r="U1313">
        <v>0.1</v>
      </c>
      <c r="V1313" s="2">
        <v>117.71999999999997</v>
      </c>
      <c r="W1313">
        <v>174.41</v>
      </c>
      <c r="X1313" t="s">
        <v>112</v>
      </c>
      <c r="Y1313">
        <f t="shared" si="88"/>
        <v>2015</v>
      </c>
      <c r="Z1313">
        <f t="shared" si="89"/>
        <v>10</v>
      </c>
      <c r="AA1313" s="9">
        <f t="shared" si="90"/>
        <v>3</v>
      </c>
      <c r="AB1313" s="10">
        <f t="shared" si="91"/>
        <v>0.22222222222222215</v>
      </c>
    </row>
    <row r="1314" spans="1:28" ht="15" customHeight="1" x14ac:dyDescent="0.35">
      <c r="A1314">
        <v>38680</v>
      </c>
      <c r="B1314" t="s">
        <v>9654</v>
      </c>
      <c r="C1314" s="1">
        <v>41896</v>
      </c>
      <c r="D1314" s="1">
        <v>41901</v>
      </c>
      <c r="E1314" t="s">
        <v>24</v>
      </c>
      <c r="F1314" t="s">
        <v>14323</v>
      </c>
      <c r="G1314" t="s">
        <v>1131</v>
      </c>
      <c r="H1314" t="s">
        <v>26</v>
      </c>
      <c r="I1314" s="7">
        <v>68104</v>
      </c>
      <c r="J1314" t="s">
        <v>3670</v>
      </c>
      <c r="K1314" t="s">
        <v>3336</v>
      </c>
      <c r="L1314" t="s">
        <v>3312</v>
      </c>
      <c r="M1314" t="s">
        <v>3328</v>
      </c>
      <c r="N1314" t="s">
        <v>4610</v>
      </c>
      <c r="O1314" t="s">
        <v>8389</v>
      </c>
      <c r="P1314" t="s">
        <v>31</v>
      </c>
      <c r="Q1314" t="s">
        <v>161</v>
      </c>
      <c r="R1314" t="s">
        <v>3696</v>
      </c>
      <c r="S1314" s="2">
        <v>17.61</v>
      </c>
      <c r="T1314">
        <v>3</v>
      </c>
      <c r="U1314">
        <v>0</v>
      </c>
      <c r="V1314" s="2">
        <v>8.4527999999999999</v>
      </c>
      <c r="W1314">
        <v>1.9300000000000002</v>
      </c>
      <c r="X1314" t="s">
        <v>33</v>
      </c>
      <c r="Y1314">
        <f t="shared" si="88"/>
        <v>2014</v>
      </c>
      <c r="Z1314">
        <f t="shared" si="89"/>
        <v>9</v>
      </c>
      <c r="AA1314" s="9">
        <f t="shared" si="90"/>
        <v>5</v>
      </c>
      <c r="AB1314" s="10">
        <f t="shared" si="91"/>
        <v>0.48</v>
      </c>
    </row>
    <row r="1315" spans="1:28" ht="15" customHeight="1" x14ac:dyDescent="0.35">
      <c r="A1315">
        <v>49849</v>
      </c>
      <c r="B1315" t="s">
        <v>13420</v>
      </c>
      <c r="C1315" s="1">
        <v>41942</v>
      </c>
      <c r="D1315" s="1">
        <v>41947</v>
      </c>
      <c r="E1315" t="s">
        <v>75</v>
      </c>
      <c r="F1315" t="s">
        <v>7319</v>
      </c>
      <c r="G1315" t="s">
        <v>1258</v>
      </c>
      <c r="H1315" t="s">
        <v>68</v>
      </c>
      <c r="I1315" s="7" t="s">
        <v>14493</v>
      </c>
      <c r="J1315" t="s">
        <v>4194</v>
      </c>
      <c r="K1315" t="s">
        <v>4195</v>
      </c>
      <c r="L1315" t="s">
        <v>4170</v>
      </c>
      <c r="M1315" t="s">
        <v>4614</v>
      </c>
      <c r="N1315" t="s">
        <v>4144</v>
      </c>
      <c r="O1315" t="s">
        <v>9076</v>
      </c>
      <c r="P1315" t="s">
        <v>49</v>
      </c>
      <c r="Q1315" t="s">
        <v>53</v>
      </c>
      <c r="R1315" t="s">
        <v>979</v>
      </c>
      <c r="S1315" s="2">
        <v>976.08</v>
      </c>
      <c r="T1315">
        <v>4</v>
      </c>
      <c r="U1315">
        <v>0</v>
      </c>
      <c r="V1315" s="2">
        <v>292.79999999999995</v>
      </c>
      <c r="W1315">
        <v>173.83</v>
      </c>
      <c r="X1315" t="s">
        <v>80</v>
      </c>
      <c r="Y1315">
        <f t="shared" si="88"/>
        <v>2014</v>
      </c>
      <c r="Z1315">
        <f t="shared" si="89"/>
        <v>10</v>
      </c>
      <c r="AA1315" s="9">
        <f t="shared" si="90"/>
        <v>5</v>
      </c>
      <c r="AB1315" s="10">
        <f t="shared" si="91"/>
        <v>0.29997541185148752</v>
      </c>
    </row>
    <row r="1316" spans="1:28" ht="15" customHeight="1" x14ac:dyDescent="0.35">
      <c r="A1316">
        <v>19355</v>
      </c>
      <c r="B1316" t="s">
        <v>13942</v>
      </c>
      <c r="C1316" s="1">
        <v>42305</v>
      </c>
      <c r="D1316" s="1">
        <v>42308</v>
      </c>
      <c r="E1316" t="s">
        <v>75</v>
      </c>
      <c r="F1316" t="s">
        <v>7663</v>
      </c>
      <c r="G1316" t="s">
        <v>1508</v>
      </c>
      <c r="H1316" t="s">
        <v>26</v>
      </c>
      <c r="I1316" s="7" t="s">
        <v>14493</v>
      </c>
      <c r="J1316" t="s">
        <v>2182</v>
      </c>
      <c r="K1316" t="s">
        <v>2126</v>
      </c>
      <c r="L1316" t="s">
        <v>2102</v>
      </c>
      <c r="M1316" t="s">
        <v>4605</v>
      </c>
      <c r="N1316" t="s">
        <v>4599</v>
      </c>
      <c r="O1316" t="s">
        <v>8524</v>
      </c>
      <c r="P1316" t="s">
        <v>49</v>
      </c>
      <c r="Q1316" t="s">
        <v>90</v>
      </c>
      <c r="R1316" t="s">
        <v>1721</v>
      </c>
      <c r="S1316" s="2">
        <v>2970.8999999999996</v>
      </c>
      <c r="T1316">
        <v>10</v>
      </c>
      <c r="U1316">
        <v>0</v>
      </c>
      <c r="V1316" s="2">
        <v>237.59999999999997</v>
      </c>
      <c r="W1316">
        <v>173.73</v>
      </c>
      <c r="X1316" t="s">
        <v>33</v>
      </c>
      <c r="Y1316">
        <f t="shared" si="88"/>
        <v>2015</v>
      </c>
      <c r="Z1316">
        <f t="shared" si="89"/>
        <v>10</v>
      </c>
      <c r="AA1316" s="9">
        <f t="shared" si="90"/>
        <v>3</v>
      </c>
      <c r="AB1316" s="10">
        <f t="shared" si="91"/>
        <v>7.997576491972129E-2</v>
      </c>
    </row>
    <row r="1317" spans="1:28" ht="15" customHeight="1" x14ac:dyDescent="0.35">
      <c r="A1317">
        <v>5057</v>
      </c>
      <c r="B1317" t="s">
        <v>12396</v>
      </c>
      <c r="C1317" s="1">
        <v>41059</v>
      </c>
      <c r="D1317" s="1">
        <v>41063</v>
      </c>
      <c r="E1317" t="s">
        <v>24</v>
      </c>
      <c r="F1317" t="s">
        <v>6648</v>
      </c>
      <c r="G1317" t="s">
        <v>1569</v>
      </c>
      <c r="H1317" t="s">
        <v>68</v>
      </c>
      <c r="I1317" s="7" t="s">
        <v>14493</v>
      </c>
      <c r="J1317" t="s">
        <v>318</v>
      </c>
      <c r="K1317" t="s">
        <v>319</v>
      </c>
      <c r="L1317" t="s">
        <v>29</v>
      </c>
      <c r="M1317" t="s">
        <v>4613</v>
      </c>
      <c r="N1317" t="s">
        <v>30</v>
      </c>
      <c r="O1317" t="s">
        <v>8403</v>
      </c>
      <c r="P1317" t="s">
        <v>49</v>
      </c>
      <c r="Q1317" t="s">
        <v>90</v>
      </c>
      <c r="R1317" t="s">
        <v>1136</v>
      </c>
      <c r="S1317" s="2">
        <v>761.73347999999987</v>
      </c>
      <c r="T1317">
        <v>3</v>
      </c>
      <c r="U1317">
        <v>2E-3</v>
      </c>
      <c r="V1317" s="2">
        <v>120.57347999999999</v>
      </c>
      <c r="W1317">
        <v>173.68199999999999</v>
      </c>
      <c r="X1317" t="s">
        <v>80</v>
      </c>
      <c r="Y1317">
        <f t="shared" si="88"/>
        <v>2012</v>
      </c>
      <c r="Z1317">
        <f t="shared" si="89"/>
        <v>5</v>
      </c>
      <c r="AA1317" s="9">
        <f t="shared" si="90"/>
        <v>4</v>
      </c>
      <c r="AB1317" s="10">
        <f t="shared" si="91"/>
        <v>0.15828827689180736</v>
      </c>
    </row>
    <row r="1318" spans="1:28" ht="15" customHeight="1" x14ac:dyDescent="0.35">
      <c r="A1318">
        <v>1017</v>
      </c>
      <c r="B1318" t="s">
        <v>12305</v>
      </c>
      <c r="C1318" s="1">
        <v>41873</v>
      </c>
      <c r="D1318" s="1">
        <v>41875</v>
      </c>
      <c r="E1318" t="s">
        <v>84</v>
      </c>
      <c r="F1318" t="s">
        <v>6590</v>
      </c>
      <c r="G1318" t="s">
        <v>276</v>
      </c>
      <c r="H1318" t="s">
        <v>68</v>
      </c>
      <c r="I1318" s="7" t="s">
        <v>14493</v>
      </c>
      <c r="J1318" t="s">
        <v>880</v>
      </c>
      <c r="K1318" t="s">
        <v>880</v>
      </c>
      <c r="L1318" t="s">
        <v>104</v>
      </c>
      <c r="M1318" t="s">
        <v>105</v>
      </c>
      <c r="N1318" t="s">
        <v>30</v>
      </c>
      <c r="O1318" t="s">
        <v>8427</v>
      </c>
      <c r="P1318" t="s">
        <v>38</v>
      </c>
      <c r="Q1318" t="s">
        <v>40</v>
      </c>
      <c r="R1318" t="s">
        <v>788</v>
      </c>
      <c r="S1318" s="2">
        <v>522.48</v>
      </c>
      <c r="T1318">
        <v>4</v>
      </c>
      <c r="U1318">
        <v>0</v>
      </c>
      <c r="V1318" s="2">
        <v>172.4</v>
      </c>
      <c r="W1318">
        <v>173.64500000000001</v>
      </c>
      <c r="X1318" t="s">
        <v>112</v>
      </c>
      <c r="Y1318">
        <f t="shared" si="88"/>
        <v>2014</v>
      </c>
      <c r="Z1318">
        <f t="shared" si="89"/>
        <v>8</v>
      </c>
      <c r="AA1318" s="9">
        <f t="shared" si="90"/>
        <v>2</v>
      </c>
      <c r="AB1318" s="10">
        <f t="shared" si="91"/>
        <v>0.32996478334098911</v>
      </c>
    </row>
    <row r="1319" spans="1:28" ht="15" customHeight="1" x14ac:dyDescent="0.35">
      <c r="A1319">
        <v>12988</v>
      </c>
      <c r="B1319" t="s">
        <v>9867</v>
      </c>
      <c r="C1319" s="1">
        <v>41067</v>
      </c>
      <c r="D1319" s="1">
        <v>41070</v>
      </c>
      <c r="E1319" t="s">
        <v>84</v>
      </c>
      <c r="F1319" t="s">
        <v>5105</v>
      </c>
      <c r="G1319" t="s">
        <v>408</v>
      </c>
      <c r="H1319" t="s">
        <v>26</v>
      </c>
      <c r="I1319" s="7" t="s">
        <v>14493</v>
      </c>
      <c r="J1319" t="s">
        <v>2472</v>
      </c>
      <c r="K1319" t="s">
        <v>2473</v>
      </c>
      <c r="L1319" t="s">
        <v>2141</v>
      </c>
      <c r="M1319" t="s">
        <v>4605</v>
      </c>
      <c r="N1319" t="s">
        <v>4599</v>
      </c>
      <c r="O1319" t="s">
        <v>8455</v>
      </c>
      <c r="P1319" t="s">
        <v>49</v>
      </c>
      <c r="Q1319" t="s">
        <v>97</v>
      </c>
      <c r="R1319" t="s">
        <v>1070</v>
      </c>
      <c r="S1319" s="2">
        <v>956.87999999999988</v>
      </c>
      <c r="T1319">
        <v>12</v>
      </c>
      <c r="U1319">
        <v>0</v>
      </c>
      <c r="V1319" s="2">
        <v>315.71999999999997</v>
      </c>
      <c r="W1319">
        <v>173.24</v>
      </c>
      <c r="X1319" t="s">
        <v>112</v>
      </c>
      <c r="Y1319">
        <f t="shared" si="88"/>
        <v>2012</v>
      </c>
      <c r="Z1319">
        <f t="shared" si="89"/>
        <v>6</v>
      </c>
      <c r="AA1319" s="9">
        <f t="shared" si="90"/>
        <v>3</v>
      </c>
      <c r="AB1319" s="10">
        <f t="shared" si="91"/>
        <v>0.32994732881866068</v>
      </c>
    </row>
    <row r="1320" spans="1:28" ht="15" customHeight="1" x14ac:dyDescent="0.35">
      <c r="A1320">
        <v>44823</v>
      </c>
      <c r="B1320" t="s">
        <v>9559</v>
      </c>
      <c r="C1320" s="1">
        <v>41971</v>
      </c>
      <c r="D1320" s="1">
        <v>41974</v>
      </c>
      <c r="E1320" t="s">
        <v>75</v>
      </c>
      <c r="F1320" t="s">
        <v>4994</v>
      </c>
      <c r="G1320" t="s">
        <v>1321</v>
      </c>
      <c r="H1320" t="s">
        <v>26</v>
      </c>
      <c r="I1320" s="7" t="s">
        <v>14493</v>
      </c>
      <c r="J1320" t="s">
        <v>4271</v>
      </c>
      <c r="K1320" t="s">
        <v>4272</v>
      </c>
      <c r="L1320" t="s">
        <v>4163</v>
      </c>
      <c r="M1320" t="s">
        <v>4598</v>
      </c>
      <c r="N1320" t="s">
        <v>4597</v>
      </c>
      <c r="O1320" t="s">
        <v>8192</v>
      </c>
      <c r="P1320" t="s">
        <v>49</v>
      </c>
      <c r="Q1320" t="s">
        <v>97</v>
      </c>
      <c r="R1320" t="s">
        <v>567</v>
      </c>
      <c r="S1320" s="2">
        <v>1913.52</v>
      </c>
      <c r="T1320">
        <v>14</v>
      </c>
      <c r="U1320">
        <v>0</v>
      </c>
      <c r="V1320" s="2">
        <v>650.57999999999993</v>
      </c>
      <c r="W1320">
        <v>173.19</v>
      </c>
      <c r="X1320" t="s">
        <v>80</v>
      </c>
      <c r="Y1320">
        <f t="shared" si="88"/>
        <v>2014</v>
      </c>
      <c r="Z1320">
        <f t="shared" si="89"/>
        <v>11</v>
      </c>
      <c r="AA1320" s="9">
        <f t="shared" si="90"/>
        <v>3</v>
      </c>
      <c r="AB1320" s="10">
        <f t="shared" si="91"/>
        <v>0.33999122036874446</v>
      </c>
    </row>
    <row r="1321" spans="1:28" ht="15" customHeight="1" x14ac:dyDescent="0.35">
      <c r="A1321">
        <v>31314</v>
      </c>
      <c r="B1321" t="s">
        <v>9652</v>
      </c>
      <c r="C1321" s="1">
        <v>41041</v>
      </c>
      <c r="D1321" s="1">
        <v>41043</v>
      </c>
      <c r="E1321" t="s">
        <v>75</v>
      </c>
      <c r="F1321" t="s">
        <v>14325</v>
      </c>
      <c r="G1321" t="s">
        <v>1131</v>
      </c>
      <c r="H1321" t="s">
        <v>26</v>
      </c>
      <c r="I1321" s="7">
        <v>84084</v>
      </c>
      <c r="J1321" t="s">
        <v>3331</v>
      </c>
      <c r="K1321" t="s">
        <v>3332</v>
      </c>
      <c r="L1321" t="s">
        <v>3312</v>
      </c>
      <c r="M1321" t="s">
        <v>4615</v>
      </c>
      <c r="N1321" t="s">
        <v>4610</v>
      </c>
      <c r="O1321" t="s">
        <v>8384</v>
      </c>
      <c r="P1321" t="s">
        <v>31</v>
      </c>
      <c r="Q1321" t="s">
        <v>92</v>
      </c>
      <c r="R1321" t="s">
        <v>3333</v>
      </c>
      <c r="S1321" s="2">
        <v>55.5</v>
      </c>
      <c r="T1321">
        <v>2</v>
      </c>
      <c r="U1321">
        <v>0</v>
      </c>
      <c r="V1321" s="2">
        <v>9.9899999999999949</v>
      </c>
      <c r="W1321">
        <v>1.82</v>
      </c>
      <c r="X1321" t="s">
        <v>33</v>
      </c>
      <c r="Y1321">
        <f t="shared" si="88"/>
        <v>2012</v>
      </c>
      <c r="Z1321">
        <f t="shared" si="89"/>
        <v>5</v>
      </c>
      <c r="AA1321" s="9">
        <f t="shared" si="90"/>
        <v>2</v>
      </c>
      <c r="AB1321" s="10">
        <f t="shared" si="91"/>
        <v>0.17999999999999991</v>
      </c>
    </row>
    <row r="1322" spans="1:28" ht="15" customHeight="1" x14ac:dyDescent="0.35">
      <c r="A1322">
        <v>2665</v>
      </c>
      <c r="B1322" t="s">
        <v>11233</v>
      </c>
      <c r="C1322" s="1">
        <v>42316</v>
      </c>
      <c r="D1322" s="1">
        <v>42316</v>
      </c>
      <c r="E1322" t="s">
        <v>119</v>
      </c>
      <c r="F1322" t="s">
        <v>5883</v>
      </c>
      <c r="G1322" t="s">
        <v>939</v>
      </c>
      <c r="H1322" t="s">
        <v>62</v>
      </c>
      <c r="I1322" s="7" t="s">
        <v>14493</v>
      </c>
      <c r="J1322" t="s">
        <v>197</v>
      </c>
      <c r="K1322" t="s">
        <v>197</v>
      </c>
      <c r="L1322" t="s">
        <v>29</v>
      </c>
      <c r="M1322" t="s">
        <v>4613</v>
      </c>
      <c r="N1322" t="s">
        <v>30</v>
      </c>
      <c r="O1322" t="s">
        <v>9275</v>
      </c>
      <c r="P1322" t="s">
        <v>49</v>
      </c>
      <c r="Q1322" t="s">
        <v>53</v>
      </c>
      <c r="R1322" t="s">
        <v>1617</v>
      </c>
      <c r="S1322" s="2">
        <v>409.08</v>
      </c>
      <c r="T1322">
        <v>6</v>
      </c>
      <c r="U1322">
        <v>0</v>
      </c>
      <c r="V1322" s="2">
        <v>110.4</v>
      </c>
      <c r="W1322">
        <v>173.13</v>
      </c>
      <c r="X1322" t="s">
        <v>112</v>
      </c>
      <c r="Y1322">
        <f t="shared" si="88"/>
        <v>2015</v>
      </c>
      <c r="Z1322">
        <f t="shared" si="89"/>
        <v>11</v>
      </c>
      <c r="AA1322" s="9">
        <f t="shared" si="90"/>
        <v>0</v>
      </c>
      <c r="AB1322" s="10">
        <f t="shared" si="91"/>
        <v>0.26987386330302143</v>
      </c>
    </row>
    <row r="1323" spans="1:28" ht="15" customHeight="1" x14ac:dyDescent="0.35">
      <c r="A1323">
        <v>38685</v>
      </c>
      <c r="B1323" t="s">
        <v>9654</v>
      </c>
      <c r="C1323" s="1">
        <v>41896</v>
      </c>
      <c r="D1323" s="1">
        <v>41901</v>
      </c>
      <c r="E1323" t="s">
        <v>24</v>
      </c>
      <c r="F1323" t="s">
        <v>14323</v>
      </c>
      <c r="G1323" t="s">
        <v>1131</v>
      </c>
      <c r="H1323" t="s">
        <v>26</v>
      </c>
      <c r="I1323" s="7">
        <v>68104</v>
      </c>
      <c r="J1323" t="s">
        <v>3670</v>
      </c>
      <c r="K1323" t="s">
        <v>3336</v>
      </c>
      <c r="L1323" t="s">
        <v>3312</v>
      </c>
      <c r="M1323" t="s">
        <v>3328</v>
      </c>
      <c r="N1323" t="s">
        <v>4610</v>
      </c>
      <c r="O1323" t="s">
        <v>8394</v>
      </c>
      <c r="P1323" t="s">
        <v>49</v>
      </c>
      <c r="Q1323" t="s">
        <v>97</v>
      </c>
      <c r="R1323" t="s">
        <v>3872</v>
      </c>
      <c r="S1323" s="2">
        <v>29.97</v>
      </c>
      <c r="T1323">
        <v>3</v>
      </c>
      <c r="U1323">
        <v>0</v>
      </c>
      <c r="V1323" s="2">
        <v>0.29969999999999963</v>
      </c>
      <c r="W1323">
        <v>1.79</v>
      </c>
      <c r="X1323" t="s">
        <v>33</v>
      </c>
      <c r="Y1323">
        <f t="shared" si="88"/>
        <v>2014</v>
      </c>
      <c r="Z1323">
        <f t="shared" si="89"/>
        <v>9</v>
      </c>
      <c r="AA1323" s="9">
        <f t="shared" si="90"/>
        <v>5</v>
      </c>
      <c r="AB1323" s="10">
        <f t="shared" si="91"/>
        <v>9.9999999999999881E-3</v>
      </c>
    </row>
    <row r="1324" spans="1:28" ht="15" customHeight="1" x14ac:dyDescent="0.35">
      <c r="A1324">
        <v>31291</v>
      </c>
      <c r="B1324" t="s">
        <v>11259</v>
      </c>
      <c r="C1324" s="1">
        <v>41892</v>
      </c>
      <c r="D1324" s="1">
        <v>41896</v>
      </c>
      <c r="E1324" t="s">
        <v>24</v>
      </c>
      <c r="F1324" t="s">
        <v>5894</v>
      </c>
      <c r="G1324" t="s">
        <v>279</v>
      </c>
      <c r="H1324" t="s">
        <v>68</v>
      </c>
      <c r="I1324" s="7" t="s">
        <v>14493</v>
      </c>
      <c r="J1324" t="s">
        <v>3281</v>
      </c>
      <c r="K1324" t="s">
        <v>3281</v>
      </c>
      <c r="L1324" t="s">
        <v>3276</v>
      </c>
      <c r="M1324" t="s">
        <v>2760</v>
      </c>
      <c r="N1324" t="s">
        <v>4597</v>
      </c>
      <c r="O1324" t="s">
        <v>9362</v>
      </c>
      <c r="P1324" t="s">
        <v>49</v>
      </c>
      <c r="Q1324" t="s">
        <v>90</v>
      </c>
      <c r="R1324" t="s">
        <v>736</v>
      </c>
      <c r="S1324" s="2">
        <v>1508.04</v>
      </c>
      <c r="T1324">
        <v>4</v>
      </c>
      <c r="U1324">
        <v>0</v>
      </c>
      <c r="V1324" s="2">
        <v>437.28</v>
      </c>
      <c r="W1324">
        <v>173.02</v>
      </c>
      <c r="X1324" t="s">
        <v>80</v>
      </c>
      <c r="Y1324">
        <f t="shared" si="88"/>
        <v>2014</v>
      </c>
      <c r="Z1324">
        <f t="shared" si="89"/>
        <v>9</v>
      </c>
      <c r="AA1324" s="9">
        <f t="shared" si="90"/>
        <v>4</v>
      </c>
      <c r="AB1324" s="10">
        <f t="shared" si="91"/>
        <v>0.28996578340097079</v>
      </c>
    </row>
    <row r="1325" spans="1:28" ht="15" customHeight="1" x14ac:dyDescent="0.35">
      <c r="A1325">
        <v>15277</v>
      </c>
      <c r="B1325" t="s">
        <v>9838</v>
      </c>
      <c r="C1325" s="1">
        <v>41690</v>
      </c>
      <c r="D1325" s="1">
        <v>41693</v>
      </c>
      <c r="E1325" t="s">
        <v>75</v>
      </c>
      <c r="F1325" t="s">
        <v>5094</v>
      </c>
      <c r="G1325" t="s">
        <v>1870</v>
      </c>
      <c r="H1325" t="s">
        <v>68</v>
      </c>
      <c r="I1325" s="7" t="s">
        <v>14493</v>
      </c>
      <c r="J1325" t="s">
        <v>2439</v>
      </c>
      <c r="K1325" t="s">
        <v>2101</v>
      </c>
      <c r="L1325" t="s">
        <v>2102</v>
      </c>
      <c r="M1325" t="s">
        <v>4605</v>
      </c>
      <c r="N1325" t="s">
        <v>4599</v>
      </c>
      <c r="O1325" t="s">
        <v>8017</v>
      </c>
      <c r="P1325" t="s">
        <v>49</v>
      </c>
      <c r="Q1325" t="s">
        <v>90</v>
      </c>
      <c r="R1325" t="s">
        <v>759</v>
      </c>
      <c r="S1325" s="2">
        <v>1347.57</v>
      </c>
      <c r="T1325">
        <v>7</v>
      </c>
      <c r="U1325">
        <v>0</v>
      </c>
      <c r="V1325" s="2">
        <v>444.57000000000005</v>
      </c>
      <c r="W1325">
        <v>173.01</v>
      </c>
      <c r="X1325" t="s">
        <v>33</v>
      </c>
      <c r="Y1325">
        <f t="shared" si="88"/>
        <v>2014</v>
      </c>
      <c r="Z1325">
        <f t="shared" si="89"/>
        <v>2</v>
      </c>
      <c r="AA1325" s="9">
        <f t="shared" si="90"/>
        <v>3</v>
      </c>
      <c r="AB1325" s="10">
        <f t="shared" si="91"/>
        <v>0.32990494000311676</v>
      </c>
    </row>
    <row r="1326" spans="1:28" ht="15" customHeight="1" x14ac:dyDescent="0.35">
      <c r="A1326">
        <v>22987</v>
      </c>
      <c r="B1326" t="s">
        <v>14255</v>
      </c>
      <c r="C1326" s="1">
        <v>42333</v>
      </c>
      <c r="D1326" s="1">
        <v>42337</v>
      </c>
      <c r="E1326" t="s">
        <v>24</v>
      </c>
      <c r="F1326" t="s">
        <v>4950</v>
      </c>
      <c r="G1326" t="s">
        <v>960</v>
      </c>
      <c r="H1326" t="s">
        <v>26</v>
      </c>
      <c r="I1326" s="7" t="s">
        <v>14493</v>
      </c>
      <c r="J1326" t="s">
        <v>3145</v>
      </c>
      <c r="K1326" t="s">
        <v>3004</v>
      </c>
      <c r="L1326" t="s">
        <v>2759</v>
      </c>
      <c r="M1326" t="s">
        <v>2760</v>
      </c>
      <c r="N1326" t="s">
        <v>4597</v>
      </c>
      <c r="O1326" t="s">
        <v>8259</v>
      </c>
      <c r="P1326" t="s">
        <v>49</v>
      </c>
      <c r="Q1326" t="s">
        <v>50</v>
      </c>
      <c r="R1326" t="s">
        <v>1814</v>
      </c>
      <c r="S1326" s="2">
        <v>1411.02</v>
      </c>
      <c r="T1326">
        <v>5</v>
      </c>
      <c r="U1326">
        <v>0.1</v>
      </c>
      <c r="V1326" s="2">
        <v>580.02</v>
      </c>
      <c r="W1326">
        <v>173.01</v>
      </c>
      <c r="X1326" t="s">
        <v>80</v>
      </c>
      <c r="Y1326">
        <f t="shared" si="88"/>
        <v>2015</v>
      </c>
      <c r="Z1326">
        <f t="shared" si="89"/>
        <v>11</v>
      </c>
      <c r="AA1326" s="9">
        <f t="shared" si="90"/>
        <v>4</v>
      </c>
      <c r="AB1326" s="10">
        <f t="shared" si="91"/>
        <v>0.41106433643747076</v>
      </c>
    </row>
    <row r="1327" spans="1:28" ht="15" customHeight="1" x14ac:dyDescent="0.35">
      <c r="A1327">
        <v>38682</v>
      </c>
      <c r="B1327" t="s">
        <v>9654</v>
      </c>
      <c r="C1327" s="1">
        <v>41896</v>
      </c>
      <c r="D1327" s="1">
        <v>41901</v>
      </c>
      <c r="E1327" t="s">
        <v>24</v>
      </c>
      <c r="F1327" t="s">
        <v>14323</v>
      </c>
      <c r="G1327" t="s">
        <v>1131</v>
      </c>
      <c r="H1327" t="s">
        <v>26</v>
      </c>
      <c r="I1327" s="7">
        <v>68104</v>
      </c>
      <c r="J1327" t="s">
        <v>3670</v>
      </c>
      <c r="K1327" t="s">
        <v>3336</v>
      </c>
      <c r="L1327" t="s">
        <v>3312</v>
      </c>
      <c r="M1327" t="s">
        <v>3328</v>
      </c>
      <c r="N1327" t="s">
        <v>4610</v>
      </c>
      <c r="O1327" t="s">
        <v>8391</v>
      </c>
      <c r="P1327" t="s">
        <v>31</v>
      </c>
      <c r="Q1327" t="s">
        <v>161</v>
      </c>
      <c r="R1327" t="s">
        <v>3823</v>
      </c>
      <c r="S1327" s="2">
        <v>17.64</v>
      </c>
      <c r="T1327">
        <v>3</v>
      </c>
      <c r="U1327">
        <v>0</v>
      </c>
      <c r="V1327" s="2">
        <v>8.6435999999999993</v>
      </c>
      <c r="W1327">
        <v>1.25</v>
      </c>
      <c r="X1327" t="s">
        <v>33</v>
      </c>
      <c r="Y1327">
        <f t="shared" si="88"/>
        <v>2014</v>
      </c>
      <c r="Z1327">
        <f t="shared" si="89"/>
        <v>9</v>
      </c>
      <c r="AA1327" s="9">
        <f t="shared" si="90"/>
        <v>5</v>
      </c>
      <c r="AB1327" s="10">
        <f t="shared" si="91"/>
        <v>0.48999999999999994</v>
      </c>
    </row>
    <row r="1328" spans="1:28" ht="15" customHeight="1" x14ac:dyDescent="0.35">
      <c r="A1328">
        <v>41490</v>
      </c>
      <c r="B1328" t="s">
        <v>13290</v>
      </c>
      <c r="C1328" s="1">
        <v>42336</v>
      </c>
      <c r="D1328" s="1">
        <v>42340</v>
      </c>
      <c r="E1328" t="s">
        <v>24</v>
      </c>
      <c r="F1328" t="s">
        <v>7239</v>
      </c>
      <c r="G1328" t="s">
        <v>244</v>
      </c>
      <c r="H1328" t="s">
        <v>62</v>
      </c>
      <c r="I1328" s="7" t="s">
        <v>14493</v>
      </c>
      <c r="J1328" t="s">
        <v>4252</v>
      </c>
      <c r="K1328" t="s">
        <v>4253</v>
      </c>
      <c r="L1328" t="s">
        <v>4155</v>
      </c>
      <c r="M1328" t="s">
        <v>4601</v>
      </c>
      <c r="N1328" t="s">
        <v>4144</v>
      </c>
      <c r="O1328" t="s">
        <v>7930</v>
      </c>
      <c r="P1328" t="s">
        <v>49</v>
      </c>
      <c r="Q1328" t="s">
        <v>50</v>
      </c>
      <c r="R1328" t="s">
        <v>2458</v>
      </c>
      <c r="S1328" s="2">
        <v>1849.3200000000002</v>
      </c>
      <c r="T1328">
        <v>6</v>
      </c>
      <c r="U1328">
        <v>0</v>
      </c>
      <c r="V1328" s="2">
        <v>203.40000000000003</v>
      </c>
      <c r="W1328">
        <v>172.91</v>
      </c>
      <c r="X1328" t="s">
        <v>33</v>
      </c>
      <c r="Y1328">
        <f t="shared" si="88"/>
        <v>2015</v>
      </c>
      <c r="Z1328">
        <f t="shared" si="89"/>
        <v>11</v>
      </c>
      <c r="AA1328" s="9">
        <f t="shared" si="90"/>
        <v>4</v>
      </c>
      <c r="AB1328" s="10">
        <f t="shared" si="91"/>
        <v>0.10998637336967103</v>
      </c>
    </row>
    <row r="1329" spans="1:28" ht="15" customHeight="1" x14ac:dyDescent="0.35">
      <c r="A1329">
        <v>12169</v>
      </c>
      <c r="B1329" t="s">
        <v>10238</v>
      </c>
      <c r="C1329" s="1">
        <v>41125</v>
      </c>
      <c r="D1329" s="1">
        <v>41128</v>
      </c>
      <c r="E1329" t="s">
        <v>84</v>
      </c>
      <c r="F1329" t="s">
        <v>5225</v>
      </c>
      <c r="G1329" t="s">
        <v>1858</v>
      </c>
      <c r="H1329" t="s">
        <v>26</v>
      </c>
      <c r="I1329" s="7" t="s">
        <v>14493</v>
      </c>
      <c r="J1329" t="s">
        <v>2248</v>
      </c>
      <c r="K1329" t="s">
        <v>2101</v>
      </c>
      <c r="L1329" t="s">
        <v>2102</v>
      </c>
      <c r="M1329" t="s">
        <v>4605</v>
      </c>
      <c r="N1329" t="s">
        <v>4599</v>
      </c>
      <c r="O1329" t="s">
        <v>8527</v>
      </c>
      <c r="P1329" t="s">
        <v>49</v>
      </c>
      <c r="Q1329" t="s">
        <v>97</v>
      </c>
      <c r="R1329" t="s">
        <v>1685</v>
      </c>
      <c r="S1329" s="2">
        <v>586.07999999999993</v>
      </c>
      <c r="T1329">
        <v>8</v>
      </c>
      <c r="U1329">
        <v>0</v>
      </c>
      <c r="V1329" s="2">
        <v>87.84</v>
      </c>
      <c r="W1329">
        <v>172.82</v>
      </c>
      <c r="X1329" t="s">
        <v>112</v>
      </c>
      <c r="Y1329">
        <f t="shared" si="88"/>
        <v>2012</v>
      </c>
      <c r="Z1329">
        <f t="shared" si="89"/>
        <v>8</v>
      </c>
      <c r="AA1329" s="9">
        <f t="shared" si="90"/>
        <v>3</v>
      </c>
      <c r="AB1329" s="10">
        <f t="shared" si="91"/>
        <v>0.1498771498771499</v>
      </c>
    </row>
    <row r="1330" spans="1:28" ht="15" customHeight="1" x14ac:dyDescent="0.35">
      <c r="A1330">
        <v>15431</v>
      </c>
      <c r="B1330" t="s">
        <v>14171</v>
      </c>
      <c r="C1330" s="1">
        <v>41964</v>
      </c>
      <c r="D1330" s="1">
        <v>41969</v>
      </c>
      <c r="E1330" t="s">
        <v>24</v>
      </c>
      <c r="F1330" t="s">
        <v>7816</v>
      </c>
      <c r="G1330" t="s">
        <v>518</v>
      </c>
      <c r="H1330" t="s">
        <v>26</v>
      </c>
      <c r="I1330" s="7" t="s">
        <v>14493</v>
      </c>
      <c r="J1330" t="s">
        <v>2668</v>
      </c>
      <c r="K1330" t="s">
        <v>2095</v>
      </c>
      <c r="L1330" t="s">
        <v>2096</v>
      </c>
      <c r="M1330" t="s">
        <v>4612</v>
      </c>
      <c r="N1330" t="s">
        <v>4599</v>
      </c>
      <c r="O1330" t="s">
        <v>8178</v>
      </c>
      <c r="P1330" t="s">
        <v>49</v>
      </c>
      <c r="Q1330" t="s">
        <v>97</v>
      </c>
      <c r="R1330" t="s">
        <v>143</v>
      </c>
      <c r="S1330" s="2">
        <v>1274.7</v>
      </c>
      <c r="T1330">
        <v>2</v>
      </c>
      <c r="U1330">
        <v>0</v>
      </c>
      <c r="V1330" s="2">
        <v>140.16</v>
      </c>
      <c r="W1330">
        <v>172.78</v>
      </c>
      <c r="X1330" t="s">
        <v>80</v>
      </c>
      <c r="Y1330">
        <f t="shared" si="88"/>
        <v>2014</v>
      </c>
      <c r="Z1330">
        <f t="shared" si="89"/>
        <v>11</v>
      </c>
      <c r="AA1330" s="9">
        <f t="shared" si="90"/>
        <v>5</v>
      </c>
      <c r="AB1330" s="10">
        <f t="shared" si="91"/>
        <v>0.10995528359614026</v>
      </c>
    </row>
    <row r="1331" spans="1:28" ht="15" customHeight="1" x14ac:dyDescent="0.35">
      <c r="A1331">
        <v>1919</v>
      </c>
      <c r="B1331" t="s">
        <v>11871</v>
      </c>
      <c r="C1331" s="1">
        <v>41971</v>
      </c>
      <c r="D1331" s="1">
        <v>41978</v>
      </c>
      <c r="E1331" t="s">
        <v>24</v>
      </c>
      <c r="F1331" t="s">
        <v>6304</v>
      </c>
      <c r="G1331" t="s">
        <v>1386</v>
      </c>
      <c r="H1331" t="s">
        <v>68</v>
      </c>
      <c r="I1331" s="7" t="s">
        <v>14493</v>
      </c>
      <c r="J1331" t="s">
        <v>955</v>
      </c>
      <c r="K1331" t="s">
        <v>956</v>
      </c>
      <c r="L1331" t="s">
        <v>29</v>
      </c>
      <c r="M1331" t="s">
        <v>4613</v>
      </c>
      <c r="N1331" t="s">
        <v>30</v>
      </c>
      <c r="O1331" t="s">
        <v>8140</v>
      </c>
      <c r="P1331" t="s">
        <v>49</v>
      </c>
      <c r="Q1331" t="s">
        <v>90</v>
      </c>
      <c r="R1331" t="s">
        <v>1397</v>
      </c>
      <c r="S1331" s="2">
        <v>791.93295999999987</v>
      </c>
      <c r="T1331">
        <v>7</v>
      </c>
      <c r="U1331">
        <v>2E-3</v>
      </c>
      <c r="V1331" s="2">
        <v>236.41296000000003</v>
      </c>
      <c r="W1331">
        <v>172.69300000000001</v>
      </c>
      <c r="X1331" t="s">
        <v>63</v>
      </c>
      <c r="Y1331">
        <f t="shared" si="88"/>
        <v>2014</v>
      </c>
      <c r="Z1331">
        <f t="shared" si="89"/>
        <v>11</v>
      </c>
      <c r="AA1331" s="9">
        <f t="shared" si="90"/>
        <v>7</v>
      </c>
      <c r="AB1331" s="10">
        <f t="shared" si="91"/>
        <v>0.29852648133246035</v>
      </c>
    </row>
    <row r="1332" spans="1:28" ht="15" customHeight="1" x14ac:dyDescent="0.35">
      <c r="A1332">
        <v>10647</v>
      </c>
      <c r="B1332" t="s">
        <v>10340</v>
      </c>
      <c r="C1332" s="1">
        <v>41472</v>
      </c>
      <c r="D1332" s="1">
        <v>41474</v>
      </c>
      <c r="E1332" t="s">
        <v>84</v>
      </c>
      <c r="F1332" t="s">
        <v>5297</v>
      </c>
      <c r="G1332" t="s">
        <v>1050</v>
      </c>
      <c r="H1332" t="s">
        <v>68</v>
      </c>
      <c r="I1332" s="7" t="s">
        <v>14493</v>
      </c>
      <c r="J1332" t="s">
        <v>2224</v>
      </c>
      <c r="K1332" t="s">
        <v>2181</v>
      </c>
      <c r="L1332" t="s">
        <v>2099</v>
      </c>
      <c r="M1332" t="s">
        <v>4605</v>
      </c>
      <c r="N1332" t="s">
        <v>4599</v>
      </c>
      <c r="O1332" t="s">
        <v>9221</v>
      </c>
      <c r="P1332" t="s">
        <v>38</v>
      </c>
      <c r="Q1332" t="s">
        <v>59</v>
      </c>
      <c r="R1332" t="s">
        <v>1799</v>
      </c>
      <c r="S1332" s="2">
        <v>508.67999999999995</v>
      </c>
      <c r="T1332">
        <v>6</v>
      </c>
      <c r="U1332">
        <v>0.1</v>
      </c>
      <c r="V1332" s="2">
        <v>214.74</v>
      </c>
      <c r="W1332">
        <v>172.69</v>
      </c>
      <c r="X1332" t="s">
        <v>112</v>
      </c>
      <c r="Y1332">
        <f t="shared" si="88"/>
        <v>2013</v>
      </c>
      <c r="Z1332">
        <f t="shared" si="89"/>
        <v>7</v>
      </c>
      <c r="AA1332" s="9">
        <f t="shared" si="90"/>
        <v>2</v>
      </c>
      <c r="AB1332" s="10">
        <f t="shared" si="91"/>
        <v>0.42215145081387123</v>
      </c>
    </row>
    <row r="1333" spans="1:28" ht="15" customHeight="1" x14ac:dyDescent="0.35">
      <c r="A1333">
        <v>31095</v>
      </c>
      <c r="B1333" t="s">
        <v>11320</v>
      </c>
      <c r="C1333" s="1">
        <v>42130</v>
      </c>
      <c r="D1333" s="1">
        <v>42133</v>
      </c>
      <c r="E1333" t="s">
        <v>84</v>
      </c>
      <c r="F1333" t="s">
        <v>4742</v>
      </c>
      <c r="G1333" t="s">
        <v>1361</v>
      </c>
      <c r="H1333" t="s">
        <v>26</v>
      </c>
      <c r="I1333" s="7" t="s">
        <v>14493</v>
      </c>
      <c r="J1333" t="s">
        <v>2854</v>
      </c>
      <c r="K1333" t="s">
        <v>2758</v>
      </c>
      <c r="L1333" t="s">
        <v>2759</v>
      </c>
      <c r="M1333" t="s">
        <v>2760</v>
      </c>
      <c r="N1333" t="s">
        <v>4597</v>
      </c>
      <c r="O1333" t="s">
        <v>9366</v>
      </c>
      <c r="P1333" t="s">
        <v>49</v>
      </c>
      <c r="Q1333" t="s">
        <v>90</v>
      </c>
      <c r="R1333" t="s">
        <v>804</v>
      </c>
      <c r="S1333" s="2">
        <v>1266.96</v>
      </c>
      <c r="T1333">
        <v>4</v>
      </c>
      <c r="U1333">
        <v>0</v>
      </c>
      <c r="V1333" s="2">
        <v>139.32</v>
      </c>
      <c r="W1333">
        <v>172.64</v>
      </c>
      <c r="X1333" t="s">
        <v>33</v>
      </c>
      <c r="Y1333">
        <f t="shared" si="88"/>
        <v>2015</v>
      </c>
      <c r="Z1333">
        <f t="shared" si="89"/>
        <v>5</v>
      </c>
      <c r="AA1333" s="9">
        <f t="shared" si="90"/>
        <v>3</v>
      </c>
      <c r="AB1333" s="10">
        <f t="shared" si="91"/>
        <v>0.10996400833491191</v>
      </c>
    </row>
    <row r="1334" spans="1:28" ht="15" customHeight="1" x14ac:dyDescent="0.35">
      <c r="A1334">
        <v>39765</v>
      </c>
      <c r="B1334" t="s">
        <v>9674</v>
      </c>
      <c r="C1334" s="1">
        <v>41955</v>
      </c>
      <c r="D1334" s="1">
        <v>41961</v>
      </c>
      <c r="E1334" t="s">
        <v>24</v>
      </c>
      <c r="F1334" t="s">
        <v>14326</v>
      </c>
      <c r="G1334" t="s">
        <v>832</v>
      </c>
      <c r="H1334" t="s">
        <v>68</v>
      </c>
      <c r="I1334" s="7">
        <v>46060</v>
      </c>
      <c r="J1334" t="s">
        <v>4000</v>
      </c>
      <c r="K1334" t="s">
        <v>3360</v>
      </c>
      <c r="L1334" t="s">
        <v>3312</v>
      </c>
      <c r="M1334" t="s">
        <v>3328</v>
      </c>
      <c r="N1334" t="s">
        <v>4610</v>
      </c>
      <c r="O1334" t="s">
        <v>8417</v>
      </c>
      <c r="P1334" t="s">
        <v>38</v>
      </c>
      <c r="Q1334" t="s">
        <v>106</v>
      </c>
      <c r="R1334" t="s">
        <v>3939</v>
      </c>
      <c r="S1334" s="2">
        <v>2678.94</v>
      </c>
      <c r="T1334">
        <v>6</v>
      </c>
      <c r="U1334">
        <v>0</v>
      </c>
      <c r="V1334" s="2">
        <v>241.1046</v>
      </c>
      <c r="W1334">
        <v>228.95</v>
      </c>
      <c r="X1334" t="s">
        <v>33</v>
      </c>
      <c r="Y1334">
        <f t="shared" si="88"/>
        <v>2014</v>
      </c>
      <c r="Z1334">
        <f t="shared" si="89"/>
        <v>11</v>
      </c>
      <c r="AA1334" s="9">
        <f t="shared" si="90"/>
        <v>6</v>
      </c>
      <c r="AB1334" s="10">
        <f t="shared" si="91"/>
        <v>0.09</v>
      </c>
    </row>
    <row r="1335" spans="1:28" ht="15" customHeight="1" x14ac:dyDescent="0.35">
      <c r="A1335">
        <v>19932</v>
      </c>
      <c r="B1335" t="s">
        <v>12624</v>
      </c>
      <c r="C1335" s="1">
        <v>41935</v>
      </c>
      <c r="D1335" s="1">
        <v>41939</v>
      </c>
      <c r="E1335" t="s">
        <v>24</v>
      </c>
      <c r="F1335" t="s">
        <v>6795</v>
      </c>
      <c r="G1335" t="s">
        <v>1689</v>
      </c>
      <c r="H1335" t="s">
        <v>26</v>
      </c>
      <c r="I1335" s="7" t="s">
        <v>14493</v>
      </c>
      <c r="J1335" t="s">
        <v>2625</v>
      </c>
      <c r="K1335" t="s">
        <v>2193</v>
      </c>
      <c r="L1335" t="s">
        <v>2114</v>
      </c>
      <c r="M1335" t="s">
        <v>4600</v>
      </c>
      <c r="N1335" t="s">
        <v>4599</v>
      </c>
      <c r="O1335" t="s">
        <v>9274</v>
      </c>
      <c r="P1335" t="s">
        <v>49</v>
      </c>
      <c r="Q1335" t="s">
        <v>50</v>
      </c>
      <c r="R1335" t="s">
        <v>2530</v>
      </c>
      <c r="S1335" s="2">
        <v>1123.9560000000001</v>
      </c>
      <c r="T1335">
        <v>4</v>
      </c>
      <c r="U1335">
        <v>0.1</v>
      </c>
      <c r="V1335" s="2">
        <v>124.83599999999996</v>
      </c>
      <c r="W1335">
        <v>172.48</v>
      </c>
      <c r="X1335" t="s">
        <v>80</v>
      </c>
      <c r="Y1335">
        <f t="shared" si="88"/>
        <v>2014</v>
      </c>
      <c r="Z1335">
        <f t="shared" si="89"/>
        <v>10</v>
      </c>
      <c r="AA1335" s="9">
        <f t="shared" si="90"/>
        <v>4</v>
      </c>
      <c r="AB1335" s="10">
        <f t="shared" si="91"/>
        <v>0.11106840481299975</v>
      </c>
    </row>
    <row r="1336" spans="1:28" ht="15" customHeight="1" x14ac:dyDescent="0.35">
      <c r="A1336">
        <v>23089</v>
      </c>
      <c r="B1336" t="s">
        <v>11475</v>
      </c>
      <c r="C1336" s="1">
        <v>40964</v>
      </c>
      <c r="D1336" s="1">
        <v>40970</v>
      </c>
      <c r="E1336" t="s">
        <v>24</v>
      </c>
      <c r="F1336" t="s">
        <v>6034</v>
      </c>
      <c r="G1336" t="s">
        <v>1660</v>
      </c>
      <c r="H1336" t="s">
        <v>26</v>
      </c>
      <c r="I1336" s="7" t="s">
        <v>14493</v>
      </c>
      <c r="J1336" t="s">
        <v>3069</v>
      </c>
      <c r="K1336" t="s">
        <v>2826</v>
      </c>
      <c r="L1336" t="s">
        <v>2748</v>
      </c>
      <c r="M1336" t="s">
        <v>4611</v>
      </c>
      <c r="N1336" t="s">
        <v>4597</v>
      </c>
      <c r="O1336" t="s">
        <v>8264</v>
      </c>
      <c r="P1336" t="s">
        <v>49</v>
      </c>
      <c r="Q1336" t="s">
        <v>97</v>
      </c>
      <c r="R1336" t="s">
        <v>1333</v>
      </c>
      <c r="S1336" s="2">
        <v>1527.1200000000001</v>
      </c>
      <c r="T1336">
        <v>9</v>
      </c>
      <c r="U1336">
        <v>0</v>
      </c>
      <c r="V1336" s="2">
        <v>656.6400000000001</v>
      </c>
      <c r="W1336">
        <v>172.32</v>
      </c>
      <c r="X1336" t="s">
        <v>33</v>
      </c>
      <c r="Y1336">
        <f t="shared" si="88"/>
        <v>2012</v>
      </c>
      <c r="Z1336">
        <f t="shared" si="89"/>
        <v>2</v>
      </c>
      <c r="AA1336" s="9">
        <f t="shared" si="90"/>
        <v>6</v>
      </c>
      <c r="AB1336" s="10">
        <f t="shared" si="91"/>
        <v>0.42998585572843001</v>
      </c>
    </row>
    <row r="1337" spans="1:28" ht="15" customHeight="1" x14ac:dyDescent="0.35">
      <c r="A1337">
        <v>42730</v>
      </c>
      <c r="B1337" t="s">
        <v>10383</v>
      </c>
      <c r="C1337" s="1">
        <v>41896</v>
      </c>
      <c r="D1337" s="1">
        <v>41898</v>
      </c>
      <c r="E1337" t="s">
        <v>75</v>
      </c>
      <c r="F1337" t="s">
        <v>5330</v>
      </c>
      <c r="G1337" t="s">
        <v>974</v>
      </c>
      <c r="H1337" t="s">
        <v>68</v>
      </c>
      <c r="I1337" s="7" t="s">
        <v>14493</v>
      </c>
      <c r="J1337" t="s">
        <v>4449</v>
      </c>
      <c r="K1337" t="s">
        <v>4377</v>
      </c>
      <c r="L1337" t="s">
        <v>4148</v>
      </c>
      <c r="M1337" t="s">
        <v>4606</v>
      </c>
      <c r="N1337" t="s">
        <v>4599</v>
      </c>
      <c r="O1337" t="s">
        <v>8549</v>
      </c>
      <c r="P1337" t="s">
        <v>38</v>
      </c>
      <c r="Q1337" t="s">
        <v>40</v>
      </c>
      <c r="R1337" t="s">
        <v>1699</v>
      </c>
      <c r="S1337" s="2">
        <v>968.39999999999986</v>
      </c>
      <c r="T1337">
        <v>8</v>
      </c>
      <c r="U1337">
        <v>0</v>
      </c>
      <c r="V1337" s="2">
        <v>406.56000000000006</v>
      </c>
      <c r="W1337">
        <v>172.29</v>
      </c>
      <c r="X1337" t="s">
        <v>112</v>
      </c>
      <c r="Y1337">
        <f t="shared" si="88"/>
        <v>2014</v>
      </c>
      <c r="Z1337">
        <f t="shared" si="89"/>
        <v>9</v>
      </c>
      <c r="AA1337" s="9">
        <f t="shared" si="90"/>
        <v>2</v>
      </c>
      <c r="AB1337" s="10">
        <f t="shared" si="91"/>
        <v>0.41982651796778203</v>
      </c>
    </row>
    <row r="1338" spans="1:28" ht="15" customHeight="1" x14ac:dyDescent="0.35">
      <c r="A1338">
        <v>42235</v>
      </c>
      <c r="B1338" t="s">
        <v>13096</v>
      </c>
      <c r="C1338" s="1">
        <v>41954</v>
      </c>
      <c r="D1338" s="1">
        <v>41956</v>
      </c>
      <c r="E1338" t="s">
        <v>84</v>
      </c>
      <c r="F1338" t="s">
        <v>7111</v>
      </c>
      <c r="G1338" t="s">
        <v>1554</v>
      </c>
      <c r="H1338" t="s">
        <v>68</v>
      </c>
      <c r="I1338" s="7" t="s">
        <v>14493</v>
      </c>
      <c r="J1338" t="s">
        <v>4333</v>
      </c>
      <c r="K1338" t="s">
        <v>4334</v>
      </c>
      <c r="L1338" t="s">
        <v>4248</v>
      </c>
      <c r="M1338" t="s">
        <v>4606</v>
      </c>
      <c r="N1338" t="s">
        <v>4599</v>
      </c>
      <c r="O1338" t="s">
        <v>8911</v>
      </c>
      <c r="P1338" t="s">
        <v>38</v>
      </c>
      <c r="Q1338" t="s">
        <v>40</v>
      </c>
      <c r="R1338" t="s">
        <v>1539</v>
      </c>
      <c r="S1338" s="2">
        <v>782.28</v>
      </c>
      <c r="T1338">
        <v>2</v>
      </c>
      <c r="U1338">
        <v>0</v>
      </c>
      <c r="V1338" s="2">
        <v>391.14</v>
      </c>
      <c r="W1338">
        <v>172.29</v>
      </c>
      <c r="X1338" t="s">
        <v>33</v>
      </c>
      <c r="Y1338">
        <f t="shared" si="88"/>
        <v>2014</v>
      </c>
      <c r="Z1338">
        <f t="shared" si="89"/>
        <v>11</v>
      </c>
      <c r="AA1338" s="9">
        <f t="shared" si="90"/>
        <v>2</v>
      </c>
      <c r="AB1338" s="10">
        <f t="shared" si="91"/>
        <v>0.5</v>
      </c>
    </row>
    <row r="1339" spans="1:28" ht="15" customHeight="1" x14ac:dyDescent="0.35">
      <c r="A1339">
        <v>23986</v>
      </c>
      <c r="B1339" t="s">
        <v>10985</v>
      </c>
      <c r="C1339" s="1">
        <v>42080</v>
      </c>
      <c r="D1339" s="1">
        <v>42085</v>
      </c>
      <c r="E1339" t="s">
        <v>75</v>
      </c>
      <c r="F1339" t="s">
        <v>5716</v>
      </c>
      <c r="G1339" t="s">
        <v>1154</v>
      </c>
      <c r="H1339" t="s">
        <v>68</v>
      </c>
      <c r="I1339" s="7" t="s">
        <v>14493</v>
      </c>
      <c r="J1339" t="s">
        <v>2824</v>
      </c>
      <c r="K1339" t="s">
        <v>2814</v>
      </c>
      <c r="L1339" t="s">
        <v>2766</v>
      </c>
      <c r="M1339" t="s">
        <v>4609</v>
      </c>
      <c r="N1339" t="s">
        <v>4597</v>
      </c>
      <c r="O1339" t="s">
        <v>9170</v>
      </c>
      <c r="P1339" t="s">
        <v>31</v>
      </c>
      <c r="Q1339" t="s">
        <v>99</v>
      </c>
      <c r="R1339" t="s">
        <v>1826</v>
      </c>
      <c r="S1339" s="2">
        <v>2096.4555</v>
      </c>
      <c r="T1339">
        <v>9</v>
      </c>
      <c r="U1339">
        <v>0.17</v>
      </c>
      <c r="V1339" s="2">
        <v>-429.39449999999999</v>
      </c>
      <c r="W1339">
        <v>172.27</v>
      </c>
      <c r="X1339" t="s">
        <v>33</v>
      </c>
      <c r="Y1339">
        <f t="shared" si="88"/>
        <v>2015</v>
      </c>
      <c r="Z1339">
        <f t="shared" si="89"/>
        <v>3</v>
      </c>
      <c r="AA1339" s="9">
        <f t="shared" si="90"/>
        <v>5</v>
      </c>
      <c r="AB1339" s="10">
        <f t="shared" si="91"/>
        <v>-0.20481927710843373</v>
      </c>
    </row>
    <row r="1340" spans="1:28" ht="15" customHeight="1" x14ac:dyDescent="0.35">
      <c r="A1340">
        <v>27039</v>
      </c>
      <c r="B1340" t="s">
        <v>9882</v>
      </c>
      <c r="C1340" s="1">
        <v>41858</v>
      </c>
      <c r="D1340" s="1">
        <v>41865</v>
      </c>
      <c r="E1340" t="s">
        <v>24</v>
      </c>
      <c r="F1340" t="s">
        <v>5111</v>
      </c>
      <c r="G1340" t="s">
        <v>1476</v>
      </c>
      <c r="H1340" t="s">
        <v>68</v>
      </c>
      <c r="I1340" s="7" t="s">
        <v>14493</v>
      </c>
      <c r="J1340" t="s">
        <v>2913</v>
      </c>
      <c r="K1340" t="s">
        <v>2792</v>
      </c>
      <c r="L1340" t="s">
        <v>2753</v>
      </c>
      <c r="M1340" t="s">
        <v>4598</v>
      </c>
      <c r="N1340" t="s">
        <v>4597</v>
      </c>
      <c r="O1340" t="s">
        <v>8512</v>
      </c>
      <c r="P1340" t="s">
        <v>38</v>
      </c>
      <c r="Q1340" t="s">
        <v>40</v>
      </c>
      <c r="R1340" t="s">
        <v>1566</v>
      </c>
      <c r="S1340" s="2">
        <v>840.15000000000009</v>
      </c>
      <c r="T1340">
        <v>5</v>
      </c>
      <c r="U1340">
        <v>0</v>
      </c>
      <c r="V1340" s="2">
        <v>100.8</v>
      </c>
      <c r="W1340">
        <v>172.19</v>
      </c>
      <c r="X1340" t="s">
        <v>63</v>
      </c>
      <c r="Y1340">
        <f t="shared" si="88"/>
        <v>2014</v>
      </c>
      <c r="Z1340">
        <f t="shared" si="89"/>
        <v>8</v>
      </c>
      <c r="AA1340" s="9">
        <f t="shared" si="90"/>
        <v>7</v>
      </c>
      <c r="AB1340" s="10">
        <f t="shared" si="91"/>
        <v>0.11997857525441884</v>
      </c>
    </row>
    <row r="1341" spans="1:28" ht="15" customHeight="1" x14ac:dyDescent="0.35">
      <c r="A1341">
        <v>49674</v>
      </c>
      <c r="B1341" t="s">
        <v>9455</v>
      </c>
      <c r="C1341" s="1">
        <v>41325</v>
      </c>
      <c r="D1341" s="1">
        <v>41327</v>
      </c>
      <c r="E1341" t="s">
        <v>84</v>
      </c>
      <c r="F1341" t="s">
        <v>4961</v>
      </c>
      <c r="G1341" t="s">
        <v>1422</v>
      </c>
      <c r="H1341" t="s">
        <v>68</v>
      </c>
      <c r="I1341" s="7" t="s">
        <v>14493</v>
      </c>
      <c r="J1341" t="s">
        <v>4470</v>
      </c>
      <c r="K1341" t="s">
        <v>4341</v>
      </c>
      <c r="L1341" t="s">
        <v>4154</v>
      </c>
      <c r="M1341" t="s">
        <v>4606</v>
      </c>
      <c r="N1341" t="s">
        <v>4599</v>
      </c>
      <c r="O1341" t="s">
        <v>7954</v>
      </c>
      <c r="P1341" t="s">
        <v>38</v>
      </c>
      <c r="Q1341" t="s">
        <v>59</v>
      </c>
      <c r="R1341" t="s">
        <v>74</v>
      </c>
      <c r="S1341" s="2">
        <v>1025.52</v>
      </c>
      <c r="T1341">
        <v>8</v>
      </c>
      <c r="U1341">
        <v>0</v>
      </c>
      <c r="V1341" s="2">
        <v>389.52</v>
      </c>
      <c r="W1341">
        <v>172.16</v>
      </c>
      <c r="X1341" t="s">
        <v>112</v>
      </c>
      <c r="Y1341">
        <f t="shared" si="88"/>
        <v>2013</v>
      </c>
      <c r="Z1341">
        <f t="shared" si="89"/>
        <v>2</v>
      </c>
      <c r="AA1341" s="9">
        <f t="shared" si="90"/>
        <v>2</v>
      </c>
      <c r="AB1341" s="10">
        <f t="shared" si="91"/>
        <v>0.37982681956470865</v>
      </c>
    </row>
    <row r="1342" spans="1:28" ht="15" customHeight="1" x14ac:dyDescent="0.35">
      <c r="A1342">
        <v>1142</v>
      </c>
      <c r="B1342" t="s">
        <v>9531</v>
      </c>
      <c r="C1342" s="1">
        <v>41867</v>
      </c>
      <c r="D1342" s="1">
        <v>41872</v>
      </c>
      <c r="E1342" t="s">
        <v>24</v>
      </c>
      <c r="F1342" t="s">
        <v>4982</v>
      </c>
      <c r="G1342" t="s">
        <v>954</v>
      </c>
      <c r="H1342" t="s">
        <v>62</v>
      </c>
      <c r="I1342" s="7" t="s">
        <v>14493</v>
      </c>
      <c r="J1342" t="s">
        <v>1071</v>
      </c>
      <c r="K1342" t="s">
        <v>866</v>
      </c>
      <c r="L1342" t="s">
        <v>29</v>
      </c>
      <c r="M1342" t="s">
        <v>4613</v>
      </c>
      <c r="N1342" t="s">
        <v>30</v>
      </c>
      <c r="O1342" t="s">
        <v>8135</v>
      </c>
      <c r="P1342" t="s">
        <v>49</v>
      </c>
      <c r="Q1342" t="s">
        <v>90</v>
      </c>
      <c r="R1342" t="s">
        <v>821</v>
      </c>
      <c r="S1342" s="2">
        <v>1184.0272</v>
      </c>
      <c r="T1342">
        <v>5</v>
      </c>
      <c r="U1342">
        <v>2E-3</v>
      </c>
      <c r="V1342" s="2">
        <v>472.12720000000002</v>
      </c>
      <c r="W1342">
        <v>172.12799999999999</v>
      </c>
      <c r="X1342" t="s">
        <v>80</v>
      </c>
      <c r="Y1342">
        <f t="shared" si="88"/>
        <v>2014</v>
      </c>
      <c r="Z1342">
        <f t="shared" si="89"/>
        <v>8</v>
      </c>
      <c r="AA1342" s="9">
        <f t="shared" si="90"/>
        <v>5</v>
      </c>
      <c r="AB1342" s="10">
        <f t="shared" si="91"/>
        <v>0.39874692067884926</v>
      </c>
    </row>
    <row r="1343" spans="1:28" ht="15" customHeight="1" x14ac:dyDescent="0.35">
      <c r="A1343">
        <v>31999</v>
      </c>
      <c r="B1343" t="s">
        <v>9670</v>
      </c>
      <c r="C1343" s="1">
        <v>41948</v>
      </c>
      <c r="D1343" s="1">
        <v>41952</v>
      </c>
      <c r="E1343" t="s">
        <v>75</v>
      </c>
      <c r="F1343" t="s">
        <v>14327</v>
      </c>
      <c r="G1343" t="s">
        <v>832</v>
      </c>
      <c r="H1343" t="s">
        <v>68</v>
      </c>
      <c r="I1343" s="7">
        <v>98103</v>
      </c>
      <c r="J1343" t="s">
        <v>3326</v>
      </c>
      <c r="K1343" t="s">
        <v>2251</v>
      </c>
      <c r="L1343" t="s">
        <v>3312</v>
      </c>
      <c r="M1343" t="s">
        <v>4615</v>
      </c>
      <c r="N1343" t="s">
        <v>4610</v>
      </c>
      <c r="O1343" t="s">
        <v>8412</v>
      </c>
      <c r="P1343" t="s">
        <v>38</v>
      </c>
      <c r="Q1343" t="s">
        <v>39</v>
      </c>
      <c r="R1343" t="s">
        <v>3647</v>
      </c>
      <c r="S1343" s="2">
        <v>209.88</v>
      </c>
      <c r="T1343">
        <v>3</v>
      </c>
      <c r="U1343">
        <v>0</v>
      </c>
      <c r="V1343" s="2">
        <v>35.679599999999979</v>
      </c>
      <c r="W1343">
        <v>34.479999999999997</v>
      </c>
      <c r="X1343" t="s">
        <v>33</v>
      </c>
      <c r="Y1343">
        <f t="shared" si="88"/>
        <v>2014</v>
      </c>
      <c r="Z1343">
        <f t="shared" si="89"/>
        <v>11</v>
      </c>
      <c r="AA1343" s="9">
        <f t="shared" si="90"/>
        <v>4</v>
      </c>
      <c r="AB1343" s="10">
        <f t="shared" si="91"/>
        <v>0.1699999999999999</v>
      </c>
    </row>
    <row r="1344" spans="1:28" ht="15" customHeight="1" x14ac:dyDescent="0.35">
      <c r="A1344">
        <v>17863</v>
      </c>
      <c r="B1344" t="s">
        <v>10788</v>
      </c>
      <c r="C1344" s="1">
        <v>41754</v>
      </c>
      <c r="D1344" s="1">
        <v>41759</v>
      </c>
      <c r="E1344" t="s">
        <v>75</v>
      </c>
      <c r="F1344" t="s">
        <v>5593</v>
      </c>
      <c r="G1344" t="s">
        <v>532</v>
      </c>
      <c r="H1344" t="s">
        <v>26</v>
      </c>
      <c r="I1344" s="7" t="s">
        <v>14493</v>
      </c>
      <c r="J1344" t="s">
        <v>2720</v>
      </c>
      <c r="K1344" t="s">
        <v>2104</v>
      </c>
      <c r="L1344" t="s">
        <v>2099</v>
      </c>
      <c r="M1344" t="s">
        <v>4605</v>
      </c>
      <c r="N1344" t="s">
        <v>4599</v>
      </c>
      <c r="O1344" t="s">
        <v>8861</v>
      </c>
      <c r="P1344" t="s">
        <v>31</v>
      </c>
      <c r="Q1344" t="s">
        <v>92</v>
      </c>
      <c r="R1344" t="s">
        <v>1719</v>
      </c>
      <c r="S1344" s="2">
        <v>1327.347</v>
      </c>
      <c r="T1344">
        <v>7</v>
      </c>
      <c r="U1344">
        <v>0.1</v>
      </c>
      <c r="V1344" s="2">
        <v>221.06700000000006</v>
      </c>
      <c r="W1344">
        <v>171.99</v>
      </c>
      <c r="X1344" t="s">
        <v>33</v>
      </c>
      <c r="Y1344">
        <f t="shared" si="88"/>
        <v>2014</v>
      </c>
      <c r="Z1344">
        <f t="shared" si="89"/>
        <v>4</v>
      </c>
      <c r="AA1344" s="9">
        <f t="shared" si="90"/>
        <v>5</v>
      </c>
      <c r="AB1344" s="10">
        <f t="shared" si="91"/>
        <v>0.16654800892306237</v>
      </c>
    </row>
    <row r="1345" spans="1:28" ht="15" customHeight="1" x14ac:dyDescent="0.35">
      <c r="A1345">
        <v>31182</v>
      </c>
      <c r="B1345" t="s">
        <v>11499</v>
      </c>
      <c r="C1345" s="1">
        <v>41996</v>
      </c>
      <c r="D1345" s="1">
        <v>41999</v>
      </c>
      <c r="E1345" t="s">
        <v>75</v>
      </c>
      <c r="F1345" t="s">
        <v>6051</v>
      </c>
      <c r="G1345" t="s">
        <v>1264</v>
      </c>
      <c r="H1345" t="s">
        <v>26</v>
      </c>
      <c r="I1345" s="7" t="s">
        <v>14493</v>
      </c>
      <c r="J1345" t="s">
        <v>3280</v>
      </c>
      <c r="K1345" t="s">
        <v>3280</v>
      </c>
      <c r="L1345" t="s">
        <v>3276</v>
      </c>
      <c r="M1345" t="s">
        <v>2760</v>
      </c>
      <c r="N1345" t="s">
        <v>4597</v>
      </c>
      <c r="O1345" t="s">
        <v>8343</v>
      </c>
      <c r="P1345" t="s">
        <v>38</v>
      </c>
      <c r="Q1345" t="s">
        <v>59</v>
      </c>
      <c r="R1345" t="s">
        <v>640</v>
      </c>
      <c r="S1345" s="2">
        <v>563.90399999999988</v>
      </c>
      <c r="T1345">
        <v>2</v>
      </c>
      <c r="U1345">
        <v>0.4</v>
      </c>
      <c r="V1345" s="2">
        <v>-263.19599999999997</v>
      </c>
      <c r="W1345">
        <v>171.98</v>
      </c>
      <c r="X1345" t="s">
        <v>112</v>
      </c>
      <c r="Y1345">
        <f t="shared" si="88"/>
        <v>2014</v>
      </c>
      <c r="Z1345">
        <f t="shared" si="89"/>
        <v>12</v>
      </c>
      <c r="AA1345" s="9">
        <f t="shared" si="90"/>
        <v>3</v>
      </c>
      <c r="AB1345" s="10">
        <f t="shared" si="91"/>
        <v>-0.4667390194075588</v>
      </c>
    </row>
    <row r="1346" spans="1:28" ht="15" customHeight="1" x14ac:dyDescent="0.35">
      <c r="A1346">
        <v>13598</v>
      </c>
      <c r="B1346" t="s">
        <v>11752</v>
      </c>
      <c r="C1346" s="1">
        <v>41286</v>
      </c>
      <c r="D1346" s="1">
        <v>41289</v>
      </c>
      <c r="E1346" t="s">
        <v>84</v>
      </c>
      <c r="F1346" t="s">
        <v>6223</v>
      </c>
      <c r="G1346" t="s">
        <v>1169</v>
      </c>
      <c r="H1346" t="s">
        <v>62</v>
      </c>
      <c r="I1346" s="7" t="s">
        <v>14493</v>
      </c>
      <c r="J1346" t="s">
        <v>2320</v>
      </c>
      <c r="K1346" t="s">
        <v>2095</v>
      </c>
      <c r="L1346" t="s">
        <v>2096</v>
      </c>
      <c r="M1346" t="s">
        <v>4612</v>
      </c>
      <c r="N1346" t="s">
        <v>4599</v>
      </c>
      <c r="O1346" t="s">
        <v>8686</v>
      </c>
      <c r="P1346" t="s">
        <v>49</v>
      </c>
      <c r="Q1346" t="s">
        <v>50</v>
      </c>
      <c r="R1346" t="s">
        <v>2018</v>
      </c>
      <c r="S1346" s="2">
        <v>1207.0800000000002</v>
      </c>
      <c r="T1346">
        <v>4</v>
      </c>
      <c r="U1346">
        <v>0</v>
      </c>
      <c r="V1346" s="2">
        <v>36.119999999999997</v>
      </c>
      <c r="W1346">
        <v>171.96</v>
      </c>
      <c r="X1346" t="s">
        <v>33</v>
      </c>
      <c r="Y1346">
        <f t="shared" si="88"/>
        <v>2013</v>
      </c>
      <c r="Z1346">
        <f t="shared" si="89"/>
        <v>1</v>
      </c>
      <c r="AA1346" s="9">
        <f t="shared" si="90"/>
        <v>3</v>
      </c>
      <c r="AB1346" s="10">
        <f t="shared" si="91"/>
        <v>2.9923451635351421E-2</v>
      </c>
    </row>
    <row r="1347" spans="1:28" ht="15" customHeight="1" x14ac:dyDescent="0.35">
      <c r="A1347">
        <v>19944</v>
      </c>
      <c r="B1347" t="s">
        <v>13065</v>
      </c>
      <c r="C1347" s="1">
        <v>41805</v>
      </c>
      <c r="D1347" s="1">
        <v>41806</v>
      </c>
      <c r="E1347" t="s">
        <v>84</v>
      </c>
      <c r="F1347" t="s">
        <v>7091</v>
      </c>
      <c r="G1347" t="s">
        <v>1992</v>
      </c>
      <c r="H1347" t="s">
        <v>26</v>
      </c>
      <c r="I1347" s="7" t="s">
        <v>14493</v>
      </c>
      <c r="J1347" t="s">
        <v>2306</v>
      </c>
      <c r="K1347" t="s">
        <v>2106</v>
      </c>
      <c r="L1347" t="s">
        <v>2102</v>
      </c>
      <c r="M1347" t="s">
        <v>4605</v>
      </c>
      <c r="N1347" t="s">
        <v>4599</v>
      </c>
      <c r="O1347" t="s">
        <v>8887</v>
      </c>
      <c r="P1347" t="s">
        <v>49</v>
      </c>
      <c r="Q1347" t="s">
        <v>90</v>
      </c>
      <c r="R1347" t="s">
        <v>1308</v>
      </c>
      <c r="S1347" s="2">
        <v>1136.4300000000003</v>
      </c>
      <c r="T1347">
        <v>3</v>
      </c>
      <c r="U1347">
        <v>0</v>
      </c>
      <c r="V1347" s="2">
        <v>420.39</v>
      </c>
      <c r="W1347">
        <v>171.89</v>
      </c>
      <c r="X1347" t="s">
        <v>80</v>
      </c>
      <c r="Y1347">
        <f t="shared" ref="Y1347:Y1410" si="92">YEAR(C1347)</f>
        <v>2014</v>
      </c>
      <c r="Z1347">
        <f t="shared" ref="Z1347:Z1410" si="93">MONTH(C1347)</f>
        <v>6</v>
      </c>
      <c r="AA1347" s="9">
        <f t="shared" ref="AA1347:AA1410" si="94">D1347-C1347</f>
        <v>1</v>
      </c>
      <c r="AB1347" s="10">
        <f t="shared" ref="AB1347:AB1410" si="95">V1347/S1347</f>
        <v>0.36992159657875967</v>
      </c>
    </row>
    <row r="1348" spans="1:28" ht="15" customHeight="1" x14ac:dyDescent="0.35">
      <c r="A1348">
        <v>45424</v>
      </c>
      <c r="B1348" t="s">
        <v>12108</v>
      </c>
      <c r="C1348" s="1">
        <v>41598</v>
      </c>
      <c r="D1348" s="1">
        <v>41598</v>
      </c>
      <c r="E1348" t="s">
        <v>119</v>
      </c>
      <c r="F1348" t="s">
        <v>6467</v>
      </c>
      <c r="G1348" t="s">
        <v>1355</v>
      </c>
      <c r="H1348" t="s">
        <v>26</v>
      </c>
      <c r="I1348" s="7" t="s">
        <v>14493</v>
      </c>
      <c r="J1348" t="s">
        <v>4218</v>
      </c>
      <c r="K1348" t="s">
        <v>4219</v>
      </c>
      <c r="L1348" t="s">
        <v>4155</v>
      </c>
      <c r="M1348" t="s">
        <v>4601</v>
      </c>
      <c r="N1348" t="s">
        <v>4144</v>
      </c>
      <c r="O1348" t="s">
        <v>8354</v>
      </c>
      <c r="P1348" t="s">
        <v>49</v>
      </c>
      <c r="Q1348" t="s">
        <v>97</v>
      </c>
      <c r="R1348" t="s">
        <v>2466</v>
      </c>
      <c r="S1348" s="2">
        <v>698.64</v>
      </c>
      <c r="T1348">
        <v>4</v>
      </c>
      <c r="U1348">
        <v>0</v>
      </c>
      <c r="V1348" s="2">
        <v>209.52</v>
      </c>
      <c r="W1348">
        <v>171.74</v>
      </c>
      <c r="X1348" t="s">
        <v>80</v>
      </c>
      <c r="Y1348">
        <f t="shared" si="92"/>
        <v>2013</v>
      </c>
      <c r="Z1348">
        <f t="shared" si="93"/>
        <v>11</v>
      </c>
      <c r="AA1348" s="9">
        <f t="shared" si="94"/>
        <v>0</v>
      </c>
      <c r="AB1348" s="10">
        <f t="shared" si="95"/>
        <v>0.29989694263139816</v>
      </c>
    </row>
    <row r="1349" spans="1:28" ht="15" customHeight="1" x14ac:dyDescent="0.35">
      <c r="A1349">
        <v>37569</v>
      </c>
      <c r="B1349" t="s">
        <v>9672</v>
      </c>
      <c r="C1349" s="1">
        <v>42350</v>
      </c>
      <c r="D1349" s="1">
        <v>42351</v>
      </c>
      <c r="E1349" t="s">
        <v>84</v>
      </c>
      <c r="F1349" t="s">
        <v>14326</v>
      </c>
      <c r="G1349" t="s">
        <v>832</v>
      </c>
      <c r="H1349" t="s">
        <v>68</v>
      </c>
      <c r="I1349" s="7">
        <v>60067</v>
      </c>
      <c r="J1349" t="s">
        <v>4122</v>
      </c>
      <c r="K1349" t="s">
        <v>3351</v>
      </c>
      <c r="L1349" t="s">
        <v>3312</v>
      </c>
      <c r="M1349" t="s">
        <v>3328</v>
      </c>
      <c r="N1349" t="s">
        <v>4610</v>
      </c>
      <c r="O1349" t="s">
        <v>8414</v>
      </c>
      <c r="P1349" t="s">
        <v>49</v>
      </c>
      <c r="Q1349" t="s">
        <v>53</v>
      </c>
      <c r="R1349" t="s">
        <v>3897</v>
      </c>
      <c r="S1349" s="2">
        <v>116.312</v>
      </c>
      <c r="T1349">
        <v>7</v>
      </c>
      <c r="U1349">
        <v>0.2</v>
      </c>
      <c r="V1349" s="2">
        <v>23.262400000000003</v>
      </c>
      <c r="W1349">
        <v>21.6</v>
      </c>
      <c r="X1349" t="s">
        <v>33</v>
      </c>
      <c r="Y1349">
        <f t="shared" si="92"/>
        <v>2015</v>
      </c>
      <c r="Z1349">
        <f t="shared" si="93"/>
        <v>12</v>
      </c>
      <c r="AA1349" s="9">
        <f t="shared" si="94"/>
        <v>1</v>
      </c>
      <c r="AB1349" s="10">
        <f t="shared" si="95"/>
        <v>0.20000000000000004</v>
      </c>
    </row>
    <row r="1350" spans="1:28" ht="15" customHeight="1" x14ac:dyDescent="0.35">
      <c r="A1350">
        <v>4551</v>
      </c>
      <c r="B1350" t="s">
        <v>11194</v>
      </c>
      <c r="C1350" s="1">
        <v>41935</v>
      </c>
      <c r="D1350" s="1">
        <v>41940</v>
      </c>
      <c r="E1350" t="s">
        <v>24</v>
      </c>
      <c r="F1350" t="s">
        <v>5856</v>
      </c>
      <c r="G1350" t="s">
        <v>311</v>
      </c>
      <c r="H1350" t="s">
        <v>26</v>
      </c>
      <c r="I1350" s="7" t="s">
        <v>14493</v>
      </c>
      <c r="J1350" t="s">
        <v>1890</v>
      </c>
      <c r="K1350" t="s">
        <v>1041</v>
      </c>
      <c r="L1350" t="s">
        <v>37</v>
      </c>
      <c r="M1350" t="s">
        <v>4603</v>
      </c>
      <c r="N1350" t="s">
        <v>30</v>
      </c>
      <c r="O1350" t="s">
        <v>8070</v>
      </c>
      <c r="P1350" t="s">
        <v>31</v>
      </c>
      <c r="Q1350" t="s">
        <v>99</v>
      </c>
      <c r="R1350" t="s">
        <v>1808</v>
      </c>
      <c r="S1350" s="2">
        <v>1888.7</v>
      </c>
      <c r="T1350">
        <v>5</v>
      </c>
      <c r="U1350">
        <v>0</v>
      </c>
      <c r="V1350" s="2">
        <v>887.6</v>
      </c>
      <c r="W1350">
        <v>171.565</v>
      </c>
      <c r="X1350" t="s">
        <v>33</v>
      </c>
      <c r="Y1350">
        <f t="shared" si="92"/>
        <v>2014</v>
      </c>
      <c r="Z1350">
        <f t="shared" si="93"/>
        <v>10</v>
      </c>
      <c r="AA1350" s="9">
        <f t="shared" si="94"/>
        <v>5</v>
      </c>
      <c r="AB1350" s="10">
        <f t="shared" si="95"/>
        <v>0.46995287764070526</v>
      </c>
    </row>
    <row r="1351" spans="1:28" ht="15" customHeight="1" x14ac:dyDescent="0.35">
      <c r="A1351">
        <v>27243</v>
      </c>
      <c r="B1351" t="s">
        <v>11413</v>
      </c>
      <c r="C1351" s="1">
        <v>42250</v>
      </c>
      <c r="D1351" s="1">
        <v>42253</v>
      </c>
      <c r="E1351" t="s">
        <v>75</v>
      </c>
      <c r="F1351" t="s">
        <v>5992</v>
      </c>
      <c r="G1351" t="s">
        <v>226</v>
      </c>
      <c r="H1351" t="s">
        <v>62</v>
      </c>
      <c r="I1351" s="7" t="s">
        <v>14493</v>
      </c>
      <c r="J1351" t="s">
        <v>2763</v>
      </c>
      <c r="K1351" t="s">
        <v>2750</v>
      </c>
      <c r="L1351" t="s">
        <v>2751</v>
      </c>
      <c r="M1351" t="s">
        <v>4609</v>
      </c>
      <c r="N1351" t="s">
        <v>4597</v>
      </c>
      <c r="O1351" t="s">
        <v>9267</v>
      </c>
      <c r="P1351" t="s">
        <v>38</v>
      </c>
      <c r="Q1351" t="s">
        <v>59</v>
      </c>
      <c r="R1351" t="s">
        <v>636</v>
      </c>
      <c r="S1351" s="2">
        <v>2804.58</v>
      </c>
      <c r="T1351">
        <v>8</v>
      </c>
      <c r="U1351">
        <v>0.25</v>
      </c>
      <c r="V1351" s="2">
        <v>822.66000000000008</v>
      </c>
      <c r="W1351">
        <v>171.36</v>
      </c>
      <c r="X1351" t="s">
        <v>33</v>
      </c>
      <c r="Y1351">
        <f t="shared" si="92"/>
        <v>2015</v>
      </c>
      <c r="Z1351">
        <f t="shared" si="93"/>
        <v>9</v>
      </c>
      <c r="AA1351" s="9">
        <f t="shared" si="94"/>
        <v>3</v>
      </c>
      <c r="AB1351" s="10">
        <f t="shared" si="95"/>
        <v>0.29332734313159192</v>
      </c>
    </row>
    <row r="1352" spans="1:28" ht="15" customHeight="1" x14ac:dyDescent="0.35">
      <c r="A1352">
        <v>38365</v>
      </c>
      <c r="B1352" t="s">
        <v>9673</v>
      </c>
      <c r="C1352" s="1">
        <v>41781</v>
      </c>
      <c r="D1352" s="1">
        <v>41786</v>
      </c>
      <c r="E1352" t="s">
        <v>24</v>
      </c>
      <c r="F1352" t="s">
        <v>14326</v>
      </c>
      <c r="G1352" t="s">
        <v>832</v>
      </c>
      <c r="H1352" t="s">
        <v>68</v>
      </c>
      <c r="I1352" s="7">
        <v>75081</v>
      </c>
      <c r="J1352" t="s">
        <v>3441</v>
      </c>
      <c r="K1352" t="s">
        <v>3327</v>
      </c>
      <c r="L1352" t="s">
        <v>3312</v>
      </c>
      <c r="M1352" t="s">
        <v>3328</v>
      </c>
      <c r="N1352" t="s">
        <v>4610</v>
      </c>
      <c r="O1352" t="s">
        <v>8416</v>
      </c>
      <c r="P1352" t="s">
        <v>31</v>
      </c>
      <c r="Q1352" t="s">
        <v>161</v>
      </c>
      <c r="R1352" t="s">
        <v>3689</v>
      </c>
      <c r="S1352" s="2">
        <v>82.656000000000006</v>
      </c>
      <c r="T1352">
        <v>9</v>
      </c>
      <c r="U1352">
        <v>0.2</v>
      </c>
      <c r="V1352" s="2">
        <v>30.996000000000002</v>
      </c>
      <c r="W1352">
        <v>8.15</v>
      </c>
      <c r="X1352" t="s">
        <v>33</v>
      </c>
      <c r="Y1352">
        <f t="shared" si="92"/>
        <v>2014</v>
      </c>
      <c r="Z1352">
        <f t="shared" si="93"/>
        <v>5</v>
      </c>
      <c r="AA1352" s="9">
        <f t="shared" si="94"/>
        <v>5</v>
      </c>
      <c r="AB1352" s="10">
        <f t="shared" si="95"/>
        <v>0.375</v>
      </c>
    </row>
    <row r="1353" spans="1:28" ht="15" customHeight="1" x14ac:dyDescent="0.35">
      <c r="A1353">
        <v>31679</v>
      </c>
      <c r="B1353" t="s">
        <v>9669</v>
      </c>
      <c r="C1353" s="1">
        <v>41941</v>
      </c>
      <c r="D1353" s="1">
        <v>41942</v>
      </c>
      <c r="E1353" t="s">
        <v>84</v>
      </c>
      <c r="F1353" t="s">
        <v>14327</v>
      </c>
      <c r="G1353" t="s">
        <v>832</v>
      </c>
      <c r="H1353" t="s">
        <v>68</v>
      </c>
      <c r="I1353" s="7">
        <v>94109</v>
      </c>
      <c r="J1353" t="s">
        <v>3334</v>
      </c>
      <c r="K1353" t="s">
        <v>3316</v>
      </c>
      <c r="L1353" t="s">
        <v>3312</v>
      </c>
      <c r="M1353" t="s">
        <v>4615</v>
      </c>
      <c r="N1353" t="s">
        <v>4610</v>
      </c>
      <c r="O1353" t="s">
        <v>8411</v>
      </c>
      <c r="P1353" t="s">
        <v>31</v>
      </c>
      <c r="Q1353" t="s">
        <v>42</v>
      </c>
      <c r="R1353" t="s">
        <v>3529</v>
      </c>
      <c r="S1353" s="2">
        <v>49.536000000000001</v>
      </c>
      <c r="T1353">
        <v>3</v>
      </c>
      <c r="U1353">
        <v>0.2</v>
      </c>
      <c r="V1353" s="2">
        <v>17.337599999999998</v>
      </c>
      <c r="W1353">
        <v>7.99</v>
      </c>
      <c r="X1353" t="s">
        <v>80</v>
      </c>
      <c r="Y1353">
        <f t="shared" si="92"/>
        <v>2014</v>
      </c>
      <c r="Z1353">
        <f t="shared" si="93"/>
        <v>10</v>
      </c>
      <c r="AA1353" s="9">
        <f t="shared" si="94"/>
        <v>1</v>
      </c>
      <c r="AB1353" s="10">
        <f t="shared" si="95"/>
        <v>0.35</v>
      </c>
    </row>
    <row r="1354" spans="1:28" ht="15" customHeight="1" x14ac:dyDescent="0.35">
      <c r="A1354">
        <v>27119</v>
      </c>
      <c r="B1354" t="s">
        <v>10336</v>
      </c>
      <c r="C1354" s="1">
        <v>41088</v>
      </c>
      <c r="D1354" s="1">
        <v>41092</v>
      </c>
      <c r="E1354" t="s">
        <v>75</v>
      </c>
      <c r="F1354" t="s">
        <v>5294</v>
      </c>
      <c r="G1354" t="s">
        <v>285</v>
      </c>
      <c r="H1354" t="s">
        <v>62</v>
      </c>
      <c r="I1354" s="7" t="s">
        <v>14493</v>
      </c>
      <c r="J1354" t="s">
        <v>2963</v>
      </c>
      <c r="K1354" t="s">
        <v>2964</v>
      </c>
      <c r="L1354" t="s">
        <v>2794</v>
      </c>
      <c r="M1354" t="s">
        <v>4609</v>
      </c>
      <c r="N1354" t="s">
        <v>4597</v>
      </c>
      <c r="O1354" t="s">
        <v>9142</v>
      </c>
      <c r="P1354" t="s">
        <v>49</v>
      </c>
      <c r="Q1354" t="s">
        <v>53</v>
      </c>
      <c r="R1354" t="s">
        <v>801</v>
      </c>
      <c r="S1354" s="2">
        <v>1282.8</v>
      </c>
      <c r="T1354">
        <v>5</v>
      </c>
      <c r="U1354">
        <v>0</v>
      </c>
      <c r="V1354" s="2">
        <v>628.5</v>
      </c>
      <c r="W1354">
        <v>171.13</v>
      </c>
      <c r="X1354" t="s">
        <v>80</v>
      </c>
      <c r="Y1354">
        <f t="shared" si="92"/>
        <v>2012</v>
      </c>
      <c r="Z1354">
        <f t="shared" si="93"/>
        <v>6</v>
      </c>
      <c r="AA1354" s="9">
        <f t="shared" si="94"/>
        <v>4</v>
      </c>
      <c r="AB1354" s="10">
        <f t="shared" si="95"/>
        <v>0.48994387277829748</v>
      </c>
    </row>
    <row r="1355" spans="1:28" ht="15" customHeight="1" x14ac:dyDescent="0.35">
      <c r="A1355">
        <v>25087</v>
      </c>
      <c r="B1355" t="s">
        <v>10305</v>
      </c>
      <c r="C1355" s="1">
        <v>42232</v>
      </c>
      <c r="D1355" s="1">
        <v>42238</v>
      </c>
      <c r="E1355" t="s">
        <v>24</v>
      </c>
      <c r="F1355" t="s">
        <v>5271</v>
      </c>
      <c r="G1355" t="s">
        <v>616</v>
      </c>
      <c r="H1355" t="s">
        <v>68</v>
      </c>
      <c r="I1355" s="7" t="s">
        <v>14493</v>
      </c>
      <c r="J1355" t="s">
        <v>3221</v>
      </c>
      <c r="K1355" t="s">
        <v>2826</v>
      </c>
      <c r="L1355" t="s">
        <v>2748</v>
      </c>
      <c r="M1355" t="s">
        <v>4611</v>
      </c>
      <c r="N1355" t="s">
        <v>4597</v>
      </c>
      <c r="O1355" t="s">
        <v>8300</v>
      </c>
      <c r="P1355" t="s">
        <v>38</v>
      </c>
      <c r="Q1355" t="s">
        <v>59</v>
      </c>
      <c r="R1355" t="s">
        <v>714</v>
      </c>
      <c r="S1355" s="2">
        <v>1904.3999999999999</v>
      </c>
      <c r="T1355">
        <v>4</v>
      </c>
      <c r="U1355">
        <v>0</v>
      </c>
      <c r="V1355" s="2">
        <v>418.91999999999996</v>
      </c>
      <c r="W1355">
        <v>171.05</v>
      </c>
      <c r="X1355" t="s">
        <v>63</v>
      </c>
      <c r="Y1355">
        <f t="shared" si="92"/>
        <v>2015</v>
      </c>
      <c r="Z1355">
        <f t="shared" si="93"/>
        <v>8</v>
      </c>
      <c r="AA1355" s="9">
        <f t="shared" si="94"/>
        <v>6</v>
      </c>
      <c r="AB1355" s="10">
        <f t="shared" si="95"/>
        <v>0.21997479521109009</v>
      </c>
    </row>
    <row r="1356" spans="1:28" ht="15" customHeight="1" x14ac:dyDescent="0.35">
      <c r="A1356">
        <v>24210</v>
      </c>
      <c r="B1356" t="s">
        <v>10609</v>
      </c>
      <c r="C1356" s="1">
        <v>41252</v>
      </c>
      <c r="D1356" s="1">
        <v>41254</v>
      </c>
      <c r="E1356" t="s">
        <v>84</v>
      </c>
      <c r="F1356" t="s">
        <v>5472</v>
      </c>
      <c r="G1356" t="s">
        <v>209</v>
      </c>
      <c r="H1356" t="s">
        <v>62</v>
      </c>
      <c r="I1356" s="7" t="s">
        <v>14493</v>
      </c>
      <c r="J1356" t="s">
        <v>3191</v>
      </c>
      <c r="K1356" t="s">
        <v>2817</v>
      </c>
      <c r="L1356" t="s">
        <v>2748</v>
      </c>
      <c r="M1356" t="s">
        <v>4611</v>
      </c>
      <c r="N1356" t="s">
        <v>4597</v>
      </c>
      <c r="O1356" t="s">
        <v>7961</v>
      </c>
      <c r="P1356" t="s">
        <v>49</v>
      </c>
      <c r="Q1356" t="s">
        <v>53</v>
      </c>
      <c r="R1356" t="s">
        <v>1871</v>
      </c>
      <c r="S1356" s="2">
        <v>776.25</v>
      </c>
      <c r="T1356">
        <v>3</v>
      </c>
      <c r="U1356">
        <v>0</v>
      </c>
      <c r="V1356" s="2">
        <v>225.09</v>
      </c>
      <c r="W1356">
        <v>170.99</v>
      </c>
      <c r="X1356" t="s">
        <v>33</v>
      </c>
      <c r="Y1356">
        <f t="shared" si="92"/>
        <v>2012</v>
      </c>
      <c r="Z1356">
        <f t="shared" si="93"/>
        <v>12</v>
      </c>
      <c r="AA1356" s="9">
        <f t="shared" si="94"/>
        <v>2</v>
      </c>
      <c r="AB1356" s="10">
        <f t="shared" si="95"/>
        <v>0.28997101449275364</v>
      </c>
    </row>
    <row r="1357" spans="1:28" ht="15" customHeight="1" x14ac:dyDescent="0.35">
      <c r="A1357">
        <v>19280</v>
      </c>
      <c r="B1357" t="s">
        <v>13615</v>
      </c>
      <c r="C1357" s="1">
        <v>42097</v>
      </c>
      <c r="D1357" s="1">
        <v>42101</v>
      </c>
      <c r="E1357" t="s">
        <v>24</v>
      </c>
      <c r="F1357" t="s">
        <v>7449</v>
      </c>
      <c r="G1357" t="s">
        <v>1696</v>
      </c>
      <c r="H1357" t="s">
        <v>62</v>
      </c>
      <c r="I1357" s="7" t="s">
        <v>14493</v>
      </c>
      <c r="J1357" t="s">
        <v>2373</v>
      </c>
      <c r="K1357" t="s">
        <v>2104</v>
      </c>
      <c r="L1357" t="s">
        <v>2099</v>
      </c>
      <c r="M1357" t="s">
        <v>4605</v>
      </c>
      <c r="N1357" t="s">
        <v>4599</v>
      </c>
      <c r="O1357" t="s">
        <v>8259</v>
      </c>
      <c r="P1357" t="s">
        <v>49</v>
      </c>
      <c r="Q1357" t="s">
        <v>50</v>
      </c>
      <c r="R1357" t="s">
        <v>1814</v>
      </c>
      <c r="S1357" s="2">
        <v>1599.1559999999999</v>
      </c>
      <c r="T1357">
        <v>6</v>
      </c>
      <c r="U1357">
        <v>0.15</v>
      </c>
      <c r="V1357" s="2">
        <v>37.475999999999999</v>
      </c>
      <c r="W1357">
        <v>170.95</v>
      </c>
      <c r="X1357" t="s">
        <v>80</v>
      </c>
      <c r="Y1357">
        <f t="shared" si="92"/>
        <v>2015</v>
      </c>
      <c r="Z1357">
        <f t="shared" si="93"/>
        <v>4</v>
      </c>
      <c r="AA1357" s="9">
        <f t="shared" si="94"/>
        <v>4</v>
      </c>
      <c r="AB1357" s="10">
        <f t="shared" si="95"/>
        <v>2.3434861889646788E-2</v>
      </c>
    </row>
    <row r="1358" spans="1:28" ht="15" customHeight="1" x14ac:dyDescent="0.35">
      <c r="A1358">
        <v>47281</v>
      </c>
      <c r="B1358" t="s">
        <v>13208</v>
      </c>
      <c r="C1358" s="1">
        <v>42139</v>
      </c>
      <c r="D1358" s="1">
        <v>42144</v>
      </c>
      <c r="E1358" t="s">
        <v>24</v>
      </c>
      <c r="F1358" t="s">
        <v>7187</v>
      </c>
      <c r="G1358" t="s">
        <v>1506</v>
      </c>
      <c r="H1358" t="s">
        <v>62</v>
      </c>
      <c r="I1358" s="7" t="s">
        <v>14493</v>
      </c>
      <c r="J1358" t="s">
        <v>4345</v>
      </c>
      <c r="K1358" t="s">
        <v>4346</v>
      </c>
      <c r="L1358" t="s">
        <v>4151</v>
      </c>
      <c r="M1358" t="s">
        <v>4606</v>
      </c>
      <c r="N1358" t="s">
        <v>4599</v>
      </c>
      <c r="O1358" t="s">
        <v>8019</v>
      </c>
      <c r="P1358" t="s">
        <v>31</v>
      </c>
      <c r="Q1358" t="s">
        <v>92</v>
      </c>
      <c r="R1358" t="s">
        <v>940</v>
      </c>
      <c r="S1358" s="2">
        <v>1224.8999999999999</v>
      </c>
      <c r="T1358">
        <v>6</v>
      </c>
      <c r="U1358">
        <v>0</v>
      </c>
      <c r="V1358" s="2">
        <v>318.42000000000007</v>
      </c>
      <c r="W1358">
        <v>170.85</v>
      </c>
      <c r="X1358" t="s">
        <v>80</v>
      </c>
      <c r="Y1358">
        <f t="shared" si="92"/>
        <v>2015</v>
      </c>
      <c r="Z1358">
        <f t="shared" si="93"/>
        <v>5</v>
      </c>
      <c r="AA1358" s="9">
        <f t="shared" si="94"/>
        <v>5</v>
      </c>
      <c r="AB1358" s="10">
        <f t="shared" si="95"/>
        <v>0.25995591476855262</v>
      </c>
    </row>
    <row r="1359" spans="1:28" ht="15" customHeight="1" x14ac:dyDescent="0.35">
      <c r="A1359">
        <v>21304</v>
      </c>
      <c r="B1359" t="s">
        <v>13350</v>
      </c>
      <c r="C1359" s="1">
        <v>42116</v>
      </c>
      <c r="D1359" s="1">
        <v>42119</v>
      </c>
      <c r="E1359" t="s">
        <v>75</v>
      </c>
      <c r="F1359" t="s">
        <v>7277</v>
      </c>
      <c r="G1359" t="s">
        <v>1235</v>
      </c>
      <c r="H1359" t="s">
        <v>26</v>
      </c>
      <c r="I1359" s="7" t="s">
        <v>14493</v>
      </c>
      <c r="J1359" t="s">
        <v>3041</v>
      </c>
      <c r="K1359" t="s">
        <v>2884</v>
      </c>
      <c r="L1359" t="s">
        <v>2748</v>
      </c>
      <c r="M1359" t="s">
        <v>4611</v>
      </c>
      <c r="N1359" t="s">
        <v>4597</v>
      </c>
      <c r="O1359" t="s">
        <v>9350</v>
      </c>
      <c r="P1359" t="s">
        <v>38</v>
      </c>
      <c r="Q1359" t="s">
        <v>40</v>
      </c>
      <c r="R1359" t="s">
        <v>1252</v>
      </c>
      <c r="S1359" s="2">
        <v>858.06</v>
      </c>
      <c r="T1359">
        <v>7</v>
      </c>
      <c r="U1359">
        <v>0</v>
      </c>
      <c r="V1359" s="2">
        <v>248.64</v>
      </c>
      <c r="W1359">
        <v>170.77</v>
      </c>
      <c r="X1359" t="s">
        <v>112</v>
      </c>
      <c r="Y1359">
        <f t="shared" si="92"/>
        <v>2015</v>
      </c>
      <c r="Z1359">
        <f t="shared" si="93"/>
        <v>4</v>
      </c>
      <c r="AA1359" s="9">
        <f t="shared" si="94"/>
        <v>3</v>
      </c>
      <c r="AB1359" s="10">
        <f t="shared" si="95"/>
        <v>0.28976994615761137</v>
      </c>
    </row>
    <row r="1360" spans="1:28" ht="15" customHeight="1" x14ac:dyDescent="0.35">
      <c r="A1360">
        <v>25901</v>
      </c>
      <c r="B1360" t="s">
        <v>12297</v>
      </c>
      <c r="C1360" s="1">
        <v>41809</v>
      </c>
      <c r="D1360" s="1">
        <v>41814</v>
      </c>
      <c r="E1360" t="s">
        <v>75</v>
      </c>
      <c r="F1360" t="s">
        <v>4813</v>
      </c>
      <c r="G1360" t="s">
        <v>1372</v>
      </c>
      <c r="H1360" t="s">
        <v>68</v>
      </c>
      <c r="I1360" s="7" t="s">
        <v>14493</v>
      </c>
      <c r="J1360" t="s">
        <v>3051</v>
      </c>
      <c r="K1360" t="s">
        <v>2762</v>
      </c>
      <c r="L1360" t="s">
        <v>2759</v>
      </c>
      <c r="M1360" t="s">
        <v>2760</v>
      </c>
      <c r="N1360" t="s">
        <v>4597</v>
      </c>
      <c r="O1360" t="s">
        <v>7964</v>
      </c>
      <c r="P1360" t="s">
        <v>38</v>
      </c>
      <c r="Q1360" t="s">
        <v>59</v>
      </c>
      <c r="R1360" t="s">
        <v>1873</v>
      </c>
      <c r="S1360" s="2">
        <v>1652.3999999999996</v>
      </c>
      <c r="T1360">
        <v>4</v>
      </c>
      <c r="U1360">
        <v>0.1</v>
      </c>
      <c r="V1360" s="2">
        <v>55.080000000000041</v>
      </c>
      <c r="W1360">
        <v>170.7</v>
      </c>
      <c r="X1360" t="s">
        <v>33</v>
      </c>
      <c r="Y1360">
        <f t="shared" si="92"/>
        <v>2014</v>
      </c>
      <c r="Z1360">
        <f t="shared" si="93"/>
        <v>6</v>
      </c>
      <c r="AA1360" s="9">
        <f t="shared" si="94"/>
        <v>5</v>
      </c>
      <c r="AB1360" s="10">
        <f t="shared" si="95"/>
        <v>3.3333333333333368E-2</v>
      </c>
    </row>
    <row r="1361" spans="1:28" ht="15" customHeight="1" x14ac:dyDescent="0.35">
      <c r="A1361">
        <v>15166</v>
      </c>
      <c r="B1361" t="s">
        <v>12919</v>
      </c>
      <c r="C1361" s="1">
        <v>41787</v>
      </c>
      <c r="D1361" s="1">
        <v>41791</v>
      </c>
      <c r="E1361" t="s">
        <v>24</v>
      </c>
      <c r="F1361" t="s">
        <v>6997</v>
      </c>
      <c r="G1361" t="s">
        <v>1550</v>
      </c>
      <c r="H1361" t="s">
        <v>26</v>
      </c>
      <c r="I1361" s="7" t="s">
        <v>14493</v>
      </c>
      <c r="J1361" t="s">
        <v>2274</v>
      </c>
      <c r="K1361" t="s">
        <v>2221</v>
      </c>
      <c r="L1361" t="s">
        <v>2102</v>
      </c>
      <c r="M1361" t="s">
        <v>4605</v>
      </c>
      <c r="N1361" t="s">
        <v>4599</v>
      </c>
      <c r="O1361" t="s">
        <v>9094</v>
      </c>
      <c r="P1361" t="s">
        <v>49</v>
      </c>
      <c r="Q1361" t="s">
        <v>90</v>
      </c>
      <c r="R1361" t="s">
        <v>1901</v>
      </c>
      <c r="S1361" s="2">
        <v>1899.1499999999999</v>
      </c>
      <c r="T1361">
        <v>5</v>
      </c>
      <c r="U1361">
        <v>0</v>
      </c>
      <c r="V1361" s="2">
        <v>227.85</v>
      </c>
      <c r="W1361">
        <v>170.66</v>
      </c>
      <c r="X1361" t="s">
        <v>33</v>
      </c>
      <c r="Y1361">
        <f t="shared" si="92"/>
        <v>2014</v>
      </c>
      <c r="Z1361">
        <f t="shared" si="93"/>
        <v>5</v>
      </c>
      <c r="AA1361" s="9">
        <f t="shared" si="94"/>
        <v>4</v>
      </c>
      <c r="AB1361" s="10">
        <f t="shared" si="95"/>
        <v>0.11997472553510782</v>
      </c>
    </row>
    <row r="1362" spans="1:28" ht="15" customHeight="1" x14ac:dyDescent="0.35">
      <c r="A1362">
        <v>18887</v>
      </c>
      <c r="B1362" t="s">
        <v>11934</v>
      </c>
      <c r="C1362" s="1">
        <v>42211</v>
      </c>
      <c r="D1362" s="1">
        <v>42215</v>
      </c>
      <c r="E1362" t="s">
        <v>24</v>
      </c>
      <c r="F1362" t="s">
        <v>6344</v>
      </c>
      <c r="G1362" t="s">
        <v>1192</v>
      </c>
      <c r="H1362" t="s">
        <v>68</v>
      </c>
      <c r="I1362" s="7" t="s">
        <v>14493</v>
      </c>
      <c r="J1362" t="s">
        <v>2410</v>
      </c>
      <c r="K1362" t="s">
        <v>2101</v>
      </c>
      <c r="L1362" t="s">
        <v>2102</v>
      </c>
      <c r="M1362" t="s">
        <v>4605</v>
      </c>
      <c r="N1362" t="s">
        <v>4599</v>
      </c>
      <c r="O1362" t="s">
        <v>7987</v>
      </c>
      <c r="P1362" t="s">
        <v>38</v>
      </c>
      <c r="Q1362" t="s">
        <v>59</v>
      </c>
      <c r="R1362" t="s">
        <v>419</v>
      </c>
      <c r="S1362" s="2">
        <v>2049.8399999999997</v>
      </c>
      <c r="T1362">
        <v>5</v>
      </c>
      <c r="U1362">
        <v>0.1</v>
      </c>
      <c r="V1362" s="2">
        <v>68.190000000000026</v>
      </c>
      <c r="W1362">
        <v>170.61</v>
      </c>
      <c r="X1362" t="s">
        <v>80</v>
      </c>
      <c r="Y1362">
        <f t="shared" si="92"/>
        <v>2015</v>
      </c>
      <c r="Z1362">
        <f t="shared" si="93"/>
        <v>7</v>
      </c>
      <c r="AA1362" s="9">
        <f t="shared" si="94"/>
        <v>4</v>
      </c>
      <c r="AB1362" s="10">
        <f t="shared" si="95"/>
        <v>3.3266011005737048E-2</v>
      </c>
    </row>
    <row r="1363" spans="1:28" ht="15" customHeight="1" x14ac:dyDescent="0.35">
      <c r="A1363">
        <v>29622</v>
      </c>
      <c r="B1363" t="s">
        <v>12320</v>
      </c>
      <c r="C1363" s="1">
        <v>42207</v>
      </c>
      <c r="D1363" s="1">
        <v>42214</v>
      </c>
      <c r="E1363" t="s">
        <v>24</v>
      </c>
      <c r="F1363" t="s">
        <v>6599</v>
      </c>
      <c r="G1363" t="s">
        <v>1774</v>
      </c>
      <c r="H1363" t="s">
        <v>26</v>
      </c>
      <c r="I1363" s="7" t="s">
        <v>14493</v>
      </c>
      <c r="J1363" t="s">
        <v>2849</v>
      </c>
      <c r="K1363" t="s">
        <v>2850</v>
      </c>
      <c r="L1363" t="s">
        <v>2766</v>
      </c>
      <c r="M1363" t="s">
        <v>4609</v>
      </c>
      <c r="N1363" t="s">
        <v>4597</v>
      </c>
      <c r="O1363" t="s">
        <v>7992</v>
      </c>
      <c r="P1363" t="s">
        <v>38</v>
      </c>
      <c r="Q1363" t="s">
        <v>40</v>
      </c>
      <c r="R1363" t="s">
        <v>732</v>
      </c>
      <c r="S1363" s="2">
        <v>2039.0714999999998</v>
      </c>
      <c r="T1363">
        <v>5</v>
      </c>
      <c r="U1363">
        <v>7.0000000000000007E-2</v>
      </c>
      <c r="V1363" s="2">
        <v>109.62149999999997</v>
      </c>
      <c r="W1363">
        <v>170.58</v>
      </c>
      <c r="X1363" t="s">
        <v>33</v>
      </c>
      <c r="Y1363">
        <f t="shared" si="92"/>
        <v>2015</v>
      </c>
      <c r="Z1363">
        <f t="shared" si="93"/>
        <v>7</v>
      </c>
      <c r="AA1363" s="9">
        <f t="shared" si="94"/>
        <v>7</v>
      </c>
      <c r="AB1363" s="10">
        <f t="shared" si="95"/>
        <v>5.376049834446707E-2</v>
      </c>
    </row>
    <row r="1364" spans="1:28" ht="15" customHeight="1" x14ac:dyDescent="0.35">
      <c r="A1364">
        <v>6485</v>
      </c>
      <c r="B1364" t="s">
        <v>12865</v>
      </c>
      <c r="C1364" s="1">
        <v>42361</v>
      </c>
      <c r="D1364" s="1">
        <v>42365</v>
      </c>
      <c r="E1364" t="s">
        <v>24</v>
      </c>
      <c r="F1364" t="s">
        <v>6956</v>
      </c>
      <c r="G1364" t="s">
        <v>375</v>
      </c>
      <c r="H1364" t="s">
        <v>26</v>
      </c>
      <c r="I1364" s="7" t="s">
        <v>14493</v>
      </c>
      <c r="J1364" t="s">
        <v>307</v>
      </c>
      <c r="K1364" t="s">
        <v>308</v>
      </c>
      <c r="L1364" t="s">
        <v>309</v>
      </c>
      <c r="M1364" t="s">
        <v>4613</v>
      </c>
      <c r="N1364" t="s">
        <v>30</v>
      </c>
      <c r="O1364" t="s">
        <v>9116</v>
      </c>
      <c r="P1364" t="s">
        <v>49</v>
      </c>
      <c r="Q1364" t="s">
        <v>97</v>
      </c>
      <c r="R1364" t="s">
        <v>1145</v>
      </c>
      <c r="S1364" s="2">
        <v>1272.5999999999999</v>
      </c>
      <c r="T1364">
        <v>3</v>
      </c>
      <c r="U1364">
        <v>0</v>
      </c>
      <c r="V1364" s="2">
        <v>496.25999999999993</v>
      </c>
      <c r="W1364">
        <v>170.41300000000001</v>
      </c>
      <c r="X1364" t="s">
        <v>80</v>
      </c>
      <c r="Y1364">
        <f t="shared" si="92"/>
        <v>2015</v>
      </c>
      <c r="Z1364">
        <f t="shared" si="93"/>
        <v>12</v>
      </c>
      <c r="AA1364" s="9">
        <f t="shared" si="94"/>
        <v>4</v>
      </c>
      <c r="AB1364" s="10">
        <f t="shared" si="95"/>
        <v>0.38995756718528995</v>
      </c>
    </row>
    <row r="1365" spans="1:28" ht="15" customHeight="1" x14ac:dyDescent="0.35">
      <c r="A1365">
        <v>21621</v>
      </c>
      <c r="B1365" t="s">
        <v>10529</v>
      </c>
      <c r="C1365" s="1">
        <v>41139</v>
      </c>
      <c r="D1365" s="1">
        <v>41143</v>
      </c>
      <c r="E1365" t="s">
        <v>24</v>
      </c>
      <c r="F1365" t="s">
        <v>5421</v>
      </c>
      <c r="G1365" t="s">
        <v>1769</v>
      </c>
      <c r="H1365" t="s">
        <v>68</v>
      </c>
      <c r="I1365" s="7" t="s">
        <v>14493</v>
      </c>
      <c r="J1365" t="s">
        <v>2746</v>
      </c>
      <c r="K1365" t="s">
        <v>2747</v>
      </c>
      <c r="L1365" t="s">
        <v>2748</v>
      </c>
      <c r="M1365" t="s">
        <v>4611</v>
      </c>
      <c r="N1365" t="s">
        <v>4597</v>
      </c>
      <c r="O1365" t="s">
        <v>8454</v>
      </c>
      <c r="P1365" t="s">
        <v>38</v>
      </c>
      <c r="Q1365" t="s">
        <v>40</v>
      </c>
      <c r="R1365" t="s">
        <v>2029</v>
      </c>
      <c r="S1365" s="2">
        <v>1938.15</v>
      </c>
      <c r="T1365">
        <v>5</v>
      </c>
      <c r="U1365">
        <v>0</v>
      </c>
      <c r="V1365" s="2">
        <v>135.6</v>
      </c>
      <c r="W1365">
        <v>170.38</v>
      </c>
      <c r="X1365" t="s">
        <v>33</v>
      </c>
      <c r="Y1365">
        <f t="shared" si="92"/>
        <v>2012</v>
      </c>
      <c r="Z1365">
        <f t="shared" si="93"/>
        <v>8</v>
      </c>
      <c r="AA1365" s="9">
        <f t="shared" si="94"/>
        <v>4</v>
      </c>
      <c r="AB1365" s="10">
        <f t="shared" si="95"/>
        <v>6.9963625106415905E-2</v>
      </c>
    </row>
    <row r="1366" spans="1:28" ht="15" customHeight="1" x14ac:dyDescent="0.35">
      <c r="A1366">
        <v>2044</v>
      </c>
      <c r="B1366" t="s">
        <v>10967</v>
      </c>
      <c r="C1366" s="1">
        <v>41866</v>
      </c>
      <c r="D1366" s="1">
        <v>41866</v>
      </c>
      <c r="E1366" t="s">
        <v>119</v>
      </c>
      <c r="F1366" t="s">
        <v>5705</v>
      </c>
      <c r="G1366" t="s">
        <v>507</v>
      </c>
      <c r="H1366" t="s">
        <v>68</v>
      </c>
      <c r="I1366" s="7" t="s">
        <v>14493</v>
      </c>
      <c r="J1366" t="s">
        <v>1216</v>
      </c>
      <c r="K1366" t="s">
        <v>28</v>
      </c>
      <c r="L1366" t="s">
        <v>29</v>
      </c>
      <c r="M1366" t="s">
        <v>4613</v>
      </c>
      <c r="N1366" t="s">
        <v>30</v>
      </c>
      <c r="O1366" t="s">
        <v>8965</v>
      </c>
      <c r="P1366" t="s">
        <v>49</v>
      </c>
      <c r="Q1366" t="s">
        <v>90</v>
      </c>
      <c r="R1366" t="s">
        <v>602</v>
      </c>
      <c r="S1366" s="2">
        <v>758.97899999999993</v>
      </c>
      <c r="T1366">
        <v>3</v>
      </c>
      <c r="U1366">
        <v>2E-3</v>
      </c>
      <c r="V1366" s="2">
        <v>44.079000000000001</v>
      </c>
      <c r="W1366">
        <v>170.36600000000001</v>
      </c>
      <c r="X1366" t="s">
        <v>33</v>
      </c>
      <c r="Y1366">
        <f t="shared" si="92"/>
        <v>2014</v>
      </c>
      <c r="Z1366">
        <f t="shared" si="93"/>
        <v>8</v>
      </c>
      <c r="AA1366" s="9">
        <f t="shared" si="94"/>
        <v>0</v>
      </c>
      <c r="AB1366" s="10">
        <f t="shared" si="95"/>
        <v>5.8076705679603789E-2</v>
      </c>
    </row>
    <row r="1367" spans="1:28" ht="15" customHeight="1" x14ac:dyDescent="0.35">
      <c r="A1367">
        <v>22811</v>
      </c>
      <c r="B1367" t="s">
        <v>12657</v>
      </c>
      <c r="C1367" s="1">
        <v>42066</v>
      </c>
      <c r="D1367" s="1">
        <v>42068</v>
      </c>
      <c r="E1367" t="s">
        <v>84</v>
      </c>
      <c r="F1367" t="s">
        <v>6817</v>
      </c>
      <c r="G1367" t="s">
        <v>587</v>
      </c>
      <c r="H1367" t="s">
        <v>26</v>
      </c>
      <c r="I1367" s="7" t="s">
        <v>14493</v>
      </c>
      <c r="J1367" t="s">
        <v>3136</v>
      </c>
      <c r="K1367" t="s">
        <v>2884</v>
      </c>
      <c r="L1367" t="s">
        <v>2748</v>
      </c>
      <c r="M1367" t="s">
        <v>4611</v>
      </c>
      <c r="N1367" t="s">
        <v>4597</v>
      </c>
      <c r="O1367" t="s">
        <v>9359</v>
      </c>
      <c r="P1367" t="s">
        <v>49</v>
      </c>
      <c r="Q1367" t="s">
        <v>90</v>
      </c>
      <c r="R1367" t="s">
        <v>1963</v>
      </c>
      <c r="S1367" s="2">
        <v>900.72</v>
      </c>
      <c r="T1367">
        <v>6</v>
      </c>
      <c r="U1367">
        <v>0</v>
      </c>
      <c r="V1367" s="2">
        <v>45</v>
      </c>
      <c r="W1367">
        <v>170.36</v>
      </c>
      <c r="X1367" t="s">
        <v>112</v>
      </c>
      <c r="Y1367">
        <f t="shared" si="92"/>
        <v>2015</v>
      </c>
      <c r="Z1367">
        <f t="shared" si="93"/>
        <v>3</v>
      </c>
      <c r="AA1367" s="9">
        <f t="shared" si="94"/>
        <v>2</v>
      </c>
      <c r="AB1367" s="10">
        <f t="shared" si="95"/>
        <v>4.9960031974420463E-2</v>
      </c>
    </row>
    <row r="1368" spans="1:28" ht="15" customHeight="1" x14ac:dyDescent="0.35">
      <c r="A1368">
        <v>18696</v>
      </c>
      <c r="B1368" t="s">
        <v>11113</v>
      </c>
      <c r="C1368" s="1">
        <v>41032</v>
      </c>
      <c r="D1368" s="1">
        <v>41038</v>
      </c>
      <c r="E1368" t="s">
        <v>24</v>
      </c>
      <c r="F1368" t="s">
        <v>5797</v>
      </c>
      <c r="G1368" t="s">
        <v>774</v>
      </c>
      <c r="H1368" t="s">
        <v>68</v>
      </c>
      <c r="I1368" s="7" t="s">
        <v>14493</v>
      </c>
      <c r="J1368" t="s">
        <v>2183</v>
      </c>
      <c r="K1368" t="s">
        <v>2111</v>
      </c>
      <c r="L1368" t="s">
        <v>2102</v>
      </c>
      <c r="M1368" t="s">
        <v>4605</v>
      </c>
      <c r="N1368" t="s">
        <v>4599</v>
      </c>
      <c r="O1368" t="s">
        <v>7986</v>
      </c>
      <c r="P1368" t="s">
        <v>38</v>
      </c>
      <c r="Q1368" t="s">
        <v>40</v>
      </c>
      <c r="R1368" t="s">
        <v>383</v>
      </c>
      <c r="S1368" s="2">
        <v>1112.6970000000001</v>
      </c>
      <c r="T1368">
        <v>3</v>
      </c>
      <c r="U1368">
        <v>0.1</v>
      </c>
      <c r="V1368" s="2">
        <v>259.58699999999999</v>
      </c>
      <c r="W1368">
        <v>170.12</v>
      </c>
      <c r="X1368" t="s">
        <v>63</v>
      </c>
      <c r="Y1368">
        <f t="shared" si="92"/>
        <v>2012</v>
      </c>
      <c r="Z1368">
        <f t="shared" si="93"/>
        <v>5</v>
      </c>
      <c r="AA1368" s="9">
        <f t="shared" si="94"/>
        <v>6</v>
      </c>
      <c r="AB1368" s="10">
        <f t="shared" si="95"/>
        <v>0.23329531759319919</v>
      </c>
    </row>
    <row r="1369" spans="1:28" ht="15" customHeight="1" x14ac:dyDescent="0.35">
      <c r="A1369">
        <v>19429</v>
      </c>
      <c r="B1369" t="s">
        <v>12960</v>
      </c>
      <c r="C1369" s="1">
        <v>42349</v>
      </c>
      <c r="D1369" s="1">
        <v>42349</v>
      </c>
      <c r="E1369" t="s">
        <v>119</v>
      </c>
      <c r="F1369" t="s">
        <v>7019</v>
      </c>
      <c r="G1369" t="s">
        <v>1773</v>
      </c>
      <c r="H1369" t="s">
        <v>26</v>
      </c>
      <c r="I1369" s="7" t="s">
        <v>14493</v>
      </c>
      <c r="J1369" t="s">
        <v>2189</v>
      </c>
      <c r="K1369" t="s">
        <v>2095</v>
      </c>
      <c r="L1369" t="s">
        <v>2096</v>
      </c>
      <c r="M1369" t="s">
        <v>4612</v>
      </c>
      <c r="N1369" t="s">
        <v>4599</v>
      </c>
      <c r="O1369" t="s">
        <v>8403</v>
      </c>
      <c r="P1369" t="s">
        <v>49</v>
      </c>
      <c r="Q1369" t="s">
        <v>90</v>
      </c>
      <c r="R1369" t="s">
        <v>1136</v>
      </c>
      <c r="S1369" s="2">
        <v>1144.8899999999999</v>
      </c>
      <c r="T1369">
        <v>6</v>
      </c>
      <c r="U1369">
        <v>0.5</v>
      </c>
      <c r="V1369" s="2">
        <v>-686.9699999999998</v>
      </c>
      <c r="W1369">
        <v>170.11</v>
      </c>
      <c r="X1369" t="s">
        <v>80</v>
      </c>
      <c r="Y1369">
        <f t="shared" si="92"/>
        <v>2015</v>
      </c>
      <c r="Z1369">
        <f t="shared" si="93"/>
        <v>12</v>
      </c>
      <c r="AA1369" s="9">
        <f t="shared" si="94"/>
        <v>0</v>
      </c>
      <c r="AB1369" s="10">
        <f t="shared" si="95"/>
        <v>-0.60003144406886244</v>
      </c>
    </row>
    <row r="1370" spans="1:28" ht="15" customHeight="1" x14ac:dyDescent="0.35">
      <c r="A1370">
        <v>50382</v>
      </c>
      <c r="B1370" t="s">
        <v>13927</v>
      </c>
      <c r="C1370" s="1">
        <v>42166</v>
      </c>
      <c r="D1370" s="1">
        <v>42171</v>
      </c>
      <c r="E1370" t="s">
        <v>75</v>
      </c>
      <c r="F1370" t="s">
        <v>7653</v>
      </c>
      <c r="G1370" t="s">
        <v>2041</v>
      </c>
      <c r="H1370" t="s">
        <v>68</v>
      </c>
      <c r="I1370" s="7" t="s">
        <v>14493</v>
      </c>
      <c r="J1370" t="s">
        <v>4357</v>
      </c>
      <c r="K1370" t="s">
        <v>4357</v>
      </c>
      <c r="L1370" t="s">
        <v>4163</v>
      </c>
      <c r="M1370" t="s">
        <v>4598</v>
      </c>
      <c r="N1370" t="s">
        <v>4597</v>
      </c>
      <c r="O1370" t="s">
        <v>7937</v>
      </c>
      <c r="P1370" t="s">
        <v>49</v>
      </c>
      <c r="Q1370" t="s">
        <v>97</v>
      </c>
      <c r="R1370" t="s">
        <v>1036</v>
      </c>
      <c r="S1370" s="2">
        <v>1287.96</v>
      </c>
      <c r="T1370">
        <v>2</v>
      </c>
      <c r="U1370">
        <v>0</v>
      </c>
      <c r="V1370" s="2">
        <v>386.34000000000003</v>
      </c>
      <c r="W1370">
        <v>170.03</v>
      </c>
      <c r="X1370" t="s">
        <v>33</v>
      </c>
      <c r="Y1370">
        <f t="shared" si="92"/>
        <v>2015</v>
      </c>
      <c r="Z1370">
        <f t="shared" si="93"/>
        <v>6</v>
      </c>
      <c r="AA1370" s="9">
        <f t="shared" si="94"/>
        <v>5</v>
      </c>
      <c r="AB1370" s="10">
        <f t="shared" si="95"/>
        <v>0.29996273176185595</v>
      </c>
    </row>
    <row r="1371" spans="1:28" ht="15" customHeight="1" x14ac:dyDescent="0.35">
      <c r="A1371">
        <v>8015</v>
      </c>
      <c r="B1371" t="s">
        <v>10719</v>
      </c>
      <c r="C1371" s="1">
        <v>41255</v>
      </c>
      <c r="D1371" s="1">
        <v>41259</v>
      </c>
      <c r="E1371" t="s">
        <v>24</v>
      </c>
      <c r="F1371" t="s">
        <v>5545</v>
      </c>
      <c r="G1371" t="s">
        <v>1447</v>
      </c>
      <c r="H1371" t="s">
        <v>26</v>
      </c>
      <c r="I1371" s="7" t="s">
        <v>14493</v>
      </c>
      <c r="J1371" t="s">
        <v>174</v>
      </c>
      <c r="K1371" t="s">
        <v>175</v>
      </c>
      <c r="L1371" t="s">
        <v>29</v>
      </c>
      <c r="M1371" t="s">
        <v>4613</v>
      </c>
      <c r="N1371" t="s">
        <v>30</v>
      </c>
      <c r="O1371" t="s">
        <v>7927</v>
      </c>
      <c r="P1371" t="s">
        <v>49</v>
      </c>
      <c r="Q1371" t="s">
        <v>97</v>
      </c>
      <c r="R1371" t="s">
        <v>364</v>
      </c>
      <c r="S1371" s="2">
        <v>2120.8000000000002</v>
      </c>
      <c r="T1371">
        <v>5</v>
      </c>
      <c r="U1371">
        <v>0</v>
      </c>
      <c r="V1371" s="2">
        <v>275.7</v>
      </c>
      <c r="W1371">
        <v>169.98099999999999</v>
      </c>
      <c r="X1371" t="s">
        <v>33</v>
      </c>
      <c r="Y1371">
        <f t="shared" si="92"/>
        <v>2012</v>
      </c>
      <c r="Z1371">
        <f t="shared" si="93"/>
        <v>12</v>
      </c>
      <c r="AA1371" s="9">
        <f t="shared" si="94"/>
        <v>4</v>
      </c>
      <c r="AB1371" s="10">
        <f t="shared" si="95"/>
        <v>0.12999811391927574</v>
      </c>
    </row>
    <row r="1372" spans="1:28" ht="15" customHeight="1" x14ac:dyDescent="0.35">
      <c r="A1372">
        <v>7273</v>
      </c>
      <c r="B1372" t="s">
        <v>10450</v>
      </c>
      <c r="C1372" s="1">
        <v>41556</v>
      </c>
      <c r="D1372" s="1">
        <v>41558</v>
      </c>
      <c r="E1372" t="s">
        <v>75</v>
      </c>
      <c r="F1372" t="s">
        <v>5365</v>
      </c>
      <c r="G1372" t="s">
        <v>658</v>
      </c>
      <c r="H1372" t="s">
        <v>26</v>
      </c>
      <c r="I1372" s="7" t="s">
        <v>14493</v>
      </c>
      <c r="J1372" t="s">
        <v>1860</v>
      </c>
      <c r="K1372" t="s">
        <v>194</v>
      </c>
      <c r="L1372" t="s">
        <v>29</v>
      </c>
      <c r="M1372" t="s">
        <v>4613</v>
      </c>
      <c r="N1372" t="s">
        <v>30</v>
      </c>
      <c r="O1372" t="s">
        <v>8057</v>
      </c>
      <c r="P1372" t="s">
        <v>49</v>
      </c>
      <c r="Q1372" t="s">
        <v>53</v>
      </c>
      <c r="R1372" t="s">
        <v>1259</v>
      </c>
      <c r="S1372" s="2">
        <v>1196.2999999999997</v>
      </c>
      <c r="T1372">
        <v>7</v>
      </c>
      <c r="U1372">
        <v>0</v>
      </c>
      <c r="V1372" s="2">
        <v>574.1400000000001</v>
      </c>
      <c r="W1372">
        <v>169.965</v>
      </c>
      <c r="X1372" t="s">
        <v>80</v>
      </c>
      <c r="Y1372">
        <f t="shared" si="92"/>
        <v>2013</v>
      </c>
      <c r="Z1372">
        <f t="shared" si="93"/>
        <v>10</v>
      </c>
      <c r="AA1372" s="9">
        <f t="shared" si="94"/>
        <v>2</v>
      </c>
      <c r="AB1372" s="10">
        <f t="shared" si="95"/>
        <v>0.47992978349912246</v>
      </c>
    </row>
    <row r="1373" spans="1:28" ht="15" customHeight="1" x14ac:dyDescent="0.35">
      <c r="A1373">
        <v>5569</v>
      </c>
      <c r="B1373" t="s">
        <v>13299</v>
      </c>
      <c r="C1373" s="1">
        <v>41281</v>
      </c>
      <c r="D1373" s="1">
        <v>41286</v>
      </c>
      <c r="E1373" t="s">
        <v>24</v>
      </c>
      <c r="F1373" t="s">
        <v>7245</v>
      </c>
      <c r="G1373" t="s">
        <v>993</v>
      </c>
      <c r="H1373" t="s">
        <v>26</v>
      </c>
      <c r="I1373" s="7" t="s">
        <v>14493</v>
      </c>
      <c r="J1373" t="s">
        <v>1465</v>
      </c>
      <c r="K1373" t="s">
        <v>153</v>
      </c>
      <c r="L1373" t="s">
        <v>29</v>
      </c>
      <c r="M1373" t="s">
        <v>4613</v>
      </c>
      <c r="N1373" t="s">
        <v>30</v>
      </c>
      <c r="O1373" t="s">
        <v>8433</v>
      </c>
      <c r="P1373" t="s">
        <v>38</v>
      </c>
      <c r="Q1373" t="s">
        <v>40</v>
      </c>
      <c r="R1373" t="s">
        <v>717</v>
      </c>
      <c r="S1373" s="2">
        <v>2092.752</v>
      </c>
      <c r="T1373">
        <v>9</v>
      </c>
      <c r="U1373">
        <v>0.2</v>
      </c>
      <c r="V1373" s="2">
        <v>52.271999999999935</v>
      </c>
      <c r="W1373">
        <v>169.92500000000001</v>
      </c>
      <c r="X1373" t="s">
        <v>33</v>
      </c>
      <c r="Y1373">
        <f t="shared" si="92"/>
        <v>2013</v>
      </c>
      <c r="Z1373">
        <f t="shared" si="93"/>
        <v>1</v>
      </c>
      <c r="AA1373" s="9">
        <f t="shared" si="94"/>
        <v>5</v>
      </c>
      <c r="AB1373" s="10">
        <f t="shared" si="95"/>
        <v>2.4977637101768358E-2</v>
      </c>
    </row>
    <row r="1374" spans="1:28" ht="15" customHeight="1" x14ac:dyDescent="0.35">
      <c r="A1374">
        <v>25297</v>
      </c>
      <c r="B1374" t="s">
        <v>13353</v>
      </c>
      <c r="C1374" s="1">
        <v>41762</v>
      </c>
      <c r="D1374" s="1">
        <v>41766</v>
      </c>
      <c r="E1374" t="s">
        <v>24</v>
      </c>
      <c r="F1374" t="s">
        <v>7277</v>
      </c>
      <c r="G1374" t="s">
        <v>1235</v>
      </c>
      <c r="H1374" t="s">
        <v>26</v>
      </c>
      <c r="I1374" s="7" t="s">
        <v>14493</v>
      </c>
      <c r="J1374" t="s">
        <v>2853</v>
      </c>
      <c r="K1374" t="s">
        <v>2836</v>
      </c>
      <c r="L1374" t="s">
        <v>2748</v>
      </c>
      <c r="M1374" t="s">
        <v>4611</v>
      </c>
      <c r="N1374" t="s">
        <v>4597</v>
      </c>
      <c r="O1374" t="s">
        <v>9067</v>
      </c>
      <c r="P1374" t="s">
        <v>49</v>
      </c>
      <c r="Q1374" t="s">
        <v>90</v>
      </c>
      <c r="R1374" t="s">
        <v>2086</v>
      </c>
      <c r="S1374" s="2">
        <v>1324.35</v>
      </c>
      <c r="T1374">
        <v>9</v>
      </c>
      <c r="U1374">
        <v>0</v>
      </c>
      <c r="V1374" s="2">
        <v>609.11999999999989</v>
      </c>
      <c r="W1374">
        <v>169.9</v>
      </c>
      <c r="X1374" t="s">
        <v>80</v>
      </c>
      <c r="Y1374">
        <f t="shared" si="92"/>
        <v>2014</v>
      </c>
      <c r="Z1374">
        <f t="shared" si="93"/>
        <v>5</v>
      </c>
      <c r="AA1374" s="9">
        <f t="shared" si="94"/>
        <v>4</v>
      </c>
      <c r="AB1374" s="10">
        <f t="shared" si="95"/>
        <v>0.45993883792048923</v>
      </c>
    </row>
    <row r="1375" spans="1:28" ht="15" customHeight="1" x14ac:dyDescent="0.35">
      <c r="A1375">
        <v>21301</v>
      </c>
      <c r="B1375" t="s">
        <v>13350</v>
      </c>
      <c r="C1375" s="1">
        <v>42116</v>
      </c>
      <c r="D1375" s="1">
        <v>42119</v>
      </c>
      <c r="E1375" t="s">
        <v>75</v>
      </c>
      <c r="F1375" t="s">
        <v>7277</v>
      </c>
      <c r="G1375" t="s">
        <v>1235</v>
      </c>
      <c r="H1375" t="s">
        <v>26</v>
      </c>
      <c r="I1375" s="7" t="s">
        <v>14493</v>
      </c>
      <c r="J1375" t="s">
        <v>3041</v>
      </c>
      <c r="K1375" t="s">
        <v>2884</v>
      </c>
      <c r="L1375" t="s">
        <v>2748</v>
      </c>
      <c r="M1375" t="s">
        <v>4611</v>
      </c>
      <c r="N1375" t="s">
        <v>4597</v>
      </c>
      <c r="O1375" t="s">
        <v>9256</v>
      </c>
      <c r="P1375" t="s">
        <v>31</v>
      </c>
      <c r="Q1375" t="s">
        <v>99</v>
      </c>
      <c r="R1375" t="s">
        <v>473</v>
      </c>
      <c r="S1375" s="2">
        <v>454.95000000000005</v>
      </c>
      <c r="T1375">
        <v>5</v>
      </c>
      <c r="U1375">
        <v>0</v>
      </c>
      <c r="V1375" s="2">
        <v>190.95</v>
      </c>
      <c r="W1375">
        <v>169.8</v>
      </c>
      <c r="X1375" t="s">
        <v>112</v>
      </c>
      <c r="Y1375">
        <f t="shared" si="92"/>
        <v>2015</v>
      </c>
      <c r="Z1375">
        <f t="shared" si="93"/>
        <v>4</v>
      </c>
      <c r="AA1375" s="9">
        <f t="shared" si="94"/>
        <v>3</v>
      </c>
      <c r="AB1375" s="10">
        <f t="shared" si="95"/>
        <v>0.41971645235740185</v>
      </c>
    </row>
    <row r="1376" spans="1:28" ht="15" customHeight="1" x14ac:dyDescent="0.35">
      <c r="A1376">
        <v>28710</v>
      </c>
      <c r="B1376" t="s">
        <v>10806</v>
      </c>
      <c r="C1376" s="1">
        <v>41613</v>
      </c>
      <c r="D1376" s="1">
        <v>41618</v>
      </c>
      <c r="E1376" t="s">
        <v>24</v>
      </c>
      <c r="F1376" t="s">
        <v>5603</v>
      </c>
      <c r="G1376" t="s">
        <v>540</v>
      </c>
      <c r="H1376" t="s">
        <v>62</v>
      </c>
      <c r="I1376" s="7" t="s">
        <v>14493</v>
      </c>
      <c r="J1376" t="s">
        <v>2896</v>
      </c>
      <c r="K1376" t="s">
        <v>2788</v>
      </c>
      <c r="L1376" t="s">
        <v>2753</v>
      </c>
      <c r="M1376" t="s">
        <v>4598</v>
      </c>
      <c r="N1376" t="s">
        <v>4597</v>
      </c>
      <c r="O1376" t="s">
        <v>9267</v>
      </c>
      <c r="P1376" t="s">
        <v>38</v>
      </c>
      <c r="Q1376" t="s">
        <v>59</v>
      </c>
      <c r="R1376" t="s">
        <v>636</v>
      </c>
      <c r="S1376" s="2">
        <v>1869.7199999999998</v>
      </c>
      <c r="T1376">
        <v>4</v>
      </c>
      <c r="U1376">
        <v>0</v>
      </c>
      <c r="V1376" s="2">
        <v>878.76</v>
      </c>
      <c r="W1376">
        <v>169.79</v>
      </c>
      <c r="X1376" t="s">
        <v>80</v>
      </c>
      <c r="Y1376">
        <f t="shared" si="92"/>
        <v>2013</v>
      </c>
      <c r="Z1376">
        <f t="shared" si="93"/>
        <v>12</v>
      </c>
      <c r="AA1376" s="9">
        <f t="shared" si="94"/>
        <v>5</v>
      </c>
      <c r="AB1376" s="10">
        <f t="shared" si="95"/>
        <v>0.46999550734869394</v>
      </c>
    </row>
    <row r="1377" spans="1:28" ht="15" customHeight="1" x14ac:dyDescent="0.35">
      <c r="A1377">
        <v>11278</v>
      </c>
      <c r="B1377" t="s">
        <v>12650</v>
      </c>
      <c r="C1377" s="1">
        <v>42028</v>
      </c>
      <c r="D1377" s="1">
        <v>42031</v>
      </c>
      <c r="E1377" t="s">
        <v>84</v>
      </c>
      <c r="F1377" t="s">
        <v>6812</v>
      </c>
      <c r="G1377" t="s">
        <v>836</v>
      </c>
      <c r="H1377" t="s">
        <v>62</v>
      </c>
      <c r="I1377" s="7" t="s">
        <v>14493</v>
      </c>
      <c r="J1377" t="s">
        <v>2370</v>
      </c>
      <c r="K1377" t="s">
        <v>2101</v>
      </c>
      <c r="L1377" t="s">
        <v>2102</v>
      </c>
      <c r="M1377" t="s">
        <v>4605</v>
      </c>
      <c r="N1377" t="s">
        <v>4599</v>
      </c>
      <c r="O1377" t="s">
        <v>8840</v>
      </c>
      <c r="P1377" t="s">
        <v>31</v>
      </c>
      <c r="Q1377" t="s">
        <v>43</v>
      </c>
      <c r="R1377" t="s">
        <v>1695</v>
      </c>
      <c r="S1377" s="2">
        <v>346.28999999999996</v>
      </c>
      <c r="T1377">
        <v>7</v>
      </c>
      <c r="U1377">
        <v>0</v>
      </c>
      <c r="V1377" s="2">
        <v>55.23</v>
      </c>
      <c r="W1377">
        <v>169.71</v>
      </c>
      <c r="X1377" t="s">
        <v>112</v>
      </c>
      <c r="Y1377">
        <f t="shared" si="92"/>
        <v>2015</v>
      </c>
      <c r="Z1377">
        <f t="shared" si="93"/>
        <v>1</v>
      </c>
      <c r="AA1377" s="9">
        <f t="shared" si="94"/>
        <v>3</v>
      </c>
      <c r="AB1377" s="10">
        <f t="shared" si="95"/>
        <v>0.1594906003638569</v>
      </c>
    </row>
    <row r="1378" spans="1:28" ht="15" customHeight="1" x14ac:dyDescent="0.35">
      <c r="A1378">
        <v>48662</v>
      </c>
      <c r="B1378" t="s">
        <v>13147</v>
      </c>
      <c r="C1378" s="1">
        <v>41634</v>
      </c>
      <c r="D1378" s="1">
        <v>41638</v>
      </c>
      <c r="E1378" t="s">
        <v>24</v>
      </c>
      <c r="F1378" t="s">
        <v>4870</v>
      </c>
      <c r="G1378" t="s">
        <v>1288</v>
      </c>
      <c r="H1378" t="s">
        <v>26</v>
      </c>
      <c r="I1378" s="7" t="s">
        <v>14493</v>
      </c>
      <c r="J1378" t="s">
        <v>4553</v>
      </c>
      <c r="K1378" t="s">
        <v>4553</v>
      </c>
      <c r="L1378" t="s">
        <v>4187</v>
      </c>
      <c r="M1378" t="s">
        <v>4601</v>
      </c>
      <c r="N1378" t="s">
        <v>4144</v>
      </c>
      <c r="O1378" t="s">
        <v>8267</v>
      </c>
      <c r="P1378" t="s">
        <v>49</v>
      </c>
      <c r="Q1378" t="s">
        <v>90</v>
      </c>
      <c r="R1378" t="s">
        <v>1290</v>
      </c>
      <c r="S1378" s="2">
        <v>1908.72</v>
      </c>
      <c r="T1378">
        <v>6</v>
      </c>
      <c r="U1378">
        <v>0</v>
      </c>
      <c r="V1378" s="2">
        <v>190.79999999999998</v>
      </c>
      <c r="W1378">
        <v>169.7</v>
      </c>
      <c r="X1378" t="s">
        <v>80</v>
      </c>
      <c r="Y1378">
        <f t="shared" si="92"/>
        <v>2013</v>
      </c>
      <c r="Z1378">
        <f t="shared" si="93"/>
        <v>12</v>
      </c>
      <c r="AA1378" s="9">
        <f t="shared" si="94"/>
        <v>4</v>
      </c>
      <c r="AB1378" s="10">
        <f t="shared" si="95"/>
        <v>9.9962278385514886E-2</v>
      </c>
    </row>
    <row r="1379" spans="1:28" ht="15" customHeight="1" x14ac:dyDescent="0.35">
      <c r="A1379">
        <v>25090</v>
      </c>
      <c r="B1379" t="s">
        <v>12549</v>
      </c>
      <c r="C1379" s="1">
        <v>41821</v>
      </c>
      <c r="D1379" s="1">
        <v>41823</v>
      </c>
      <c r="E1379" t="s">
        <v>75</v>
      </c>
      <c r="F1379" t="s">
        <v>6748</v>
      </c>
      <c r="G1379" t="s">
        <v>964</v>
      </c>
      <c r="H1379" t="s">
        <v>62</v>
      </c>
      <c r="I1379" s="7" t="s">
        <v>14493</v>
      </c>
      <c r="J1379" t="s">
        <v>2932</v>
      </c>
      <c r="K1379" t="s">
        <v>2932</v>
      </c>
      <c r="L1379" t="s">
        <v>2932</v>
      </c>
      <c r="M1379" t="s">
        <v>4609</v>
      </c>
      <c r="N1379" t="s">
        <v>4597</v>
      </c>
      <c r="O1379" t="s">
        <v>7955</v>
      </c>
      <c r="P1379" t="s">
        <v>31</v>
      </c>
      <c r="Q1379" t="s">
        <v>92</v>
      </c>
      <c r="R1379" t="s">
        <v>728</v>
      </c>
      <c r="S1379" s="2">
        <v>688.95</v>
      </c>
      <c r="T1379">
        <v>5</v>
      </c>
      <c r="U1379">
        <v>0</v>
      </c>
      <c r="V1379" s="2">
        <v>55.05</v>
      </c>
      <c r="W1379">
        <v>169.69</v>
      </c>
      <c r="X1379" t="s">
        <v>112</v>
      </c>
      <c r="Y1379">
        <f t="shared" si="92"/>
        <v>2014</v>
      </c>
      <c r="Z1379">
        <f t="shared" si="93"/>
        <v>7</v>
      </c>
      <c r="AA1379" s="9">
        <f t="shared" si="94"/>
        <v>2</v>
      </c>
      <c r="AB1379" s="10">
        <f t="shared" si="95"/>
        <v>7.9904202046592626E-2</v>
      </c>
    </row>
    <row r="1380" spans="1:28" ht="15" customHeight="1" x14ac:dyDescent="0.35">
      <c r="A1380">
        <v>9960</v>
      </c>
      <c r="B1380" t="s">
        <v>13772</v>
      </c>
      <c r="C1380" s="1">
        <v>41117</v>
      </c>
      <c r="D1380" s="1">
        <v>41119</v>
      </c>
      <c r="E1380" t="s">
        <v>75</v>
      </c>
      <c r="F1380" t="s">
        <v>7552</v>
      </c>
      <c r="G1380" t="s">
        <v>291</v>
      </c>
      <c r="H1380" t="s">
        <v>26</v>
      </c>
      <c r="I1380" s="7" t="s">
        <v>14493</v>
      </c>
      <c r="J1380" t="s">
        <v>479</v>
      </c>
      <c r="K1380" t="s">
        <v>308</v>
      </c>
      <c r="L1380" t="s">
        <v>309</v>
      </c>
      <c r="M1380" t="s">
        <v>4613</v>
      </c>
      <c r="N1380" t="s">
        <v>30</v>
      </c>
      <c r="O1380" t="s">
        <v>9397</v>
      </c>
      <c r="P1380" t="s">
        <v>38</v>
      </c>
      <c r="Q1380" t="s">
        <v>106</v>
      </c>
      <c r="R1380" t="s">
        <v>1771</v>
      </c>
      <c r="S1380" s="2">
        <v>1312.64</v>
      </c>
      <c r="T1380">
        <v>5</v>
      </c>
      <c r="U1380">
        <v>0.2</v>
      </c>
      <c r="V1380" s="2">
        <v>377.34</v>
      </c>
      <c r="W1380">
        <v>169.684</v>
      </c>
      <c r="X1380" t="s">
        <v>33</v>
      </c>
      <c r="Y1380">
        <f t="shared" si="92"/>
        <v>2012</v>
      </c>
      <c r="Z1380">
        <f t="shared" si="93"/>
        <v>7</v>
      </c>
      <c r="AA1380" s="9">
        <f t="shared" si="94"/>
        <v>2</v>
      </c>
      <c r="AB1380" s="10">
        <f t="shared" si="95"/>
        <v>0.28746647976596779</v>
      </c>
    </row>
    <row r="1381" spans="1:28" ht="15" customHeight="1" x14ac:dyDescent="0.35">
      <c r="A1381">
        <v>18535</v>
      </c>
      <c r="B1381" t="s">
        <v>12652</v>
      </c>
      <c r="C1381" s="1">
        <v>41675</v>
      </c>
      <c r="D1381" s="1">
        <v>41675</v>
      </c>
      <c r="E1381" t="s">
        <v>119</v>
      </c>
      <c r="F1381" t="s">
        <v>6813</v>
      </c>
      <c r="G1381" t="s">
        <v>836</v>
      </c>
      <c r="H1381" t="s">
        <v>62</v>
      </c>
      <c r="I1381" s="7" t="s">
        <v>14493</v>
      </c>
      <c r="J1381" t="s">
        <v>2127</v>
      </c>
      <c r="K1381" t="s">
        <v>2127</v>
      </c>
      <c r="L1381" t="s">
        <v>2128</v>
      </c>
      <c r="M1381" t="s">
        <v>4612</v>
      </c>
      <c r="N1381" t="s">
        <v>4599</v>
      </c>
      <c r="O1381" t="s">
        <v>9385</v>
      </c>
      <c r="P1381" t="s">
        <v>31</v>
      </c>
      <c r="Q1381" t="s">
        <v>99</v>
      </c>
      <c r="R1381" t="s">
        <v>682</v>
      </c>
      <c r="S1381" s="2">
        <v>993.65999999999985</v>
      </c>
      <c r="T1381">
        <v>4</v>
      </c>
      <c r="U1381">
        <v>0.5</v>
      </c>
      <c r="V1381" s="2">
        <v>-655.8599999999999</v>
      </c>
      <c r="W1381">
        <v>169.62</v>
      </c>
      <c r="X1381" t="s">
        <v>80</v>
      </c>
      <c r="Y1381">
        <f t="shared" si="92"/>
        <v>2014</v>
      </c>
      <c r="Z1381">
        <f t="shared" si="93"/>
        <v>2</v>
      </c>
      <c r="AA1381" s="9">
        <f t="shared" si="94"/>
        <v>0</v>
      </c>
      <c r="AB1381" s="10">
        <f t="shared" si="95"/>
        <v>-0.66004468329207178</v>
      </c>
    </row>
    <row r="1382" spans="1:28" ht="15" customHeight="1" x14ac:dyDescent="0.35">
      <c r="A1382">
        <v>22836</v>
      </c>
      <c r="B1382" t="s">
        <v>10334</v>
      </c>
      <c r="C1382" s="1">
        <v>42276</v>
      </c>
      <c r="D1382" s="1">
        <v>42280</v>
      </c>
      <c r="E1382" t="s">
        <v>24</v>
      </c>
      <c r="F1382" t="s">
        <v>5293</v>
      </c>
      <c r="G1382" t="s">
        <v>285</v>
      </c>
      <c r="H1382" t="s">
        <v>62</v>
      </c>
      <c r="I1382" s="7" t="s">
        <v>14493</v>
      </c>
      <c r="J1382" t="s">
        <v>3140</v>
      </c>
      <c r="K1382" t="s">
        <v>3027</v>
      </c>
      <c r="L1382" t="s">
        <v>2748</v>
      </c>
      <c r="M1382" t="s">
        <v>4611</v>
      </c>
      <c r="N1382" t="s">
        <v>4597</v>
      </c>
      <c r="O1382" t="s">
        <v>8967</v>
      </c>
      <c r="P1382" t="s">
        <v>49</v>
      </c>
      <c r="Q1382" t="s">
        <v>90</v>
      </c>
      <c r="R1382" t="s">
        <v>1348</v>
      </c>
      <c r="S1382" s="2">
        <v>2415.42</v>
      </c>
      <c r="T1382">
        <v>14</v>
      </c>
      <c r="U1382">
        <v>0</v>
      </c>
      <c r="V1382" s="2">
        <v>1134.8400000000001</v>
      </c>
      <c r="W1382">
        <v>169.57</v>
      </c>
      <c r="X1382" t="s">
        <v>33</v>
      </c>
      <c r="Y1382">
        <f t="shared" si="92"/>
        <v>2015</v>
      </c>
      <c r="Z1382">
        <f t="shared" si="93"/>
        <v>9</v>
      </c>
      <c r="AA1382" s="9">
        <f t="shared" si="94"/>
        <v>4</v>
      </c>
      <c r="AB1382" s="10">
        <f t="shared" si="95"/>
        <v>0.46983133368109897</v>
      </c>
    </row>
    <row r="1383" spans="1:28" ht="15" customHeight="1" x14ac:dyDescent="0.35">
      <c r="A1383">
        <v>9062</v>
      </c>
      <c r="B1383" t="s">
        <v>11296</v>
      </c>
      <c r="C1383" s="1">
        <v>41788</v>
      </c>
      <c r="D1383" s="1">
        <v>41792</v>
      </c>
      <c r="E1383" t="s">
        <v>24</v>
      </c>
      <c r="F1383" t="s">
        <v>5920</v>
      </c>
      <c r="G1383" t="s">
        <v>2074</v>
      </c>
      <c r="H1383" t="s">
        <v>26</v>
      </c>
      <c r="I1383" s="7" t="s">
        <v>14493</v>
      </c>
      <c r="J1383" t="s">
        <v>174</v>
      </c>
      <c r="K1383" t="s">
        <v>175</v>
      </c>
      <c r="L1383" t="s">
        <v>29</v>
      </c>
      <c r="M1383" t="s">
        <v>4613</v>
      </c>
      <c r="N1383" t="s">
        <v>30</v>
      </c>
      <c r="O1383" t="s">
        <v>9366</v>
      </c>
      <c r="P1383" t="s">
        <v>49</v>
      </c>
      <c r="Q1383" t="s">
        <v>90</v>
      </c>
      <c r="R1383" t="s">
        <v>804</v>
      </c>
      <c r="S1383" s="2">
        <v>1685.9014400000001</v>
      </c>
      <c r="T1383">
        <v>8</v>
      </c>
      <c r="U1383">
        <v>2E-3</v>
      </c>
      <c r="V1383" s="2">
        <v>706.06143999999995</v>
      </c>
      <c r="W1383">
        <v>169.505</v>
      </c>
      <c r="X1383" t="s">
        <v>33</v>
      </c>
      <c r="Y1383">
        <f t="shared" si="92"/>
        <v>2014</v>
      </c>
      <c r="Z1383">
        <f t="shared" si="93"/>
        <v>5</v>
      </c>
      <c r="AA1383" s="9">
        <f t="shared" si="94"/>
        <v>4</v>
      </c>
      <c r="AB1383" s="10">
        <f t="shared" si="95"/>
        <v>0.41880350965237917</v>
      </c>
    </row>
    <row r="1384" spans="1:28" ht="15" customHeight="1" x14ac:dyDescent="0.35">
      <c r="A1384">
        <v>31678</v>
      </c>
      <c r="B1384" t="s">
        <v>9669</v>
      </c>
      <c r="C1384" s="1">
        <v>41941</v>
      </c>
      <c r="D1384" s="1">
        <v>41942</v>
      </c>
      <c r="E1384" t="s">
        <v>84</v>
      </c>
      <c r="F1384" t="s">
        <v>14327</v>
      </c>
      <c r="G1384" t="s">
        <v>832</v>
      </c>
      <c r="H1384" t="s">
        <v>68</v>
      </c>
      <c r="I1384" s="7">
        <v>94109</v>
      </c>
      <c r="J1384" t="s">
        <v>3334</v>
      </c>
      <c r="K1384" t="s">
        <v>3316</v>
      </c>
      <c r="L1384" t="s">
        <v>3312</v>
      </c>
      <c r="M1384" t="s">
        <v>4615</v>
      </c>
      <c r="N1384" t="s">
        <v>4610</v>
      </c>
      <c r="O1384" t="s">
        <v>8410</v>
      </c>
      <c r="P1384" t="s">
        <v>31</v>
      </c>
      <c r="Q1384" t="s">
        <v>161</v>
      </c>
      <c r="R1384" t="s">
        <v>3528</v>
      </c>
      <c r="S1384" s="2">
        <v>50.96</v>
      </c>
      <c r="T1384">
        <v>7</v>
      </c>
      <c r="U1384">
        <v>0</v>
      </c>
      <c r="V1384" s="2">
        <v>25.48</v>
      </c>
      <c r="W1384">
        <v>6.12</v>
      </c>
      <c r="X1384" t="s">
        <v>80</v>
      </c>
      <c r="Y1384">
        <f t="shared" si="92"/>
        <v>2014</v>
      </c>
      <c r="Z1384">
        <f t="shared" si="93"/>
        <v>10</v>
      </c>
      <c r="AA1384" s="9">
        <f t="shared" si="94"/>
        <v>1</v>
      </c>
      <c r="AB1384" s="10">
        <f t="shared" si="95"/>
        <v>0.5</v>
      </c>
    </row>
    <row r="1385" spans="1:28" ht="15" customHeight="1" x14ac:dyDescent="0.35">
      <c r="A1385">
        <v>1963</v>
      </c>
      <c r="B1385" t="s">
        <v>9500</v>
      </c>
      <c r="C1385" s="1">
        <v>41795</v>
      </c>
      <c r="D1385" s="1">
        <v>41800</v>
      </c>
      <c r="E1385" t="s">
        <v>24</v>
      </c>
      <c r="F1385" t="s">
        <v>4975</v>
      </c>
      <c r="G1385" t="s">
        <v>382</v>
      </c>
      <c r="H1385" t="s">
        <v>26</v>
      </c>
      <c r="I1385" s="7" t="s">
        <v>14493</v>
      </c>
      <c r="J1385" t="s">
        <v>202</v>
      </c>
      <c r="K1385" t="s">
        <v>202</v>
      </c>
      <c r="L1385" t="s">
        <v>57</v>
      </c>
      <c r="M1385" t="s">
        <v>4613</v>
      </c>
      <c r="N1385" t="s">
        <v>30</v>
      </c>
      <c r="O1385" t="s">
        <v>8065</v>
      </c>
      <c r="P1385" t="s">
        <v>31</v>
      </c>
      <c r="Q1385" t="s">
        <v>99</v>
      </c>
      <c r="R1385" t="s">
        <v>841</v>
      </c>
      <c r="S1385" s="2">
        <v>2509.3600000000006</v>
      </c>
      <c r="T1385">
        <v>7</v>
      </c>
      <c r="U1385">
        <v>0</v>
      </c>
      <c r="V1385" s="2">
        <v>426.58000000000004</v>
      </c>
      <c r="W1385">
        <v>169.40299999999999</v>
      </c>
      <c r="X1385" t="s">
        <v>33</v>
      </c>
      <c r="Y1385">
        <f t="shared" si="92"/>
        <v>2014</v>
      </c>
      <c r="Z1385">
        <f t="shared" si="93"/>
        <v>6</v>
      </c>
      <c r="AA1385" s="9">
        <f t="shared" si="94"/>
        <v>5</v>
      </c>
      <c r="AB1385" s="10">
        <f t="shared" si="95"/>
        <v>0.16999553671055564</v>
      </c>
    </row>
    <row r="1386" spans="1:28" ht="15" customHeight="1" x14ac:dyDescent="0.35">
      <c r="A1386">
        <v>3847</v>
      </c>
      <c r="B1386" t="s">
        <v>12546</v>
      </c>
      <c r="C1386" s="1">
        <v>41745</v>
      </c>
      <c r="D1386" s="1">
        <v>41748</v>
      </c>
      <c r="E1386" t="s">
        <v>84</v>
      </c>
      <c r="F1386" t="s">
        <v>6746</v>
      </c>
      <c r="G1386" t="s">
        <v>964</v>
      </c>
      <c r="H1386" t="s">
        <v>62</v>
      </c>
      <c r="I1386" s="7" t="s">
        <v>14493</v>
      </c>
      <c r="J1386" t="s">
        <v>216</v>
      </c>
      <c r="K1386" t="s">
        <v>216</v>
      </c>
      <c r="L1386" t="s">
        <v>29</v>
      </c>
      <c r="M1386" t="s">
        <v>4613</v>
      </c>
      <c r="N1386" t="s">
        <v>30</v>
      </c>
      <c r="O1386" t="s">
        <v>8494</v>
      </c>
      <c r="P1386" t="s">
        <v>31</v>
      </c>
      <c r="Q1386" t="s">
        <v>99</v>
      </c>
      <c r="R1386" t="s">
        <v>1816</v>
      </c>
      <c r="S1386" s="2">
        <v>1448.1600000000003</v>
      </c>
      <c r="T1386">
        <v>7</v>
      </c>
      <c r="U1386">
        <v>0</v>
      </c>
      <c r="V1386" s="2">
        <v>318.5</v>
      </c>
      <c r="W1386">
        <v>169.21600000000001</v>
      </c>
      <c r="X1386" t="s">
        <v>80</v>
      </c>
      <c r="Y1386">
        <f t="shared" si="92"/>
        <v>2014</v>
      </c>
      <c r="Z1386">
        <f t="shared" si="93"/>
        <v>4</v>
      </c>
      <c r="AA1386" s="9">
        <f t="shared" si="94"/>
        <v>3</v>
      </c>
      <c r="AB1386" s="10">
        <f t="shared" si="95"/>
        <v>0.21993426140757921</v>
      </c>
    </row>
    <row r="1387" spans="1:28" ht="15" customHeight="1" x14ac:dyDescent="0.35">
      <c r="A1387">
        <v>12036</v>
      </c>
      <c r="B1387" t="s">
        <v>12363</v>
      </c>
      <c r="C1387" s="1">
        <v>42067</v>
      </c>
      <c r="D1387" s="1">
        <v>42071</v>
      </c>
      <c r="E1387" t="s">
        <v>24</v>
      </c>
      <c r="F1387" t="s">
        <v>6630</v>
      </c>
      <c r="G1387" t="s">
        <v>2052</v>
      </c>
      <c r="H1387" t="s">
        <v>68</v>
      </c>
      <c r="I1387" s="7" t="s">
        <v>14493</v>
      </c>
      <c r="J1387" t="s">
        <v>2482</v>
      </c>
      <c r="K1387" t="s">
        <v>2483</v>
      </c>
      <c r="L1387" t="s">
        <v>2143</v>
      </c>
      <c r="M1387" t="s">
        <v>4605</v>
      </c>
      <c r="N1387" t="s">
        <v>4599</v>
      </c>
      <c r="O1387" t="s">
        <v>7929</v>
      </c>
      <c r="P1387" t="s">
        <v>49</v>
      </c>
      <c r="Q1387" t="s">
        <v>90</v>
      </c>
      <c r="R1387" t="s">
        <v>284</v>
      </c>
      <c r="S1387" s="2">
        <v>1060.4399999999998</v>
      </c>
      <c r="T1387">
        <v>4</v>
      </c>
      <c r="U1387">
        <v>0</v>
      </c>
      <c r="V1387" s="2">
        <v>360.48</v>
      </c>
      <c r="W1387">
        <v>169.2</v>
      </c>
      <c r="X1387" t="s">
        <v>80</v>
      </c>
      <c r="Y1387">
        <f t="shared" si="92"/>
        <v>2015</v>
      </c>
      <c r="Z1387">
        <f t="shared" si="93"/>
        <v>3</v>
      </c>
      <c r="AA1387" s="9">
        <f t="shared" si="94"/>
        <v>4</v>
      </c>
      <c r="AB1387" s="10">
        <f t="shared" si="95"/>
        <v>0.33993436686658374</v>
      </c>
    </row>
    <row r="1388" spans="1:28" ht="15" customHeight="1" x14ac:dyDescent="0.35">
      <c r="A1388">
        <v>18159</v>
      </c>
      <c r="B1388" t="s">
        <v>14203</v>
      </c>
      <c r="C1388" s="1">
        <v>41983</v>
      </c>
      <c r="D1388" s="1">
        <v>41984</v>
      </c>
      <c r="E1388" t="s">
        <v>84</v>
      </c>
      <c r="F1388" t="s">
        <v>7838</v>
      </c>
      <c r="G1388" t="s">
        <v>1256</v>
      </c>
      <c r="H1388" t="s">
        <v>68</v>
      </c>
      <c r="I1388" s="7" t="s">
        <v>14493</v>
      </c>
      <c r="J1388" t="s">
        <v>2270</v>
      </c>
      <c r="K1388" t="s">
        <v>2179</v>
      </c>
      <c r="L1388" t="s">
        <v>2114</v>
      </c>
      <c r="M1388" t="s">
        <v>4600</v>
      </c>
      <c r="N1388" t="s">
        <v>4599</v>
      </c>
      <c r="O1388" t="s">
        <v>7890</v>
      </c>
      <c r="P1388" t="s">
        <v>49</v>
      </c>
      <c r="Q1388" t="s">
        <v>90</v>
      </c>
      <c r="R1388" t="s">
        <v>2017</v>
      </c>
      <c r="S1388" s="2">
        <v>1115.3700000000001</v>
      </c>
      <c r="T1388">
        <v>9</v>
      </c>
      <c r="U1388">
        <v>0</v>
      </c>
      <c r="V1388" s="2">
        <v>178.2</v>
      </c>
      <c r="W1388">
        <v>169.12</v>
      </c>
      <c r="X1388" t="s">
        <v>33</v>
      </c>
      <c r="Y1388">
        <f t="shared" si="92"/>
        <v>2014</v>
      </c>
      <c r="Z1388">
        <f t="shared" si="93"/>
        <v>12</v>
      </c>
      <c r="AA1388" s="9">
        <f t="shared" si="94"/>
        <v>1</v>
      </c>
      <c r="AB1388" s="10">
        <f t="shared" si="95"/>
        <v>0.15976761074800289</v>
      </c>
    </row>
    <row r="1389" spans="1:28" ht="15" customHeight="1" x14ac:dyDescent="0.35">
      <c r="A1389">
        <v>34080</v>
      </c>
      <c r="B1389" t="s">
        <v>9671</v>
      </c>
      <c r="C1389" s="1">
        <v>41949</v>
      </c>
      <c r="D1389" s="1">
        <v>41954</v>
      </c>
      <c r="E1389" t="s">
        <v>24</v>
      </c>
      <c r="F1389" t="s">
        <v>14328</v>
      </c>
      <c r="G1389" t="s">
        <v>832</v>
      </c>
      <c r="H1389" t="s">
        <v>68</v>
      </c>
      <c r="I1389" s="7">
        <v>19134</v>
      </c>
      <c r="J1389" t="s">
        <v>3339</v>
      </c>
      <c r="K1389" t="s">
        <v>3340</v>
      </c>
      <c r="L1389" t="s">
        <v>3312</v>
      </c>
      <c r="M1389" t="s">
        <v>4617</v>
      </c>
      <c r="N1389" t="s">
        <v>4610</v>
      </c>
      <c r="O1389" t="s">
        <v>8413</v>
      </c>
      <c r="P1389" t="s">
        <v>49</v>
      </c>
      <c r="Q1389" t="s">
        <v>97</v>
      </c>
      <c r="R1389" t="s">
        <v>3991</v>
      </c>
      <c r="S1389" s="2">
        <v>23.987999999999996</v>
      </c>
      <c r="T1389">
        <v>2</v>
      </c>
      <c r="U1389">
        <v>0.4</v>
      </c>
      <c r="V1389" s="2">
        <v>-15.991999999999999</v>
      </c>
      <c r="W1389">
        <v>1.78</v>
      </c>
      <c r="X1389" t="s">
        <v>33</v>
      </c>
      <c r="Y1389">
        <f t="shared" si="92"/>
        <v>2014</v>
      </c>
      <c r="Z1389">
        <f t="shared" si="93"/>
        <v>11</v>
      </c>
      <c r="AA1389" s="9">
        <f t="shared" si="94"/>
        <v>5</v>
      </c>
      <c r="AB1389" s="10">
        <f t="shared" si="95"/>
        <v>-0.66666666666666674</v>
      </c>
    </row>
    <row r="1390" spans="1:28" ht="15" customHeight="1" x14ac:dyDescent="0.35">
      <c r="A1390">
        <v>27303</v>
      </c>
      <c r="B1390" t="s">
        <v>13028</v>
      </c>
      <c r="C1390" s="1">
        <v>42239</v>
      </c>
      <c r="D1390" s="1">
        <v>42242</v>
      </c>
      <c r="E1390" t="s">
        <v>84</v>
      </c>
      <c r="F1390" t="s">
        <v>7067</v>
      </c>
      <c r="G1390" t="s">
        <v>558</v>
      </c>
      <c r="H1390" t="s">
        <v>26</v>
      </c>
      <c r="I1390" s="7" t="s">
        <v>14493</v>
      </c>
      <c r="J1390" t="s">
        <v>2912</v>
      </c>
      <c r="K1390" t="s">
        <v>2836</v>
      </c>
      <c r="L1390" t="s">
        <v>2748</v>
      </c>
      <c r="M1390" t="s">
        <v>4611</v>
      </c>
      <c r="N1390" t="s">
        <v>4597</v>
      </c>
      <c r="O1390" t="s">
        <v>7930</v>
      </c>
      <c r="P1390" t="s">
        <v>49</v>
      </c>
      <c r="Q1390" t="s">
        <v>50</v>
      </c>
      <c r="R1390" t="s">
        <v>2458</v>
      </c>
      <c r="S1390" s="2">
        <v>616.44000000000005</v>
      </c>
      <c r="T1390">
        <v>2</v>
      </c>
      <c r="U1390">
        <v>0</v>
      </c>
      <c r="V1390" s="2">
        <v>265.02</v>
      </c>
      <c r="W1390">
        <v>169.09</v>
      </c>
      <c r="X1390" t="s">
        <v>80</v>
      </c>
      <c r="Y1390">
        <f t="shared" si="92"/>
        <v>2015</v>
      </c>
      <c r="Z1390">
        <f t="shared" si="93"/>
        <v>8</v>
      </c>
      <c r="AA1390" s="9">
        <f t="shared" si="94"/>
        <v>3</v>
      </c>
      <c r="AB1390" s="10">
        <f t="shared" si="95"/>
        <v>0.42992018687950156</v>
      </c>
    </row>
    <row r="1391" spans="1:28" ht="15" customHeight="1" x14ac:dyDescent="0.35">
      <c r="A1391">
        <v>16686</v>
      </c>
      <c r="B1391" t="s">
        <v>11148</v>
      </c>
      <c r="C1391" s="1">
        <v>42052</v>
      </c>
      <c r="D1391" s="1">
        <v>42054</v>
      </c>
      <c r="E1391" t="s">
        <v>84</v>
      </c>
      <c r="F1391" t="s">
        <v>5826</v>
      </c>
      <c r="G1391" t="s">
        <v>1705</v>
      </c>
      <c r="H1391" t="s">
        <v>68</v>
      </c>
      <c r="I1391" s="7" t="s">
        <v>14493</v>
      </c>
      <c r="J1391" t="s">
        <v>2397</v>
      </c>
      <c r="K1391" t="s">
        <v>2106</v>
      </c>
      <c r="L1391" t="s">
        <v>2102</v>
      </c>
      <c r="M1391" t="s">
        <v>4605</v>
      </c>
      <c r="N1391" t="s">
        <v>4599</v>
      </c>
      <c r="O1391" t="s">
        <v>9018</v>
      </c>
      <c r="P1391" t="s">
        <v>49</v>
      </c>
      <c r="Q1391" t="s">
        <v>50</v>
      </c>
      <c r="R1391" t="s">
        <v>1968</v>
      </c>
      <c r="S1391" s="2">
        <v>1071.8400000000001</v>
      </c>
      <c r="T1391">
        <v>4</v>
      </c>
      <c r="U1391">
        <v>0</v>
      </c>
      <c r="V1391" s="2">
        <v>310.79999999999995</v>
      </c>
      <c r="W1391">
        <v>169.05</v>
      </c>
      <c r="X1391" t="s">
        <v>80</v>
      </c>
      <c r="Y1391">
        <f t="shared" si="92"/>
        <v>2015</v>
      </c>
      <c r="Z1391">
        <f t="shared" si="93"/>
        <v>2</v>
      </c>
      <c r="AA1391" s="9">
        <f t="shared" si="94"/>
        <v>2</v>
      </c>
      <c r="AB1391" s="10">
        <f t="shared" si="95"/>
        <v>0.28996865203761746</v>
      </c>
    </row>
    <row r="1392" spans="1:28" ht="15" customHeight="1" x14ac:dyDescent="0.35">
      <c r="A1392">
        <v>6690</v>
      </c>
      <c r="B1392" t="s">
        <v>10620</v>
      </c>
      <c r="C1392" s="1">
        <v>41625</v>
      </c>
      <c r="D1392" s="1">
        <v>41629</v>
      </c>
      <c r="E1392" t="s">
        <v>24</v>
      </c>
      <c r="F1392" t="s">
        <v>5480</v>
      </c>
      <c r="G1392" t="s">
        <v>1687</v>
      </c>
      <c r="H1392" t="s">
        <v>68</v>
      </c>
      <c r="I1392" s="7" t="s">
        <v>14493</v>
      </c>
      <c r="J1392" t="s">
        <v>82</v>
      </c>
      <c r="K1392" t="s">
        <v>70</v>
      </c>
      <c r="L1392" t="s">
        <v>70</v>
      </c>
      <c r="M1392" t="s">
        <v>4613</v>
      </c>
      <c r="N1392" t="s">
        <v>30</v>
      </c>
      <c r="O1392" t="s">
        <v>7953</v>
      </c>
      <c r="P1392" t="s">
        <v>38</v>
      </c>
      <c r="Q1392" t="s">
        <v>59</v>
      </c>
      <c r="R1392" t="s">
        <v>1648</v>
      </c>
      <c r="S1392" s="2">
        <v>1136.6639999999998</v>
      </c>
      <c r="T1392">
        <v>6</v>
      </c>
      <c r="U1392">
        <v>0.4</v>
      </c>
      <c r="V1392" s="2">
        <v>-284.25599999999997</v>
      </c>
      <c r="W1392">
        <v>169.00799999999998</v>
      </c>
      <c r="X1392" t="s">
        <v>80</v>
      </c>
      <c r="Y1392">
        <f t="shared" si="92"/>
        <v>2013</v>
      </c>
      <c r="Z1392">
        <f t="shared" si="93"/>
        <v>12</v>
      </c>
      <c r="AA1392" s="9">
        <f t="shared" si="94"/>
        <v>4</v>
      </c>
      <c r="AB1392" s="10">
        <f t="shared" si="95"/>
        <v>-0.25007917907138788</v>
      </c>
    </row>
    <row r="1393" spans="1:28" ht="15" customHeight="1" x14ac:dyDescent="0.35">
      <c r="A1393">
        <v>18508</v>
      </c>
      <c r="B1393" t="s">
        <v>11210</v>
      </c>
      <c r="C1393" s="1">
        <v>41445</v>
      </c>
      <c r="D1393" s="1">
        <v>41449</v>
      </c>
      <c r="E1393" t="s">
        <v>24</v>
      </c>
      <c r="F1393" t="s">
        <v>5866</v>
      </c>
      <c r="G1393" t="s">
        <v>719</v>
      </c>
      <c r="H1393" t="s">
        <v>26</v>
      </c>
      <c r="I1393" s="7" t="s">
        <v>14493</v>
      </c>
      <c r="J1393" t="s">
        <v>2354</v>
      </c>
      <c r="K1393" t="s">
        <v>2219</v>
      </c>
      <c r="L1393" t="s">
        <v>2099</v>
      </c>
      <c r="M1393" t="s">
        <v>4605</v>
      </c>
      <c r="N1393" t="s">
        <v>4599</v>
      </c>
      <c r="O1393" t="s">
        <v>8178</v>
      </c>
      <c r="P1393" t="s">
        <v>49</v>
      </c>
      <c r="Q1393" t="s">
        <v>97</v>
      </c>
      <c r="R1393" t="s">
        <v>143</v>
      </c>
      <c r="S1393" s="2">
        <v>1081.3020000000001</v>
      </c>
      <c r="T1393">
        <v>2</v>
      </c>
      <c r="U1393">
        <v>0.15</v>
      </c>
      <c r="V1393" s="2">
        <v>356.14200000000005</v>
      </c>
      <c r="W1393">
        <v>168.98</v>
      </c>
      <c r="X1393" t="s">
        <v>80</v>
      </c>
      <c r="Y1393">
        <f t="shared" si="92"/>
        <v>2013</v>
      </c>
      <c r="Z1393">
        <f t="shared" si="93"/>
        <v>6</v>
      </c>
      <c r="AA1393" s="9">
        <f t="shared" si="94"/>
        <v>4</v>
      </c>
      <c r="AB1393" s="10">
        <f t="shared" si="95"/>
        <v>0.3293640444575151</v>
      </c>
    </row>
    <row r="1394" spans="1:28" ht="15" customHeight="1" x14ac:dyDescent="0.35">
      <c r="A1394">
        <v>30714</v>
      </c>
      <c r="B1394" t="s">
        <v>13112</v>
      </c>
      <c r="C1394" s="1">
        <v>42290</v>
      </c>
      <c r="D1394" s="1">
        <v>42292</v>
      </c>
      <c r="E1394" t="s">
        <v>84</v>
      </c>
      <c r="F1394" t="s">
        <v>7122</v>
      </c>
      <c r="G1394" t="s">
        <v>534</v>
      </c>
      <c r="H1394" t="s">
        <v>62</v>
      </c>
      <c r="I1394" s="7" t="s">
        <v>14493</v>
      </c>
      <c r="J1394" t="s">
        <v>3281</v>
      </c>
      <c r="K1394" t="s">
        <v>3281</v>
      </c>
      <c r="L1394" t="s">
        <v>3276</v>
      </c>
      <c r="M1394" t="s">
        <v>2760</v>
      </c>
      <c r="N1394" t="s">
        <v>4597</v>
      </c>
      <c r="O1394" t="s">
        <v>8672</v>
      </c>
      <c r="P1394" t="s">
        <v>49</v>
      </c>
      <c r="Q1394" t="s">
        <v>97</v>
      </c>
      <c r="R1394" t="s">
        <v>1888</v>
      </c>
      <c r="S1394" s="2">
        <v>1308.48</v>
      </c>
      <c r="T1394">
        <v>2</v>
      </c>
      <c r="U1394">
        <v>0</v>
      </c>
      <c r="V1394" s="2">
        <v>536.46</v>
      </c>
      <c r="W1394">
        <v>168.88</v>
      </c>
      <c r="X1394" t="s">
        <v>33</v>
      </c>
      <c r="Y1394">
        <f t="shared" si="92"/>
        <v>2015</v>
      </c>
      <c r="Z1394">
        <f t="shared" si="93"/>
        <v>10</v>
      </c>
      <c r="AA1394" s="9">
        <f t="shared" si="94"/>
        <v>2</v>
      </c>
      <c r="AB1394" s="10">
        <f t="shared" si="95"/>
        <v>0.4099871606749817</v>
      </c>
    </row>
    <row r="1395" spans="1:28" ht="15" customHeight="1" x14ac:dyDescent="0.35">
      <c r="A1395">
        <v>2027</v>
      </c>
      <c r="B1395" t="s">
        <v>10540</v>
      </c>
      <c r="C1395" s="1">
        <v>41196</v>
      </c>
      <c r="D1395" s="1">
        <v>41198</v>
      </c>
      <c r="E1395" t="s">
        <v>84</v>
      </c>
      <c r="F1395" t="s">
        <v>5427</v>
      </c>
      <c r="G1395" t="s">
        <v>837</v>
      </c>
      <c r="H1395" t="s">
        <v>68</v>
      </c>
      <c r="I1395" s="7" t="s">
        <v>14493</v>
      </c>
      <c r="J1395" t="s">
        <v>1435</v>
      </c>
      <c r="K1395" t="s">
        <v>169</v>
      </c>
      <c r="L1395" t="s">
        <v>48</v>
      </c>
      <c r="M1395" t="s">
        <v>4603</v>
      </c>
      <c r="N1395" t="s">
        <v>30</v>
      </c>
      <c r="O1395" t="s">
        <v>8348</v>
      </c>
      <c r="P1395" t="s">
        <v>38</v>
      </c>
      <c r="Q1395" t="s">
        <v>40</v>
      </c>
      <c r="R1395" t="s">
        <v>1208</v>
      </c>
      <c r="S1395" s="2">
        <v>1375.6</v>
      </c>
      <c r="T1395">
        <v>5</v>
      </c>
      <c r="U1395">
        <v>0</v>
      </c>
      <c r="V1395" s="2">
        <v>55</v>
      </c>
      <c r="W1395">
        <v>168.81400000000002</v>
      </c>
      <c r="X1395" t="s">
        <v>80</v>
      </c>
      <c r="Y1395">
        <f t="shared" si="92"/>
        <v>2012</v>
      </c>
      <c r="Z1395">
        <f t="shared" si="93"/>
        <v>10</v>
      </c>
      <c r="AA1395" s="9">
        <f t="shared" si="94"/>
        <v>2</v>
      </c>
      <c r="AB1395" s="10">
        <f t="shared" si="95"/>
        <v>3.9982553067752259E-2</v>
      </c>
    </row>
    <row r="1396" spans="1:28" ht="15" customHeight="1" x14ac:dyDescent="0.35">
      <c r="A1396">
        <v>18072</v>
      </c>
      <c r="B1396" t="s">
        <v>9563</v>
      </c>
      <c r="C1396" s="1">
        <v>42351</v>
      </c>
      <c r="D1396" s="1">
        <v>42356</v>
      </c>
      <c r="E1396" t="s">
        <v>75</v>
      </c>
      <c r="F1396" t="s">
        <v>4996</v>
      </c>
      <c r="G1396" t="s">
        <v>871</v>
      </c>
      <c r="H1396" t="s">
        <v>26</v>
      </c>
      <c r="I1396" s="7" t="s">
        <v>14493</v>
      </c>
      <c r="J1396" t="s">
        <v>2507</v>
      </c>
      <c r="K1396" t="s">
        <v>14483</v>
      </c>
      <c r="L1396" t="s">
        <v>2099</v>
      </c>
      <c r="M1396" t="s">
        <v>4605</v>
      </c>
      <c r="N1396" t="s">
        <v>4599</v>
      </c>
      <c r="O1396" t="s">
        <v>7950</v>
      </c>
      <c r="P1396" t="s">
        <v>49</v>
      </c>
      <c r="Q1396" t="s">
        <v>97</v>
      </c>
      <c r="R1396" t="s">
        <v>980</v>
      </c>
      <c r="S1396" s="2">
        <v>1622.3355000000001</v>
      </c>
      <c r="T1396">
        <v>3</v>
      </c>
      <c r="U1396">
        <v>0.15</v>
      </c>
      <c r="V1396" s="2">
        <v>248.03549999999996</v>
      </c>
      <c r="W1396">
        <v>168.62</v>
      </c>
      <c r="X1396" t="s">
        <v>33</v>
      </c>
      <c r="Y1396">
        <f t="shared" si="92"/>
        <v>2015</v>
      </c>
      <c r="Z1396">
        <f t="shared" si="93"/>
        <v>12</v>
      </c>
      <c r="AA1396" s="9">
        <f t="shared" si="94"/>
        <v>5</v>
      </c>
      <c r="AB1396" s="10">
        <f t="shared" si="95"/>
        <v>0.15288791991545517</v>
      </c>
    </row>
    <row r="1397" spans="1:28" ht="15" customHeight="1" x14ac:dyDescent="0.35">
      <c r="A1397">
        <v>18503</v>
      </c>
      <c r="B1397" t="s">
        <v>10614</v>
      </c>
      <c r="C1397" s="1">
        <v>42084</v>
      </c>
      <c r="D1397" s="1">
        <v>42091</v>
      </c>
      <c r="E1397" t="s">
        <v>24</v>
      </c>
      <c r="F1397" t="s">
        <v>5475</v>
      </c>
      <c r="G1397" t="s">
        <v>1939</v>
      </c>
      <c r="H1397" t="s">
        <v>62</v>
      </c>
      <c r="I1397" s="7" t="s">
        <v>14493</v>
      </c>
      <c r="J1397" t="s">
        <v>2201</v>
      </c>
      <c r="K1397" t="s">
        <v>2101</v>
      </c>
      <c r="L1397" t="s">
        <v>2102</v>
      </c>
      <c r="M1397" t="s">
        <v>4605</v>
      </c>
      <c r="N1397" t="s">
        <v>4599</v>
      </c>
      <c r="O1397" t="s">
        <v>8343</v>
      </c>
      <c r="P1397" t="s">
        <v>38</v>
      </c>
      <c r="Q1397" t="s">
        <v>59</v>
      </c>
      <c r="R1397" t="s">
        <v>640</v>
      </c>
      <c r="S1397" s="2">
        <v>2092.4999999999995</v>
      </c>
      <c r="T1397">
        <v>5</v>
      </c>
      <c r="U1397">
        <v>0.1</v>
      </c>
      <c r="V1397" s="2">
        <v>720.74999999999989</v>
      </c>
      <c r="W1397">
        <v>168.59</v>
      </c>
      <c r="X1397" t="s">
        <v>33</v>
      </c>
      <c r="Y1397">
        <f t="shared" si="92"/>
        <v>2015</v>
      </c>
      <c r="Z1397">
        <f t="shared" si="93"/>
        <v>3</v>
      </c>
      <c r="AA1397" s="9">
        <f t="shared" si="94"/>
        <v>7</v>
      </c>
      <c r="AB1397" s="10">
        <f t="shared" si="95"/>
        <v>0.34444444444444444</v>
      </c>
    </row>
    <row r="1398" spans="1:28" ht="15" customHeight="1" x14ac:dyDescent="0.35">
      <c r="A1398">
        <v>22218</v>
      </c>
      <c r="B1398" t="s">
        <v>11656</v>
      </c>
      <c r="C1398" s="1">
        <v>41119</v>
      </c>
      <c r="D1398" s="1">
        <v>41123</v>
      </c>
      <c r="E1398" t="s">
        <v>24</v>
      </c>
      <c r="F1398" t="s">
        <v>6154</v>
      </c>
      <c r="G1398" t="s">
        <v>543</v>
      </c>
      <c r="H1398" t="s">
        <v>62</v>
      </c>
      <c r="I1398" s="7" t="s">
        <v>14493</v>
      </c>
      <c r="J1398" t="s">
        <v>3065</v>
      </c>
      <c r="K1398" t="s">
        <v>3017</v>
      </c>
      <c r="L1398" t="s">
        <v>2766</v>
      </c>
      <c r="M1398" t="s">
        <v>4609</v>
      </c>
      <c r="N1398" t="s">
        <v>4597</v>
      </c>
      <c r="O1398" t="s">
        <v>9258</v>
      </c>
      <c r="P1398" t="s">
        <v>31</v>
      </c>
      <c r="Q1398" t="s">
        <v>99</v>
      </c>
      <c r="R1398" t="s">
        <v>1398</v>
      </c>
      <c r="S1398" s="2">
        <v>1340.3420999999998</v>
      </c>
      <c r="T1398">
        <v>3</v>
      </c>
      <c r="U1398">
        <v>0.17</v>
      </c>
      <c r="V1398" s="2">
        <v>371.40210000000008</v>
      </c>
      <c r="W1398">
        <v>168.55</v>
      </c>
      <c r="X1398" t="s">
        <v>80</v>
      </c>
      <c r="Y1398">
        <f t="shared" si="92"/>
        <v>2012</v>
      </c>
      <c r="Z1398">
        <f t="shared" si="93"/>
        <v>7</v>
      </c>
      <c r="AA1398" s="9">
        <f t="shared" si="94"/>
        <v>4</v>
      </c>
      <c r="AB1398" s="10">
        <f t="shared" si="95"/>
        <v>0.27709500432762657</v>
      </c>
    </row>
    <row r="1399" spans="1:28" ht="15" customHeight="1" x14ac:dyDescent="0.35">
      <c r="A1399">
        <v>12872</v>
      </c>
      <c r="B1399" t="s">
        <v>10418</v>
      </c>
      <c r="C1399" s="1">
        <v>41858</v>
      </c>
      <c r="D1399" s="1">
        <v>41862</v>
      </c>
      <c r="E1399" t="s">
        <v>24</v>
      </c>
      <c r="F1399" t="s">
        <v>5351</v>
      </c>
      <c r="G1399" t="s">
        <v>1709</v>
      </c>
      <c r="H1399" t="s">
        <v>68</v>
      </c>
      <c r="I1399" s="7" t="s">
        <v>14493</v>
      </c>
      <c r="J1399" t="s">
        <v>2545</v>
      </c>
      <c r="K1399" t="s">
        <v>2104</v>
      </c>
      <c r="L1399" t="s">
        <v>2099</v>
      </c>
      <c r="M1399" t="s">
        <v>4605</v>
      </c>
      <c r="N1399" t="s">
        <v>4599</v>
      </c>
      <c r="O1399" t="s">
        <v>8762</v>
      </c>
      <c r="P1399" t="s">
        <v>31</v>
      </c>
      <c r="Q1399" t="s">
        <v>92</v>
      </c>
      <c r="R1399" t="s">
        <v>1323</v>
      </c>
      <c r="S1399" s="2">
        <v>1607.2020000000002</v>
      </c>
      <c r="T1399">
        <v>9</v>
      </c>
      <c r="U1399">
        <v>0.1</v>
      </c>
      <c r="V1399" s="2">
        <v>124.90199999999999</v>
      </c>
      <c r="W1399">
        <v>168.49</v>
      </c>
      <c r="X1399" t="s">
        <v>80</v>
      </c>
      <c r="Y1399">
        <f t="shared" si="92"/>
        <v>2014</v>
      </c>
      <c r="Z1399">
        <f t="shared" si="93"/>
        <v>8</v>
      </c>
      <c r="AA1399" s="9">
        <f t="shared" si="94"/>
        <v>4</v>
      </c>
      <c r="AB1399" s="10">
        <f t="shared" si="95"/>
        <v>7.7713940127003306E-2</v>
      </c>
    </row>
    <row r="1400" spans="1:28" ht="15" customHeight="1" x14ac:dyDescent="0.35">
      <c r="A1400">
        <v>24162</v>
      </c>
      <c r="B1400" t="s">
        <v>12271</v>
      </c>
      <c r="C1400" s="1">
        <v>41503</v>
      </c>
      <c r="D1400" s="1">
        <v>41509</v>
      </c>
      <c r="E1400" t="s">
        <v>24</v>
      </c>
      <c r="F1400" t="s">
        <v>6567</v>
      </c>
      <c r="G1400" t="s">
        <v>1301</v>
      </c>
      <c r="H1400" t="s">
        <v>26</v>
      </c>
      <c r="I1400" s="7" t="s">
        <v>14493</v>
      </c>
      <c r="J1400" t="s">
        <v>2909</v>
      </c>
      <c r="K1400" t="s">
        <v>2909</v>
      </c>
      <c r="L1400" t="s">
        <v>2910</v>
      </c>
      <c r="M1400" t="s">
        <v>4598</v>
      </c>
      <c r="N1400" t="s">
        <v>4597</v>
      </c>
      <c r="O1400" t="s">
        <v>8421</v>
      </c>
      <c r="P1400" t="s">
        <v>38</v>
      </c>
      <c r="Q1400" t="s">
        <v>40</v>
      </c>
      <c r="R1400" t="s">
        <v>778</v>
      </c>
      <c r="S1400" s="2">
        <v>1333.44</v>
      </c>
      <c r="T1400">
        <v>8</v>
      </c>
      <c r="U1400">
        <v>0</v>
      </c>
      <c r="V1400" s="2">
        <v>146.64000000000001</v>
      </c>
      <c r="W1400">
        <v>167.89</v>
      </c>
      <c r="X1400" t="s">
        <v>33</v>
      </c>
      <c r="Y1400">
        <f t="shared" si="92"/>
        <v>2013</v>
      </c>
      <c r="Z1400">
        <f t="shared" si="93"/>
        <v>8</v>
      </c>
      <c r="AA1400" s="9">
        <f t="shared" si="94"/>
        <v>6</v>
      </c>
      <c r="AB1400" s="10">
        <f t="shared" si="95"/>
        <v>0.1099712023038157</v>
      </c>
    </row>
    <row r="1401" spans="1:28" ht="15" customHeight="1" x14ac:dyDescent="0.35">
      <c r="A1401">
        <v>19176</v>
      </c>
      <c r="B1401" t="s">
        <v>12623</v>
      </c>
      <c r="C1401" s="1">
        <v>42314</v>
      </c>
      <c r="D1401" s="1">
        <v>42317</v>
      </c>
      <c r="E1401" t="s">
        <v>75</v>
      </c>
      <c r="F1401" t="s">
        <v>6795</v>
      </c>
      <c r="G1401" t="s">
        <v>1689</v>
      </c>
      <c r="H1401" t="s">
        <v>26</v>
      </c>
      <c r="I1401" s="7" t="s">
        <v>14493</v>
      </c>
      <c r="J1401" t="s">
        <v>2079</v>
      </c>
      <c r="K1401" t="s">
        <v>2113</v>
      </c>
      <c r="L1401" t="s">
        <v>2114</v>
      </c>
      <c r="M1401" t="s">
        <v>4600</v>
      </c>
      <c r="N1401" t="s">
        <v>4599</v>
      </c>
      <c r="O1401" t="s">
        <v>8179</v>
      </c>
      <c r="P1401" t="s">
        <v>31</v>
      </c>
      <c r="Q1401" t="s">
        <v>92</v>
      </c>
      <c r="R1401" t="s">
        <v>231</v>
      </c>
      <c r="S1401" s="2">
        <v>552.50099999999998</v>
      </c>
      <c r="T1401">
        <v>3</v>
      </c>
      <c r="U1401">
        <v>0.1</v>
      </c>
      <c r="V1401" s="2">
        <v>110.42099999999999</v>
      </c>
      <c r="W1401">
        <v>167.78</v>
      </c>
      <c r="X1401" t="s">
        <v>112</v>
      </c>
      <c r="Y1401">
        <f t="shared" si="92"/>
        <v>2015</v>
      </c>
      <c r="Z1401">
        <f t="shared" si="93"/>
        <v>11</v>
      </c>
      <c r="AA1401" s="9">
        <f t="shared" si="94"/>
        <v>3</v>
      </c>
      <c r="AB1401" s="10">
        <f t="shared" si="95"/>
        <v>0.19985665184316409</v>
      </c>
    </row>
    <row r="1402" spans="1:28" ht="15" customHeight="1" x14ac:dyDescent="0.35">
      <c r="A1402">
        <v>26893</v>
      </c>
      <c r="B1402" t="s">
        <v>13484</v>
      </c>
      <c r="C1402" s="1">
        <v>41283</v>
      </c>
      <c r="D1402" s="1">
        <v>41287</v>
      </c>
      <c r="E1402" t="s">
        <v>75</v>
      </c>
      <c r="F1402" t="s">
        <v>7359</v>
      </c>
      <c r="G1402" t="s">
        <v>552</v>
      </c>
      <c r="H1402" t="s">
        <v>68</v>
      </c>
      <c r="I1402" s="7" t="s">
        <v>14493</v>
      </c>
      <c r="J1402" t="s">
        <v>3054</v>
      </c>
      <c r="K1402" t="s">
        <v>3055</v>
      </c>
      <c r="L1402" t="s">
        <v>2751</v>
      </c>
      <c r="M1402" t="s">
        <v>4609</v>
      </c>
      <c r="N1402" t="s">
        <v>4597</v>
      </c>
      <c r="O1402" t="s">
        <v>9220</v>
      </c>
      <c r="P1402" t="s">
        <v>31</v>
      </c>
      <c r="Q1402" t="s">
        <v>99</v>
      </c>
      <c r="R1402" t="s">
        <v>326</v>
      </c>
      <c r="S1402" s="2">
        <v>1181.0324999999998</v>
      </c>
      <c r="T1402">
        <v>5</v>
      </c>
      <c r="U1402">
        <v>0.15000000000000002</v>
      </c>
      <c r="V1402" s="2">
        <v>138.83249999999992</v>
      </c>
      <c r="W1402">
        <v>167.74</v>
      </c>
      <c r="X1402" t="s">
        <v>33</v>
      </c>
      <c r="Y1402">
        <f t="shared" si="92"/>
        <v>2013</v>
      </c>
      <c r="Z1402">
        <f t="shared" si="93"/>
        <v>1</v>
      </c>
      <c r="AA1402" s="9">
        <f t="shared" si="94"/>
        <v>4</v>
      </c>
      <c r="AB1402" s="10">
        <f t="shared" si="95"/>
        <v>0.1175518031891586</v>
      </c>
    </row>
    <row r="1403" spans="1:28" ht="15" customHeight="1" x14ac:dyDescent="0.35">
      <c r="A1403">
        <v>29081</v>
      </c>
      <c r="B1403" t="s">
        <v>10716</v>
      </c>
      <c r="C1403" s="1">
        <v>41710</v>
      </c>
      <c r="D1403" s="1">
        <v>41710</v>
      </c>
      <c r="E1403" t="s">
        <v>119</v>
      </c>
      <c r="F1403" t="s">
        <v>5540</v>
      </c>
      <c r="G1403" t="s">
        <v>1560</v>
      </c>
      <c r="H1403" t="s">
        <v>26</v>
      </c>
      <c r="I1403" s="7" t="s">
        <v>14493</v>
      </c>
      <c r="J1403" t="s">
        <v>3157</v>
      </c>
      <c r="K1403" t="s">
        <v>2960</v>
      </c>
      <c r="L1403" t="s">
        <v>2753</v>
      </c>
      <c r="M1403" t="s">
        <v>4598</v>
      </c>
      <c r="N1403" t="s">
        <v>4597</v>
      </c>
      <c r="O1403" t="s">
        <v>9365</v>
      </c>
      <c r="P1403" t="s">
        <v>49</v>
      </c>
      <c r="Q1403" t="s">
        <v>50</v>
      </c>
      <c r="R1403" t="s">
        <v>1786</v>
      </c>
      <c r="S1403" s="2">
        <v>788.22</v>
      </c>
      <c r="T1403">
        <v>3</v>
      </c>
      <c r="U1403">
        <v>0</v>
      </c>
      <c r="V1403" s="2">
        <v>102.42</v>
      </c>
      <c r="W1403">
        <v>167.66</v>
      </c>
      <c r="X1403" t="s">
        <v>80</v>
      </c>
      <c r="Y1403">
        <f t="shared" si="92"/>
        <v>2014</v>
      </c>
      <c r="Z1403">
        <f t="shared" si="93"/>
        <v>3</v>
      </c>
      <c r="AA1403" s="9">
        <f t="shared" si="94"/>
        <v>0</v>
      </c>
      <c r="AB1403" s="10">
        <f t="shared" si="95"/>
        <v>0.12993834208723454</v>
      </c>
    </row>
    <row r="1404" spans="1:28" ht="15" customHeight="1" x14ac:dyDescent="0.35">
      <c r="A1404">
        <v>13014</v>
      </c>
      <c r="B1404" t="s">
        <v>11640</v>
      </c>
      <c r="C1404" s="1">
        <v>41348</v>
      </c>
      <c r="D1404" s="1">
        <v>41352</v>
      </c>
      <c r="E1404" t="s">
        <v>24</v>
      </c>
      <c r="F1404" t="s">
        <v>6143</v>
      </c>
      <c r="G1404" t="s">
        <v>1179</v>
      </c>
      <c r="H1404" t="s">
        <v>26</v>
      </c>
      <c r="I1404" s="7" t="s">
        <v>14493</v>
      </c>
      <c r="J1404" t="s">
        <v>2310</v>
      </c>
      <c r="K1404" t="s">
        <v>2186</v>
      </c>
      <c r="L1404" t="s">
        <v>2122</v>
      </c>
      <c r="M1404" t="s">
        <v>4605</v>
      </c>
      <c r="N1404" t="s">
        <v>4599</v>
      </c>
      <c r="O1404" t="s">
        <v>8891</v>
      </c>
      <c r="P1404" t="s">
        <v>49</v>
      </c>
      <c r="Q1404" t="s">
        <v>90</v>
      </c>
      <c r="R1404" t="s">
        <v>691</v>
      </c>
      <c r="S1404" s="2">
        <v>1900.5</v>
      </c>
      <c r="T1404">
        <v>10</v>
      </c>
      <c r="U1404">
        <v>0.5</v>
      </c>
      <c r="V1404" s="2">
        <v>-1672.5</v>
      </c>
      <c r="W1404">
        <v>167.55</v>
      </c>
      <c r="X1404" t="s">
        <v>33</v>
      </c>
      <c r="Y1404">
        <f t="shared" si="92"/>
        <v>2013</v>
      </c>
      <c r="Z1404">
        <f t="shared" si="93"/>
        <v>3</v>
      </c>
      <c r="AA1404" s="9">
        <f t="shared" si="94"/>
        <v>4</v>
      </c>
      <c r="AB1404" s="10">
        <f t="shared" si="95"/>
        <v>-0.88003157063930548</v>
      </c>
    </row>
    <row r="1405" spans="1:28" ht="15" customHeight="1" x14ac:dyDescent="0.35">
      <c r="A1405">
        <v>16421</v>
      </c>
      <c r="B1405" t="s">
        <v>9685</v>
      </c>
      <c r="C1405" s="1">
        <v>41410</v>
      </c>
      <c r="D1405" s="1">
        <v>41415</v>
      </c>
      <c r="E1405" t="s">
        <v>24</v>
      </c>
      <c r="F1405" t="s">
        <v>5038</v>
      </c>
      <c r="G1405" t="s">
        <v>1910</v>
      </c>
      <c r="H1405" t="s">
        <v>26</v>
      </c>
      <c r="I1405" s="7" t="s">
        <v>14493</v>
      </c>
      <c r="J1405" t="s">
        <v>2281</v>
      </c>
      <c r="K1405" t="s">
        <v>2131</v>
      </c>
      <c r="L1405" t="s">
        <v>2114</v>
      </c>
      <c r="M1405" t="s">
        <v>4600</v>
      </c>
      <c r="N1405" t="s">
        <v>4599</v>
      </c>
      <c r="O1405" t="s">
        <v>8454</v>
      </c>
      <c r="P1405" t="s">
        <v>38</v>
      </c>
      <c r="Q1405" t="s">
        <v>40</v>
      </c>
      <c r="R1405" t="s">
        <v>2029</v>
      </c>
      <c r="S1405" s="2">
        <v>2713.41</v>
      </c>
      <c r="T1405">
        <v>7</v>
      </c>
      <c r="U1405">
        <v>0</v>
      </c>
      <c r="V1405" s="2">
        <v>27.09</v>
      </c>
      <c r="W1405">
        <v>167.35</v>
      </c>
      <c r="X1405" t="s">
        <v>33</v>
      </c>
      <c r="Y1405">
        <f t="shared" si="92"/>
        <v>2013</v>
      </c>
      <c r="Z1405">
        <f t="shared" si="93"/>
        <v>5</v>
      </c>
      <c r="AA1405" s="9">
        <f t="shared" si="94"/>
        <v>5</v>
      </c>
      <c r="AB1405" s="10">
        <f t="shared" si="95"/>
        <v>9.983747387973068E-3</v>
      </c>
    </row>
    <row r="1406" spans="1:28" ht="15" customHeight="1" x14ac:dyDescent="0.35">
      <c r="A1406">
        <v>18999</v>
      </c>
      <c r="B1406" t="s">
        <v>11236</v>
      </c>
      <c r="C1406" s="1">
        <v>41987</v>
      </c>
      <c r="D1406" s="1">
        <v>41989</v>
      </c>
      <c r="E1406" t="s">
        <v>75</v>
      </c>
      <c r="F1406" t="s">
        <v>5885</v>
      </c>
      <c r="G1406" t="s">
        <v>939</v>
      </c>
      <c r="H1406" t="s">
        <v>62</v>
      </c>
      <c r="I1406" s="7" t="s">
        <v>14493</v>
      </c>
      <c r="J1406" t="s">
        <v>2094</v>
      </c>
      <c r="K1406" t="s">
        <v>2095</v>
      </c>
      <c r="L1406" t="s">
        <v>2096</v>
      </c>
      <c r="M1406" t="s">
        <v>4612</v>
      </c>
      <c r="N1406" t="s">
        <v>4599</v>
      </c>
      <c r="O1406" t="s">
        <v>7883</v>
      </c>
      <c r="P1406" t="s">
        <v>38</v>
      </c>
      <c r="Q1406" t="s">
        <v>59</v>
      </c>
      <c r="R1406" t="s">
        <v>911</v>
      </c>
      <c r="S1406" s="2">
        <v>810.15000000000009</v>
      </c>
      <c r="T1406">
        <v>5</v>
      </c>
      <c r="U1406">
        <v>0</v>
      </c>
      <c r="V1406" s="2">
        <v>24.3</v>
      </c>
      <c r="W1406">
        <v>167.11</v>
      </c>
      <c r="X1406" t="s">
        <v>112</v>
      </c>
      <c r="Y1406">
        <f t="shared" si="92"/>
        <v>2014</v>
      </c>
      <c r="Z1406">
        <f t="shared" si="93"/>
        <v>12</v>
      </c>
      <c r="AA1406" s="9">
        <f t="shared" si="94"/>
        <v>2</v>
      </c>
      <c r="AB1406" s="10">
        <f t="shared" si="95"/>
        <v>2.999444547306054E-2</v>
      </c>
    </row>
    <row r="1407" spans="1:28" ht="15" customHeight="1" x14ac:dyDescent="0.35">
      <c r="A1407">
        <v>21317</v>
      </c>
      <c r="B1407" t="s">
        <v>11512</v>
      </c>
      <c r="C1407" s="1">
        <v>41721</v>
      </c>
      <c r="D1407" s="1">
        <v>41725</v>
      </c>
      <c r="E1407" t="s">
        <v>24</v>
      </c>
      <c r="F1407" t="s">
        <v>6059</v>
      </c>
      <c r="G1407" t="s">
        <v>171</v>
      </c>
      <c r="H1407" t="s">
        <v>26</v>
      </c>
      <c r="I1407" s="7" t="s">
        <v>14493</v>
      </c>
      <c r="J1407" t="s">
        <v>3045</v>
      </c>
      <c r="K1407" t="s">
        <v>2888</v>
      </c>
      <c r="L1407" t="s">
        <v>2753</v>
      </c>
      <c r="M1407" t="s">
        <v>4598</v>
      </c>
      <c r="N1407" t="s">
        <v>4597</v>
      </c>
      <c r="O1407" t="s">
        <v>9092</v>
      </c>
      <c r="P1407" t="s">
        <v>49</v>
      </c>
      <c r="Q1407" t="s">
        <v>53</v>
      </c>
      <c r="R1407" t="s">
        <v>1237</v>
      </c>
      <c r="S1407" s="2">
        <v>2217.7800000000002</v>
      </c>
      <c r="T1407">
        <v>9</v>
      </c>
      <c r="U1407">
        <v>0</v>
      </c>
      <c r="V1407" s="2">
        <v>775.98</v>
      </c>
      <c r="W1407">
        <v>166.98</v>
      </c>
      <c r="X1407" t="s">
        <v>33</v>
      </c>
      <c r="Y1407">
        <f t="shared" si="92"/>
        <v>2014</v>
      </c>
      <c r="Z1407">
        <f t="shared" si="93"/>
        <v>3</v>
      </c>
      <c r="AA1407" s="9">
        <f t="shared" si="94"/>
        <v>4</v>
      </c>
      <c r="AB1407" s="10">
        <f t="shared" si="95"/>
        <v>0.34989043097151201</v>
      </c>
    </row>
    <row r="1408" spans="1:28" ht="15" customHeight="1" x14ac:dyDescent="0.35">
      <c r="A1408">
        <v>22731</v>
      </c>
      <c r="B1408" t="s">
        <v>11935</v>
      </c>
      <c r="C1408" s="1">
        <v>41818</v>
      </c>
      <c r="D1408" s="1">
        <v>41821</v>
      </c>
      <c r="E1408" t="s">
        <v>75</v>
      </c>
      <c r="F1408" t="s">
        <v>4782</v>
      </c>
      <c r="G1408" t="s">
        <v>1192</v>
      </c>
      <c r="H1408" t="s">
        <v>68</v>
      </c>
      <c r="I1408" s="7" t="s">
        <v>14493</v>
      </c>
      <c r="J1408" t="s">
        <v>2757</v>
      </c>
      <c r="K1408" t="s">
        <v>2758</v>
      </c>
      <c r="L1408" t="s">
        <v>2759</v>
      </c>
      <c r="M1408" t="s">
        <v>2760</v>
      </c>
      <c r="N1408" t="s">
        <v>4597</v>
      </c>
      <c r="O1408" t="s">
        <v>9281</v>
      </c>
      <c r="P1408" t="s">
        <v>49</v>
      </c>
      <c r="Q1408" t="s">
        <v>90</v>
      </c>
      <c r="R1408" t="s">
        <v>162</v>
      </c>
      <c r="S1408" s="2">
        <v>687.85199999999998</v>
      </c>
      <c r="T1408">
        <v>4</v>
      </c>
      <c r="U1408">
        <v>0.1</v>
      </c>
      <c r="V1408" s="2">
        <v>213.97199999999998</v>
      </c>
      <c r="W1408">
        <v>166.98</v>
      </c>
      <c r="X1408" t="s">
        <v>112</v>
      </c>
      <c r="Y1408">
        <f t="shared" si="92"/>
        <v>2014</v>
      </c>
      <c r="Z1408">
        <f t="shared" si="93"/>
        <v>6</v>
      </c>
      <c r="AA1408" s="9">
        <f t="shared" si="94"/>
        <v>3</v>
      </c>
      <c r="AB1408" s="10">
        <f t="shared" si="95"/>
        <v>0.31107273076184994</v>
      </c>
    </row>
    <row r="1409" spans="1:28" ht="15" customHeight="1" x14ac:dyDescent="0.35">
      <c r="A1409">
        <v>38364</v>
      </c>
      <c r="B1409" t="s">
        <v>9673</v>
      </c>
      <c r="C1409" s="1">
        <v>41781</v>
      </c>
      <c r="D1409" s="1">
        <v>41786</v>
      </c>
      <c r="E1409" t="s">
        <v>24</v>
      </c>
      <c r="F1409" t="s">
        <v>14326</v>
      </c>
      <c r="G1409" t="s">
        <v>832</v>
      </c>
      <c r="H1409" t="s">
        <v>68</v>
      </c>
      <c r="I1409" s="7">
        <v>75081</v>
      </c>
      <c r="J1409" t="s">
        <v>3441</v>
      </c>
      <c r="K1409" t="s">
        <v>3327</v>
      </c>
      <c r="L1409" t="s">
        <v>3312</v>
      </c>
      <c r="M1409" t="s">
        <v>3328</v>
      </c>
      <c r="N1409" t="s">
        <v>4610</v>
      </c>
      <c r="O1409" t="s">
        <v>8415</v>
      </c>
      <c r="P1409" t="s">
        <v>31</v>
      </c>
      <c r="Q1409" t="s">
        <v>42</v>
      </c>
      <c r="R1409" t="s">
        <v>3438</v>
      </c>
      <c r="S1409" s="2">
        <v>1.9639999999999995</v>
      </c>
      <c r="T1409">
        <v>2</v>
      </c>
      <c r="U1409">
        <v>0.8</v>
      </c>
      <c r="V1409" s="2">
        <v>-3.2406000000000006</v>
      </c>
      <c r="W1409">
        <v>1.1200000000000001</v>
      </c>
      <c r="X1409" t="s">
        <v>33</v>
      </c>
      <c r="Y1409">
        <f t="shared" si="92"/>
        <v>2014</v>
      </c>
      <c r="Z1409">
        <f t="shared" si="93"/>
        <v>5</v>
      </c>
      <c r="AA1409" s="9">
        <f t="shared" si="94"/>
        <v>5</v>
      </c>
      <c r="AB1409" s="10">
        <f t="shared" si="95"/>
        <v>-1.6500000000000008</v>
      </c>
    </row>
    <row r="1410" spans="1:28" ht="15" customHeight="1" x14ac:dyDescent="0.35">
      <c r="A1410">
        <v>20823</v>
      </c>
      <c r="B1410" t="s">
        <v>12962</v>
      </c>
      <c r="C1410" s="1">
        <v>42329</v>
      </c>
      <c r="D1410" s="1">
        <v>42331</v>
      </c>
      <c r="E1410" t="s">
        <v>75</v>
      </c>
      <c r="F1410" t="s">
        <v>7024</v>
      </c>
      <c r="G1410" t="s">
        <v>1773</v>
      </c>
      <c r="H1410" t="s">
        <v>26</v>
      </c>
      <c r="I1410" s="7" t="s">
        <v>14493</v>
      </c>
      <c r="J1410" t="s">
        <v>2966</v>
      </c>
      <c r="K1410" t="s">
        <v>2817</v>
      </c>
      <c r="L1410" t="s">
        <v>2748</v>
      </c>
      <c r="M1410" t="s">
        <v>4611</v>
      </c>
      <c r="N1410" t="s">
        <v>4597</v>
      </c>
      <c r="O1410" t="s">
        <v>8494</v>
      </c>
      <c r="P1410" t="s">
        <v>31</v>
      </c>
      <c r="Q1410" t="s">
        <v>99</v>
      </c>
      <c r="R1410" t="s">
        <v>1816</v>
      </c>
      <c r="S1410" s="2">
        <v>1241.28</v>
      </c>
      <c r="T1410">
        <v>4</v>
      </c>
      <c r="U1410">
        <v>0</v>
      </c>
      <c r="V1410" s="2">
        <v>434.40000000000003</v>
      </c>
      <c r="W1410">
        <v>166.93</v>
      </c>
      <c r="X1410" t="s">
        <v>33</v>
      </c>
      <c r="Y1410">
        <f t="shared" si="92"/>
        <v>2015</v>
      </c>
      <c r="Z1410">
        <f t="shared" si="93"/>
        <v>11</v>
      </c>
      <c r="AA1410" s="9">
        <f t="shared" si="94"/>
        <v>2</v>
      </c>
      <c r="AB1410" s="10">
        <f t="shared" si="95"/>
        <v>0.34996133023975257</v>
      </c>
    </row>
    <row r="1411" spans="1:28" ht="15" customHeight="1" x14ac:dyDescent="0.35">
      <c r="A1411">
        <v>50621</v>
      </c>
      <c r="B1411" t="s">
        <v>11804</v>
      </c>
      <c r="C1411" s="1">
        <v>42260</v>
      </c>
      <c r="D1411" s="1">
        <v>42263</v>
      </c>
      <c r="E1411" t="s">
        <v>84</v>
      </c>
      <c r="F1411" t="s">
        <v>6256</v>
      </c>
      <c r="G1411" t="s">
        <v>1108</v>
      </c>
      <c r="H1411" t="s">
        <v>26</v>
      </c>
      <c r="I1411" s="7" t="s">
        <v>14493</v>
      </c>
      <c r="J1411" t="s">
        <v>4380</v>
      </c>
      <c r="K1411" t="s">
        <v>4381</v>
      </c>
      <c r="L1411" t="s">
        <v>4163</v>
      </c>
      <c r="M1411" t="s">
        <v>4598</v>
      </c>
      <c r="N1411" t="s">
        <v>4597</v>
      </c>
      <c r="O1411" t="s">
        <v>9282</v>
      </c>
      <c r="P1411" t="s">
        <v>49</v>
      </c>
      <c r="Q1411" t="s">
        <v>90</v>
      </c>
      <c r="R1411" t="s">
        <v>335</v>
      </c>
      <c r="S1411" s="2">
        <v>960</v>
      </c>
      <c r="T1411">
        <v>8</v>
      </c>
      <c r="U1411">
        <v>0</v>
      </c>
      <c r="V1411" s="2">
        <v>57.599999999999994</v>
      </c>
      <c r="W1411">
        <v>166.89</v>
      </c>
      <c r="X1411" t="s">
        <v>80</v>
      </c>
      <c r="Y1411">
        <f t="shared" ref="Y1411:Y1474" si="96">YEAR(C1411)</f>
        <v>2015</v>
      </c>
      <c r="Z1411">
        <f t="shared" ref="Z1411:Z1474" si="97">MONTH(C1411)</f>
        <v>9</v>
      </c>
      <c r="AA1411" s="9">
        <f t="shared" ref="AA1411:AA1474" si="98">D1411-C1411</f>
        <v>3</v>
      </c>
      <c r="AB1411" s="10">
        <f t="shared" ref="AB1411:AB1474" si="99">V1411/S1411</f>
        <v>5.9999999999999991E-2</v>
      </c>
    </row>
    <row r="1412" spans="1:28" ht="15" customHeight="1" x14ac:dyDescent="0.35">
      <c r="A1412">
        <v>12506</v>
      </c>
      <c r="B1412" t="s">
        <v>9767</v>
      </c>
      <c r="C1412" s="1">
        <v>42357</v>
      </c>
      <c r="D1412" s="1">
        <v>42363</v>
      </c>
      <c r="E1412" t="s">
        <v>24</v>
      </c>
      <c r="F1412" t="s">
        <v>5070</v>
      </c>
      <c r="G1412" t="s">
        <v>1441</v>
      </c>
      <c r="H1412" t="s">
        <v>62</v>
      </c>
      <c r="I1412" s="7" t="s">
        <v>14493</v>
      </c>
      <c r="J1412" t="s">
        <v>2270</v>
      </c>
      <c r="K1412" t="s">
        <v>2179</v>
      </c>
      <c r="L1412" t="s">
        <v>2114</v>
      </c>
      <c r="M1412" t="s">
        <v>4600</v>
      </c>
      <c r="N1412" t="s">
        <v>4599</v>
      </c>
      <c r="O1412" t="s">
        <v>7937</v>
      </c>
      <c r="P1412" t="s">
        <v>49</v>
      </c>
      <c r="Q1412" t="s">
        <v>97</v>
      </c>
      <c r="R1412" t="s">
        <v>1036</v>
      </c>
      <c r="S1412" s="2">
        <v>4627.3679999999995</v>
      </c>
      <c r="T1412">
        <v>8</v>
      </c>
      <c r="U1412">
        <v>0.1</v>
      </c>
      <c r="V1412" s="2">
        <v>1439.4480000000003</v>
      </c>
      <c r="W1412">
        <v>166.71</v>
      </c>
      <c r="X1412" t="s">
        <v>33</v>
      </c>
      <c r="Y1412">
        <f t="shared" si="96"/>
        <v>2015</v>
      </c>
      <c r="Z1412">
        <f t="shared" si="97"/>
        <v>12</v>
      </c>
      <c r="AA1412" s="9">
        <f t="shared" si="98"/>
        <v>6</v>
      </c>
      <c r="AB1412" s="10">
        <f t="shared" si="99"/>
        <v>0.31107273076185005</v>
      </c>
    </row>
    <row r="1413" spans="1:28" ht="15" customHeight="1" x14ac:dyDescent="0.35">
      <c r="A1413">
        <v>33911</v>
      </c>
      <c r="B1413" t="s">
        <v>9680</v>
      </c>
      <c r="C1413" s="1">
        <v>41024</v>
      </c>
      <c r="D1413" s="1">
        <v>41031</v>
      </c>
      <c r="E1413" t="s">
        <v>24</v>
      </c>
      <c r="F1413" t="s">
        <v>14329</v>
      </c>
      <c r="G1413" t="s">
        <v>369</v>
      </c>
      <c r="H1413" t="s">
        <v>68</v>
      </c>
      <c r="I1413" s="7">
        <v>90049</v>
      </c>
      <c r="J1413" t="s">
        <v>3315</v>
      </c>
      <c r="K1413" t="s">
        <v>3316</v>
      </c>
      <c r="L1413" t="s">
        <v>3312</v>
      </c>
      <c r="M1413" t="s">
        <v>4615</v>
      </c>
      <c r="N1413" t="s">
        <v>4610</v>
      </c>
      <c r="O1413" t="s">
        <v>8435</v>
      </c>
      <c r="P1413" t="s">
        <v>38</v>
      </c>
      <c r="Q1413" t="s">
        <v>59</v>
      </c>
      <c r="R1413" t="s">
        <v>3545</v>
      </c>
      <c r="S1413" s="2">
        <v>230.28000000000003</v>
      </c>
      <c r="T1413">
        <v>3</v>
      </c>
      <c r="U1413">
        <v>0.2</v>
      </c>
      <c r="V1413" s="2">
        <v>23.027999999999992</v>
      </c>
      <c r="W1413">
        <v>34.42</v>
      </c>
      <c r="X1413" t="s">
        <v>63</v>
      </c>
      <c r="Y1413">
        <f t="shared" si="96"/>
        <v>2012</v>
      </c>
      <c r="Z1413">
        <f t="shared" si="97"/>
        <v>4</v>
      </c>
      <c r="AA1413" s="9">
        <f t="shared" si="98"/>
        <v>7</v>
      </c>
      <c r="AB1413" s="10">
        <f t="shared" si="99"/>
        <v>9.999999999999995E-2</v>
      </c>
    </row>
    <row r="1414" spans="1:28" ht="15" customHeight="1" x14ac:dyDescent="0.35">
      <c r="A1414">
        <v>23408</v>
      </c>
      <c r="B1414" t="s">
        <v>11971</v>
      </c>
      <c r="C1414" s="1">
        <v>41811</v>
      </c>
      <c r="D1414" s="1">
        <v>41818</v>
      </c>
      <c r="E1414" t="s">
        <v>24</v>
      </c>
      <c r="F1414" t="s">
        <v>6371</v>
      </c>
      <c r="G1414" t="s">
        <v>875</v>
      </c>
      <c r="H1414" t="s">
        <v>26</v>
      </c>
      <c r="I1414" s="7" t="s">
        <v>14493</v>
      </c>
      <c r="J1414" t="s">
        <v>2820</v>
      </c>
      <c r="K1414" t="s">
        <v>2820</v>
      </c>
      <c r="L1414" t="s">
        <v>2766</v>
      </c>
      <c r="M1414" t="s">
        <v>4609</v>
      </c>
      <c r="N1414" t="s">
        <v>4597</v>
      </c>
      <c r="O1414" t="s">
        <v>8215</v>
      </c>
      <c r="P1414" t="s">
        <v>38</v>
      </c>
      <c r="Q1414" t="s">
        <v>106</v>
      </c>
      <c r="R1414" t="s">
        <v>436</v>
      </c>
      <c r="S1414" s="2">
        <v>1524.2058000000002</v>
      </c>
      <c r="T1414">
        <v>6</v>
      </c>
      <c r="U1414">
        <v>0.47000000000000003</v>
      </c>
      <c r="V1414" s="2">
        <v>-575.31420000000003</v>
      </c>
      <c r="W1414">
        <v>166.65</v>
      </c>
      <c r="X1414" t="s">
        <v>63</v>
      </c>
      <c r="Y1414">
        <f t="shared" si="96"/>
        <v>2014</v>
      </c>
      <c r="Z1414">
        <f t="shared" si="97"/>
        <v>6</v>
      </c>
      <c r="AA1414" s="9">
        <f t="shared" si="98"/>
        <v>7</v>
      </c>
      <c r="AB1414" s="10">
        <f t="shared" si="99"/>
        <v>-0.37745178505422294</v>
      </c>
    </row>
    <row r="1415" spans="1:28" ht="15" customHeight="1" x14ac:dyDescent="0.35">
      <c r="A1415">
        <v>17027</v>
      </c>
      <c r="B1415" t="s">
        <v>11849</v>
      </c>
      <c r="C1415" s="1">
        <v>42060</v>
      </c>
      <c r="D1415" s="1">
        <v>42063</v>
      </c>
      <c r="E1415" t="s">
        <v>75</v>
      </c>
      <c r="F1415" t="s">
        <v>6285</v>
      </c>
      <c r="G1415" t="s">
        <v>720</v>
      </c>
      <c r="H1415" t="s">
        <v>68</v>
      </c>
      <c r="I1415" s="7" t="s">
        <v>14493</v>
      </c>
      <c r="J1415" t="s">
        <v>2190</v>
      </c>
      <c r="K1415" t="s">
        <v>2158</v>
      </c>
      <c r="L1415" t="s">
        <v>2099</v>
      </c>
      <c r="M1415" t="s">
        <v>4605</v>
      </c>
      <c r="N1415" t="s">
        <v>4599</v>
      </c>
      <c r="O1415" t="s">
        <v>9265</v>
      </c>
      <c r="P1415" t="s">
        <v>49</v>
      </c>
      <c r="Q1415" t="s">
        <v>50</v>
      </c>
      <c r="R1415" t="s">
        <v>2531</v>
      </c>
      <c r="S1415" s="2">
        <v>918.45900000000006</v>
      </c>
      <c r="T1415">
        <v>9</v>
      </c>
      <c r="U1415">
        <v>0.15</v>
      </c>
      <c r="V1415" s="2">
        <v>21.518999999999977</v>
      </c>
      <c r="W1415">
        <v>166.56</v>
      </c>
      <c r="X1415" t="s">
        <v>80</v>
      </c>
      <c r="Y1415">
        <f t="shared" si="96"/>
        <v>2015</v>
      </c>
      <c r="Z1415">
        <f t="shared" si="97"/>
        <v>2</v>
      </c>
      <c r="AA1415" s="9">
        <f t="shared" si="98"/>
        <v>3</v>
      </c>
      <c r="AB1415" s="10">
        <f t="shared" si="99"/>
        <v>2.3429461739718351E-2</v>
      </c>
    </row>
    <row r="1416" spans="1:28" ht="15" customHeight="1" x14ac:dyDescent="0.35">
      <c r="A1416">
        <v>16689</v>
      </c>
      <c r="B1416" t="s">
        <v>10640</v>
      </c>
      <c r="C1416" s="1">
        <v>41769</v>
      </c>
      <c r="D1416" s="1">
        <v>41772</v>
      </c>
      <c r="E1416" t="s">
        <v>84</v>
      </c>
      <c r="F1416" t="s">
        <v>5495</v>
      </c>
      <c r="G1416" t="s">
        <v>1798</v>
      </c>
      <c r="H1416" t="s">
        <v>26</v>
      </c>
      <c r="I1416" s="7" t="s">
        <v>14493</v>
      </c>
      <c r="J1416" t="s">
        <v>2587</v>
      </c>
      <c r="K1416" t="s">
        <v>14478</v>
      </c>
      <c r="L1416" t="s">
        <v>2099</v>
      </c>
      <c r="M1416" t="s">
        <v>4605</v>
      </c>
      <c r="N1416" t="s">
        <v>4599</v>
      </c>
      <c r="O1416" t="s">
        <v>8259</v>
      </c>
      <c r="P1416" t="s">
        <v>49</v>
      </c>
      <c r="Q1416" t="s">
        <v>50</v>
      </c>
      <c r="R1416" t="s">
        <v>1814</v>
      </c>
      <c r="S1416" s="2">
        <v>799.27199999999993</v>
      </c>
      <c r="T1416">
        <v>3</v>
      </c>
      <c r="U1416">
        <v>0.15</v>
      </c>
      <c r="V1416" s="2">
        <v>9.342000000000013</v>
      </c>
      <c r="W1416">
        <v>166.45</v>
      </c>
      <c r="X1416" t="s">
        <v>80</v>
      </c>
      <c r="Y1416">
        <f t="shared" si="96"/>
        <v>2014</v>
      </c>
      <c r="Z1416">
        <f t="shared" si="97"/>
        <v>5</v>
      </c>
      <c r="AA1416" s="9">
        <f t="shared" si="98"/>
        <v>3</v>
      </c>
      <c r="AB1416" s="10">
        <f t="shared" si="99"/>
        <v>1.1688136203945607E-2</v>
      </c>
    </row>
    <row r="1417" spans="1:28" ht="15" customHeight="1" x14ac:dyDescent="0.35">
      <c r="A1417">
        <v>44521</v>
      </c>
      <c r="B1417" t="s">
        <v>13468</v>
      </c>
      <c r="C1417" s="1">
        <v>42187</v>
      </c>
      <c r="D1417" s="1">
        <v>42194</v>
      </c>
      <c r="E1417" t="s">
        <v>24</v>
      </c>
      <c r="F1417" t="s">
        <v>7348</v>
      </c>
      <c r="G1417" t="s">
        <v>1657</v>
      </c>
      <c r="H1417" t="s">
        <v>62</v>
      </c>
      <c r="I1417" s="7" t="s">
        <v>14493</v>
      </c>
      <c r="J1417" t="s">
        <v>4199</v>
      </c>
      <c r="K1417" t="s">
        <v>4200</v>
      </c>
      <c r="L1417" t="s">
        <v>4147</v>
      </c>
      <c r="M1417" t="s">
        <v>4601</v>
      </c>
      <c r="N1417" t="s">
        <v>4144</v>
      </c>
      <c r="O1417" t="s">
        <v>7950</v>
      </c>
      <c r="P1417" t="s">
        <v>49</v>
      </c>
      <c r="Q1417" t="s">
        <v>97</v>
      </c>
      <c r="R1417" t="s">
        <v>980</v>
      </c>
      <c r="S1417" s="2">
        <v>2550</v>
      </c>
      <c r="T1417">
        <v>4</v>
      </c>
      <c r="U1417">
        <v>0</v>
      </c>
      <c r="V1417" s="2">
        <v>714</v>
      </c>
      <c r="W1417">
        <v>166.44</v>
      </c>
      <c r="X1417" t="s">
        <v>33</v>
      </c>
      <c r="Y1417">
        <f t="shared" si="96"/>
        <v>2015</v>
      </c>
      <c r="Z1417">
        <f t="shared" si="97"/>
        <v>7</v>
      </c>
      <c r="AA1417" s="9">
        <f t="shared" si="98"/>
        <v>7</v>
      </c>
      <c r="AB1417" s="10">
        <f t="shared" si="99"/>
        <v>0.28000000000000003</v>
      </c>
    </row>
    <row r="1418" spans="1:28" ht="15" customHeight="1" x14ac:dyDescent="0.35">
      <c r="A1418">
        <v>14888</v>
      </c>
      <c r="B1418" t="s">
        <v>13931</v>
      </c>
      <c r="C1418" s="1">
        <v>42056</v>
      </c>
      <c r="D1418" s="1">
        <v>42060</v>
      </c>
      <c r="E1418" t="s">
        <v>24</v>
      </c>
      <c r="F1418" t="s">
        <v>7656</v>
      </c>
      <c r="G1418" t="s">
        <v>502</v>
      </c>
      <c r="H1418" t="s">
        <v>68</v>
      </c>
      <c r="I1418" s="7" t="s">
        <v>14493</v>
      </c>
      <c r="J1418" t="s">
        <v>2506</v>
      </c>
      <c r="K1418" t="s">
        <v>14481</v>
      </c>
      <c r="L1418" t="s">
        <v>2099</v>
      </c>
      <c r="M1418" t="s">
        <v>4605</v>
      </c>
      <c r="N1418" t="s">
        <v>4599</v>
      </c>
      <c r="O1418" t="s">
        <v>7979</v>
      </c>
      <c r="P1418" t="s">
        <v>49</v>
      </c>
      <c r="Q1418" t="s">
        <v>90</v>
      </c>
      <c r="R1418" t="s">
        <v>1369</v>
      </c>
      <c r="S1418" s="2">
        <v>1299.684</v>
      </c>
      <c r="T1418">
        <v>8</v>
      </c>
      <c r="U1418">
        <v>0.15</v>
      </c>
      <c r="V1418" s="2">
        <v>-15.515999999999991</v>
      </c>
      <c r="W1418">
        <v>166.39</v>
      </c>
      <c r="X1418" t="s">
        <v>80</v>
      </c>
      <c r="Y1418">
        <f t="shared" si="96"/>
        <v>2015</v>
      </c>
      <c r="Z1418">
        <f t="shared" si="97"/>
        <v>2</v>
      </c>
      <c r="AA1418" s="9">
        <f t="shared" si="98"/>
        <v>4</v>
      </c>
      <c r="AB1418" s="10">
        <f t="shared" si="99"/>
        <v>-1.1938286537342916E-2</v>
      </c>
    </row>
    <row r="1419" spans="1:28" ht="15" customHeight="1" x14ac:dyDescent="0.35">
      <c r="A1419">
        <v>35481</v>
      </c>
      <c r="B1419" t="s">
        <v>9682</v>
      </c>
      <c r="C1419" s="1">
        <v>41979</v>
      </c>
      <c r="D1419" s="1">
        <v>41981</v>
      </c>
      <c r="E1419" t="s">
        <v>84</v>
      </c>
      <c r="F1419" t="s">
        <v>14330</v>
      </c>
      <c r="G1419" t="s">
        <v>369</v>
      </c>
      <c r="H1419" t="s">
        <v>68</v>
      </c>
      <c r="I1419" s="7">
        <v>2038</v>
      </c>
      <c r="J1419" t="s">
        <v>3413</v>
      </c>
      <c r="K1419" t="s">
        <v>3512</v>
      </c>
      <c r="L1419" t="s">
        <v>3312</v>
      </c>
      <c r="M1419" t="s">
        <v>4617</v>
      </c>
      <c r="N1419" t="s">
        <v>4610</v>
      </c>
      <c r="O1419" t="s">
        <v>8438</v>
      </c>
      <c r="P1419" t="s">
        <v>38</v>
      </c>
      <c r="Q1419" t="s">
        <v>40</v>
      </c>
      <c r="R1419" t="s">
        <v>4069</v>
      </c>
      <c r="S1419" s="2">
        <v>81.94</v>
      </c>
      <c r="T1419">
        <v>1</v>
      </c>
      <c r="U1419">
        <v>0</v>
      </c>
      <c r="V1419" s="2">
        <v>20.484999999999999</v>
      </c>
      <c r="W1419">
        <v>9.11</v>
      </c>
      <c r="X1419" t="s">
        <v>112</v>
      </c>
      <c r="Y1419">
        <f t="shared" si="96"/>
        <v>2014</v>
      </c>
      <c r="Z1419">
        <f t="shared" si="97"/>
        <v>12</v>
      </c>
      <c r="AA1419" s="9">
        <f t="shared" si="98"/>
        <v>2</v>
      </c>
      <c r="AB1419" s="10">
        <f t="shared" si="99"/>
        <v>0.25</v>
      </c>
    </row>
    <row r="1420" spans="1:28" ht="15" customHeight="1" x14ac:dyDescent="0.35">
      <c r="A1420">
        <v>118</v>
      </c>
      <c r="B1420" t="s">
        <v>9694</v>
      </c>
      <c r="C1420" s="1">
        <v>41865</v>
      </c>
      <c r="D1420" s="1">
        <v>41869</v>
      </c>
      <c r="E1420" t="s">
        <v>75</v>
      </c>
      <c r="F1420" t="s">
        <v>5041</v>
      </c>
      <c r="G1420" t="s">
        <v>238</v>
      </c>
      <c r="H1420" t="s">
        <v>26</v>
      </c>
      <c r="I1420" s="7" t="s">
        <v>14493</v>
      </c>
      <c r="J1420" t="s">
        <v>239</v>
      </c>
      <c r="K1420" t="s">
        <v>240</v>
      </c>
      <c r="L1420" t="s">
        <v>37</v>
      </c>
      <c r="M1420" t="s">
        <v>4603</v>
      </c>
      <c r="N1420" t="s">
        <v>30</v>
      </c>
      <c r="O1420" t="s">
        <v>8469</v>
      </c>
      <c r="P1420" t="s">
        <v>31</v>
      </c>
      <c r="Q1420" t="s">
        <v>99</v>
      </c>
      <c r="R1420" t="s">
        <v>241</v>
      </c>
      <c r="S1420" s="2">
        <v>1052.1599999999999</v>
      </c>
      <c r="T1420">
        <v>3</v>
      </c>
      <c r="U1420">
        <v>0</v>
      </c>
      <c r="V1420" s="2">
        <v>0</v>
      </c>
      <c r="W1420">
        <v>166.26</v>
      </c>
      <c r="X1420" t="s">
        <v>80</v>
      </c>
      <c r="Y1420">
        <f t="shared" si="96"/>
        <v>2014</v>
      </c>
      <c r="Z1420">
        <f t="shared" si="97"/>
        <v>8</v>
      </c>
      <c r="AA1420" s="9">
        <f t="shared" si="98"/>
        <v>4</v>
      </c>
      <c r="AB1420" s="10">
        <f t="shared" si="99"/>
        <v>0</v>
      </c>
    </row>
    <row r="1421" spans="1:28" ht="15" customHeight="1" x14ac:dyDescent="0.35">
      <c r="A1421">
        <v>51151</v>
      </c>
      <c r="B1421" t="s">
        <v>10481</v>
      </c>
      <c r="C1421" s="1">
        <v>41723</v>
      </c>
      <c r="D1421" s="1">
        <v>41725</v>
      </c>
      <c r="E1421" t="s">
        <v>75</v>
      </c>
      <c r="F1421" t="s">
        <v>5386</v>
      </c>
      <c r="G1421" t="s">
        <v>796</v>
      </c>
      <c r="H1421" t="s">
        <v>26</v>
      </c>
      <c r="I1421" s="7" t="s">
        <v>14493</v>
      </c>
      <c r="J1421" t="s">
        <v>4508</v>
      </c>
      <c r="K1421" t="s">
        <v>4156</v>
      </c>
      <c r="L1421" t="s">
        <v>4157</v>
      </c>
      <c r="M1421" t="s">
        <v>4604</v>
      </c>
      <c r="N1421" t="s">
        <v>4597</v>
      </c>
      <c r="O1421" t="s">
        <v>9253</v>
      </c>
      <c r="P1421" t="s">
        <v>49</v>
      </c>
      <c r="Q1421" t="s">
        <v>50</v>
      </c>
      <c r="R1421" t="s">
        <v>3104</v>
      </c>
      <c r="S1421" s="2">
        <v>509.16000000000008</v>
      </c>
      <c r="T1421">
        <v>2</v>
      </c>
      <c r="U1421">
        <v>0</v>
      </c>
      <c r="V1421" s="2">
        <v>91.62</v>
      </c>
      <c r="W1421">
        <v>166.24</v>
      </c>
      <c r="X1421" t="s">
        <v>112</v>
      </c>
      <c r="Y1421">
        <f t="shared" si="96"/>
        <v>2014</v>
      </c>
      <c r="Z1421">
        <f t="shared" si="97"/>
        <v>3</v>
      </c>
      <c r="AA1421" s="9">
        <f t="shared" si="98"/>
        <v>2</v>
      </c>
      <c r="AB1421" s="10">
        <f t="shared" si="99"/>
        <v>0.17994343624793777</v>
      </c>
    </row>
    <row r="1422" spans="1:28" ht="15" customHeight="1" x14ac:dyDescent="0.35">
      <c r="A1422">
        <v>26647</v>
      </c>
      <c r="B1422" t="s">
        <v>12479</v>
      </c>
      <c r="C1422" s="1">
        <v>42096</v>
      </c>
      <c r="D1422" s="1">
        <v>42099</v>
      </c>
      <c r="E1422" t="s">
        <v>75</v>
      </c>
      <c r="F1422" t="s">
        <v>6705</v>
      </c>
      <c r="G1422" t="s">
        <v>1509</v>
      </c>
      <c r="H1422" t="s">
        <v>26</v>
      </c>
      <c r="I1422" s="7" t="s">
        <v>14493</v>
      </c>
      <c r="J1422" t="s">
        <v>2820</v>
      </c>
      <c r="K1422" t="s">
        <v>2820</v>
      </c>
      <c r="L1422" t="s">
        <v>2766</v>
      </c>
      <c r="M1422" t="s">
        <v>4609</v>
      </c>
      <c r="N1422" t="s">
        <v>4597</v>
      </c>
      <c r="O1422" t="s">
        <v>7986</v>
      </c>
      <c r="P1422" t="s">
        <v>38</v>
      </c>
      <c r="Q1422" t="s">
        <v>40</v>
      </c>
      <c r="R1422" t="s">
        <v>383</v>
      </c>
      <c r="S1422" s="2">
        <v>766.52459999999996</v>
      </c>
      <c r="T1422">
        <v>2</v>
      </c>
      <c r="U1422">
        <v>7.0000000000000007E-2</v>
      </c>
      <c r="V1422" s="2">
        <v>288.44459999999998</v>
      </c>
      <c r="W1422">
        <v>166.24</v>
      </c>
      <c r="X1422" t="s">
        <v>112</v>
      </c>
      <c r="Y1422">
        <f t="shared" si="96"/>
        <v>2015</v>
      </c>
      <c r="Z1422">
        <f t="shared" si="97"/>
        <v>4</v>
      </c>
      <c r="AA1422" s="9">
        <f t="shared" si="98"/>
        <v>3</v>
      </c>
      <c r="AB1422" s="10">
        <f t="shared" si="99"/>
        <v>0.37630181731936585</v>
      </c>
    </row>
    <row r="1423" spans="1:28" ht="15" customHeight="1" x14ac:dyDescent="0.35">
      <c r="A1423">
        <v>21187</v>
      </c>
      <c r="B1423" t="s">
        <v>13526</v>
      </c>
      <c r="C1423" s="1">
        <v>41602</v>
      </c>
      <c r="D1423" s="1">
        <v>41604</v>
      </c>
      <c r="E1423" t="s">
        <v>75</v>
      </c>
      <c r="F1423" t="s">
        <v>7392</v>
      </c>
      <c r="G1423" t="s">
        <v>1075</v>
      </c>
      <c r="H1423" t="s">
        <v>26</v>
      </c>
      <c r="I1423" s="7" t="s">
        <v>14493</v>
      </c>
      <c r="J1423" t="s">
        <v>2957</v>
      </c>
      <c r="K1423" t="s">
        <v>2957</v>
      </c>
      <c r="L1423" t="s">
        <v>2910</v>
      </c>
      <c r="M1423" t="s">
        <v>4598</v>
      </c>
      <c r="N1423" t="s">
        <v>4597</v>
      </c>
      <c r="O1423" t="s">
        <v>8376</v>
      </c>
      <c r="P1423" t="s">
        <v>49</v>
      </c>
      <c r="Q1423" t="s">
        <v>90</v>
      </c>
      <c r="R1423" t="s">
        <v>278</v>
      </c>
      <c r="S1423" s="2">
        <v>1836.0300000000002</v>
      </c>
      <c r="T1423">
        <v>7</v>
      </c>
      <c r="U1423">
        <v>0</v>
      </c>
      <c r="V1423" s="2">
        <v>752.6400000000001</v>
      </c>
      <c r="W1423">
        <v>166.17</v>
      </c>
      <c r="X1423" t="s">
        <v>80</v>
      </c>
      <c r="Y1423">
        <f t="shared" si="96"/>
        <v>2013</v>
      </c>
      <c r="Z1423">
        <f t="shared" si="97"/>
        <v>11</v>
      </c>
      <c r="AA1423" s="9">
        <f t="shared" si="98"/>
        <v>2</v>
      </c>
      <c r="AB1423" s="10">
        <f t="shared" si="99"/>
        <v>0.40992794235388313</v>
      </c>
    </row>
    <row r="1424" spans="1:28" ht="15" customHeight="1" x14ac:dyDescent="0.35">
      <c r="A1424">
        <v>9737</v>
      </c>
      <c r="B1424" t="s">
        <v>11220</v>
      </c>
      <c r="C1424" s="1">
        <v>41560</v>
      </c>
      <c r="D1424" s="1">
        <v>41560</v>
      </c>
      <c r="E1424" t="s">
        <v>119</v>
      </c>
      <c r="F1424" t="s">
        <v>5874</v>
      </c>
      <c r="G1424" t="s">
        <v>654</v>
      </c>
      <c r="H1424" t="s">
        <v>68</v>
      </c>
      <c r="I1424" s="7" t="s">
        <v>14493</v>
      </c>
      <c r="J1424" t="s">
        <v>487</v>
      </c>
      <c r="K1424" t="s">
        <v>169</v>
      </c>
      <c r="L1424" t="s">
        <v>48</v>
      </c>
      <c r="M1424" t="s">
        <v>4603</v>
      </c>
      <c r="N1424" t="s">
        <v>30</v>
      </c>
      <c r="O1424" t="s">
        <v>8785</v>
      </c>
      <c r="P1424" t="s">
        <v>38</v>
      </c>
      <c r="Q1424" t="s">
        <v>40</v>
      </c>
      <c r="R1424" t="s">
        <v>528</v>
      </c>
      <c r="S1424" s="2">
        <v>1460.5</v>
      </c>
      <c r="T1424">
        <v>5</v>
      </c>
      <c r="U1424">
        <v>0</v>
      </c>
      <c r="V1424" s="2">
        <v>598.79999999999995</v>
      </c>
      <c r="W1424">
        <v>166.136</v>
      </c>
      <c r="X1424" t="s">
        <v>112</v>
      </c>
      <c r="Y1424">
        <f t="shared" si="96"/>
        <v>2013</v>
      </c>
      <c r="Z1424">
        <f t="shared" si="97"/>
        <v>10</v>
      </c>
      <c r="AA1424" s="9">
        <f t="shared" si="98"/>
        <v>0</v>
      </c>
      <c r="AB1424" s="10">
        <f t="shared" si="99"/>
        <v>0.40999657651489213</v>
      </c>
    </row>
    <row r="1425" spans="1:28" ht="15" customHeight="1" x14ac:dyDescent="0.35">
      <c r="A1425">
        <v>31275</v>
      </c>
      <c r="B1425" t="s">
        <v>13138</v>
      </c>
      <c r="C1425" s="1">
        <v>41830</v>
      </c>
      <c r="D1425" s="1">
        <v>41832</v>
      </c>
      <c r="E1425" t="s">
        <v>84</v>
      </c>
      <c r="F1425" t="s">
        <v>4869</v>
      </c>
      <c r="G1425" t="s">
        <v>410</v>
      </c>
      <c r="H1425" t="s">
        <v>26</v>
      </c>
      <c r="I1425" s="7" t="s">
        <v>14493</v>
      </c>
      <c r="J1425" t="s">
        <v>2949</v>
      </c>
      <c r="K1425" t="s">
        <v>2758</v>
      </c>
      <c r="L1425" t="s">
        <v>2759</v>
      </c>
      <c r="M1425" t="s">
        <v>2760</v>
      </c>
      <c r="N1425" t="s">
        <v>4597</v>
      </c>
      <c r="O1425" t="s">
        <v>8178</v>
      </c>
      <c r="P1425" t="s">
        <v>49</v>
      </c>
      <c r="Q1425" t="s">
        <v>97</v>
      </c>
      <c r="R1425" t="s">
        <v>143</v>
      </c>
      <c r="S1425" s="2">
        <v>2544.2400000000002</v>
      </c>
      <c r="T1425">
        <v>4</v>
      </c>
      <c r="U1425">
        <v>0</v>
      </c>
      <c r="V1425" s="2">
        <v>305.28000000000003</v>
      </c>
      <c r="W1425">
        <v>166.09</v>
      </c>
      <c r="X1425" t="s">
        <v>80</v>
      </c>
      <c r="Y1425">
        <f t="shared" si="96"/>
        <v>2014</v>
      </c>
      <c r="Z1425">
        <f t="shared" si="97"/>
        <v>7</v>
      </c>
      <c r="AA1425" s="9">
        <f t="shared" si="98"/>
        <v>2</v>
      </c>
      <c r="AB1425" s="10">
        <f t="shared" si="99"/>
        <v>0.119988680313178</v>
      </c>
    </row>
    <row r="1426" spans="1:28" ht="15" customHeight="1" x14ac:dyDescent="0.35">
      <c r="A1426">
        <v>22505</v>
      </c>
      <c r="B1426" t="s">
        <v>11079</v>
      </c>
      <c r="C1426" s="1">
        <v>41814</v>
      </c>
      <c r="D1426" s="1">
        <v>41820</v>
      </c>
      <c r="E1426" t="s">
        <v>24</v>
      </c>
      <c r="F1426" t="s">
        <v>4729</v>
      </c>
      <c r="G1426" t="s">
        <v>448</v>
      </c>
      <c r="H1426" t="s">
        <v>26</v>
      </c>
      <c r="I1426" s="7" t="s">
        <v>14493</v>
      </c>
      <c r="J1426" t="s">
        <v>2980</v>
      </c>
      <c r="K1426" t="s">
        <v>2758</v>
      </c>
      <c r="L1426" t="s">
        <v>2759</v>
      </c>
      <c r="M1426" t="s">
        <v>2760</v>
      </c>
      <c r="N1426" t="s">
        <v>4597</v>
      </c>
      <c r="O1426" t="s">
        <v>7904</v>
      </c>
      <c r="P1426" t="s">
        <v>38</v>
      </c>
      <c r="Q1426" t="s">
        <v>59</v>
      </c>
      <c r="R1426" t="s">
        <v>424</v>
      </c>
      <c r="S1426" s="2">
        <v>2068.335</v>
      </c>
      <c r="T1426">
        <v>5</v>
      </c>
      <c r="U1426">
        <v>0.1</v>
      </c>
      <c r="V1426" s="2">
        <v>206.68500000000009</v>
      </c>
      <c r="W1426">
        <v>166.04</v>
      </c>
      <c r="X1426" t="s">
        <v>33</v>
      </c>
      <c r="Y1426">
        <f t="shared" si="96"/>
        <v>2014</v>
      </c>
      <c r="Z1426">
        <f t="shared" si="97"/>
        <v>6</v>
      </c>
      <c r="AA1426" s="9">
        <f t="shared" si="98"/>
        <v>6</v>
      </c>
      <c r="AB1426" s="10">
        <f t="shared" si="99"/>
        <v>9.9928203119900832E-2</v>
      </c>
    </row>
    <row r="1427" spans="1:28" ht="15" customHeight="1" x14ac:dyDescent="0.35">
      <c r="A1427">
        <v>20876</v>
      </c>
      <c r="B1427" t="s">
        <v>12770</v>
      </c>
      <c r="C1427" s="1">
        <v>41175</v>
      </c>
      <c r="D1427" s="1">
        <v>41178</v>
      </c>
      <c r="E1427" t="s">
        <v>75</v>
      </c>
      <c r="F1427" t="s">
        <v>4845</v>
      </c>
      <c r="G1427" t="s">
        <v>1492</v>
      </c>
      <c r="H1427" t="s">
        <v>62</v>
      </c>
      <c r="I1427" s="7" t="s">
        <v>14493</v>
      </c>
      <c r="J1427" t="s">
        <v>2980</v>
      </c>
      <c r="K1427" t="s">
        <v>2758</v>
      </c>
      <c r="L1427" t="s">
        <v>2759</v>
      </c>
      <c r="M1427" t="s">
        <v>2760</v>
      </c>
      <c r="N1427" t="s">
        <v>4597</v>
      </c>
      <c r="O1427" t="s">
        <v>7952</v>
      </c>
      <c r="P1427" t="s">
        <v>38</v>
      </c>
      <c r="Q1427" t="s">
        <v>40</v>
      </c>
      <c r="R1427" t="s">
        <v>1843</v>
      </c>
      <c r="S1427" s="2">
        <v>2220.5340000000001</v>
      </c>
      <c r="T1427">
        <v>6</v>
      </c>
      <c r="U1427">
        <v>0.1</v>
      </c>
      <c r="V1427" s="2">
        <v>123.35399999999993</v>
      </c>
      <c r="W1427">
        <v>166.02</v>
      </c>
      <c r="X1427" t="s">
        <v>33</v>
      </c>
      <c r="Y1427">
        <f t="shared" si="96"/>
        <v>2012</v>
      </c>
      <c r="Z1427">
        <f t="shared" si="97"/>
        <v>9</v>
      </c>
      <c r="AA1427" s="9">
        <f t="shared" si="98"/>
        <v>3</v>
      </c>
      <c r="AB1427" s="10">
        <f t="shared" si="99"/>
        <v>5.5551502476431307E-2</v>
      </c>
    </row>
    <row r="1428" spans="1:28" ht="15" customHeight="1" x14ac:dyDescent="0.35">
      <c r="A1428">
        <v>30572</v>
      </c>
      <c r="B1428" t="s">
        <v>11624</v>
      </c>
      <c r="C1428" s="1">
        <v>41820</v>
      </c>
      <c r="D1428" s="1">
        <v>41824</v>
      </c>
      <c r="E1428" t="s">
        <v>24</v>
      </c>
      <c r="F1428" t="s">
        <v>6133</v>
      </c>
      <c r="G1428" t="s">
        <v>218</v>
      </c>
      <c r="H1428" t="s">
        <v>62</v>
      </c>
      <c r="I1428" s="7" t="s">
        <v>14493</v>
      </c>
      <c r="J1428" t="s">
        <v>3294</v>
      </c>
      <c r="K1428" t="s">
        <v>3295</v>
      </c>
      <c r="L1428" t="s">
        <v>3276</v>
      </c>
      <c r="M1428" t="s">
        <v>2760</v>
      </c>
      <c r="N1428" t="s">
        <v>4597</v>
      </c>
      <c r="O1428" t="s">
        <v>8827</v>
      </c>
      <c r="P1428" t="s">
        <v>38</v>
      </c>
      <c r="Q1428" t="s">
        <v>106</v>
      </c>
      <c r="R1428" t="s">
        <v>2049</v>
      </c>
      <c r="S1428" s="2">
        <v>2583.1799999999998</v>
      </c>
      <c r="T1428">
        <v>6</v>
      </c>
      <c r="U1428">
        <v>0</v>
      </c>
      <c r="V1428" s="2">
        <v>568.26</v>
      </c>
      <c r="W1428">
        <v>165.92</v>
      </c>
      <c r="X1428" t="s">
        <v>33</v>
      </c>
      <c r="Y1428">
        <f t="shared" si="96"/>
        <v>2014</v>
      </c>
      <c r="Z1428">
        <f t="shared" si="97"/>
        <v>6</v>
      </c>
      <c r="AA1428" s="9">
        <f t="shared" si="98"/>
        <v>4</v>
      </c>
      <c r="AB1428" s="10">
        <f t="shared" si="99"/>
        <v>0.2199846700578357</v>
      </c>
    </row>
    <row r="1429" spans="1:28" ht="15" customHeight="1" x14ac:dyDescent="0.35">
      <c r="A1429">
        <v>13684</v>
      </c>
      <c r="B1429" t="s">
        <v>12685</v>
      </c>
      <c r="C1429" s="1">
        <v>41251</v>
      </c>
      <c r="D1429" s="1">
        <v>41252</v>
      </c>
      <c r="E1429" t="s">
        <v>84</v>
      </c>
      <c r="F1429" t="s">
        <v>6839</v>
      </c>
      <c r="G1429" t="s">
        <v>1706</v>
      </c>
      <c r="H1429" t="s">
        <v>62</v>
      </c>
      <c r="I1429" s="7" t="s">
        <v>14493</v>
      </c>
      <c r="J1429" t="s">
        <v>2604</v>
      </c>
      <c r="K1429" t="s">
        <v>14480</v>
      </c>
      <c r="L1429" t="s">
        <v>2099</v>
      </c>
      <c r="M1429" t="s">
        <v>4605</v>
      </c>
      <c r="N1429" t="s">
        <v>4599</v>
      </c>
      <c r="O1429" t="s">
        <v>8223</v>
      </c>
      <c r="P1429" t="s">
        <v>38</v>
      </c>
      <c r="Q1429" t="s">
        <v>59</v>
      </c>
      <c r="R1429" t="s">
        <v>1573</v>
      </c>
      <c r="S1429" s="2">
        <v>428.27399999999994</v>
      </c>
      <c r="T1429">
        <v>1</v>
      </c>
      <c r="U1429">
        <v>0.1</v>
      </c>
      <c r="V1429" s="2">
        <v>137.994</v>
      </c>
      <c r="W1429">
        <v>165.91</v>
      </c>
      <c r="X1429" t="s">
        <v>80</v>
      </c>
      <c r="Y1429">
        <f t="shared" si="96"/>
        <v>2012</v>
      </c>
      <c r="Z1429">
        <f t="shared" si="97"/>
        <v>12</v>
      </c>
      <c r="AA1429" s="9">
        <f t="shared" si="98"/>
        <v>1</v>
      </c>
      <c r="AB1429" s="10">
        <f t="shared" si="99"/>
        <v>0.32220961347174942</v>
      </c>
    </row>
    <row r="1430" spans="1:28" ht="15" customHeight="1" x14ac:dyDescent="0.35">
      <c r="A1430">
        <v>3116</v>
      </c>
      <c r="B1430" t="s">
        <v>10415</v>
      </c>
      <c r="C1430" s="1">
        <v>41511</v>
      </c>
      <c r="D1430" s="1">
        <v>41512</v>
      </c>
      <c r="E1430" t="s">
        <v>84</v>
      </c>
      <c r="F1430" t="s">
        <v>5349</v>
      </c>
      <c r="G1430" t="s">
        <v>1709</v>
      </c>
      <c r="H1430" t="s">
        <v>68</v>
      </c>
      <c r="I1430" s="7" t="s">
        <v>14493</v>
      </c>
      <c r="J1430" t="s">
        <v>1710</v>
      </c>
      <c r="K1430" t="s">
        <v>254</v>
      </c>
      <c r="L1430" t="s">
        <v>48</v>
      </c>
      <c r="M1430" t="s">
        <v>4603</v>
      </c>
      <c r="N1430" t="s">
        <v>30</v>
      </c>
      <c r="O1430" t="s">
        <v>9144</v>
      </c>
      <c r="P1430" t="s">
        <v>49</v>
      </c>
      <c r="Q1430" t="s">
        <v>90</v>
      </c>
      <c r="R1430" t="s">
        <v>1711</v>
      </c>
      <c r="S1430" s="2">
        <v>395.44752</v>
      </c>
      <c r="T1430">
        <v>4</v>
      </c>
      <c r="U1430">
        <v>2E-3</v>
      </c>
      <c r="V1430" s="2">
        <v>177.44752000000003</v>
      </c>
      <c r="W1430">
        <v>165.709</v>
      </c>
      <c r="X1430" t="s">
        <v>112</v>
      </c>
      <c r="Y1430">
        <f t="shared" si="96"/>
        <v>2013</v>
      </c>
      <c r="Z1430">
        <f t="shared" si="97"/>
        <v>8</v>
      </c>
      <c r="AA1430" s="9">
        <f t="shared" si="98"/>
        <v>1</v>
      </c>
      <c r="AB1430" s="10">
        <f t="shared" si="99"/>
        <v>0.44872583851328751</v>
      </c>
    </row>
    <row r="1431" spans="1:28" ht="15" customHeight="1" x14ac:dyDescent="0.35">
      <c r="A1431">
        <v>30959</v>
      </c>
      <c r="B1431" t="s">
        <v>9651</v>
      </c>
      <c r="C1431" s="1">
        <v>41649</v>
      </c>
      <c r="D1431" s="1">
        <v>41650</v>
      </c>
      <c r="E1431" t="s">
        <v>84</v>
      </c>
      <c r="F1431" t="s">
        <v>5024</v>
      </c>
      <c r="G1431" t="s">
        <v>1131</v>
      </c>
      <c r="H1431" t="s">
        <v>26</v>
      </c>
      <c r="I1431" s="7" t="s">
        <v>14493</v>
      </c>
      <c r="J1431" t="s">
        <v>3277</v>
      </c>
      <c r="K1431" t="s">
        <v>3278</v>
      </c>
      <c r="L1431" t="s">
        <v>3276</v>
      </c>
      <c r="M1431" t="s">
        <v>2760</v>
      </c>
      <c r="N1431" t="s">
        <v>4597</v>
      </c>
      <c r="O1431" t="s">
        <v>8383</v>
      </c>
      <c r="P1431" t="s">
        <v>49</v>
      </c>
      <c r="Q1431" t="s">
        <v>97</v>
      </c>
      <c r="R1431" t="s">
        <v>977</v>
      </c>
      <c r="S1431" s="2">
        <v>730.31999999999994</v>
      </c>
      <c r="T1431">
        <v>8</v>
      </c>
      <c r="U1431">
        <v>0</v>
      </c>
      <c r="V1431" s="2">
        <v>175.2</v>
      </c>
      <c r="W1431">
        <v>165.5</v>
      </c>
      <c r="X1431" t="s">
        <v>80</v>
      </c>
      <c r="Y1431">
        <f t="shared" si="96"/>
        <v>2014</v>
      </c>
      <c r="Z1431">
        <f t="shared" si="97"/>
        <v>1</v>
      </c>
      <c r="AA1431" s="9">
        <f t="shared" si="98"/>
        <v>1</v>
      </c>
      <c r="AB1431" s="10">
        <f t="shared" si="99"/>
        <v>0.23989484061781138</v>
      </c>
    </row>
    <row r="1432" spans="1:28" ht="15" customHeight="1" x14ac:dyDescent="0.35">
      <c r="A1432">
        <v>23564</v>
      </c>
      <c r="B1432" t="s">
        <v>10348</v>
      </c>
      <c r="C1432" s="1">
        <v>42077</v>
      </c>
      <c r="D1432" s="1">
        <v>42082</v>
      </c>
      <c r="E1432" t="s">
        <v>24</v>
      </c>
      <c r="F1432" t="s">
        <v>5305</v>
      </c>
      <c r="G1432" t="s">
        <v>2060</v>
      </c>
      <c r="H1432" t="s">
        <v>68</v>
      </c>
      <c r="I1432" s="7" t="s">
        <v>14493</v>
      </c>
      <c r="J1432" t="s">
        <v>3172</v>
      </c>
      <c r="K1432" t="s">
        <v>3027</v>
      </c>
      <c r="L1432" t="s">
        <v>2748</v>
      </c>
      <c r="M1432" t="s">
        <v>4611</v>
      </c>
      <c r="N1432" t="s">
        <v>4597</v>
      </c>
      <c r="O1432" t="s">
        <v>8401</v>
      </c>
      <c r="P1432" t="s">
        <v>31</v>
      </c>
      <c r="Q1432" t="s">
        <v>92</v>
      </c>
      <c r="R1432" t="s">
        <v>972</v>
      </c>
      <c r="S1432" s="2">
        <v>1243.98</v>
      </c>
      <c r="T1432">
        <v>6</v>
      </c>
      <c r="U1432">
        <v>0</v>
      </c>
      <c r="V1432" s="2">
        <v>534.78</v>
      </c>
      <c r="W1432">
        <v>165.47</v>
      </c>
      <c r="X1432" t="s">
        <v>80</v>
      </c>
      <c r="Y1432">
        <f t="shared" si="96"/>
        <v>2015</v>
      </c>
      <c r="Z1432">
        <f t="shared" si="97"/>
        <v>3</v>
      </c>
      <c r="AA1432" s="9">
        <f t="shared" si="98"/>
        <v>5</v>
      </c>
      <c r="AB1432" s="10">
        <f t="shared" si="99"/>
        <v>0.42989437129214292</v>
      </c>
    </row>
    <row r="1433" spans="1:28" ht="15" customHeight="1" x14ac:dyDescent="0.35">
      <c r="A1433">
        <v>49657</v>
      </c>
      <c r="B1433" t="s">
        <v>13074</v>
      </c>
      <c r="C1433" s="1">
        <v>42089</v>
      </c>
      <c r="D1433" s="1">
        <v>42093</v>
      </c>
      <c r="E1433" t="s">
        <v>24</v>
      </c>
      <c r="F1433" t="s">
        <v>7097</v>
      </c>
      <c r="G1433" t="s">
        <v>242</v>
      </c>
      <c r="H1433" t="s">
        <v>62</v>
      </c>
      <c r="I1433" s="7" t="s">
        <v>14493</v>
      </c>
      <c r="J1433" t="s">
        <v>4210</v>
      </c>
      <c r="K1433" t="s">
        <v>4169</v>
      </c>
      <c r="L1433" t="s">
        <v>4170</v>
      </c>
      <c r="M1433" t="s">
        <v>4614</v>
      </c>
      <c r="N1433" t="s">
        <v>4144</v>
      </c>
      <c r="O1433" t="s">
        <v>8445</v>
      </c>
      <c r="P1433" t="s">
        <v>49</v>
      </c>
      <c r="Q1433" t="s">
        <v>50</v>
      </c>
      <c r="R1433" t="s">
        <v>1789</v>
      </c>
      <c r="S1433" s="2">
        <v>1884.6000000000001</v>
      </c>
      <c r="T1433">
        <v>6</v>
      </c>
      <c r="U1433">
        <v>0</v>
      </c>
      <c r="V1433" s="2">
        <v>791.46</v>
      </c>
      <c r="W1433">
        <v>165.46</v>
      </c>
      <c r="X1433" t="s">
        <v>33</v>
      </c>
      <c r="Y1433">
        <f t="shared" si="96"/>
        <v>2015</v>
      </c>
      <c r="Z1433">
        <f t="shared" si="97"/>
        <v>3</v>
      </c>
      <c r="AA1433" s="9">
        <f t="shared" si="98"/>
        <v>4</v>
      </c>
      <c r="AB1433" s="10">
        <f t="shared" si="99"/>
        <v>0.41996179560649471</v>
      </c>
    </row>
    <row r="1434" spans="1:28" ht="15" customHeight="1" x14ac:dyDescent="0.35">
      <c r="A1434">
        <v>38292</v>
      </c>
      <c r="B1434" t="s">
        <v>9683</v>
      </c>
      <c r="C1434" s="1">
        <v>41597</v>
      </c>
      <c r="D1434" s="1">
        <v>41604</v>
      </c>
      <c r="E1434" t="s">
        <v>24</v>
      </c>
      <c r="F1434" t="s">
        <v>14329</v>
      </c>
      <c r="G1434" t="s">
        <v>369</v>
      </c>
      <c r="H1434" t="s">
        <v>68</v>
      </c>
      <c r="I1434" s="7">
        <v>89115</v>
      </c>
      <c r="J1434" t="s">
        <v>3535</v>
      </c>
      <c r="K1434" t="s">
        <v>3536</v>
      </c>
      <c r="L1434" t="s">
        <v>3312</v>
      </c>
      <c r="M1434" t="s">
        <v>4615</v>
      </c>
      <c r="N1434" t="s">
        <v>4610</v>
      </c>
      <c r="O1434" t="s">
        <v>8439</v>
      </c>
      <c r="P1434" t="s">
        <v>31</v>
      </c>
      <c r="Q1434" t="s">
        <v>99</v>
      </c>
      <c r="R1434" t="s">
        <v>3831</v>
      </c>
      <c r="S1434" s="2">
        <v>31.08</v>
      </c>
      <c r="T1434">
        <v>4</v>
      </c>
      <c r="U1434">
        <v>0</v>
      </c>
      <c r="V1434" s="2">
        <v>8.3916000000000004</v>
      </c>
      <c r="W1434">
        <v>2.74</v>
      </c>
      <c r="X1434" t="s">
        <v>33</v>
      </c>
      <c r="Y1434">
        <f t="shared" si="96"/>
        <v>2013</v>
      </c>
      <c r="Z1434">
        <f t="shared" si="97"/>
        <v>11</v>
      </c>
      <c r="AA1434" s="9">
        <f t="shared" si="98"/>
        <v>7</v>
      </c>
      <c r="AB1434" s="10">
        <f t="shared" si="99"/>
        <v>0.27</v>
      </c>
    </row>
    <row r="1435" spans="1:28" ht="15" customHeight="1" x14ac:dyDescent="0.35">
      <c r="A1435">
        <v>45896</v>
      </c>
      <c r="B1435" t="s">
        <v>13291</v>
      </c>
      <c r="C1435" s="1">
        <v>42264</v>
      </c>
      <c r="D1435" s="1">
        <v>42268</v>
      </c>
      <c r="E1435" t="s">
        <v>24</v>
      </c>
      <c r="F1435" t="s">
        <v>7239</v>
      </c>
      <c r="G1435" t="s">
        <v>244</v>
      </c>
      <c r="H1435" t="s">
        <v>62</v>
      </c>
      <c r="I1435" s="7" t="s">
        <v>14493</v>
      </c>
      <c r="J1435" t="s">
        <v>4182</v>
      </c>
      <c r="K1435" t="s">
        <v>4183</v>
      </c>
      <c r="L1435" t="s">
        <v>4155</v>
      </c>
      <c r="M1435" t="s">
        <v>4601</v>
      </c>
      <c r="N1435" t="s">
        <v>4144</v>
      </c>
      <c r="O1435" t="s">
        <v>9376</v>
      </c>
      <c r="P1435" t="s">
        <v>38</v>
      </c>
      <c r="Q1435" t="s">
        <v>106</v>
      </c>
      <c r="R1435" t="s">
        <v>1835</v>
      </c>
      <c r="S1435" s="2">
        <v>1715.1599999999999</v>
      </c>
      <c r="T1435">
        <v>2</v>
      </c>
      <c r="U1435">
        <v>0</v>
      </c>
      <c r="V1435" s="2">
        <v>377.28000000000003</v>
      </c>
      <c r="W1435">
        <v>165.38</v>
      </c>
      <c r="X1435" t="s">
        <v>33</v>
      </c>
      <c r="Y1435">
        <f t="shared" si="96"/>
        <v>2015</v>
      </c>
      <c r="Z1435">
        <f t="shared" si="97"/>
        <v>9</v>
      </c>
      <c r="AA1435" s="9">
        <f t="shared" si="98"/>
        <v>4</v>
      </c>
      <c r="AB1435" s="10">
        <f t="shared" si="99"/>
        <v>0.21996781641362909</v>
      </c>
    </row>
    <row r="1436" spans="1:28" ht="15" customHeight="1" x14ac:dyDescent="0.35">
      <c r="A1436">
        <v>11382</v>
      </c>
      <c r="B1436" t="s">
        <v>13842</v>
      </c>
      <c r="C1436" s="1">
        <v>41362</v>
      </c>
      <c r="D1436" s="1">
        <v>41364</v>
      </c>
      <c r="E1436" t="s">
        <v>84</v>
      </c>
      <c r="F1436" t="s">
        <v>7600</v>
      </c>
      <c r="G1436" t="s">
        <v>1334</v>
      </c>
      <c r="H1436" t="s">
        <v>26</v>
      </c>
      <c r="I1436" s="7" t="s">
        <v>14493</v>
      </c>
      <c r="J1436" t="s">
        <v>2387</v>
      </c>
      <c r="K1436" t="s">
        <v>2104</v>
      </c>
      <c r="L1436" t="s">
        <v>2099</v>
      </c>
      <c r="M1436" t="s">
        <v>4605</v>
      </c>
      <c r="N1436" t="s">
        <v>4599</v>
      </c>
      <c r="O1436" t="s">
        <v>8353</v>
      </c>
      <c r="P1436" t="s">
        <v>49</v>
      </c>
      <c r="Q1436" t="s">
        <v>53</v>
      </c>
      <c r="R1436" t="s">
        <v>961</v>
      </c>
      <c r="S1436" s="2">
        <v>1795.9200000000005</v>
      </c>
      <c r="T1436">
        <v>7</v>
      </c>
      <c r="U1436">
        <v>0</v>
      </c>
      <c r="V1436" s="2">
        <v>843.99</v>
      </c>
      <c r="W1436">
        <v>165.31</v>
      </c>
      <c r="X1436" t="s">
        <v>80</v>
      </c>
      <c r="Y1436">
        <f t="shared" si="96"/>
        <v>2013</v>
      </c>
      <c r="Z1436">
        <f t="shared" si="97"/>
        <v>3</v>
      </c>
      <c r="AA1436" s="9">
        <f t="shared" si="98"/>
        <v>2</v>
      </c>
      <c r="AB1436" s="10">
        <f t="shared" si="99"/>
        <v>0.46994855004677255</v>
      </c>
    </row>
    <row r="1437" spans="1:28" ht="15" customHeight="1" x14ac:dyDescent="0.35">
      <c r="A1437">
        <v>18859</v>
      </c>
      <c r="B1437" t="s">
        <v>11963</v>
      </c>
      <c r="C1437" s="1">
        <v>42150</v>
      </c>
      <c r="D1437" s="1">
        <v>42152</v>
      </c>
      <c r="E1437" t="s">
        <v>75</v>
      </c>
      <c r="F1437" t="s">
        <v>6363</v>
      </c>
      <c r="G1437" t="s">
        <v>1210</v>
      </c>
      <c r="H1437" t="s">
        <v>26</v>
      </c>
      <c r="I1437" s="7" t="s">
        <v>14493</v>
      </c>
      <c r="J1437" t="s">
        <v>2395</v>
      </c>
      <c r="K1437" t="s">
        <v>2284</v>
      </c>
      <c r="L1437" t="s">
        <v>2109</v>
      </c>
      <c r="M1437" t="s">
        <v>4600</v>
      </c>
      <c r="N1437" t="s">
        <v>4599</v>
      </c>
      <c r="O1437" t="s">
        <v>8723</v>
      </c>
      <c r="P1437" t="s">
        <v>49</v>
      </c>
      <c r="Q1437" t="s">
        <v>90</v>
      </c>
      <c r="R1437" t="s">
        <v>1221</v>
      </c>
      <c r="S1437" s="2">
        <v>1182.5999999999999</v>
      </c>
      <c r="T1437">
        <v>4</v>
      </c>
      <c r="U1437">
        <v>0</v>
      </c>
      <c r="V1437" s="2">
        <v>106.32</v>
      </c>
      <c r="W1437">
        <v>165.3</v>
      </c>
      <c r="X1437" t="s">
        <v>33</v>
      </c>
      <c r="Y1437">
        <f t="shared" si="96"/>
        <v>2015</v>
      </c>
      <c r="Z1437">
        <f t="shared" si="97"/>
        <v>5</v>
      </c>
      <c r="AA1437" s="9">
        <f t="shared" si="98"/>
        <v>2</v>
      </c>
      <c r="AB1437" s="10">
        <f t="shared" si="99"/>
        <v>8.9903602232369359E-2</v>
      </c>
    </row>
    <row r="1438" spans="1:28" ht="15" customHeight="1" x14ac:dyDescent="0.35">
      <c r="A1438">
        <v>15043</v>
      </c>
      <c r="B1438" t="s">
        <v>10814</v>
      </c>
      <c r="C1438" s="1">
        <v>42042</v>
      </c>
      <c r="D1438" s="1">
        <v>42049</v>
      </c>
      <c r="E1438" t="s">
        <v>24</v>
      </c>
      <c r="F1438" t="s">
        <v>5611</v>
      </c>
      <c r="G1438" t="s">
        <v>1681</v>
      </c>
      <c r="H1438" t="s">
        <v>62</v>
      </c>
      <c r="I1438" s="7" t="s">
        <v>14493</v>
      </c>
      <c r="J1438" t="s">
        <v>2127</v>
      </c>
      <c r="K1438" t="s">
        <v>2127</v>
      </c>
      <c r="L1438" t="s">
        <v>2128</v>
      </c>
      <c r="M1438" t="s">
        <v>4612</v>
      </c>
      <c r="N1438" t="s">
        <v>4599</v>
      </c>
      <c r="O1438" t="s">
        <v>9377</v>
      </c>
      <c r="P1438" t="s">
        <v>38</v>
      </c>
      <c r="Q1438" t="s">
        <v>40</v>
      </c>
      <c r="R1438" t="s">
        <v>1952</v>
      </c>
      <c r="S1438" s="2">
        <v>2830.4250000000002</v>
      </c>
      <c r="T1438">
        <v>13</v>
      </c>
      <c r="U1438">
        <v>0.5</v>
      </c>
      <c r="V1438" s="2">
        <v>-1981.3950000000002</v>
      </c>
      <c r="W1438">
        <v>165.22</v>
      </c>
      <c r="X1438" t="s">
        <v>33</v>
      </c>
      <c r="Y1438">
        <f t="shared" si="96"/>
        <v>2015</v>
      </c>
      <c r="Z1438">
        <f t="shared" si="97"/>
        <v>2</v>
      </c>
      <c r="AA1438" s="9">
        <f t="shared" si="98"/>
        <v>7</v>
      </c>
      <c r="AB1438" s="10">
        <f t="shared" si="99"/>
        <v>-0.70003444712366525</v>
      </c>
    </row>
    <row r="1439" spans="1:28" ht="15" customHeight="1" x14ac:dyDescent="0.35">
      <c r="A1439">
        <v>34883</v>
      </c>
      <c r="B1439" t="s">
        <v>9681</v>
      </c>
      <c r="C1439" s="1">
        <v>42251</v>
      </c>
      <c r="D1439" s="1">
        <v>42256</v>
      </c>
      <c r="E1439" t="s">
        <v>24</v>
      </c>
      <c r="F1439" t="s">
        <v>14329</v>
      </c>
      <c r="G1439" t="s">
        <v>369</v>
      </c>
      <c r="H1439" t="s">
        <v>68</v>
      </c>
      <c r="I1439" s="7">
        <v>94122</v>
      </c>
      <c r="J1439" t="s">
        <v>3334</v>
      </c>
      <c r="K1439" t="s">
        <v>3316</v>
      </c>
      <c r="L1439" t="s">
        <v>3312</v>
      </c>
      <c r="M1439" t="s">
        <v>4615</v>
      </c>
      <c r="N1439" t="s">
        <v>4610</v>
      </c>
      <c r="O1439" t="s">
        <v>8437</v>
      </c>
      <c r="P1439" t="s">
        <v>31</v>
      </c>
      <c r="Q1439" t="s">
        <v>43</v>
      </c>
      <c r="R1439" t="s">
        <v>3378</v>
      </c>
      <c r="S1439" s="2">
        <v>5.96</v>
      </c>
      <c r="T1439">
        <v>2</v>
      </c>
      <c r="U1439">
        <v>0</v>
      </c>
      <c r="V1439" s="2">
        <v>1.6688000000000001</v>
      </c>
      <c r="W1439">
        <v>1.56</v>
      </c>
      <c r="X1439" t="s">
        <v>80</v>
      </c>
      <c r="Y1439">
        <f t="shared" si="96"/>
        <v>2015</v>
      </c>
      <c r="Z1439">
        <f t="shared" si="97"/>
        <v>9</v>
      </c>
      <c r="AA1439" s="9">
        <f t="shared" si="98"/>
        <v>5</v>
      </c>
      <c r="AB1439" s="10">
        <f t="shared" si="99"/>
        <v>0.28000000000000003</v>
      </c>
    </row>
    <row r="1440" spans="1:28" ht="15" customHeight="1" x14ac:dyDescent="0.35">
      <c r="A1440">
        <v>29256</v>
      </c>
      <c r="B1440" t="s">
        <v>13259</v>
      </c>
      <c r="C1440" s="1">
        <v>41176</v>
      </c>
      <c r="D1440" s="1">
        <v>41183</v>
      </c>
      <c r="E1440" t="s">
        <v>24</v>
      </c>
      <c r="F1440" t="s">
        <v>4876</v>
      </c>
      <c r="G1440" t="s">
        <v>1363</v>
      </c>
      <c r="H1440" t="s">
        <v>26</v>
      </c>
      <c r="I1440" s="7" t="s">
        <v>14493</v>
      </c>
      <c r="J1440" t="s">
        <v>2757</v>
      </c>
      <c r="K1440" t="s">
        <v>2758</v>
      </c>
      <c r="L1440" t="s">
        <v>2759</v>
      </c>
      <c r="M1440" t="s">
        <v>2760</v>
      </c>
      <c r="N1440" t="s">
        <v>4597</v>
      </c>
      <c r="O1440" t="s">
        <v>7879</v>
      </c>
      <c r="P1440" t="s">
        <v>38</v>
      </c>
      <c r="Q1440" t="s">
        <v>59</v>
      </c>
      <c r="R1440" t="s">
        <v>1297</v>
      </c>
      <c r="S1440" s="2">
        <v>2885.085</v>
      </c>
      <c r="T1440">
        <v>7</v>
      </c>
      <c r="U1440">
        <v>0.1</v>
      </c>
      <c r="V1440" s="2">
        <v>-224.59499999999994</v>
      </c>
      <c r="W1440">
        <v>165.03</v>
      </c>
      <c r="X1440" t="s">
        <v>33</v>
      </c>
      <c r="Y1440">
        <f t="shared" si="96"/>
        <v>2012</v>
      </c>
      <c r="Z1440">
        <f t="shared" si="97"/>
        <v>9</v>
      </c>
      <c r="AA1440" s="9">
        <f t="shared" si="98"/>
        <v>7</v>
      </c>
      <c r="AB1440" s="10">
        <f t="shared" si="99"/>
        <v>-7.7846926520362458E-2</v>
      </c>
    </row>
    <row r="1441" spans="1:28" ht="15" customHeight="1" x14ac:dyDescent="0.35">
      <c r="A1441">
        <v>16140</v>
      </c>
      <c r="B1441" t="s">
        <v>10500</v>
      </c>
      <c r="C1441" s="1">
        <v>42320</v>
      </c>
      <c r="D1441" s="1">
        <v>42324</v>
      </c>
      <c r="E1441" t="s">
        <v>24</v>
      </c>
      <c r="F1441" t="s">
        <v>5401</v>
      </c>
      <c r="G1441" t="s">
        <v>1855</v>
      </c>
      <c r="H1441" t="s">
        <v>26</v>
      </c>
      <c r="I1441" s="7" t="s">
        <v>14493</v>
      </c>
      <c r="J1441" t="s">
        <v>2551</v>
      </c>
      <c r="K1441" t="s">
        <v>2208</v>
      </c>
      <c r="L1441" t="s">
        <v>2114</v>
      </c>
      <c r="M1441" t="s">
        <v>4600</v>
      </c>
      <c r="N1441" t="s">
        <v>4599</v>
      </c>
      <c r="O1441" t="s">
        <v>9116</v>
      </c>
      <c r="P1441" t="s">
        <v>49</v>
      </c>
      <c r="Q1441" t="s">
        <v>97</v>
      </c>
      <c r="R1441" t="s">
        <v>1145</v>
      </c>
      <c r="S1441" s="2">
        <v>2863.35</v>
      </c>
      <c r="T1441">
        <v>5</v>
      </c>
      <c r="U1441">
        <v>0.1</v>
      </c>
      <c r="V1441" s="2">
        <v>381.75</v>
      </c>
      <c r="W1441">
        <v>165</v>
      </c>
      <c r="X1441" t="s">
        <v>33</v>
      </c>
      <c r="Y1441">
        <f t="shared" si="96"/>
        <v>2015</v>
      </c>
      <c r="Z1441">
        <f t="shared" si="97"/>
        <v>11</v>
      </c>
      <c r="AA1441" s="9">
        <f t="shared" si="98"/>
        <v>4</v>
      </c>
      <c r="AB1441" s="10">
        <f t="shared" si="99"/>
        <v>0.13332285609513334</v>
      </c>
    </row>
    <row r="1442" spans="1:28" ht="15" customHeight="1" x14ac:dyDescent="0.35">
      <c r="A1442">
        <v>33912</v>
      </c>
      <c r="B1442" t="s">
        <v>9680</v>
      </c>
      <c r="C1442" s="1">
        <v>41024</v>
      </c>
      <c r="D1442" s="1">
        <v>41031</v>
      </c>
      <c r="E1442" t="s">
        <v>24</v>
      </c>
      <c r="F1442" t="s">
        <v>14329</v>
      </c>
      <c r="G1442" t="s">
        <v>369</v>
      </c>
      <c r="H1442" t="s">
        <v>68</v>
      </c>
      <c r="I1442" s="7">
        <v>90049</v>
      </c>
      <c r="J1442" t="s">
        <v>3315</v>
      </c>
      <c r="K1442" t="s">
        <v>3316</v>
      </c>
      <c r="L1442" t="s">
        <v>3312</v>
      </c>
      <c r="M1442" t="s">
        <v>4615</v>
      </c>
      <c r="N1442" t="s">
        <v>4610</v>
      </c>
      <c r="O1442" t="s">
        <v>8436</v>
      </c>
      <c r="P1442" t="s">
        <v>31</v>
      </c>
      <c r="Q1442" t="s">
        <v>42</v>
      </c>
      <c r="R1442" t="s">
        <v>3345</v>
      </c>
      <c r="S1442" s="2">
        <v>18.288</v>
      </c>
      <c r="T1442">
        <v>6</v>
      </c>
      <c r="U1442">
        <v>0.2</v>
      </c>
      <c r="V1442" s="2">
        <v>5.714999999999999</v>
      </c>
      <c r="W1442">
        <v>1.54</v>
      </c>
      <c r="X1442" t="s">
        <v>63</v>
      </c>
      <c r="Y1442">
        <f t="shared" si="96"/>
        <v>2012</v>
      </c>
      <c r="Z1442">
        <f t="shared" si="97"/>
        <v>4</v>
      </c>
      <c r="AA1442" s="9">
        <f t="shared" si="98"/>
        <v>7</v>
      </c>
      <c r="AB1442" s="10">
        <f t="shared" si="99"/>
        <v>0.31249999999999994</v>
      </c>
    </row>
    <row r="1443" spans="1:28" ht="15" customHeight="1" x14ac:dyDescent="0.35">
      <c r="A1443">
        <v>36495</v>
      </c>
      <c r="B1443" t="s">
        <v>9690</v>
      </c>
      <c r="C1443" s="1">
        <v>41702</v>
      </c>
      <c r="D1443" s="1">
        <v>41707</v>
      </c>
      <c r="E1443" t="s">
        <v>24</v>
      </c>
      <c r="F1443" t="s">
        <v>14331</v>
      </c>
      <c r="G1443" t="s">
        <v>1910</v>
      </c>
      <c r="H1443" t="s">
        <v>26</v>
      </c>
      <c r="I1443" s="7">
        <v>78664</v>
      </c>
      <c r="J1443" t="s">
        <v>3712</v>
      </c>
      <c r="K1443" t="s">
        <v>3327</v>
      </c>
      <c r="L1443" t="s">
        <v>3312</v>
      </c>
      <c r="M1443" t="s">
        <v>3328</v>
      </c>
      <c r="N1443" t="s">
        <v>4610</v>
      </c>
      <c r="O1443" t="s">
        <v>8463</v>
      </c>
      <c r="P1443" t="s">
        <v>31</v>
      </c>
      <c r="Q1443" t="s">
        <v>52</v>
      </c>
      <c r="R1443" t="s">
        <v>3959</v>
      </c>
      <c r="S1443" s="2">
        <v>3930.0720000000001</v>
      </c>
      <c r="T1443">
        <v>3</v>
      </c>
      <c r="U1443">
        <v>0.2</v>
      </c>
      <c r="V1443" s="2">
        <v>-786.01440000000025</v>
      </c>
      <c r="W1443">
        <v>253.2</v>
      </c>
      <c r="X1443" t="s">
        <v>33</v>
      </c>
      <c r="Y1443">
        <f t="shared" si="96"/>
        <v>2014</v>
      </c>
      <c r="Z1443">
        <f t="shared" si="97"/>
        <v>3</v>
      </c>
      <c r="AA1443" s="9">
        <f t="shared" si="98"/>
        <v>5</v>
      </c>
      <c r="AB1443" s="10">
        <f t="shared" si="99"/>
        <v>-0.20000000000000007</v>
      </c>
    </row>
    <row r="1444" spans="1:28" ht="15" customHeight="1" x14ac:dyDescent="0.35">
      <c r="A1444">
        <v>51179</v>
      </c>
      <c r="B1444" t="s">
        <v>9908</v>
      </c>
      <c r="C1444" s="1">
        <v>41096</v>
      </c>
      <c r="D1444" s="1">
        <v>41098</v>
      </c>
      <c r="E1444" t="s">
        <v>75</v>
      </c>
      <c r="F1444" t="s">
        <v>5117</v>
      </c>
      <c r="G1444" t="s">
        <v>2055</v>
      </c>
      <c r="H1444" t="s">
        <v>62</v>
      </c>
      <c r="I1444" s="7" t="s">
        <v>14493</v>
      </c>
      <c r="J1444" t="s">
        <v>4202</v>
      </c>
      <c r="K1444" t="s">
        <v>4202</v>
      </c>
      <c r="L1444" t="s">
        <v>4184</v>
      </c>
      <c r="M1444" t="s">
        <v>4607</v>
      </c>
      <c r="N1444" t="s">
        <v>4144</v>
      </c>
      <c r="O1444" t="s">
        <v>8795</v>
      </c>
      <c r="P1444" t="s">
        <v>31</v>
      </c>
      <c r="Q1444" t="s">
        <v>99</v>
      </c>
      <c r="R1444" t="s">
        <v>1305</v>
      </c>
      <c r="S1444" s="2">
        <v>651.70800000000008</v>
      </c>
      <c r="T1444">
        <v>4</v>
      </c>
      <c r="U1444">
        <v>0.7</v>
      </c>
      <c r="V1444" s="2">
        <v>-695.17200000000003</v>
      </c>
      <c r="W1444">
        <v>164.81</v>
      </c>
      <c r="X1444" t="s">
        <v>112</v>
      </c>
      <c r="Y1444">
        <f t="shared" si="96"/>
        <v>2012</v>
      </c>
      <c r="Z1444">
        <f t="shared" si="97"/>
        <v>7</v>
      </c>
      <c r="AA1444" s="9">
        <f t="shared" si="98"/>
        <v>2</v>
      </c>
      <c r="AB1444" s="10">
        <f t="shared" si="99"/>
        <v>-1.0666924450827671</v>
      </c>
    </row>
    <row r="1445" spans="1:28" ht="15" customHeight="1" x14ac:dyDescent="0.35">
      <c r="A1445">
        <v>22489</v>
      </c>
      <c r="B1445" t="s">
        <v>13819</v>
      </c>
      <c r="C1445" s="1">
        <v>41222</v>
      </c>
      <c r="D1445" s="1">
        <v>41225</v>
      </c>
      <c r="E1445" t="s">
        <v>84</v>
      </c>
      <c r="F1445" t="s">
        <v>7581</v>
      </c>
      <c r="G1445" t="s">
        <v>224</v>
      </c>
      <c r="H1445" t="s">
        <v>62</v>
      </c>
      <c r="I1445" s="7" t="s">
        <v>14493</v>
      </c>
      <c r="J1445" t="s">
        <v>3127</v>
      </c>
      <c r="K1445" t="s">
        <v>3027</v>
      </c>
      <c r="L1445" t="s">
        <v>2748</v>
      </c>
      <c r="M1445" t="s">
        <v>4611</v>
      </c>
      <c r="N1445" t="s">
        <v>4597</v>
      </c>
      <c r="O1445" t="s">
        <v>8801</v>
      </c>
      <c r="P1445" t="s">
        <v>38</v>
      </c>
      <c r="Q1445" t="s">
        <v>40</v>
      </c>
      <c r="R1445" t="s">
        <v>265</v>
      </c>
      <c r="S1445" s="2">
        <v>724.8</v>
      </c>
      <c r="T1445">
        <v>2</v>
      </c>
      <c r="U1445">
        <v>0</v>
      </c>
      <c r="V1445" s="2">
        <v>333.36</v>
      </c>
      <c r="W1445">
        <v>164.79</v>
      </c>
      <c r="X1445" t="s">
        <v>80</v>
      </c>
      <c r="Y1445">
        <f t="shared" si="96"/>
        <v>2012</v>
      </c>
      <c r="Z1445">
        <f t="shared" si="97"/>
        <v>11</v>
      </c>
      <c r="AA1445" s="9">
        <f t="shared" si="98"/>
        <v>3</v>
      </c>
      <c r="AB1445" s="10">
        <f t="shared" si="99"/>
        <v>0.45993377483443715</v>
      </c>
    </row>
    <row r="1446" spans="1:28" ht="15" customHeight="1" x14ac:dyDescent="0.35">
      <c r="A1446">
        <v>25772</v>
      </c>
      <c r="B1446" t="s">
        <v>10713</v>
      </c>
      <c r="C1446" s="1">
        <v>41912</v>
      </c>
      <c r="D1446" s="1">
        <v>41916</v>
      </c>
      <c r="E1446" t="s">
        <v>24</v>
      </c>
      <c r="F1446" t="s">
        <v>5539</v>
      </c>
      <c r="G1446" t="s">
        <v>1560</v>
      </c>
      <c r="H1446" t="s">
        <v>26</v>
      </c>
      <c r="I1446" s="7" t="s">
        <v>14493</v>
      </c>
      <c r="J1446" t="s">
        <v>3033</v>
      </c>
      <c r="K1446" t="s">
        <v>2765</v>
      </c>
      <c r="L1446" t="s">
        <v>2766</v>
      </c>
      <c r="M1446" t="s">
        <v>4609</v>
      </c>
      <c r="N1446" t="s">
        <v>4597</v>
      </c>
      <c r="O1446" t="s">
        <v>8842</v>
      </c>
      <c r="P1446" t="s">
        <v>38</v>
      </c>
      <c r="Q1446" t="s">
        <v>40</v>
      </c>
      <c r="R1446" t="s">
        <v>1212</v>
      </c>
      <c r="S1446" s="2">
        <v>1289.5658999999998</v>
      </c>
      <c r="T1446">
        <v>7</v>
      </c>
      <c r="U1446">
        <v>7.0000000000000007E-2</v>
      </c>
      <c r="V1446" s="2">
        <v>263.29590000000002</v>
      </c>
      <c r="W1446">
        <v>164.71</v>
      </c>
      <c r="X1446" t="s">
        <v>80</v>
      </c>
      <c r="Y1446">
        <f t="shared" si="96"/>
        <v>2014</v>
      </c>
      <c r="Z1446">
        <f t="shared" si="97"/>
        <v>9</v>
      </c>
      <c r="AA1446" s="9">
        <f t="shared" si="98"/>
        <v>4</v>
      </c>
      <c r="AB1446" s="10">
        <f t="shared" si="99"/>
        <v>0.2041740557810966</v>
      </c>
    </row>
    <row r="1447" spans="1:28" ht="15" customHeight="1" x14ac:dyDescent="0.35">
      <c r="A1447">
        <v>10710</v>
      </c>
      <c r="B1447" t="s">
        <v>13141</v>
      </c>
      <c r="C1447" s="1">
        <v>42306</v>
      </c>
      <c r="D1447" s="1">
        <v>42310</v>
      </c>
      <c r="E1447" t="s">
        <v>24</v>
      </c>
      <c r="F1447" t="s">
        <v>7140</v>
      </c>
      <c r="G1447" t="s">
        <v>1288</v>
      </c>
      <c r="H1447" t="s">
        <v>26</v>
      </c>
      <c r="I1447" s="7" t="s">
        <v>14493</v>
      </c>
      <c r="J1447" t="s">
        <v>2184</v>
      </c>
      <c r="K1447" t="s">
        <v>14477</v>
      </c>
      <c r="L1447" t="s">
        <v>2099</v>
      </c>
      <c r="M1447" t="s">
        <v>4605</v>
      </c>
      <c r="N1447" t="s">
        <v>4599</v>
      </c>
      <c r="O1447" t="s">
        <v>7899</v>
      </c>
      <c r="P1447" t="s">
        <v>49</v>
      </c>
      <c r="Q1447" t="s">
        <v>90</v>
      </c>
      <c r="R1447" t="s">
        <v>716</v>
      </c>
      <c r="S1447" s="2">
        <v>1015.9199999999998</v>
      </c>
      <c r="T1447">
        <v>5</v>
      </c>
      <c r="U1447">
        <v>0.15</v>
      </c>
      <c r="V1447" s="2">
        <v>-24.029999999999973</v>
      </c>
      <c r="W1447">
        <v>164.68</v>
      </c>
      <c r="X1447" t="s">
        <v>80</v>
      </c>
      <c r="Y1447">
        <f t="shared" si="96"/>
        <v>2015</v>
      </c>
      <c r="Z1447">
        <f t="shared" si="97"/>
        <v>10</v>
      </c>
      <c r="AA1447" s="9">
        <f t="shared" si="98"/>
        <v>4</v>
      </c>
      <c r="AB1447" s="10">
        <f t="shared" si="99"/>
        <v>-2.3653437278525844E-2</v>
      </c>
    </row>
    <row r="1448" spans="1:28" ht="15" customHeight="1" x14ac:dyDescent="0.35">
      <c r="A1448">
        <v>18660</v>
      </c>
      <c r="B1448" t="s">
        <v>11058</v>
      </c>
      <c r="C1448" s="1">
        <v>41230</v>
      </c>
      <c r="D1448" s="1">
        <v>41234</v>
      </c>
      <c r="E1448" t="s">
        <v>24</v>
      </c>
      <c r="F1448" t="s">
        <v>5757</v>
      </c>
      <c r="G1448" t="s">
        <v>646</v>
      </c>
      <c r="H1448" t="s">
        <v>26</v>
      </c>
      <c r="I1448" s="7" t="s">
        <v>14493</v>
      </c>
      <c r="J1448" t="s">
        <v>2206</v>
      </c>
      <c r="K1448" t="s">
        <v>14482</v>
      </c>
      <c r="L1448" t="s">
        <v>2099</v>
      </c>
      <c r="M1448" t="s">
        <v>4605</v>
      </c>
      <c r="N1448" t="s">
        <v>4599</v>
      </c>
      <c r="O1448" t="s">
        <v>8492</v>
      </c>
      <c r="P1448" t="s">
        <v>38</v>
      </c>
      <c r="Q1448" t="s">
        <v>40</v>
      </c>
      <c r="R1448" t="s">
        <v>305</v>
      </c>
      <c r="S1448" s="2">
        <v>3177.7109999999993</v>
      </c>
      <c r="T1448">
        <v>9</v>
      </c>
      <c r="U1448">
        <v>0.1</v>
      </c>
      <c r="V1448" s="2">
        <v>-176.76899999999995</v>
      </c>
      <c r="W1448">
        <v>164.64</v>
      </c>
      <c r="X1448" t="s">
        <v>33</v>
      </c>
      <c r="Y1448">
        <f t="shared" si="96"/>
        <v>2012</v>
      </c>
      <c r="Z1448">
        <f t="shared" si="97"/>
        <v>11</v>
      </c>
      <c r="AA1448" s="9">
        <f t="shared" si="98"/>
        <v>4</v>
      </c>
      <c r="AB1448" s="10">
        <f t="shared" si="99"/>
        <v>-5.5627777352943671E-2</v>
      </c>
    </row>
    <row r="1449" spans="1:28" ht="15" customHeight="1" x14ac:dyDescent="0.35">
      <c r="A1449">
        <v>13409</v>
      </c>
      <c r="B1449" t="s">
        <v>12894</v>
      </c>
      <c r="C1449" s="1">
        <v>42167</v>
      </c>
      <c r="D1449" s="1">
        <v>42168</v>
      </c>
      <c r="E1449" t="s">
        <v>84</v>
      </c>
      <c r="F1449" t="s">
        <v>6978</v>
      </c>
      <c r="G1449" t="s">
        <v>129</v>
      </c>
      <c r="H1449" t="s">
        <v>68</v>
      </c>
      <c r="I1449" s="7" t="s">
        <v>14493</v>
      </c>
      <c r="J1449" t="s">
        <v>2162</v>
      </c>
      <c r="K1449" t="s">
        <v>2162</v>
      </c>
      <c r="L1449" t="s">
        <v>2141</v>
      </c>
      <c r="M1449" t="s">
        <v>4605</v>
      </c>
      <c r="N1449" t="s">
        <v>4599</v>
      </c>
      <c r="O1449" t="s">
        <v>8299</v>
      </c>
      <c r="P1449" t="s">
        <v>38</v>
      </c>
      <c r="Q1449" t="s">
        <v>40</v>
      </c>
      <c r="R1449" t="s">
        <v>858</v>
      </c>
      <c r="S1449" s="2">
        <v>726.78</v>
      </c>
      <c r="T1449">
        <v>2</v>
      </c>
      <c r="U1449">
        <v>0</v>
      </c>
      <c r="V1449" s="2">
        <v>319.74</v>
      </c>
      <c r="W1449">
        <v>164.64</v>
      </c>
      <c r="X1449" t="s">
        <v>80</v>
      </c>
      <c r="Y1449">
        <f t="shared" si="96"/>
        <v>2015</v>
      </c>
      <c r="Z1449">
        <f t="shared" si="97"/>
        <v>6</v>
      </c>
      <c r="AA1449" s="9">
        <f t="shared" si="98"/>
        <v>1</v>
      </c>
      <c r="AB1449" s="10">
        <f t="shared" si="99"/>
        <v>0.43994055972921658</v>
      </c>
    </row>
    <row r="1450" spans="1:28" ht="15" customHeight="1" x14ac:dyDescent="0.35">
      <c r="A1450">
        <v>25410</v>
      </c>
      <c r="B1450" t="s">
        <v>13198</v>
      </c>
      <c r="C1450" s="1">
        <v>41523</v>
      </c>
      <c r="D1450" s="1">
        <v>41527</v>
      </c>
      <c r="E1450" t="s">
        <v>24</v>
      </c>
      <c r="F1450" t="s">
        <v>7179</v>
      </c>
      <c r="G1450" t="s">
        <v>840</v>
      </c>
      <c r="H1450" t="s">
        <v>62</v>
      </c>
      <c r="I1450" s="7" t="s">
        <v>14493</v>
      </c>
      <c r="J1450" t="s">
        <v>2932</v>
      </c>
      <c r="K1450" t="s">
        <v>2932</v>
      </c>
      <c r="L1450" t="s">
        <v>2932</v>
      </c>
      <c r="M1450" t="s">
        <v>4609</v>
      </c>
      <c r="N1450" t="s">
        <v>4597</v>
      </c>
      <c r="O1450" t="s">
        <v>8762</v>
      </c>
      <c r="P1450" t="s">
        <v>31</v>
      </c>
      <c r="Q1450" t="s">
        <v>92</v>
      </c>
      <c r="R1450" t="s">
        <v>1323</v>
      </c>
      <c r="S1450" s="2">
        <v>1388.94</v>
      </c>
      <c r="T1450">
        <v>7</v>
      </c>
      <c r="U1450">
        <v>0</v>
      </c>
      <c r="V1450" s="2">
        <v>208.32</v>
      </c>
      <c r="W1450">
        <v>164.5</v>
      </c>
      <c r="X1450" t="s">
        <v>80</v>
      </c>
      <c r="Y1450">
        <f t="shared" si="96"/>
        <v>2013</v>
      </c>
      <c r="Z1450">
        <f t="shared" si="97"/>
        <v>9</v>
      </c>
      <c r="AA1450" s="9">
        <f t="shared" si="98"/>
        <v>4</v>
      </c>
      <c r="AB1450" s="10">
        <f t="shared" si="99"/>
        <v>0.1499848805563955</v>
      </c>
    </row>
    <row r="1451" spans="1:28" ht="15" customHeight="1" x14ac:dyDescent="0.35">
      <c r="A1451">
        <v>69</v>
      </c>
      <c r="B1451" t="s">
        <v>10261</v>
      </c>
      <c r="C1451" s="1">
        <v>41843</v>
      </c>
      <c r="D1451" s="1">
        <v>41849</v>
      </c>
      <c r="E1451" t="s">
        <v>24</v>
      </c>
      <c r="F1451" t="s">
        <v>5239</v>
      </c>
      <c r="G1451" t="s">
        <v>163</v>
      </c>
      <c r="H1451" t="s">
        <v>26</v>
      </c>
      <c r="I1451" s="7" t="s">
        <v>14493</v>
      </c>
      <c r="J1451" t="s">
        <v>164</v>
      </c>
      <c r="K1451" t="s">
        <v>131</v>
      </c>
      <c r="L1451" t="s">
        <v>37</v>
      </c>
      <c r="M1451" t="s">
        <v>4603</v>
      </c>
      <c r="N1451" t="s">
        <v>30</v>
      </c>
      <c r="O1451" t="s">
        <v>8912</v>
      </c>
      <c r="P1451" t="s">
        <v>38</v>
      </c>
      <c r="Q1451" t="s">
        <v>40</v>
      </c>
      <c r="R1451" t="s">
        <v>165</v>
      </c>
      <c r="S1451" s="2">
        <v>874.68</v>
      </c>
      <c r="T1451">
        <v>3</v>
      </c>
      <c r="U1451">
        <v>0</v>
      </c>
      <c r="V1451" s="2">
        <v>411.06000000000006</v>
      </c>
      <c r="W1451">
        <v>164.447</v>
      </c>
      <c r="X1451" t="s">
        <v>63</v>
      </c>
      <c r="Y1451">
        <f t="shared" si="96"/>
        <v>2014</v>
      </c>
      <c r="Z1451">
        <f t="shared" si="97"/>
        <v>7</v>
      </c>
      <c r="AA1451" s="9">
        <f t="shared" si="98"/>
        <v>6</v>
      </c>
      <c r="AB1451" s="10">
        <f t="shared" si="99"/>
        <v>0.46995472629990404</v>
      </c>
    </row>
    <row r="1452" spans="1:28" ht="15" customHeight="1" x14ac:dyDescent="0.35">
      <c r="A1452">
        <v>5251</v>
      </c>
      <c r="B1452" t="s">
        <v>12662</v>
      </c>
      <c r="C1452" s="1">
        <v>41657</v>
      </c>
      <c r="D1452" s="1">
        <v>41657</v>
      </c>
      <c r="E1452" t="s">
        <v>119</v>
      </c>
      <c r="F1452" t="s">
        <v>6821</v>
      </c>
      <c r="G1452" t="s">
        <v>496</v>
      </c>
      <c r="H1452" t="s">
        <v>68</v>
      </c>
      <c r="I1452" s="7" t="s">
        <v>14493</v>
      </c>
      <c r="J1452" t="s">
        <v>1547</v>
      </c>
      <c r="K1452" t="s">
        <v>1547</v>
      </c>
      <c r="L1452" t="s">
        <v>207</v>
      </c>
      <c r="M1452" t="s">
        <v>4613</v>
      </c>
      <c r="N1452" t="s">
        <v>30</v>
      </c>
      <c r="O1452" t="s">
        <v>9423</v>
      </c>
      <c r="P1452" t="s">
        <v>31</v>
      </c>
      <c r="Q1452" t="s">
        <v>99</v>
      </c>
      <c r="R1452" t="s">
        <v>1940</v>
      </c>
      <c r="S1452" s="2">
        <v>1119.3599999999999</v>
      </c>
      <c r="T1452">
        <v>3</v>
      </c>
      <c r="U1452">
        <v>0</v>
      </c>
      <c r="V1452" s="2">
        <v>22.38</v>
      </c>
      <c r="W1452">
        <v>164.44499999999999</v>
      </c>
      <c r="X1452" t="s">
        <v>33</v>
      </c>
      <c r="Y1452">
        <f t="shared" si="96"/>
        <v>2014</v>
      </c>
      <c r="Z1452">
        <f t="shared" si="97"/>
        <v>1</v>
      </c>
      <c r="AA1452" s="9">
        <f t="shared" si="98"/>
        <v>0</v>
      </c>
      <c r="AB1452" s="10">
        <f t="shared" si="99"/>
        <v>1.9993567753001717E-2</v>
      </c>
    </row>
    <row r="1453" spans="1:28" ht="15" customHeight="1" x14ac:dyDescent="0.35">
      <c r="A1453">
        <v>1397</v>
      </c>
      <c r="B1453" t="s">
        <v>12531</v>
      </c>
      <c r="C1453" s="1">
        <v>42365</v>
      </c>
      <c r="D1453" s="1">
        <v>42367</v>
      </c>
      <c r="E1453" t="s">
        <v>75</v>
      </c>
      <c r="F1453" t="s">
        <v>6735</v>
      </c>
      <c r="G1453" t="s">
        <v>1049</v>
      </c>
      <c r="H1453" t="s">
        <v>26</v>
      </c>
      <c r="I1453" s="7" t="s">
        <v>14493</v>
      </c>
      <c r="J1453" t="s">
        <v>206</v>
      </c>
      <c r="K1453" t="s">
        <v>207</v>
      </c>
      <c r="L1453" t="s">
        <v>207</v>
      </c>
      <c r="M1453" t="s">
        <v>4613</v>
      </c>
      <c r="N1453" t="s">
        <v>30</v>
      </c>
      <c r="O1453" t="s">
        <v>7994</v>
      </c>
      <c r="P1453" t="s">
        <v>38</v>
      </c>
      <c r="Q1453" t="s">
        <v>59</v>
      </c>
      <c r="R1453" t="s">
        <v>942</v>
      </c>
      <c r="S1453" s="2">
        <v>829.21999999999991</v>
      </c>
      <c r="T1453">
        <v>7</v>
      </c>
      <c r="U1453">
        <v>0</v>
      </c>
      <c r="V1453" s="2">
        <v>49.7</v>
      </c>
      <c r="W1453">
        <v>164.39400000000001</v>
      </c>
      <c r="X1453" t="s">
        <v>80</v>
      </c>
      <c r="Y1453">
        <f t="shared" si="96"/>
        <v>2015</v>
      </c>
      <c r="Z1453">
        <f t="shared" si="97"/>
        <v>12</v>
      </c>
      <c r="AA1453" s="9">
        <f t="shared" si="98"/>
        <v>2</v>
      </c>
      <c r="AB1453" s="10">
        <f t="shared" si="99"/>
        <v>5.9935843322640563E-2</v>
      </c>
    </row>
    <row r="1454" spans="1:28" ht="15" customHeight="1" x14ac:dyDescent="0.35">
      <c r="A1454">
        <v>33526</v>
      </c>
      <c r="B1454" t="s">
        <v>9689</v>
      </c>
      <c r="C1454" s="1">
        <v>40998</v>
      </c>
      <c r="D1454" s="1">
        <v>41003</v>
      </c>
      <c r="E1454" t="s">
        <v>24</v>
      </c>
      <c r="F1454" t="s">
        <v>14332</v>
      </c>
      <c r="G1454" t="s">
        <v>1910</v>
      </c>
      <c r="H1454" t="s">
        <v>26</v>
      </c>
      <c r="I1454" s="7">
        <v>94122</v>
      </c>
      <c r="J1454" t="s">
        <v>3334</v>
      </c>
      <c r="K1454" t="s">
        <v>3316</v>
      </c>
      <c r="L1454" t="s">
        <v>3312</v>
      </c>
      <c r="M1454" t="s">
        <v>4615</v>
      </c>
      <c r="N1454" t="s">
        <v>4610</v>
      </c>
      <c r="O1454" t="s">
        <v>8461</v>
      </c>
      <c r="P1454" t="s">
        <v>31</v>
      </c>
      <c r="Q1454" t="s">
        <v>42</v>
      </c>
      <c r="R1454" t="s">
        <v>3890</v>
      </c>
      <c r="S1454" s="2">
        <v>673.5680000000001</v>
      </c>
      <c r="T1454">
        <v>2</v>
      </c>
      <c r="U1454">
        <v>0.2</v>
      </c>
      <c r="V1454" s="2">
        <v>252.58799999999999</v>
      </c>
      <c r="W1454">
        <v>54.96</v>
      </c>
      <c r="X1454" t="s">
        <v>33</v>
      </c>
      <c r="Y1454">
        <f t="shared" si="96"/>
        <v>2012</v>
      </c>
      <c r="Z1454">
        <f t="shared" si="97"/>
        <v>3</v>
      </c>
      <c r="AA1454" s="9">
        <f t="shared" si="98"/>
        <v>5</v>
      </c>
      <c r="AB1454" s="10">
        <f t="shared" si="99"/>
        <v>0.37499999999999994</v>
      </c>
    </row>
    <row r="1455" spans="1:28" ht="15" customHeight="1" x14ac:dyDescent="0.35">
      <c r="A1455">
        <v>23720</v>
      </c>
      <c r="B1455" t="s">
        <v>10796</v>
      </c>
      <c r="C1455" s="1">
        <v>41105</v>
      </c>
      <c r="D1455" s="1">
        <v>41109</v>
      </c>
      <c r="E1455" t="s">
        <v>24</v>
      </c>
      <c r="F1455" t="s">
        <v>5599</v>
      </c>
      <c r="G1455" t="s">
        <v>1965</v>
      </c>
      <c r="H1455" t="s">
        <v>68</v>
      </c>
      <c r="I1455" s="7" t="s">
        <v>14493</v>
      </c>
      <c r="J1455" t="s">
        <v>3127</v>
      </c>
      <c r="K1455" t="s">
        <v>3027</v>
      </c>
      <c r="L1455" t="s">
        <v>2748</v>
      </c>
      <c r="M1455" t="s">
        <v>4611</v>
      </c>
      <c r="N1455" t="s">
        <v>4597</v>
      </c>
      <c r="O1455" t="s">
        <v>8470</v>
      </c>
      <c r="P1455" t="s">
        <v>38</v>
      </c>
      <c r="Q1455" t="s">
        <v>40</v>
      </c>
      <c r="R1455" t="s">
        <v>513</v>
      </c>
      <c r="S1455" s="2">
        <v>1729.1399999999999</v>
      </c>
      <c r="T1455">
        <v>14</v>
      </c>
      <c r="U1455">
        <v>0</v>
      </c>
      <c r="V1455" s="2">
        <v>483.84000000000003</v>
      </c>
      <c r="W1455">
        <v>164.33</v>
      </c>
      <c r="X1455" t="s">
        <v>33</v>
      </c>
      <c r="Y1455">
        <f t="shared" si="96"/>
        <v>2012</v>
      </c>
      <c r="Z1455">
        <f t="shared" si="97"/>
        <v>7</v>
      </c>
      <c r="AA1455" s="9">
        <f t="shared" si="98"/>
        <v>4</v>
      </c>
      <c r="AB1455" s="10">
        <f t="shared" si="99"/>
        <v>0.2798153995627885</v>
      </c>
    </row>
    <row r="1456" spans="1:28" ht="15" customHeight="1" x14ac:dyDescent="0.35">
      <c r="A1456">
        <v>16252</v>
      </c>
      <c r="B1456" t="s">
        <v>11613</v>
      </c>
      <c r="C1456" s="1">
        <v>42290</v>
      </c>
      <c r="D1456" s="1">
        <v>42295</v>
      </c>
      <c r="E1456" t="s">
        <v>75</v>
      </c>
      <c r="F1456" t="s">
        <v>6127</v>
      </c>
      <c r="G1456" t="s">
        <v>1603</v>
      </c>
      <c r="H1456" t="s">
        <v>62</v>
      </c>
      <c r="I1456" s="7" t="s">
        <v>14493</v>
      </c>
      <c r="J1456" t="s">
        <v>2237</v>
      </c>
      <c r="K1456" t="s">
        <v>2095</v>
      </c>
      <c r="L1456" t="s">
        <v>2096</v>
      </c>
      <c r="M1456" t="s">
        <v>4612</v>
      </c>
      <c r="N1456" t="s">
        <v>4599</v>
      </c>
      <c r="O1456" t="s">
        <v>9241</v>
      </c>
      <c r="P1456" t="s">
        <v>31</v>
      </c>
      <c r="Q1456" t="s">
        <v>99</v>
      </c>
      <c r="R1456" t="s">
        <v>1932</v>
      </c>
      <c r="S1456" s="2">
        <v>2077.3199999999997</v>
      </c>
      <c r="T1456">
        <v>4</v>
      </c>
      <c r="U1456">
        <v>0</v>
      </c>
      <c r="V1456" s="2">
        <v>394.68</v>
      </c>
      <c r="W1456">
        <v>164.16</v>
      </c>
      <c r="X1456" t="s">
        <v>33</v>
      </c>
      <c r="Y1456">
        <f t="shared" si="96"/>
        <v>2015</v>
      </c>
      <c r="Z1456">
        <f t="shared" si="97"/>
        <v>10</v>
      </c>
      <c r="AA1456" s="9">
        <f t="shared" si="98"/>
        <v>5</v>
      </c>
      <c r="AB1456" s="10">
        <f t="shared" si="99"/>
        <v>0.18999480099358793</v>
      </c>
    </row>
    <row r="1457" spans="1:28" ht="15" customHeight="1" x14ac:dyDescent="0.35">
      <c r="A1457">
        <v>30073</v>
      </c>
      <c r="B1457" t="s">
        <v>11698</v>
      </c>
      <c r="C1457" s="1">
        <v>41773</v>
      </c>
      <c r="D1457" s="1">
        <v>41776</v>
      </c>
      <c r="E1457" t="s">
        <v>84</v>
      </c>
      <c r="F1457" t="s">
        <v>6186</v>
      </c>
      <c r="G1457" t="s">
        <v>887</v>
      </c>
      <c r="H1457" t="s">
        <v>68</v>
      </c>
      <c r="I1457" s="7" t="s">
        <v>14493</v>
      </c>
      <c r="J1457" t="s">
        <v>3018</v>
      </c>
      <c r="K1457" t="s">
        <v>2788</v>
      </c>
      <c r="L1457" t="s">
        <v>2753</v>
      </c>
      <c r="M1457" t="s">
        <v>4598</v>
      </c>
      <c r="N1457" t="s">
        <v>4597</v>
      </c>
      <c r="O1457" t="s">
        <v>8343</v>
      </c>
      <c r="P1457" t="s">
        <v>38</v>
      </c>
      <c r="Q1457" t="s">
        <v>59</v>
      </c>
      <c r="R1457" t="s">
        <v>640</v>
      </c>
      <c r="S1457" s="2">
        <v>1394.9999999999995</v>
      </c>
      <c r="T1457">
        <v>3</v>
      </c>
      <c r="U1457">
        <v>0</v>
      </c>
      <c r="V1457" s="2">
        <v>237.15000000000003</v>
      </c>
      <c r="W1457">
        <v>164.14</v>
      </c>
      <c r="X1457" t="s">
        <v>33</v>
      </c>
      <c r="Y1457">
        <f t="shared" si="96"/>
        <v>2014</v>
      </c>
      <c r="Z1457">
        <f t="shared" si="97"/>
        <v>5</v>
      </c>
      <c r="AA1457" s="9">
        <f t="shared" si="98"/>
        <v>3</v>
      </c>
      <c r="AB1457" s="10">
        <f t="shared" si="99"/>
        <v>0.17000000000000007</v>
      </c>
    </row>
    <row r="1458" spans="1:28" ht="15" customHeight="1" x14ac:dyDescent="0.35">
      <c r="A1458">
        <v>15534</v>
      </c>
      <c r="B1458" t="s">
        <v>10385</v>
      </c>
      <c r="C1458" s="1">
        <v>42209</v>
      </c>
      <c r="D1458" s="1">
        <v>42212</v>
      </c>
      <c r="E1458" t="s">
        <v>84</v>
      </c>
      <c r="F1458" t="s">
        <v>5333</v>
      </c>
      <c r="G1458" t="s">
        <v>341</v>
      </c>
      <c r="H1458" t="s">
        <v>62</v>
      </c>
      <c r="I1458" s="7" t="s">
        <v>14493</v>
      </c>
      <c r="J1458" t="s">
        <v>2571</v>
      </c>
      <c r="K1458" t="s">
        <v>2113</v>
      </c>
      <c r="L1458" t="s">
        <v>2114</v>
      </c>
      <c r="M1458" t="s">
        <v>4600</v>
      </c>
      <c r="N1458" t="s">
        <v>4599</v>
      </c>
      <c r="O1458" t="s">
        <v>8401</v>
      </c>
      <c r="P1458" t="s">
        <v>31</v>
      </c>
      <c r="Q1458" t="s">
        <v>92</v>
      </c>
      <c r="R1458" t="s">
        <v>972</v>
      </c>
      <c r="S1458" s="2">
        <v>932.9849999999999</v>
      </c>
      <c r="T1458">
        <v>5</v>
      </c>
      <c r="U1458">
        <v>0.1</v>
      </c>
      <c r="V1458" s="2">
        <v>165.73500000000001</v>
      </c>
      <c r="W1458">
        <v>164.04</v>
      </c>
      <c r="X1458" t="s">
        <v>80</v>
      </c>
      <c r="Y1458">
        <f t="shared" si="96"/>
        <v>2015</v>
      </c>
      <c r="Z1458">
        <f t="shared" si="97"/>
        <v>7</v>
      </c>
      <c r="AA1458" s="9">
        <f t="shared" si="98"/>
        <v>3</v>
      </c>
      <c r="AB1458" s="10">
        <f t="shared" si="99"/>
        <v>0.17763951188925869</v>
      </c>
    </row>
    <row r="1459" spans="1:28" ht="15" customHeight="1" x14ac:dyDescent="0.35">
      <c r="A1459">
        <v>32456</v>
      </c>
      <c r="B1459" t="s">
        <v>9687</v>
      </c>
      <c r="C1459" s="1">
        <v>42185</v>
      </c>
      <c r="D1459" s="1">
        <v>42190</v>
      </c>
      <c r="E1459" t="s">
        <v>24</v>
      </c>
      <c r="F1459" t="s">
        <v>14331</v>
      </c>
      <c r="G1459" t="s">
        <v>1910</v>
      </c>
      <c r="H1459" t="s">
        <v>26</v>
      </c>
      <c r="I1459" s="7">
        <v>55407</v>
      </c>
      <c r="J1459" t="s">
        <v>3384</v>
      </c>
      <c r="K1459" t="s">
        <v>3354</v>
      </c>
      <c r="L1459" t="s">
        <v>3312</v>
      </c>
      <c r="M1459" t="s">
        <v>3328</v>
      </c>
      <c r="N1459" t="s">
        <v>4610</v>
      </c>
      <c r="O1459" t="s">
        <v>8458</v>
      </c>
      <c r="P1459" t="s">
        <v>31</v>
      </c>
      <c r="Q1459" t="s">
        <v>99</v>
      </c>
      <c r="R1459" t="s">
        <v>3757</v>
      </c>
      <c r="S1459" s="2">
        <v>362.94</v>
      </c>
      <c r="T1459">
        <v>3</v>
      </c>
      <c r="U1459">
        <v>0</v>
      </c>
      <c r="V1459" s="2">
        <v>90.735000000000014</v>
      </c>
      <c r="W1459">
        <v>30.74</v>
      </c>
      <c r="X1459" t="s">
        <v>33</v>
      </c>
      <c r="Y1459">
        <f t="shared" si="96"/>
        <v>2015</v>
      </c>
      <c r="Z1459">
        <f t="shared" si="97"/>
        <v>6</v>
      </c>
      <c r="AA1459" s="9">
        <f t="shared" si="98"/>
        <v>5</v>
      </c>
      <c r="AB1459" s="10">
        <f t="shared" si="99"/>
        <v>0.25000000000000006</v>
      </c>
    </row>
    <row r="1460" spans="1:28" ht="15" customHeight="1" x14ac:dyDescent="0.35">
      <c r="A1460">
        <v>29983</v>
      </c>
      <c r="B1460" t="s">
        <v>11279</v>
      </c>
      <c r="C1460" s="1">
        <v>41451</v>
      </c>
      <c r="D1460" s="1">
        <v>41455</v>
      </c>
      <c r="E1460" t="s">
        <v>24</v>
      </c>
      <c r="F1460" t="s">
        <v>5908</v>
      </c>
      <c r="G1460" t="s">
        <v>2021</v>
      </c>
      <c r="H1460" t="s">
        <v>26</v>
      </c>
      <c r="I1460" s="7" t="s">
        <v>14493</v>
      </c>
      <c r="J1460" t="s">
        <v>3156</v>
      </c>
      <c r="K1460" t="s">
        <v>2943</v>
      </c>
      <c r="L1460" t="s">
        <v>2766</v>
      </c>
      <c r="M1460" t="s">
        <v>4609</v>
      </c>
      <c r="N1460" t="s">
        <v>4597</v>
      </c>
      <c r="O1460" t="s">
        <v>8178</v>
      </c>
      <c r="P1460" t="s">
        <v>49</v>
      </c>
      <c r="Q1460" t="s">
        <v>97</v>
      </c>
      <c r="R1460" t="s">
        <v>143</v>
      </c>
      <c r="S1460" s="2">
        <v>1587.0014999999999</v>
      </c>
      <c r="T1460">
        <v>3</v>
      </c>
      <c r="U1460">
        <v>0.17</v>
      </c>
      <c r="V1460" s="2">
        <v>-76.558499999999981</v>
      </c>
      <c r="W1460">
        <v>164</v>
      </c>
      <c r="X1460" t="s">
        <v>80</v>
      </c>
      <c r="Y1460">
        <f t="shared" si="96"/>
        <v>2013</v>
      </c>
      <c r="Z1460">
        <f t="shared" si="97"/>
        <v>6</v>
      </c>
      <c r="AA1460" s="9">
        <f t="shared" si="98"/>
        <v>4</v>
      </c>
      <c r="AB1460" s="10">
        <f t="shared" si="99"/>
        <v>-4.8240975197565969E-2</v>
      </c>
    </row>
    <row r="1461" spans="1:28" ht="15" customHeight="1" x14ac:dyDescent="0.35">
      <c r="A1461">
        <v>11280</v>
      </c>
      <c r="B1461" t="s">
        <v>9706</v>
      </c>
      <c r="C1461" s="1">
        <v>41593</v>
      </c>
      <c r="D1461" s="1">
        <v>41595</v>
      </c>
      <c r="E1461" t="s">
        <v>84</v>
      </c>
      <c r="F1461" t="s">
        <v>5049</v>
      </c>
      <c r="G1461" t="s">
        <v>303</v>
      </c>
      <c r="H1461" t="s">
        <v>68</v>
      </c>
      <c r="I1461" s="7" t="s">
        <v>14493</v>
      </c>
      <c r="J1461" t="s">
        <v>2371</v>
      </c>
      <c r="K1461" t="s">
        <v>2117</v>
      </c>
      <c r="L1461" t="s">
        <v>2114</v>
      </c>
      <c r="M1461" t="s">
        <v>4600</v>
      </c>
      <c r="N1461" t="s">
        <v>4599</v>
      </c>
      <c r="O1461" t="s">
        <v>8494</v>
      </c>
      <c r="P1461" t="s">
        <v>31</v>
      </c>
      <c r="Q1461" t="s">
        <v>99</v>
      </c>
      <c r="R1461" t="s">
        <v>1816</v>
      </c>
      <c r="S1461" s="2">
        <v>1551.6</v>
      </c>
      <c r="T1461">
        <v>5</v>
      </c>
      <c r="U1461">
        <v>0</v>
      </c>
      <c r="V1461" s="2">
        <v>108.6</v>
      </c>
      <c r="W1461">
        <v>163.94</v>
      </c>
      <c r="X1461" t="s">
        <v>80</v>
      </c>
      <c r="Y1461">
        <f t="shared" si="96"/>
        <v>2013</v>
      </c>
      <c r="Z1461">
        <f t="shared" si="97"/>
        <v>11</v>
      </c>
      <c r="AA1461" s="9">
        <f t="shared" si="98"/>
        <v>2</v>
      </c>
      <c r="AB1461" s="10">
        <f t="shared" si="99"/>
        <v>6.9992266047950502E-2</v>
      </c>
    </row>
    <row r="1462" spans="1:28" ht="15" customHeight="1" x14ac:dyDescent="0.35">
      <c r="A1462">
        <v>36497</v>
      </c>
      <c r="B1462" t="s">
        <v>9690</v>
      </c>
      <c r="C1462" s="1">
        <v>41702</v>
      </c>
      <c r="D1462" s="1">
        <v>41707</v>
      </c>
      <c r="E1462" t="s">
        <v>24</v>
      </c>
      <c r="F1462" t="s">
        <v>14331</v>
      </c>
      <c r="G1462" t="s">
        <v>1910</v>
      </c>
      <c r="H1462" t="s">
        <v>26</v>
      </c>
      <c r="I1462" s="7">
        <v>78664</v>
      </c>
      <c r="J1462" t="s">
        <v>3712</v>
      </c>
      <c r="K1462" t="s">
        <v>3327</v>
      </c>
      <c r="L1462" t="s">
        <v>3312</v>
      </c>
      <c r="M1462" t="s">
        <v>3328</v>
      </c>
      <c r="N1462" t="s">
        <v>4610</v>
      </c>
      <c r="O1462" t="s">
        <v>8465</v>
      </c>
      <c r="P1462" t="s">
        <v>49</v>
      </c>
      <c r="Q1462" t="s">
        <v>97</v>
      </c>
      <c r="R1462" t="s">
        <v>3877</v>
      </c>
      <c r="S1462" s="2">
        <v>431.97600000000006</v>
      </c>
      <c r="T1462">
        <v>3</v>
      </c>
      <c r="U1462">
        <v>0.2</v>
      </c>
      <c r="V1462" s="2">
        <v>32.398200000000017</v>
      </c>
      <c r="W1462">
        <v>28.86</v>
      </c>
      <c r="X1462" t="s">
        <v>33</v>
      </c>
      <c r="Y1462">
        <f t="shared" si="96"/>
        <v>2014</v>
      </c>
      <c r="Z1462">
        <f t="shared" si="97"/>
        <v>3</v>
      </c>
      <c r="AA1462" s="9">
        <f t="shared" si="98"/>
        <v>5</v>
      </c>
      <c r="AB1462" s="10">
        <f t="shared" si="99"/>
        <v>7.5000000000000025E-2</v>
      </c>
    </row>
    <row r="1463" spans="1:28" ht="15" customHeight="1" x14ac:dyDescent="0.35">
      <c r="A1463">
        <v>32596</v>
      </c>
      <c r="B1463" t="s">
        <v>9688</v>
      </c>
      <c r="C1463" s="1">
        <v>41551</v>
      </c>
      <c r="D1463" s="1">
        <v>41554</v>
      </c>
      <c r="E1463" t="s">
        <v>84</v>
      </c>
      <c r="F1463" t="s">
        <v>14332</v>
      </c>
      <c r="G1463" t="s">
        <v>1910</v>
      </c>
      <c r="H1463" t="s">
        <v>26</v>
      </c>
      <c r="I1463" s="7">
        <v>94109</v>
      </c>
      <c r="J1463" t="s">
        <v>3334</v>
      </c>
      <c r="K1463" t="s">
        <v>3316</v>
      </c>
      <c r="L1463" t="s">
        <v>3312</v>
      </c>
      <c r="M1463" t="s">
        <v>4615</v>
      </c>
      <c r="N1463" t="s">
        <v>4610</v>
      </c>
      <c r="O1463" t="s">
        <v>8460</v>
      </c>
      <c r="P1463" t="s">
        <v>31</v>
      </c>
      <c r="Q1463" t="s">
        <v>92</v>
      </c>
      <c r="R1463" t="s">
        <v>3418</v>
      </c>
      <c r="S1463" s="2">
        <v>26.96</v>
      </c>
      <c r="T1463">
        <v>2</v>
      </c>
      <c r="U1463">
        <v>0</v>
      </c>
      <c r="V1463" s="2">
        <v>7.0095999999999989</v>
      </c>
      <c r="W1463">
        <v>5.23</v>
      </c>
      <c r="X1463" t="s">
        <v>112</v>
      </c>
      <c r="Y1463">
        <f t="shared" si="96"/>
        <v>2013</v>
      </c>
      <c r="Z1463">
        <f t="shared" si="97"/>
        <v>10</v>
      </c>
      <c r="AA1463" s="9">
        <f t="shared" si="98"/>
        <v>3</v>
      </c>
      <c r="AB1463" s="10">
        <f t="shared" si="99"/>
        <v>0.25999999999999995</v>
      </c>
    </row>
    <row r="1464" spans="1:28" ht="15" customHeight="1" x14ac:dyDescent="0.35">
      <c r="A1464">
        <v>15568</v>
      </c>
      <c r="B1464" t="s">
        <v>14113</v>
      </c>
      <c r="C1464" s="1">
        <v>41676</v>
      </c>
      <c r="D1464" s="1">
        <v>41681</v>
      </c>
      <c r="E1464" t="s">
        <v>75</v>
      </c>
      <c r="F1464" t="s">
        <v>7777</v>
      </c>
      <c r="G1464" t="s">
        <v>627</v>
      </c>
      <c r="H1464" t="s">
        <v>26</v>
      </c>
      <c r="I1464" s="7" t="s">
        <v>14493</v>
      </c>
      <c r="J1464" t="s">
        <v>2354</v>
      </c>
      <c r="K1464" t="s">
        <v>2219</v>
      </c>
      <c r="L1464" t="s">
        <v>2099</v>
      </c>
      <c r="M1464" t="s">
        <v>4605</v>
      </c>
      <c r="N1464" t="s">
        <v>4599</v>
      </c>
      <c r="O1464" t="s">
        <v>8107</v>
      </c>
      <c r="P1464" t="s">
        <v>49</v>
      </c>
      <c r="Q1464" t="s">
        <v>90</v>
      </c>
      <c r="R1464" t="s">
        <v>661</v>
      </c>
      <c r="S1464" s="2">
        <v>965.04750000000001</v>
      </c>
      <c r="T1464">
        <v>3</v>
      </c>
      <c r="U1464">
        <v>0.15</v>
      </c>
      <c r="V1464" s="2">
        <v>-68.152500000000018</v>
      </c>
      <c r="W1464">
        <v>163.74</v>
      </c>
      <c r="X1464" t="s">
        <v>80</v>
      </c>
      <c r="Y1464">
        <f t="shared" si="96"/>
        <v>2014</v>
      </c>
      <c r="Z1464">
        <f t="shared" si="97"/>
        <v>2</v>
      </c>
      <c r="AA1464" s="9">
        <f t="shared" si="98"/>
        <v>5</v>
      </c>
      <c r="AB1464" s="10">
        <f t="shared" si="99"/>
        <v>-7.0620876174488839E-2</v>
      </c>
    </row>
    <row r="1465" spans="1:28" ht="15" customHeight="1" x14ac:dyDescent="0.35">
      <c r="A1465">
        <v>910</v>
      </c>
      <c r="B1465" t="s">
        <v>10091</v>
      </c>
      <c r="C1465" s="1">
        <v>41208</v>
      </c>
      <c r="D1465" s="1">
        <v>41212</v>
      </c>
      <c r="E1465" t="s">
        <v>24</v>
      </c>
      <c r="F1465" t="s">
        <v>5166</v>
      </c>
      <c r="G1465" t="s">
        <v>933</v>
      </c>
      <c r="H1465" t="s">
        <v>26</v>
      </c>
      <c r="I1465" s="7" t="s">
        <v>14493</v>
      </c>
      <c r="J1465" t="s">
        <v>391</v>
      </c>
      <c r="K1465" t="s">
        <v>392</v>
      </c>
      <c r="L1465" t="s">
        <v>104</v>
      </c>
      <c r="M1465" t="s">
        <v>105</v>
      </c>
      <c r="N1465" t="s">
        <v>30</v>
      </c>
      <c r="O1465" t="s">
        <v>8178</v>
      </c>
      <c r="P1465" t="s">
        <v>49</v>
      </c>
      <c r="Q1465" t="s">
        <v>97</v>
      </c>
      <c r="R1465" t="s">
        <v>143</v>
      </c>
      <c r="S1465" s="2">
        <v>1274.7000000000003</v>
      </c>
      <c r="T1465">
        <v>3</v>
      </c>
      <c r="U1465">
        <v>0</v>
      </c>
      <c r="V1465" s="2">
        <v>293.16000000000003</v>
      </c>
      <c r="W1465">
        <v>163.70099999999999</v>
      </c>
      <c r="X1465" t="s">
        <v>80</v>
      </c>
      <c r="Y1465">
        <f t="shared" si="96"/>
        <v>2012</v>
      </c>
      <c r="Z1465">
        <f t="shared" si="97"/>
        <v>10</v>
      </c>
      <c r="AA1465" s="9">
        <f t="shared" si="98"/>
        <v>4</v>
      </c>
      <c r="AB1465" s="10">
        <f t="shared" si="99"/>
        <v>0.22998352553542006</v>
      </c>
    </row>
    <row r="1466" spans="1:28" ht="15" customHeight="1" x14ac:dyDescent="0.35">
      <c r="A1466">
        <v>7018</v>
      </c>
      <c r="B1466" t="s">
        <v>13810</v>
      </c>
      <c r="C1466" s="1">
        <v>42313</v>
      </c>
      <c r="D1466" s="1">
        <v>42316</v>
      </c>
      <c r="E1466" t="s">
        <v>84</v>
      </c>
      <c r="F1466" t="s">
        <v>7575</v>
      </c>
      <c r="G1466" t="s">
        <v>88</v>
      </c>
      <c r="H1466" t="s">
        <v>68</v>
      </c>
      <c r="I1466" s="7" t="s">
        <v>14493</v>
      </c>
      <c r="J1466" t="s">
        <v>418</v>
      </c>
      <c r="K1466" t="s">
        <v>236</v>
      </c>
      <c r="L1466" t="s">
        <v>48</v>
      </c>
      <c r="M1466" t="s">
        <v>4603</v>
      </c>
      <c r="N1466" t="s">
        <v>30</v>
      </c>
      <c r="O1466" t="s">
        <v>8346</v>
      </c>
      <c r="P1466" t="s">
        <v>31</v>
      </c>
      <c r="Q1466" t="s">
        <v>99</v>
      </c>
      <c r="R1466" t="s">
        <v>1188</v>
      </c>
      <c r="S1466" s="2">
        <v>1123.0800000000002</v>
      </c>
      <c r="T1466">
        <v>3</v>
      </c>
      <c r="U1466">
        <v>0</v>
      </c>
      <c r="V1466" s="2">
        <v>224.58</v>
      </c>
      <c r="W1466">
        <v>163.69499999999999</v>
      </c>
      <c r="X1466" t="s">
        <v>33</v>
      </c>
      <c r="Y1466">
        <f t="shared" si="96"/>
        <v>2015</v>
      </c>
      <c r="Z1466">
        <f t="shared" si="97"/>
        <v>11</v>
      </c>
      <c r="AA1466" s="9">
        <f t="shared" si="98"/>
        <v>3</v>
      </c>
      <c r="AB1466" s="10">
        <f t="shared" si="99"/>
        <v>0.19996794529330056</v>
      </c>
    </row>
    <row r="1467" spans="1:28" ht="15" customHeight="1" x14ac:dyDescent="0.35">
      <c r="A1467">
        <v>36498</v>
      </c>
      <c r="B1467" t="s">
        <v>9690</v>
      </c>
      <c r="C1467" s="1">
        <v>41702</v>
      </c>
      <c r="D1467" s="1">
        <v>41707</v>
      </c>
      <c r="E1467" t="s">
        <v>24</v>
      </c>
      <c r="F1467" t="s">
        <v>14331</v>
      </c>
      <c r="G1467" t="s">
        <v>1910</v>
      </c>
      <c r="H1467" t="s">
        <v>26</v>
      </c>
      <c r="I1467" s="7">
        <v>78664</v>
      </c>
      <c r="J1467" t="s">
        <v>3712</v>
      </c>
      <c r="K1467" t="s">
        <v>3327</v>
      </c>
      <c r="L1467" t="s">
        <v>3312</v>
      </c>
      <c r="M1467" t="s">
        <v>3328</v>
      </c>
      <c r="N1467" t="s">
        <v>4610</v>
      </c>
      <c r="O1467" t="s">
        <v>8466</v>
      </c>
      <c r="P1467" t="s">
        <v>49</v>
      </c>
      <c r="Q1467" t="s">
        <v>53</v>
      </c>
      <c r="R1467" t="s">
        <v>3627</v>
      </c>
      <c r="S1467" s="2">
        <v>41.720000000000006</v>
      </c>
      <c r="T1467">
        <v>7</v>
      </c>
      <c r="U1467">
        <v>0.2</v>
      </c>
      <c r="V1467" s="2">
        <v>5.7364999999999977</v>
      </c>
      <c r="W1467">
        <v>3.52</v>
      </c>
      <c r="X1467" t="s">
        <v>33</v>
      </c>
      <c r="Y1467">
        <f t="shared" si="96"/>
        <v>2014</v>
      </c>
      <c r="Z1467">
        <f t="shared" si="97"/>
        <v>3</v>
      </c>
      <c r="AA1467" s="9">
        <f t="shared" si="98"/>
        <v>5</v>
      </c>
      <c r="AB1467" s="10">
        <f t="shared" si="99"/>
        <v>0.13749999999999993</v>
      </c>
    </row>
    <row r="1468" spans="1:28" ht="15" customHeight="1" x14ac:dyDescent="0.35">
      <c r="A1468">
        <v>41804</v>
      </c>
      <c r="B1468" t="s">
        <v>10638</v>
      </c>
      <c r="C1468" s="1">
        <v>42144</v>
      </c>
      <c r="D1468" s="1">
        <v>42148</v>
      </c>
      <c r="E1468" t="s">
        <v>75</v>
      </c>
      <c r="F1468" t="s">
        <v>5493</v>
      </c>
      <c r="G1468" t="s">
        <v>1841</v>
      </c>
      <c r="H1468" t="s">
        <v>26</v>
      </c>
      <c r="I1468" s="7" t="s">
        <v>14493</v>
      </c>
      <c r="J1468" t="s">
        <v>4199</v>
      </c>
      <c r="K1468" t="s">
        <v>4200</v>
      </c>
      <c r="L1468" t="s">
        <v>4147</v>
      </c>
      <c r="M1468" t="s">
        <v>4601</v>
      </c>
      <c r="N1468" t="s">
        <v>4144</v>
      </c>
      <c r="O1468" t="s">
        <v>8178</v>
      </c>
      <c r="P1468" t="s">
        <v>49</v>
      </c>
      <c r="Q1468" t="s">
        <v>97</v>
      </c>
      <c r="R1468" t="s">
        <v>143</v>
      </c>
      <c r="S1468" s="2">
        <v>1274.7</v>
      </c>
      <c r="T1468">
        <v>2</v>
      </c>
      <c r="U1468">
        <v>0</v>
      </c>
      <c r="V1468" s="2">
        <v>140.16</v>
      </c>
      <c r="W1468">
        <v>163.5</v>
      </c>
      <c r="X1468" t="s">
        <v>80</v>
      </c>
      <c r="Y1468">
        <f t="shared" si="96"/>
        <v>2015</v>
      </c>
      <c r="Z1468">
        <f t="shared" si="97"/>
        <v>5</v>
      </c>
      <c r="AA1468" s="9">
        <f t="shared" si="98"/>
        <v>4</v>
      </c>
      <c r="AB1468" s="10">
        <f t="shared" si="99"/>
        <v>0.10995528359614026</v>
      </c>
    </row>
    <row r="1469" spans="1:28" ht="15" customHeight="1" x14ac:dyDescent="0.35">
      <c r="A1469">
        <v>9965</v>
      </c>
      <c r="B1469" t="s">
        <v>11559</v>
      </c>
      <c r="C1469" s="1">
        <v>41989</v>
      </c>
      <c r="D1469" s="1">
        <v>41994</v>
      </c>
      <c r="E1469" t="s">
        <v>24</v>
      </c>
      <c r="F1469" t="s">
        <v>6086</v>
      </c>
      <c r="G1469" t="s">
        <v>772</v>
      </c>
      <c r="H1469" t="s">
        <v>68</v>
      </c>
      <c r="I1469" s="7" t="s">
        <v>14493</v>
      </c>
      <c r="J1469" t="s">
        <v>2087</v>
      </c>
      <c r="K1469" t="s">
        <v>1514</v>
      </c>
      <c r="L1469" t="s">
        <v>78</v>
      </c>
      <c r="M1469" t="s">
        <v>4603</v>
      </c>
      <c r="N1469" t="s">
        <v>30</v>
      </c>
      <c r="O1469" t="s">
        <v>9241</v>
      </c>
      <c r="P1469" t="s">
        <v>31</v>
      </c>
      <c r="Q1469" t="s">
        <v>99</v>
      </c>
      <c r="R1469" t="s">
        <v>1932</v>
      </c>
      <c r="S1469" s="2">
        <v>2423.5399999999995</v>
      </c>
      <c r="T1469">
        <v>7</v>
      </c>
      <c r="U1469">
        <v>0</v>
      </c>
      <c r="V1469" s="2">
        <v>24.220000000000002</v>
      </c>
      <c r="W1469">
        <v>163.45599999999999</v>
      </c>
      <c r="X1469" t="s">
        <v>33</v>
      </c>
      <c r="Y1469">
        <f t="shared" si="96"/>
        <v>2014</v>
      </c>
      <c r="Z1469">
        <f t="shared" si="97"/>
        <v>12</v>
      </c>
      <c r="AA1469" s="9">
        <f t="shared" si="98"/>
        <v>5</v>
      </c>
      <c r="AB1469" s="10">
        <f t="shared" si="99"/>
        <v>9.9936456588296495E-3</v>
      </c>
    </row>
    <row r="1470" spans="1:28" ht="15" customHeight="1" x14ac:dyDescent="0.35">
      <c r="A1470">
        <v>24502</v>
      </c>
      <c r="B1470" t="s">
        <v>11995</v>
      </c>
      <c r="C1470" s="1">
        <v>41867</v>
      </c>
      <c r="D1470" s="1">
        <v>41871</v>
      </c>
      <c r="E1470" t="s">
        <v>75</v>
      </c>
      <c r="F1470" t="s">
        <v>6385</v>
      </c>
      <c r="G1470" t="s">
        <v>1692</v>
      </c>
      <c r="H1470" t="s">
        <v>68</v>
      </c>
      <c r="I1470" s="7" t="s">
        <v>14493</v>
      </c>
      <c r="J1470" t="s">
        <v>3164</v>
      </c>
      <c r="K1470" t="s">
        <v>2863</v>
      </c>
      <c r="L1470" t="s">
        <v>2748</v>
      </c>
      <c r="M1470" t="s">
        <v>4611</v>
      </c>
      <c r="N1470" t="s">
        <v>4597</v>
      </c>
      <c r="O1470" t="s">
        <v>8499</v>
      </c>
      <c r="P1470" t="s">
        <v>38</v>
      </c>
      <c r="Q1470" t="s">
        <v>40</v>
      </c>
      <c r="R1470" t="s">
        <v>1884</v>
      </c>
      <c r="S1470" s="2">
        <v>1358.2800000000002</v>
      </c>
      <c r="T1470">
        <v>7</v>
      </c>
      <c r="U1470">
        <v>0</v>
      </c>
      <c r="V1470" s="2">
        <v>203.7</v>
      </c>
      <c r="W1470">
        <v>163.41999999999999</v>
      </c>
      <c r="X1470" t="s">
        <v>80</v>
      </c>
      <c r="Y1470">
        <f t="shared" si="96"/>
        <v>2014</v>
      </c>
      <c r="Z1470">
        <f t="shared" si="97"/>
        <v>8</v>
      </c>
      <c r="AA1470" s="9">
        <f t="shared" si="98"/>
        <v>4</v>
      </c>
      <c r="AB1470" s="10">
        <f t="shared" si="99"/>
        <v>0.14996907854050709</v>
      </c>
    </row>
    <row r="1471" spans="1:28" ht="15" customHeight="1" x14ac:dyDescent="0.35">
      <c r="A1471">
        <v>16794</v>
      </c>
      <c r="B1471" t="s">
        <v>14090</v>
      </c>
      <c r="C1471" s="1">
        <v>41016</v>
      </c>
      <c r="D1471" s="1">
        <v>41018</v>
      </c>
      <c r="E1471" t="s">
        <v>75</v>
      </c>
      <c r="F1471" t="s">
        <v>7761</v>
      </c>
      <c r="G1471" t="s">
        <v>2058</v>
      </c>
      <c r="H1471" t="s">
        <v>68</v>
      </c>
      <c r="I1471" s="7" t="s">
        <v>14493</v>
      </c>
      <c r="J1471" t="s">
        <v>2564</v>
      </c>
      <c r="K1471" t="s">
        <v>2199</v>
      </c>
      <c r="L1471" t="s">
        <v>2109</v>
      </c>
      <c r="M1471" t="s">
        <v>4600</v>
      </c>
      <c r="N1471" t="s">
        <v>4599</v>
      </c>
      <c r="O1471" t="s">
        <v>9055</v>
      </c>
      <c r="P1471" t="s">
        <v>31</v>
      </c>
      <c r="Q1471" t="s">
        <v>92</v>
      </c>
      <c r="R1471" t="s">
        <v>1957</v>
      </c>
      <c r="S1471" s="2">
        <v>474.98399999999998</v>
      </c>
      <c r="T1471">
        <v>4</v>
      </c>
      <c r="U1471">
        <v>0.4</v>
      </c>
      <c r="V1471" s="2">
        <v>-237.57600000000002</v>
      </c>
      <c r="W1471">
        <v>163.41999999999999</v>
      </c>
      <c r="X1471" t="s">
        <v>112</v>
      </c>
      <c r="Y1471">
        <f t="shared" si="96"/>
        <v>2012</v>
      </c>
      <c r="Z1471">
        <f t="shared" si="97"/>
        <v>4</v>
      </c>
      <c r="AA1471" s="9">
        <f t="shared" si="98"/>
        <v>2</v>
      </c>
      <c r="AB1471" s="10">
        <f t="shared" si="99"/>
        <v>-0.5001768480622506</v>
      </c>
    </row>
    <row r="1472" spans="1:28" ht="15" customHeight="1" x14ac:dyDescent="0.35">
      <c r="A1472">
        <v>33527</v>
      </c>
      <c r="B1472" t="s">
        <v>9689</v>
      </c>
      <c r="C1472" s="1">
        <v>40998</v>
      </c>
      <c r="D1472" s="1">
        <v>41003</v>
      </c>
      <c r="E1472" t="s">
        <v>24</v>
      </c>
      <c r="F1472" t="s">
        <v>14332</v>
      </c>
      <c r="G1472" t="s">
        <v>1910</v>
      </c>
      <c r="H1472" t="s">
        <v>26</v>
      </c>
      <c r="I1472" s="7">
        <v>94122</v>
      </c>
      <c r="J1472" t="s">
        <v>3334</v>
      </c>
      <c r="K1472" t="s">
        <v>3316</v>
      </c>
      <c r="L1472" t="s">
        <v>3312</v>
      </c>
      <c r="M1472" t="s">
        <v>4615</v>
      </c>
      <c r="N1472" t="s">
        <v>4610</v>
      </c>
      <c r="O1472" t="s">
        <v>8462</v>
      </c>
      <c r="P1472" t="s">
        <v>31</v>
      </c>
      <c r="Q1472" t="s">
        <v>99</v>
      </c>
      <c r="R1472" t="s">
        <v>3931</v>
      </c>
      <c r="S1472" s="2">
        <v>52.98</v>
      </c>
      <c r="T1472">
        <v>2</v>
      </c>
      <c r="U1472">
        <v>0</v>
      </c>
      <c r="V1472" s="2">
        <v>14.834400000000002</v>
      </c>
      <c r="W1472">
        <v>3.17</v>
      </c>
      <c r="X1472" t="s">
        <v>33</v>
      </c>
      <c r="Y1472">
        <f t="shared" si="96"/>
        <v>2012</v>
      </c>
      <c r="Z1472">
        <f t="shared" si="97"/>
        <v>3</v>
      </c>
      <c r="AA1472" s="9">
        <f t="shared" si="98"/>
        <v>5</v>
      </c>
      <c r="AB1472" s="10">
        <f t="shared" si="99"/>
        <v>0.28000000000000008</v>
      </c>
    </row>
    <row r="1473" spans="1:28" ht="15" customHeight="1" x14ac:dyDescent="0.35">
      <c r="A1473">
        <v>20857</v>
      </c>
      <c r="B1473" t="s">
        <v>13913</v>
      </c>
      <c r="C1473" s="1">
        <v>42353</v>
      </c>
      <c r="D1473" s="1">
        <v>42357</v>
      </c>
      <c r="E1473" t="s">
        <v>24</v>
      </c>
      <c r="F1473" t="s">
        <v>7645</v>
      </c>
      <c r="G1473" t="s">
        <v>476</v>
      </c>
      <c r="H1473" t="s">
        <v>26</v>
      </c>
      <c r="I1473" s="7" t="s">
        <v>14493</v>
      </c>
      <c r="J1473" t="s">
        <v>2897</v>
      </c>
      <c r="K1473" t="s">
        <v>2850</v>
      </c>
      <c r="L1473" t="s">
        <v>2766</v>
      </c>
      <c r="M1473" t="s">
        <v>4609</v>
      </c>
      <c r="N1473" t="s">
        <v>4597</v>
      </c>
      <c r="O1473" t="s">
        <v>9379</v>
      </c>
      <c r="P1473" t="s">
        <v>38</v>
      </c>
      <c r="Q1473" t="s">
        <v>40</v>
      </c>
      <c r="R1473" t="s">
        <v>2637</v>
      </c>
      <c r="S1473" s="2">
        <v>2534.0174999999999</v>
      </c>
      <c r="T1473">
        <v>7</v>
      </c>
      <c r="U1473">
        <v>7.0000000000000007E-2</v>
      </c>
      <c r="V1473" s="2">
        <v>136.23750000000001</v>
      </c>
      <c r="W1473">
        <v>163.30000000000001</v>
      </c>
      <c r="X1473" t="s">
        <v>33</v>
      </c>
      <c r="Y1473">
        <f t="shared" si="96"/>
        <v>2015</v>
      </c>
      <c r="Z1473">
        <f t="shared" si="97"/>
        <v>12</v>
      </c>
      <c r="AA1473" s="9">
        <f t="shared" si="98"/>
        <v>4</v>
      </c>
      <c r="AB1473" s="10">
        <f t="shared" si="99"/>
        <v>5.3763440860215062E-2</v>
      </c>
    </row>
    <row r="1474" spans="1:28" ht="15" customHeight="1" x14ac:dyDescent="0.35">
      <c r="A1474">
        <v>9246</v>
      </c>
      <c r="B1474" t="s">
        <v>11349</v>
      </c>
      <c r="C1474" s="1">
        <v>41464</v>
      </c>
      <c r="D1474" s="1">
        <v>41467</v>
      </c>
      <c r="E1474" t="s">
        <v>84</v>
      </c>
      <c r="F1474" t="s">
        <v>5952</v>
      </c>
      <c r="G1474" t="s">
        <v>1549</v>
      </c>
      <c r="H1474" t="s">
        <v>68</v>
      </c>
      <c r="I1474" s="7" t="s">
        <v>14493</v>
      </c>
      <c r="J1474" t="s">
        <v>174</v>
      </c>
      <c r="K1474" t="s">
        <v>175</v>
      </c>
      <c r="L1474" t="s">
        <v>29</v>
      </c>
      <c r="M1474" t="s">
        <v>4613</v>
      </c>
      <c r="N1474" t="s">
        <v>30</v>
      </c>
      <c r="O1474" t="s">
        <v>9217</v>
      </c>
      <c r="P1474" t="s">
        <v>31</v>
      </c>
      <c r="Q1474" t="s">
        <v>92</v>
      </c>
      <c r="R1474" t="s">
        <v>755</v>
      </c>
      <c r="S1474" s="2">
        <v>1060.8</v>
      </c>
      <c r="T1474">
        <v>8</v>
      </c>
      <c r="U1474">
        <v>0</v>
      </c>
      <c r="V1474" s="2">
        <v>254.56</v>
      </c>
      <c r="W1474">
        <v>163.28100000000001</v>
      </c>
      <c r="X1474" t="s">
        <v>33</v>
      </c>
      <c r="Y1474">
        <f t="shared" si="96"/>
        <v>2013</v>
      </c>
      <c r="Z1474">
        <f t="shared" si="97"/>
        <v>7</v>
      </c>
      <c r="AA1474" s="9">
        <f t="shared" si="98"/>
        <v>3</v>
      </c>
      <c r="AB1474" s="10">
        <f t="shared" si="99"/>
        <v>0.23996983408748115</v>
      </c>
    </row>
    <row r="1475" spans="1:28" ht="15" customHeight="1" x14ac:dyDescent="0.35">
      <c r="A1475">
        <v>2551</v>
      </c>
      <c r="B1475" t="s">
        <v>12249</v>
      </c>
      <c r="C1475" s="1">
        <v>41983</v>
      </c>
      <c r="D1475" s="1">
        <v>41985</v>
      </c>
      <c r="E1475" t="s">
        <v>75</v>
      </c>
      <c r="F1475" t="s">
        <v>6555</v>
      </c>
      <c r="G1475" t="s">
        <v>1589</v>
      </c>
      <c r="H1475" t="s">
        <v>68</v>
      </c>
      <c r="I1475" s="7" t="s">
        <v>14493</v>
      </c>
      <c r="J1475" t="s">
        <v>193</v>
      </c>
      <c r="K1475" t="s">
        <v>194</v>
      </c>
      <c r="L1475" t="s">
        <v>29</v>
      </c>
      <c r="M1475" t="s">
        <v>4613</v>
      </c>
      <c r="N1475" t="s">
        <v>30</v>
      </c>
      <c r="O1475" t="s">
        <v>7987</v>
      </c>
      <c r="P1475" t="s">
        <v>38</v>
      </c>
      <c r="Q1475" t="s">
        <v>59</v>
      </c>
      <c r="R1475" t="s">
        <v>419</v>
      </c>
      <c r="S1475" s="2">
        <v>485.88799999999981</v>
      </c>
      <c r="T1475">
        <v>2</v>
      </c>
      <c r="U1475">
        <v>0.2</v>
      </c>
      <c r="V1475" s="2">
        <v>12.128000000000043</v>
      </c>
      <c r="W1475">
        <v>163.26</v>
      </c>
      <c r="X1475" t="s">
        <v>112</v>
      </c>
      <c r="Y1475">
        <f t="shared" ref="Y1475:Y1538" si="100">YEAR(C1475)</f>
        <v>2014</v>
      </c>
      <c r="Z1475">
        <f t="shared" ref="Z1475:Z1538" si="101">MONTH(C1475)</f>
        <v>12</v>
      </c>
      <c r="AA1475" s="9">
        <f t="shared" ref="AA1475:AA1538" si="102">D1475-C1475</f>
        <v>2</v>
      </c>
      <c r="AB1475" s="10">
        <f t="shared" ref="AB1475:AB1538" si="103">V1475/S1475</f>
        <v>2.4960484720758791E-2</v>
      </c>
    </row>
    <row r="1476" spans="1:28" ht="15" customHeight="1" x14ac:dyDescent="0.35">
      <c r="A1476">
        <v>11789</v>
      </c>
      <c r="B1476" t="s">
        <v>11463</v>
      </c>
      <c r="C1476" s="1">
        <v>41167</v>
      </c>
      <c r="D1476" s="1">
        <v>41171</v>
      </c>
      <c r="E1476" t="s">
        <v>24</v>
      </c>
      <c r="F1476" t="s">
        <v>6026</v>
      </c>
      <c r="G1476" t="s">
        <v>848</v>
      </c>
      <c r="H1476" t="s">
        <v>26</v>
      </c>
      <c r="I1476" s="7" t="s">
        <v>14493</v>
      </c>
      <c r="J1476" t="s">
        <v>2265</v>
      </c>
      <c r="K1476" t="s">
        <v>2095</v>
      </c>
      <c r="L1476" t="s">
        <v>2096</v>
      </c>
      <c r="M1476" t="s">
        <v>4612</v>
      </c>
      <c r="N1476" t="s">
        <v>4599</v>
      </c>
      <c r="O1476" t="s">
        <v>9374</v>
      </c>
      <c r="P1476" t="s">
        <v>38</v>
      </c>
      <c r="Q1476" t="s">
        <v>106</v>
      </c>
      <c r="R1476" t="s">
        <v>2236</v>
      </c>
      <c r="S1476" s="2">
        <v>1674.4499999999998</v>
      </c>
      <c r="T1476">
        <v>5</v>
      </c>
      <c r="U1476">
        <v>0</v>
      </c>
      <c r="V1476" s="2">
        <v>686.4</v>
      </c>
      <c r="W1476">
        <v>163.21</v>
      </c>
      <c r="X1476" t="s">
        <v>80</v>
      </c>
      <c r="Y1476">
        <f t="shared" si="100"/>
        <v>2012</v>
      </c>
      <c r="Z1476">
        <f t="shared" si="101"/>
        <v>9</v>
      </c>
      <c r="AA1476" s="9">
        <f t="shared" si="102"/>
        <v>4</v>
      </c>
      <c r="AB1476" s="10">
        <f t="shared" si="103"/>
        <v>0.40992564722744784</v>
      </c>
    </row>
    <row r="1477" spans="1:28" ht="15" customHeight="1" x14ac:dyDescent="0.35">
      <c r="A1477">
        <v>41361</v>
      </c>
      <c r="B1477" t="s">
        <v>10512</v>
      </c>
      <c r="C1477" s="1">
        <v>41096</v>
      </c>
      <c r="D1477" s="1">
        <v>41103</v>
      </c>
      <c r="E1477" t="s">
        <v>24</v>
      </c>
      <c r="F1477" t="s">
        <v>5406</v>
      </c>
      <c r="G1477" t="s">
        <v>764</v>
      </c>
      <c r="H1477" t="s">
        <v>62</v>
      </c>
      <c r="I1477" s="7" t="s">
        <v>14493</v>
      </c>
      <c r="J1477" t="s">
        <v>4194</v>
      </c>
      <c r="K1477" t="s">
        <v>4195</v>
      </c>
      <c r="L1477" t="s">
        <v>4170</v>
      </c>
      <c r="M1477" t="s">
        <v>4614</v>
      </c>
      <c r="N1477" t="s">
        <v>4144</v>
      </c>
      <c r="O1477" t="s">
        <v>9054</v>
      </c>
      <c r="P1477" t="s">
        <v>38</v>
      </c>
      <c r="Q1477" t="s">
        <v>59</v>
      </c>
      <c r="R1477" t="s">
        <v>1122</v>
      </c>
      <c r="S1477" s="2">
        <v>1855.6799999999998</v>
      </c>
      <c r="T1477">
        <v>4</v>
      </c>
      <c r="U1477">
        <v>0</v>
      </c>
      <c r="V1477" s="2">
        <v>129.84</v>
      </c>
      <c r="W1477">
        <v>163.07</v>
      </c>
      <c r="X1477" t="s">
        <v>33</v>
      </c>
      <c r="Y1477">
        <f t="shared" si="100"/>
        <v>2012</v>
      </c>
      <c r="Z1477">
        <f t="shared" si="101"/>
        <v>7</v>
      </c>
      <c r="AA1477" s="9">
        <f t="shared" si="102"/>
        <v>7</v>
      </c>
      <c r="AB1477" s="10">
        <f t="shared" si="103"/>
        <v>6.9968960165545796E-2</v>
      </c>
    </row>
    <row r="1478" spans="1:28" ht="15" customHeight="1" x14ac:dyDescent="0.35">
      <c r="A1478">
        <v>14518</v>
      </c>
      <c r="B1478" t="s">
        <v>12118</v>
      </c>
      <c r="C1478" s="1">
        <v>42175</v>
      </c>
      <c r="D1478" s="1">
        <v>42177</v>
      </c>
      <c r="E1478" t="s">
        <v>75</v>
      </c>
      <c r="F1478" t="s">
        <v>6472</v>
      </c>
      <c r="G1478" t="s">
        <v>1280</v>
      </c>
      <c r="H1478" t="s">
        <v>26</v>
      </c>
      <c r="I1478" s="7" t="s">
        <v>14493</v>
      </c>
      <c r="J1478" t="s">
        <v>2155</v>
      </c>
      <c r="K1478" t="s">
        <v>2155</v>
      </c>
      <c r="L1478" t="s">
        <v>2102</v>
      </c>
      <c r="M1478" t="s">
        <v>4605</v>
      </c>
      <c r="N1478" t="s">
        <v>4599</v>
      </c>
      <c r="O1478" t="s">
        <v>8065</v>
      </c>
      <c r="P1478" t="s">
        <v>31</v>
      </c>
      <c r="Q1478" t="s">
        <v>99</v>
      </c>
      <c r="R1478" t="s">
        <v>841</v>
      </c>
      <c r="S1478" s="2">
        <v>967.89600000000007</v>
      </c>
      <c r="T1478">
        <v>2</v>
      </c>
      <c r="U1478">
        <v>0.1</v>
      </c>
      <c r="V1478" s="2">
        <v>247.29600000000002</v>
      </c>
      <c r="W1478">
        <v>163.07</v>
      </c>
      <c r="X1478" t="s">
        <v>80</v>
      </c>
      <c r="Y1478">
        <f t="shared" si="100"/>
        <v>2015</v>
      </c>
      <c r="Z1478">
        <f t="shared" si="101"/>
        <v>6</v>
      </c>
      <c r="AA1478" s="9">
        <f t="shared" si="102"/>
        <v>2</v>
      </c>
      <c r="AB1478" s="10">
        <f t="shared" si="103"/>
        <v>0.25549852463487815</v>
      </c>
    </row>
    <row r="1479" spans="1:28" ht="15" customHeight="1" x14ac:dyDescent="0.35">
      <c r="A1479">
        <v>18023</v>
      </c>
      <c r="B1479" t="s">
        <v>11439</v>
      </c>
      <c r="C1479" s="1">
        <v>42229</v>
      </c>
      <c r="D1479" s="1">
        <v>42229</v>
      </c>
      <c r="E1479" t="s">
        <v>119</v>
      </c>
      <c r="F1479" t="s">
        <v>6012</v>
      </c>
      <c r="G1479" t="s">
        <v>1622</v>
      </c>
      <c r="H1479" t="s">
        <v>68</v>
      </c>
      <c r="I1479" s="7" t="s">
        <v>14493</v>
      </c>
      <c r="J1479" t="s">
        <v>2685</v>
      </c>
      <c r="K1479" t="s">
        <v>2095</v>
      </c>
      <c r="L1479" t="s">
        <v>2096</v>
      </c>
      <c r="M1479" t="s">
        <v>4612</v>
      </c>
      <c r="N1479" t="s">
        <v>4599</v>
      </c>
      <c r="O1479" t="s">
        <v>8167</v>
      </c>
      <c r="P1479" t="s">
        <v>49</v>
      </c>
      <c r="Q1479" t="s">
        <v>53</v>
      </c>
      <c r="R1479" t="s">
        <v>1074</v>
      </c>
      <c r="S1479" s="2">
        <v>811.2299999999999</v>
      </c>
      <c r="T1479">
        <v>7</v>
      </c>
      <c r="U1479">
        <v>0</v>
      </c>
      <c r="V1479" s="2">
        <v>153.93</v>
      </c>
      <c r="W1479">
        <v>163.05000000000001</v>
      </c>
      <c r="X1479" t="s">
        <v>80</v>
      </c>
      <c r="Y1479">
        <f t="shared" si="100"/>
        <v>2015</v>
      </c>
      <c r="Z1479">
        <f t="shared" si="101"/>
        <v>8</v>
      </c>
      <c r="AA1479" s="9">
        <f t="shared" si="102"/>
        <v>0</v>
      </c>
      <c r="AB1479" s="10">
        <f t="shared" si="103"/>
        <v>0.18974889981879373</v>
      </c>
    </row>
    <row r="1480" spans="1:28" ht="15" customHeight="1" x14ac:dyDescent="0.35">
      <c r="A1480">
        <v>24115</v>
      </c>
      <c r="B1480" t="s">
        <v>12081</v>
      </c>
      <c r="C1480" s="1">
        <v>41216</v>
      </c>
      <c r="D1480" s="1">
        <v>41218</v>
      </c>
      <c r="E1480" t="s">
        <v>75</v>
      </c>
      <c r="F1480" t="s">
        <v>6446</v>
      </c>
      <c r="G1480" t="s">
        <v>549</v>
      </c>
      <c r="H1480" t="s">
        <v>26</v>
      </c>
      <c r="I1480" s="7" t="s">
        <v>14493</v>
      </c>
      <c r="J1480" t="s">
        <v>2763</v>
      </c>
      <c r="K1480" t="s">
        <v>2750</v>
      </c>
      <c r="L1480" t="s">
        <v>2751</v>
      </c>
      <c r="M1480" t="s">
        <v>4609</v>
      </c>
      <c r="N1480" t="s">
        <v>4597</v>
      </c>
      <c r="O1480" t="s">
        <v>9196</v>
      </c>
      <c r="P1480" t="s">
        <v>38</v>
      </c>
      <c r="Q1480" t="s">
        <v>106</v>
      </c>
      <c r="R1480" t="s">
        <v>1339</v>
      </c>
      <c r="S1480" s="2">
        <v>1046.2499999999998</v>
      </c>
      <c r="T1480">
        <v>5</v>
      </c>
      <c r="U1480">
        <v>0.55000000000000004</v>
      </c>
      <c r="V1480" s="2">
        <v>-976.50000000000023</v>
      </c>
      <c r="W1480">
        <v>163.02000000000001</v>
      </c>
      <c r="X1480" t="s">
        <v>80</v>
      </c>
      <c r="Y1480">
        <f t="shared" si="100"/>
        <v>2012</v>
      </c>
      <c r="Z1480">
        <f t="shared" si="101"/>
        <v>11</v>
      </c>
      <c r="AA1480" s="9">
        <f t="shared" si="102"/>
        <v>2</v>
      </c>
      <c r="AB1480" s="10">
        <f t="shared" si="103"/>
        <v>-0.93333333333333379</v>
      </c>
    </row>
    <row r="1481" spans="1:28" ht="15" customHeight="1" x14ac:dyDescent="0.35">
      <c r="A1481">
        <v>38765</v>
      </c>
      <c r="B1481" t="s">
        <v>9691</v>
      </c>
      <c r="C1481" s="1">
        <v>41166</v>
      </c>
      <c r="D1481" s="1">
        <v>41171</v>
      </c>
      <c r="E1481" t="s">
        <v>24</v>
      </c>
      <c r="F1481" t="s">
        <v>14333</v>
      </c>
      <c r="G1481" t="s">
        <v>1910</v>
      </c>
      <c r="H1481" t="s">
        <v>26</v>
      </c>
      <c r="I1481" s="7">
        <v>10011</v>
      </c>
      <c r="J1481" t="s">
        <v>3361</v>
      </c>
      <c r="K1481" t="s">
        <v>3362</v>
      </c>
      <c r="L1481" t="s">
        <v>3312</v>
      </c>
      <c r="M1481" t="s">
        <v>4617</v>
      </c>
      <c r="N1481" t="s">
        <v>4610</v>
      </c>
      <c r="O1481" t="s">
        <v>7943</v>
      </c>
      <c r="P1481" t="s">
        <v>31</v>
      </c>
      <c r="Q1481" t="s">
        <v>58</v>
      </c>
      <c r="R1481" t="s">
        <v>3348</v>
      </c>
      <c r="S1481" s="2">
        <v>14.940000000000001</v>
      </c>
      <c r="T1481">
        <v>3</v>
      </c>
      <c r="U1481">
        <v>0</v>
      </c>
      <c r="V1481" s="2">
        <v>7.0218000000000007</v>
      </c>
      <c r="W1481">
        <v>1.99</v>
      </c>
      <c r="X1481" t="s">
        <v>33</v>
      </c>
      <c r="Y1481">
        <f t="shared" si="100"/>
        <v>2012</v>
      </c>
      <c r="Z1481">
        <f t="shared" si="101"/>
        <v>9</v>
      </c>
      <c r="AA1481" s="9">
        <f t="shared" si="102"/>
        <v>5</v>
      </c>
      <c r="AB1481" s="10">
        <f t="shared" si="103"/>
        <v>0.47000000000000003</v>
      </c>
    </row>
    <row r="1482" spans="1:28" ht="15" customHeight="1" x14ac:dyDescent="0.35">
      <c r="A1482">
        <v>3260</v>
      </c>
      <c r="B1482" t="s">
        <v>9730</v>
      </c>
      <c r="C1482" s="1">
        <v>41611</v>
      </c>
      <c r="D1482" s="1">
        <v>41613</v>
      </c>
      <c r="E1482" t="s">
        <v>84</v>
      </c>
      <c r="F1482" t="s">
        <v>5061</v>
      </c>
      <c r="G1482" t="s">
        <v>514</v>
      </c>
      <c r="H1482" t="s">
        <v>26</v>
      </c>
      <c r="I1482" s="7" t="s">
        <v>14493</v>
      </c>
      <c r="J1482" t="s">
        <v>430</v>
      </c>
      <c r="K1482" t="s">
        <v>175</v>
      </c>
      <c r="L1482" t="s">
        <v>29</v>
      </c>
      <c r="M1482" t="s">
        <v>4613</v>
      </c>
      <c r="N1482" t="s">
        <v>30</v>
      </c>
      <c r="O1482" t="s">
        <v>8289</v>
      </c>
      <c r="P1482" t="s">
        <v>31</v>
      </c>
      <c r="Q1482" t="s">
        <v>99</v>
      </c>
      <c r="R1482" t="s">
        <v>1661</v>
      </c>
      <c r="S1482" s="2">
        <v>1121.94</v>
      </c>
      <c r="T1482">
        <v>3</v>
      </c>
      <c r="U1482">
        <v>0</v>
      </c>
      <c r="V1482" s="2">
        <v>516.06000000000006</v>
      </c>
      <c r="W1482">
        <v>162.99799999999999</v>
      </c>
      <c r="X1482" t="s">
        <v>80</v>
      </c>
      <c r="Y1482">
        <f t="shared" si="100"/>
        <v>2013</v>
      </c>
      <c r="Z1482">
        <f t="shared" si="101"/>
        <v>12</v>
      </c>
      <c r="AA1482" s="9">
        <f t="shared" si="102"/>
        <v>2</v>
      </c>
      <c r="AB1482" s="10">
        <f t="shared" si="103"/>
        <v>0.45997112145034497</v>
      </c>
    </row>
    <row r="1483" spans="1:28" ht="15" customHeight="1" x14ac:dyDescent="0.35">
      <c r="A1483">
        <v>24518</v>
      </c>
      <c r="B1483" t="s">
        <v>9650</v>
      </c>
      <c r="C1483" s="1">
        <v>41285</v>
      </c>
      <c r="D1483" s="1">
        <v>41292</v>
      </c>
      <c r="E1483" t="s">
        <v>24</v>
      </c>
      <c r="F1483" t="s">
        <v>5023</v>
      </c>
      <c r="G1483" t="s">
        <v>1131</v>
      </c>
      <c r="H1483" t="s">
        <v>26</v>
      </c>
      <c r="I1483" s="7" t="s">
        <v>14493</v>
      </c>
      <c r="J1483" t="s">
        <v>2912</v>
      </c>
      <c r="K1483" t="s">
        <v>2836</v>
      </c>
      <c r="L1483" t="s">
        <v>2748</v>
      </c>
      <c r="M1483" t="s">
        <v>4611</v>
      </c>
      <c r="N1483" t="s">
        <v>4597</v>
      </c>
      <c r="O1483" t="s">
        <v>8315</v>
      </c>
      <c r="P1483" t="s">
        <v>38</v>
      </c>
      <c r="Q1483" t="s">
        <v>40</v>
      </c>
      <c r="R1483" t="s">
        <v>1175</v>
      </c>
      <c r="S1483" s="2">
        <v>1962.0000000000002</v>
      </c>
      <c r="T1483">
        <v>10</v>
      </c>
      <c r="U1483">
        <v>0</v>
      </c>
      <c r="V1483" s="2">
        <v>392.40000000000003</v>
      </c>
      <c r="W1483">
        <v>162.76</v>
      </c>
      <c r="X1483" t="s">
        <v>33</v>
      </c>
      <c r="Y1483">
        <f t="shared" si="100"/>
        <v>2013</v>
      </c>
      <c r="Z1483">
        <f t="shared" si="101"/>
        <v>1</v>
      </c>
      <c r="AA1483" s="9">
        <f t="shared" si="102"/>
        <v>7</v>
      </c>
      <c r="AB1483" s="10">
        <f t="shared" si="103"/>
        <v>0.19999999999999998</v>
      </c>
    </row>
    <row r="1484" spans="1:28" ht="15" customHeight="1" x14ac:dyDescent="0.35">
      <c r="A1484">
        <v>32457</v>
      </c>
      <c r="B1484" t="s">
        <v>9687</v>
      </c>
      <c r="C1484" s="1">
        <v>42185</v>
      </c>
      <c r="D1484" s="1">
        <v>42190</v>
      </c>
      <c r="E1484" t="s">
        <v>24</v>
      </c>
      <c r="F1484" t="s">
        <v>14331</v>
      </c>
      <c r="G1484" t="s">
        <v>1910</v>
      </c>
      <c r="H1484" t="s">
        <v>26</v>
      </c>
      <c r="I1484" s="7">
        <v>55407</v>
      </c>
      <c r="J1484" t="s">
        <v>3384</v>
      </c>
      <c r="K1484" t="s">
        <v>3354</v>
      </c>
      <c r="L1484" t="s">
        <v>3312</v>
      </c>
      <c r="M1484" t="s">
        <v>3328</v>
      </c>
      <c r="N1484" t="s">
        <v>4610</v>
      </c>
      <c r="O1484" t="s">
        <v>8459</v>
      </c>
      <c r="P1484" t="s">
        <v>31</v>
      </c>
      <c r="Q1484" t="s">
        <v>42</v>
      </c>
      <c r="R1484" t="s">
        <v>3372</v>
      </c>
      <c r="S1484" s="2">
        <v>11.54</v>
      </c>
      <c r="T1484">
        <v>2</v>
      </c>
      <c r="U1484">
        <v>0</v>
      </c>
      <c r="V1484" s="2">
        <v>5.77</v>
      </c>
      <c r="W1484">
        <v>1.48</v>
      </c>
      <c r="X1484" t="s">
        <v>33</v>
      </c>
      <c r="Y1484">
        <f t="shared" si="100"/>
        <v>2015</v>
      </c>
      <c r="Z1484">
        <f t="shared" si="101"/>
        <v>6</v>
      </c>
      <c r="AA1484" s="9">
        <f t="shared" si="102"/>
        <v>5</v>
      </c>
      <c r="AB1484" s="10">
        <f t="shared" si="103"/>
        <v>0.5</v>
      </c>
    </row>
    <row r="1485" spans="1:28" ht="15" customHeight="1" x14ac:dyDescent="0.35">
      <c r="A1485">
        <v>19053</v>
      </c>
      <c r="B1485" t="s">
        <v>10392</v>
      </c>
      <c r="C1485" s="1">
        <v>42304</v>
      </c>
      <c r="D1485" s="1">
        <v>42306</v>
      </c>
      <c r="E1485" t="s">
        <v>84</v>
      </c>
      <c r="F1485" t="s">
        <v>5337</v>
      </c>
      <c r="G1485" t="s">
        <v>1061</v>
      </c>
      <c r="H1485" t="s">
        <v>26</v>
      </c>
      <c r="I1485" s="7" t="s">
        <v>14493</v>
      </c>
      <c r="J1485" t="s">
        <v>2358</v>
      </c>
      <c r="K1485" t="s">
        <v>2219</v>
      </c>
      <c r="L1485" t="s">
        <v>2099</v>
      </c>
      <c r="M1485" t="s">
        <v>4605</v>
      </c>
      <c r="N1485" t="s">
        <v>4599</v>
      </c>
      <c r="O1485" t="s">
        <v>8228</v>
      </c>
      <c r="P1485" t="s">
        <v>38</v>
      </c>
      <c r="Q1485" t="s">
        <v>40</v>
      </c>
      <c r="R1485" t="s">
        <v>327</v>
      </c>
      <c r="S1485" s="2">
        <v>709.56000000000006</v>
      </c>
      <c r="T1485">
        <v>4</v>
      </c>
      <c r="U1485">
        <v>0.1</v>
      </c>
      <c r="V1485" s="2">
        <v>212.76</v>
      </c>
      <c r="W1485">
        <v>162.72</v>
      </c>
      <c r="X1485" t="s">
        <v>112</v>
      </c>
      <c r="Y1485">
        <f t="shared" si="100"/>
        <v>2015</v>
      </c>
      <c r="Z1485">
        <f t="shared" si="101"/>
        <v>10</v>
      </c>
      <c r="AA1485" s="9">
        <f t="shared" si="102"/>
        <v>2</v>
      </c>
      <c r="AB1485" s="10">
        <f t="shared" si="103"/>
        <v>0.29984779299847791</v>
      </c>
    </row>
    <row r="1486" spans="1:28" ht="15" customHeight="1" x14ac:dyDescent="0.35">
      <c r="A1486">
        <v>46335</v>
      </c>
      <c r="B1486" t="s">
        <v>11294</v>
      </c>
      <c r="C1486" s="1">
        <v>41262</v>
      </c>
      <c r="D1486" s="1">
        <v>41269</v>
      </c>
      <c r="E1486" t="s">
        <v>24</v>
      </c>
      <c r="F1486" t="s">
        <v>4741</v>
      </c>
      <c r="G1486" t="s">
        <v>1034</v>
      </c>
      <c r="H1486" t="s">
        <v>26</v>
      </c>
      <c r="I1486" s="7" t="s">
        <v>14493</v>
      </c>
      <c r="J1486" t="s">
        <v>4541</v>
      </c>
      <c r="K1486" t="s">
        <v>4541</v>
      </c>
      <c r="L1486" t="s">
        <v>4187</v>
      </c>
      <c r="M1486" t="s">
        <v>4601</v>
      </c>
      <c r="N1486" t="s">
        <v>4144</v>
      </c>
      <c r="O1486" t="s">
        <v>9220</v>
      </c>
      <c r="P1486" t="s">
        <v>31</v>
      </c>
      <c r="Q1486" t="s">
        <v>99</v>
      </c>
      <c r="R1486" t="s">
        <v>326</v>
      </c>
      <c r="S1486" s="2">
        <v>1111.56</v>
      </c>
      <c r="T1486">
        <v>4</v>
      </c>
      <c r="U1486">
        <v>0</v>
      </c>
      <c r="V1486" s="2">
        <v>55.56</v>
      </c>
      <c r="W1486">
        <v>162.66999999999999</v>
      </c>
      <c r="X1486" t="s">
        <v>63</v>
      </c>
      <c r="Y1486">
        <f t="shared" si="100"/>
        <v>2012</v>
      </c>
      <c r="Z1486">
        <f t="shared" si="101"/>
        <v>12</v>
      </c>
      <c r="AA1486" s="9">
        <f t="shared" si="102"/>
        <v>7</v>
      </c>
      <c r="AB1486" s="10">
        <f t="shared" si="103"/>
        <v>4.9983806542156971E-2</v>
      </c>
    </row>
    <row r="1487" spans="1:28" ht="15" customHeight="1" x14ac:dyDescent="0.35">
      <c r="A1487">
        <v>5496</v>
      </c>
      <c r="B1487" t="s">
        <v>13252</v>
      </c>
      <c r="C1487" s="1">
        <v>42231</v>
      </c>
      <c r="D1487" s="1">
        <v>42234</v>
      </c>
      <c r="E1487" t="s">
        <v>75</v>
      </c>
      <c r="F1487" t="s">
        <v>7218</v>
      </c>
      <c r="G1487" t="s">
        <v>1242</v>
      </c>
      <c r="H1487" t="s">
        <v>26</v>
      </c>
      <c r="I1487" s="7" t="s">
        <v>14493</v>
      </c>
      <c r="J1487" t="s">
        <v>130</v>
      </c>
      <c r="K1487" t="s">
        <v>131</v>
      </c>
      <c r="L1487" t="s">
        <v>37</v>
      </c>
      <c r="M1487" t="s">
        <v>4603</v>
      </c>
      <c r="N1487" t="s">
        <v>30</v>
      </c>
      <c r="O1487" t="s">
        <v>9008</v>
      </c>
      <c r="P1487" t="s">
        <v>49</v>
      </c>
      <c r="Q1487" t="s">
        <v>53</v>
      </c>
      <c r="R1487" t="s">
        <v>1759</v>
      </c>
      <c r="S1487" s="2">
        <v>1161.1600000000001</v>
      </c>
      <c r="T1487">
        <v>7</v>
      </c>
      <c r="U1487">
        <v>0</v>
      </c>
      <c r="V1487" s="2">
        <v>452.75999999999993</v>
      </c>
      <c r="W1487">
        <v>162.57400000000001</v>
      </c>
      <c r="X1487" t="s">
        <v>80</v>
      </c>
      <c r="Y1487">
        <f t="shared" si="100"/>
        <v>2015</v>
      </c>
      <c r="Z1487">
        <f t="shared" si="101"/>
        <v>8</v>
      </c>
      <c r="AA1487" s="9">
        <f t="shared" si="102"/>
        <v>3</v>
      </c>
      <c r="AB1487" s="10">
        <f t="shared" si="103"/>
        <v>0.38992042440318292</v>
      </c>
    </row>
    <row r="1488" spans="1:28" ht="15" customHeight="1" x14ac:dyDescent="0.35">
      <c r="A1488">
        <v>20438</v>
      </c>
      <c r="B1488" t="s">
        <v>10407</v>
      </c>
      <c r="C1488" s="1">
        <v>41429</v>
      </c>
      <c r="D1488" s="1">
        <v>41431</v>
      </c>
      <c r="E1488" t="s">
        <v>84</v>
      </c>
      <c r="F1488" t="s">
        <v>5345</v>
      </c>
      <c r="G1488" t="s">
        <v>1878</v>
      </c>
      <c r="H1488" t="s">
        <v>62</v>
      </c>
      <c r="I1488" s="7" t="s">
        <v>14493</v>
      </c>
      <c r="J1488" t="s">
        <v>2844</v>
      </c>
      <c r="K1488" t="s">
        <v>2844</v>
      </c>
      <c r="L1488" t="s">
        <v>2845</v>
      </c>
      <c r="M1488" t="s">
        <v>4609</v>
      </c>
      <c r="N1488" t="s">
        <v>4597</v>
      </c>
      <c r="O1488" t="s">
        <v>8108</v>
      </c>
      <c r="P1488" t="s">
        <v>49</v>
      </c>
      <c r="Q1488" t="s">
        <v>53</v>
      </c>
      <c r="R1488" t="s">
        <v>1535</v>
      </c>
      <c r="S1488" s="2">
        <v>393.57270000000005</v>
      </c>
      <c r="T1488">
        <v>3</v>
      </c>
      <c r="U1488">
        <v>0.47000000000000003</v>
      </c>
      <c r="V1488" s="2">
        <v>-81.71730000000008</v>
      </c>
      <c r="W1488">
        <v>162.56</v>
      </c>
      <c r="X1488" t="s">
        <v>112</v>
      </c>
      <c r="Y1488">
        <f t="shared" si="100"/>
        <v>2013</v>
      </c>
      <c r="Z1488">
        <f t="shared" si="101"/>
        <v>6</v>
      </c>
      <c r="AA1488" s="9">
        <f t="shared" si="102"/>
        <v>2</v>
      </c>
      <c r="AB1488" s="10">
        <f t="shared" si="103"/>
        <v>-0.20762949259437982</v>
      </c>
    </row>
    <row r="1489" spans="1:28" ht="15" customHeight="1" x14ac:dyDescent="0.35">
      <c r="A1489">
        <v>7854</v>
      </c>
      <c r="B1489" t="s">
        <v>10731</v>
      </c>
      <c r="C1489" s="1">
        <v>41979</v>
      </c>
      <c r="D1489" s="1">
        <v>41986</v>
      </c>
      <c r="E1489" t="s">
        <v>24</v>
      </c>
      <c r="F1489" t="s">
        <v>5555</v>
      </c>
      <c r="G1489" t="s">
        <v>1098</v>
      </c>
      <c r="H1489" t="s">
        <v>26</v>
      </c>
      <c r="I1489" s="7" t="s">
        <v>14493</v>
      </c>
      <c r="J1489" t="s">
        <v>270</v>
      </c>
      <c r="K1489" t="s">
        <v>270</v>
      </c>
      <c r="L1489" t="s">
        <v>57</v>
      </c>
      <c r="M1489" t="s">
        <v>4613</v>
      </c>
      <c r="N1489" t="s">
        <v>30</v>
      </c>
      <c r="O1489" t="s">
        <v>7987</v>
      </c>
      <c r="P1489" t="s">
        <v>38</v>
      </c>
      <c r="Q1489" t="s">
        <v>59</v>
      </c>
      <c r="R1489" t="s">
        <v>419</v>
      </c>
      <c r="S1489" s="2">
        <v>920.87999999999988</v>
      </c>
      <c r="T1489">
        <v>3</v>
      </c>
      <c r="U1489">
        <v>0</v>
      </c>
      <c r="V1489" s="2">
        <v>395.93999999999994</v>
      </c>
      <c r="W1489">
        <v>162.55799999999999</v>
      </c>
      <c r="X1489" t="s">
        <v>63</v>
      </c>
      <c r="Y1489">
        <f t="shared" si="100"/>
        <v>2014</v>
      </c>
      <c r="Z1489">
        <f t="shared" si="101"/>
        <v>12</v>
      </c>
      <c r="AA1489" s="9">
        <f t="shared" si="102"/>
        <v>7</v>
      </c>
      <c r="AB1489" s="10">
        <f t="shared" si="103"/>
        <v>0.42995830075579877</v>
      </c>
    </row>
    <row r="1490" spans="1:28" ht="15" customHeight="1" x14ac:dyDescent="0.35">
      <c r="A1490">
        <v>45797</v>
      </c>
      <c r="B1490" t="s">
        <v>12538</v>
      </c>
      <c r="C1490" s="1">
        <v>41269</v>
      </c>
      <c r="D1490" s="1">
        <v>41271</v>
      </c>
      <c r="E1490" t="s">
        <v>75</v>
      </c>
      <c r="F1490" t="s">
        <v>6739</v>
      </c>
      <c r="G1490" t="s">
        <v>1049</v>
      </c>
      <c r="H1490" t="s">
        <v>26</v>
      </c>
      <c r="I1490" s="7" t="s">
        <v>14493</v>
      </c>
      <c r="J1490" t="s">
        <v>4481</v>
      </c>
      <c r="K1490" t="s">
        <v>4481</v>
      </c>
      <c r="L1490" t="s">
        <v>4159</v>
      </c>
      <c r="M1490" t="s">
        <v>4604</v>
      </c>
      <c r="N1490" t="s">
        <v>4597</v>
      </c>
      <c r="O1490" t="s">
        <v>9210</v>
      </c>
      <c r="P1490" t="s">
        <v>49</v>
      </c>
      <c r="Q1490" t="s">
        <v>97</v>
      </c>
      <c r="R1490" t="s">
        <v>1588</v>
      </c>
      <c r="S1490" s="2">
        <v>1061.04</v>
      </c>
      <c r="T1490">
        <v>8</v>
      </c>
      <c r="U1490">
        <v>0</v>
      </c>
      <c r="V1490" s="2">
        <v>53.04</v>
      </c>
      <c r="W1490">
        <v>162.51</v>
      </c>
      <c r="X1490" t="s">
        <v>112</v>
      </c>
      <c r="Y1490">
        <f t="shared" si="100"/>
        <v>2012</v>
      </c>
      <c r="Z1490">
        <f t="shared" si="101"/>
        <v>12</v>
      </c>
      <c r="AA1490" s="9">
        <f t="shared" si="102"/>
        <v>2</v>
      </c>
      <c r="AB1490" s="10">
        <f t="shared" si="103"/>
        <v>4.9988690341551685E-2</v>
      </c>
    </row>
    <row r="1491" spans="1:28" ht="15" customHeight="1" x14ac:dyDescent="0.35">
      <c r="A1491">
        <v>38766</v>
      </c>
      <c r="B1491" t="s">
        <v>9691</v>
      </c>
      <c r="C1491" s="1">
        <v>41166</v>
      </c>
      <c r="D1491" s="1">
        <v>41171</v>
      </c>
      <c r="E1491" t="s">
        <v>24</v>
      </c>
      <c r="F1491" t="s">
        <v>14333</v>
      </c>
      <c r="G1491" t="s">
        <v>1910</v>
      </c>
      <c r="H1491" t="s">
        <v>26</v>
      </c>
      <c r="I1491" s="7">
        <v>10011</v>
      </c>
      <c r="J1491" t="s">
        <v>3361</v>
      </c>
      <c r="K1491" t="s">
        <v>3362</v>
      </c>
      <c r="L1491" t="s">
        <v>3312</v>
      </c>
      <c r="M1491" t="s">
        <v>4617</v>
      </c>
      <c r="N1491" t="s">
        <v>4610</v>
      </c>
      <c r="O1491" t="s">
        <v>8467</v>
      </c>
      <c r="P1491" t="s">
        <v>38</v>
      </c>
      <c r="Q1491" t="s">
        <v>39</v>
      </c>
      <c r="R1491" t="s">
        <v>3827</v>
      </c>
      <c r="S1491" s="2">
        <v>14.56</v>
      </c>
      <c r="T1491">
        <v>2</v>
      </c>
      <c r="U1491">
        <v>0</v>
      </c>
      <c r="V1491" s="2">
        <v>6.2608000000000015</v>
      </c>
      <c r="W1491">
        <v>1.31</v>
      </c>
      <c r="X1491" t="s">
        <v>33</v>
      </c>
      <c r="Y1491">
        <f t="shared" si="100"/>
        <v>2012</v>
      </c>
      <c r="Z1491">
        <f t="shared" si="101"/>
        <v>9</v>
      </c>
      <c r="AA1491" s="9">
        <f t="shared" si="102"/>
        <v>5</v>
      </c>
      <c r="AB1491" s="10">
        <f t="shared" si="103"/>
        <v>0.4300000000000001</v>
      </c>
    </row>
    <row r="1492" spans="1:28" ht="15" customHeight="1" x14ac:dyDescent="0.35">
      <c r="A1492">
        <v>25451</v>
      </c>
      <c r="B1492" t="s">
        <v>12880</v>
      </c>
      <c r="C1492" s="1">
        <v>41090</v>
      </c>
      <c r="D1492" s="1">
        <v>41092</v>
      </c>
      <c r="E1492" t="s">
        <v>75</v>
      </c>
      <c r="F1492" t="s">
        <v>6968</v>
      </c>
      <c r="G1492" t="s">
        <v>1556</v>
      </c>
      <c r="H1492" t="s">
        <v>62</v>
      </c>
      <c r="I1492" s="7" t="s">
        <v>14493</v>
      </c>
      <c r="J1492" t="s">
        <v>3191</v>
      </c>
      <c r="K1492" t="s">
        <v>2817</v>
      </c>
      <c r="L1492" t="s">
        <v>2748</v>
      </c>
      <c r="M1492" t="s">
        <v>4611</v>
      </c>
      <c r="N1492" t="s">
        <v>4597</v>
      </c>
      <c r="O1492" t="s">
        <v>9310</v>
      </c>
      <c r="P1492" t="s">
        <v>38</v>
      </c>
      <c r="Q1492" t="s">
        <v>106</v>
      </c>
      <c r="R1492" t="s">
        <v>1047</v>
      </c>
      <c r="S1492" s="2">
        <v>1888.2360000000001</v>
      </c>
      <c r="T1492">
        <v>6</v>
      </c>
      <c r="U1492">
        <v>0.3</v>
      </c>
      <c r="V1492" s="2">
        <v>-161.96399999999994</v>
      </c>
      <c r="W1492">
        <v>162.44999999999999</v>
      </c>
      <c r="X1492" t="s">
        <v>80</v>
      </c>
      <c r="Y1492">
        <f t="shared" si="100"/>
        <v>2012</v>
      </c>
      <c r="Z1492">
        <f t="shared" si="101"/>
        <v>6</v>
      </c>
      <c r="AA1492" s="9">
        <f t="shared" si="102"/>
        <v>2</v>
      </c>
      <c r="AB1492" s="10">
        <f t="shared" si="103"/>
        <v>-8.5775295037272853E-2</v>
      </c>
    </row>
    <row r="1493" spans="1:28" ht="15" customHeight="1" x14ac:dyDescent="0.35">
      <c r="A1493">
        <v>11770</v>
      </c>
      <c r="B1493" t="s">
        <v>13571</v>
      </c>
      <c r="C1493" s="1">
        <v>41973</v>
      </c>
      <c r="D1493" s="1">
        <v>41975</v>
      </c>
      <c r="E1493" t="s">
        <v>84</v>
      </c>
      <c r="F1493" t="s">
        <v>7422</v>
      </c>
      <c r="G1493" t="s">
        <v>891</v>
      </c>
      <c r="H1493" t="s">
        <v>26</v>
      </c>
      <c r="I1493" s="7" t="s">
        <v>14493</v>
      </c>
      <c r="J1493" t="s">
        <v>2447</v>
      </c>
      <c r="K1493" t="s">
        <v>2447</v>
      </c>
      <c r="L1493" t="s">
        <v>2122</v>
      </c>
      <c r="M1493" t="s">
        <v>4605</v>
      </c>
      <c r="N1493" t="s">
        <v>4599</v>
      </c>
      <c r="O1493" t="s">
        <v>8445</v>
      </c>
      <c r="P1493" t="s">
        <v>49</v>
      </c>
      <c r="Q1493" t="s">
        <v>50</v>
      </c>
      <c r="R1493" t="s">
        <v>1789</v>
      </c>
      <c r="S1493" s="2">
        <v>628.44000000000005</v>
      </c>
      <c r="T1493">
        <v>4</v>
      </c>
      <c r="U1493">
        <v>0.5</v>
      </c>
      <c r="V1493" s="2">
        <v>-615.96</v>
      </c>
      <c r="W1493">
        <v>162.41</v>
      </c>
      <c r="X1493" t="s">
        <v>112</v>
      </c>
      <c r="Y1493">
        <f t="shared" si="100"/>
        <v>2014</v>
      </c>
      <c r="Z1493">
        <f t="shared" si="101"/>
        <v>11</v>
      </c>
      <c r="AA1493" s="9">
        <f t="shared" si="102"/>
        <v>2</v>
      </c>
      <c r="AB1493" s="10">
        <f t="shared" si="103"/>
        <v>-0.98014130227229324</v>
      </c>
    </row>
    <row r="1494" spans="1:28" ht="15" customHeight="1" x14ac:dyDescent="0.35">
      <c r="A1494">
        <v>23954</v>
      </c>
      <c r="B1494" t="s">
        <v>10549</v>
      </c>
      <c r="C1494" s="1">
        <v>41999</v>
      </c>
      <c r="D1494" s="1">
        <v>42005</v>
      </c>
      <c r="E1494" t="s">
        <v>24</v>
      </c>
      <c r="F1494" t="s">
        <v>5432</v>
      </c>
      <c r="G1494" t="s">
        <v>427</v>
      </c>
      <c r="H1494" t="s">
        <v>26</v>
      </c>
      <c r="I1494" s="7" t="s">
        <v>14493</v>
      </c>
      <c r="J1494" t="s">
        <v>3036</v>
      </c>
      <c r="K1494" t="s">
        <v>3036</v>
      </c>
      <c r="L1494" t="s">
        <v>2756</v>
      </c>
      <c r="M1494" t="s">
        <v>4611</v>
      </c>
      <c r="N1494" t="s">
        <v>4597</v>
      </c>
      <c r="O1494" t="s">
        <v>9305</v>
      </c>
      <c r="P1494" t="s">
        <v>38</v>
      </c>
      <c r="Q1494" t="s">
        <v>106</v>
      </c>
      <c r="R1494" t="s">
        <v>582</v>
      </c>
      <c r="S1494" s="2">
        <v>3547.4400000000005</v>
      </c>
      <c r="T1494">
        <v>10</v>
      </c>
      <c r="U1494">
        <v>0.2</v>
      </c>
      <c r="V1494" s="2">
        <v>88.439999999999827</v>
      </c>
      <c r="W1494">
        <v>162.31</v>
      </c>
      <c r="X1494" t="s">
        <v>33</v>
      </c>
      <c r="Y1494">
        <f t="shared" si="100"/>
        <v>2014</v>
      </c>
      <c r="Z1494">
        <f t="shared" si="101"/>
        <v>12</v>
      </c>
      <c r="AA1494" s="9">
        <f t="shared" si="102"/>
        <v>6</v>
      </c>
      <c r="AB1494" s="10">
        <f t="shared" si="103"/>
        <v>2.493065421825311E-2</v>
      </c>
    </row>
    <row r="1495" spans="1:28" ht="15" customHeight="1" x14ac:dyDescent="0.35">
      <c r="A1495">
        <v>50695</v>
      </c>
      <c r="B1495" t="s">
        <v>10718</v>
      </c>
      <c r="C1495" s="1">
        <v>42363</v>
      </c>
      <c r="D1495" s="1">
        <v>42368</v>
      </c>
      <c r="E1495" t="s">
        <v>24</v>
      </c>
      <c r="F1495" t="s">
        <v>5544</v>
      </c>
      <c r="G1495" t="s">
        <v>1560</v>
      </c>
      <c r="H1495" t="s">
        <v>26</v>
      </c>
      <c r="I1495" s="7" t="s">
        <v>14493</v>
      </c>
      <c r="J1495" t="s">
        <v>4226</v>
      </c>
      <c r="K1495" t="s">
        <v>4226</v>
      </c>
      <c r="L1495" t="s">
        <v>4163</v>
      </c>
      <c r="M1495" t="s">
        <v>4598</v>
      </c>
      <c r="N1495" t="s">
        <v>4597</v>
      </c>
      <c r="O1495" t="s">
        <v>8745</v>
      </c>
      <c r="P1495" t="s">
        <v>38</v>
      </c>
      <c r="Q1495" t="s">
        <v>40</v>
      </c>
      <c r="R1495" t="s">
        <v>1009</v>
      </c>
      <c r="S1495" s="2">
        <v>1762.6799999999998</v>
      </c>
      <c r="T1495">
        <v>4</v>
      </c>
      <c r="U1495">
        <v>0</v>
      </c>
      <c r="V1495" s="2">
        <v>669.72</v>
      </c>
      <c r="W1495">
        <v>162.31</v>
      </c>
      <c r="X1495" t="s">
        <v>33</v>
      </c>
      <c r="Y1495">
        <f t="shared" si="100"/>
        <v>2015</v>
      </c>
      <c r="Z1495">
        <f t="shared" si="101"/>
        <v>12</v>
      </c>
      <c r="AA1495" s="9">
        <f t="shared" si="102"/>
        <v>5</v>
      </c>
      <c r="AB1495" s="10">
        <f t="shared" si="103"/>
        <v>0.37994417591394924</v>
      </c>
    </row>
    <row r="1496" spans="1:28" ht="15" customHeight="1" x14ac:dyDescent="0.35">
      <c r="A1496">
        <v>2927</v>
      </c>
      <c r="B1496" t="s">
        <v>13366</v>
      </c>
      <c r="C1496" s="1">
        <v>42110</v>
      </c>
      <c r="D1496" s="1">
        <v>42112</v>
      </c>
      <c r="E1496" t="s">
        <v>84</v>
      </c>
      <c r="F1496" t="s">
        <v>7288</v>
      </c>
      <c r="G1496" t="s">
        <v>1453</v>
      </c>
      <c r="H1496" t="s">
        <v>26</v>
      </c>
      <c r="I1496" s="7" t="s">
        <v>14493</v>
      </c>
      <c r="J1496" t="s">
        <v>308</v>
      </c>
      <c r="K1496" t="s">
        <v>308</v>
      </c>
      <c r="L1496" t="s">
        <v>309</v>
      </c>
      <c r="M1496" t="s">
        <v>4613</v>
      </c>
      <c r="N1496" t="s">
        <v>30</v>
      </c>
      <c r="O1496" t="s">
        <v>7879</v>
      </c>
      <c r="P1496" t="s">
        <v>38</v>
      </c>
      <c r="Q1496" t="s">
        <v>59</v>
      </c>
      <c r="R1496" t="s">
        <v>1297</v>
      </c>
      <c r="S1496" s="2">
        <v>610.59999999999991</v>
      </c>
      <c r="T1496">
        <v>2</v>
      </c>
      <c r="U1496">
        <v>0</v>
      </c>
      <c r="V1496" s="2">
        <v>238.11999999999998</v>
      </c>
      <c r="W1496">
        <v>162.25299999999999</v>
      </c>
      <c r="X1496" t="s">
        <v>80</v>
      </c>
      <c r="Y1496">
        <f t="shared" si="100"/>
        <v>2015</v>
      </c>
      <c r="Z1496">
        <f t="shared" si="101"/>
        <v>4</v>
      </c>
      <c r="AA1496" s="9">
        <f t="shared" si="102"/>
        <v>2</v>
      </c>
      <c r="AB1496" s="10">
        <f t="shared" si="103"/>
        <v>0.38997707173272195</v>
      </c>
    </row>
    <row r="1497" spans="1:28" ht="15" customHeight="1" x14ac:dyDescent="0.35">
      <c r="A1497">
        <v>21580</v>
      </c>
      <c r="B1497" t="s">
        <v>11815</v>
      </c>
      <c r="C1497" s="1">
        <v>41030</v>
      </c>
      <c r="D1497" s="1">
        <v>41031</v>
      </c>
      <c r="E1497" t="s">
        <v>84</v>
      </c>
      <c r="F1497" t="s">
        <v>6266</v>
      </c>
      <c r="G1497" t="s">
        <v>1481</v>
      </c>
      <c r="H1497" t="s">
        <v>68</v>
      </c>
      <c r="I1497" s="7" t="s">
        <v>14493</v>
      </c>
      <c r="J1497" t="s">
        <v>2847</v>
      </c>
      <c r="K1497" t="s">
        <v>2833</v>
      </c>
      <c r="L1497" t="s">
        <v>2748</v>
      </c>
      <c r="M1497" t="s">
        <v>4611</v>
      </c>
      <c r="N1497" t="s">
        <v>4597</v>
      </c>
      <c r="O1497" t="s">
        <v>9131</v>
      </c>
      <c r="P1497" t="s">
        <v>31</v>
      </c>
      <c r="Q1497" t="s">
        <v>99</v>
      </c>
      <c r="R1497" t="s">
        <v>733</v>
      </c>
      <c r="S1497" s="2">
        <v>1057.3799999999999</v>
      </c>
      <c r="T1497">
        <v>2</v>
      </c>
      <c r="U1497">
        <v>0</v>
      </c>
      <c r="V1497" s="2">
        <v>454.62</v>
      </c>
      <c r="W1497">
        <v>162.08000000000001</v>
      </c>
      <c r="X1497" t="s">
        <v>112</v>
      </c>
      <c r="Y1497">
        <f t="shared" si="100"/>
        <v>2012</v>
      </c>
      <c r="Z1497">
        <f t="shared" si="101"/>
        <v>5</v>
      </c>
      <c r="AA1497" s="9">
        <f t="shared" si="102"/>
        <v>1</v>
      </c>
      <c r="AB1497" s="10">
        <f t="shared" si="103"/>
        <v>0.42994949781535496</v>
      </c>
    </row>
    <row r="1498" spans="1:28" ht="15" customHeight="1" x14ac:dyDescent="0.35">
      <c r="A1498">
        <v>28676</v>
      </c>
      <c r="B1498" t="s">
        <v>13372</v>
      </c>
      <c r="C1498" s="1">
        <v>41264</v>
      </c>
      <c r="D1498" s="1">
        <v>41270</v>
      </c>
      <c r="E1498" t="s">
        <v>24</v>
      </c>
      <c r="F1498" t="s">
        <v>4887</v>
      </c>
      <c r="G1498" t="s">
        <v>1453</v>
      </c>
      <c r="H1498" t="s">
        <v>26</v>
      </c>
      <c r="I1498" s="7" t="s">
        <v>14493</v>
      </c>
      <c r="J1498" t="s">
        <v>2846</v>
      </c>
      <c r="K1498" t="s">
        <v>2785</v>
      </c>
      <c r="L1498" t="s">
        <v>2759</v>
      </c>
      <c r="M1498" t="s">
        <v>2760</v>
      </c>
      <c r="N1498" t="s">
        <v>4597</v>
      </c>
      <c r="O1498" t="s">
        <v>9323</v>
      </c>
      <c r="P1498" t="s">
        <v>38</v>
      </c>
      <c r="Q1498" t="s">
        <v>106</v>
      </c>
      <c r="R1498" t="s">
        <v>1976</v>
      </c>
      <c r="S1498" s="2">
        <v>3024.1889999999994</v>
      </c>
      <c r="T1498">
        <v>9</v>
      </c>
      <c r="U1498">
        <v>0.3</v>
      </c>
      <c r="V1498" s="2">
        <v>86.319000000000187</v>
      </c>
      <c r="W1498">
        <v>161.97999999999999</v>
      </c>
      <c r="X1498" t="s">
        <v>33</v>
      </c>
      <c r="Y1498">
        <f t="shared" si="100"/>
        <v>2012</v>
      </c>
      <c r="Z1498">
        <f t="shared" si="101"/>
        <v>12</v>
      </c>
      <c r="AA1498" s="9">
        <f t="shared" si="102"/>
        <v>6</v>
      </c>
      <c r="AB1498" s="10">
        <f t="shared" si="103"/>
        <v>2.8542858928459897E-2</v>
      </c>
    </row>
    <row r="1499" spans="1:28" ht="15" customHeight="1" x14ac:dyDescent="0.35">
      <c r="A1499">
        <v>20833</v>
      </c>
      <c r="B1499" t="s">
        <v>9666</v>
      </c>
      <c r="C1499" s="1">
        <v>41877</v>
      </c>
      <c r="D1499" s="1">
        <v>41881</v>
      </c>
      <c r="E1499" t="s">
        <v>24</v>
      </c>
      <c r="F1499" t="s">
        <v>5031</v>
      </c>
      <c r="G1499" t="s">
        <v>832</v>
      </c>
      <c r="H1499" t="s">
        <v>68</v>
      </c>
      <c r="I1499" s="7" t="s">
        <v>14493</v>
      </c>
      <c r="J1499" t="s">
        <v>2972</v>
      </c>
      <c r="K1499" t="s">
        <v>2823</v>
      </c>
      <c r="L1499" t="s">
        <v>2753</v>
      </c>
      <c r="M1499" t="s">
        <v>4598</v>
      </c>
      <c r="N1499" t="s">
        <v>4597</v>
      </c>
      <c r="O1499" t="s">
        <v>7950</v>
      </c>
      <c r="P1499" t="s">
        <v>49</v>
      </c>
      <c r="Q1499" t="s">
        <v>97</v>
      </c>
      <c r="R1499" t="s">
        <v>980</v>
      </c>
      <c r="S1499" s="2">
        <v>1912.5</v>
      </c>
      <c r="T1499">
        <v>3</v>
      </c>
      <c r="U1499">
        <v>0</v>
      </c>
      <c r="V1499" s="2">
        <v>210.32999999999998</v>
      </c>
      <c r="W1499">
        <v>161.94999999999999</v>
      </c>
      <c r="X1499" t="s">
        <v>80</v>
      </c>
      <c r="Y1499">
        <f t="shared" si="100"/>
        <v>2014</v>
      </c>
      <c r="Z1499">
        <f t="shared" si="101"/>
        <v>8</v>
      </c>
      <c r="AA1499" s="9">
        <f t="shared" si="102"/>
        <v>4</v>
      </c>
      <c r="AB1499" s="10">
        <f t="shared" si="103"/>
        <v>0.10997647058823529</v>
      </c>
    </row>
    <row r="1500" spans="1:28" ht="15" customHeight="1" x14ac:dyDescent="0.35">
      <c r="A1500">
        <v>29675</v>
      </c>
      <c r="B1500" t="s">
        <v>12684</v>
      </c>
      <c r="C1500" s="1">
        <v>42309</v>
      </c>
      <c r="D1500" s="1">
        <v>42313</v>
      </c>
      <c r="E1500" t="s">
        <v>24</v>
      </c>
      <c r="F1500" t="s">
        <v>6838</v>
      </c>
      <c r="G1500" t="s">
        <v>1634</v>
      </c>
      <c r="H1500" t="s">
        <v>68</v>
      </c>
      <c r="I1500" s="7" t="s">
        <v>14493</v>
      </c>
      <c r="J1500" t="s">
        <v>3033</v>
      </c>
      <c r="K1500" t="s">
        <v>2765</v>
      </c>
      <c r="L1500" t="s">
        <v>2766</v>
      </c>
      <c r="M1500" t="s">
        <v>4609</v>
      </c>
      <c r="N1500" t="s">
        <v>4597</v>
      </c>
      <c r="O1500" t="s">
        <v>9321</v>
      </c>
      <c r="P1500" t="s">
        <v>38</v>
      </c>
      <c r="Q1500" t="s">
        <v>40</v>
      </c>
      <c r="R1500" t="s">
        <v>1829</v>
      </c>
      <c r="S1500" s="2">
        <v>1808.7570000000001</v>
      </c>
      <c r="T1500">
        <v>5</v>
      </c>
      <c r="U1500">
        <v>7.0000000000000007E-2</v>
      </c>
      <c r="V1500" s="2">
        <v>155.45699999999999</v>
      </c>
      <c r="W1500">
        <v>161.94999999999999</v>
      </c>
      <c r="X1500" t="s">
        <v>33</v>
      </c>
      <c r="Y1500">
        <f t="shared" si="100"/>
        <v>2015</v>
      </c>
      <c r="Z1500">
        <f t="shared" si="101"/>
        <v>11</v>
      </c>
      <c r="AA1500" s="9">
        <f t="shared" si="102"/>
        <v>4</v>
      </c>
      <c r="AB1500" s="10">
        <f t="shared" si="103"/>
        <v>8.5946868484821332E-2</v>
      </c>
    </row>
    <row r="1501" spans="1:28" ht="15" customHeight="1" x14ac:dyDescent="0.35">
      <c r="A1501">
        <v>21401</v>
      </c>
      <c r="B1501" t="s">
        <v>11983</v>
      </c>
      <c r="C1501" s="1">
        <v>42362</v>
      </c>
      <c r="D1501" s="1">
        <v>42366</v>
      </c>
      <c r="E1501" t="s">
        <v>24</v>
      </c>
      <c r="F1501" t="s">
        <v>6376</v>
      </c>
      <c r="G1501" t="s">
        <v>1184</v>
      </c>
      <c r="H1501" t="s">
        <v>26</v>
      </c>
      <c r="I1501" s="7" t="s">
        <v>14493</v>
      </c>
      <c r="J1501" t="s">
        <v>2777</v>
      </c>
      <c r="K1501" t="s">
        <v>2750</v>
      </c>
      <c r="L1501" t="s">
        <v>2751</v>
      </c>
      <c r="M1501" t="s">
        <v>4609</v>
      </c>
      <c r="N1501" t="s">
        <v>4597</v>
      </c>
      <c r="O1501" t="s">
        <v>9116</v>
      </c>
      <c r="P1501" t="s">
        <v>49</v>
      </c>
      <c r="Q1501" t="s">
        <v>97</v>
      </c>
      <c r="R1501" t="s">
        <v>1145</v>
      </c>
      <c r="S1501" s="2">
        <v>2386.125</v>
      </c>
      <c r="T1501">
        <v>5</v>
      </c>
      <c r="U1501">
        <v>0.25</v>
      </c>
      <c r="V1501" s="2">
        <v>381.67499999999995</v>
      </c>
      <c r="W1501">
        <v>161.91999999999999</v>
      </c>
      <c r="X1501" t="s">
        <v>33</v>
      </c>
      <c r="Y1501">
        <f t="shared" si="100"/>
        <v>2015</v>
      </c>
      <c r="Z1501">
        <f t="shared" si="101"/>
        <v>12</v>
      </c>
      <c r="AA1501" s="9">
        <f t="shared" si="102"/>
        <v>4</v>
      </c>
      <c r="AB1501" s="10">
        <f t="shared" si="103"/>
        <v>0.15995599559955995</v>
      </c>
    </row>
    <row r="1502" spans="1:28" ht="15" customHeight="1" x14ac:dyDescent="0.35">
      <c r="A1502">
        <v>3259</v>
      </c>
      <c r="B1502" t="s">
        <v>12995</v>
      </c>
      <c r="C1502" s="1">
        <v>41433</v>
      </c>
      <c r="D1502" s="1">
        <v>41436</v>
      </c>
      <c r="E1502" t="s">
        <v>84</v>
      </c>
      <c r="F1502" t="s">
        <v>7047</v>
      </c>
      <c r="G1502" t="s">
        <v>521</v>
      </c>
      <c r="H1502" t="s">
        <v>68</v>
      </c>
      <c r="I1502" s="7" t="s">
        <v>14493</v>
      </c>
      <c r="J1502" t="s">
        <v>56</v>
      </c>
      <c r="K1502" t="s">
        <v>56</v>
      </c>
      <c r="L1502" t="s">
        <v>57</v>
      </c>
      <c r="M1502" t="s">
        <v>4613</v>
      </c>
      <c r="N1502" t="s">
        <v>30</v>
      </c>
      <c r="O1502" t="s">
        <v>9150</v>
      </c>
      <c r="P1502" t="s">
        <v>38</v>
      </c>
      <c r="Q1502" t="s">
        <v>40</v>
      </c>
      <c r="R1502" t="s">
        <v>1731</v>
      </c>
      <c r="S1502" s="2">
        <v>1367.4000000000003</v>
      </c>
      <c r="T1502">
        <v>5</v>
      </c>
      <c r="U1502">
        <v>0</v>
      </c>
      <c r="V1502" s="2">
        <v>396.5</v>
      </c>
      <c r="W1502">
        <v>161.846</v>
      </c>
      <c r="X1502" t="s">
        <v>33</v>
      </c>
      <c r="Y1502">
        <f t="shared" si="100"/>
        <v>2013</v>
      </c>
      <c r="Z1502">
        <f t="shared" si="101"/>
        <v>6</v>
      </c>
      <c r="AA1502" s="9">
        <f t="shared" si="102"/>
        <v>3</v>
      </c>
      <c r="AB1502" s="10">
        <f t="shared" si="103"/>
        <v>0.28996635951440686</v>
      </c>
    </row>
    <row r="1503" spans="1:28" ht="15" customHeight="1" x14ac:dyDescent="0.35">
      <c r="A1503">
        <v>12798</v>
      </c>
      <c r="B1503" t="s">
        <v>13646</v>
      </c>
      <c r="C1503" s="1">
        <v>41032</v>
      </c>
      <c r="D1503" s="1">
        <v>41036</v>
      </c>
      <c r="E1503" t="s">
        <v>24</v>
      </c>
      <c r="F1503" t="s">
        <v>7469</v>
      </c>
      <c r="G1503" t="s">
        <v>127</v>
      </c>
      <c r="H1503" t="s">
        <v>26</v>
      </c>
      <c r="I1503" s="7" t="s">
        <v>14493</v>
      </c>
      <c r="J1503" t="s">
        <v>2165</v>
      </c>
      <c r="K1503" t="s">
        <v>2095</v>
      </c>
      <c r="L1503" t="s">
        <v>2096</v>
      </c>
      <c r="M1503" t="s">
        <v>4612</v>
      </c>
      <c r="N1503" t="s">
        <v>4599</v>
      </c>
      <c r="O1503" t="s">
        <v>8445</v>
      </c>
      <c r="P1503" t="s">
        <v>49</v>
      </c>
      <c r="Q1503" t="s">
        <v>50</v>
      </c>
      <c r="R1503" t="s">
        <v>1789</v>
      </c>
      <c r="S1503" s="2">
        <v>1413.4500000000003</v>
      </c>
      <c r="T1503">
        <v>5</v>
      </c>
      <c r="U1503">
        <v>0.1</v>
      </c>
      <c r="V1503" s="2">
        <v>502.49999999999994</v>
      </c>
      <c r="W1503">
        <v>161.76</v>
      </c>
      <c r="X1503" t="s">
        <v>80</v>
      </c>
      <c r="Y1503">
        <f t="shared" si="100"/>
        <v>2012</v>
      </c>
      <c r="Z1503">
        <f t="shared" si="101"/>
        <v>5</v>
      </c>
      <c r="AA1503" s="9">
        <f t="shared" si="102"/>
        <v>4</v>
      </c>
      <c r="AB1503" s="10">
        <f t="shared" si="103"/>
        <v>0.35551310622943849</v>
      </c>
    </row>
    <row r="1504" spans="1:28" ht="15" customHeight="1" x14ac:dyDescent="0.35">
      <c r="A1504">
        <v>36496</v>
      </c>
      <c r="B1504" t="s">
        <v>9690</v>
      </c>
      <c r="C1504" s="1">
        <v>41702</v>
      </c>
      <c r="D1504" s="1">
        <v>41707</v>
      </c>
      <c r="E1504" t="s">
        <v>24</v>
      </c>
      <c r="F1504" t="s">
        <v>14331</v>
      </c>
      <c r="G1504" t="s">
        <v>1910</v>
      </c>
      <c r="H1504" t="s">
        <v>26</v>
      </c>
      <c r="I1504" s="7">
        <v>78664</v>
      </c>
      <c r="J1504" t="s">
        <v>3712</v>
      </c>
      <c r="K1504" t="s">
        <v>3327</v>
      </c>
      <c r="L1504" t="s">
        <v>3312</v>
      </c>
      <c r="M1504" t="s">
        <v>3328</v>
      </c>
      <c r="N1504" t="s">
        <v>4610</v>
      </c>
      <c r="O1504" t="s">
        <v>8464</v>
      </c>
      <c r="P1504" t="s">
        <v>31</v>
      </c>
      <c r="Q1504" t="s">
        <v>58</v>
      </c>
      <c r="R1504" t="s">
        <v>4055</v>
      </c>
      <c r="S1504" s="2">
        <v>2.3039999999999998</v>
      </c>
      <c r="T1504">
        <v>1</v>
      </c>
      <c r="U1504">
        <v>0.2</v>
      </c>
      <c r="V1504" s="2">
        <v>0.77759999999999996</v>
      </c>
      <c r="W1504">
        <v>1.1400000000000001</v>
      </c>
      <c r="X1504" t="s">
        <v>33</v>
      </c>
      <c r="Y1504">
        <f t="shared" si="100"/>
        <v>2014</v>
      </c>
      <c r="Z1504">
        <f t="shared" si="101"/>
        <v>3</v>
      </c>
      <c r="AA1504" s="9">
        <f t="shared" si="102"/>
        <v>5</v>
      </c>
      <c r="AB1504" s="10">
        <f t="shared" si="103"/>
        <v>0.33750000000000002</v>
      </c>
    </row>
    <row r="1505" spans="1:28" ht="15" customHeight="1" x14ac:dyDescent="0.35">
      <c r="A1505">
        <v>38448</v>
      </c>
      <c r="B1505" t="s">
        <v>9702</v>
      </c>
      <c r="C1505" s="1">
        <v>42361</v>
      </c>
      <c r="D1505" s="1">
        <v>42364</v>
      </c>
      <c r="E1505" t="s">
        <v>75</v>
      </c>
      <c r="F1505" t="s">
        <v>14334</v>
      </c>
      <c r="G1505" t="s">
        <v>238</v>
      </c>
      <c r="H1505" t="s">
        <v>26</v>
      </c>
      <c r="I1505" s="7">
        <v>85204</v>
      </c>
      <c r="J1505" t="s">
        <v>3593</v>
      </c>
      <c r="K1505" t="s">
        <v>3369</v>
      </c>
      <c r="L1505" t="s">
        <v>3312</v>
      </c>
      <c r="M1505" t="s">
        <v>4615</v>
      </c>
      <c r="N1505" t="s">
        <v>4610</v>
      </c>
      <c r="O1505" t="s">
        <v>8488</v>
      </c>
      <c r="P1505" t="s">
        <v>38</v>
      </c>
      <c r="Q1505" t="s">
        <v>106</v>
      </c>
      <c r="R1505" t="s">
        <v>3808</v>
      </c>
      <c r="S1505" s="2">
        <v>182.55</v>
      </c>
      <c r="T1505">
        <v>2</v>
      </c>
      <c r="U1505">
        <v>0.5</v>
      </c>
      <c r="V1505" s="2">
        <v>-135.08699999999999</v>
      </c>
      <c r="W1505">
        <v>26.82</v>
      </c>
      <c r="X1505" t="s">
        <v>80</v>
      </c>
      <c r="Y1505">
        <f t="shared" si="100"/>
        <v>2015</v>
      </c>
      <c r="Z1505">
        <f t="shared" si="101"/>
        <v>12</v>
      </c>
      <c r="AA1505" s="9">
        <f t="shared" si="102"/>
        <v>3</v>
      </c>
      <c r="AB1505" s="10">
        <f t="shared" si="103"/>
        <v>-0.73999999999999988</v>
      </c>
    </row>
    <row r="1506" spans="1:28" ht="15" customHeight="1" x14ac:dyDescent="0.35">
      <c r="A1506">
        <v>21566</v>
      </c>
      <c r="B1506" t="s">
        <v>12828</v>
      </c>
      <c r="C1506" s="1">
        <v>40957</v>
      </c>
      <c r="D1506" s="1">
        <v>40960</v>
      </c>
      <c r="E1506" t="s">
        <v>75</v>
      </c>
      <c r="F1506" t="s">
        <v>4848</v>
      </c>
      <c r="G1506" t="s">
        <v>344</v>
      </c>
      <c r="H1506" t="s">
        <v>68</v>
      </c>
      <c r="I1506" s="7" t="s">
        <v>14493</v>
      </c>
      <c r="J1506" t="s">
        <v>2778</v>
      </c>
      <c r="K1506" t="s">
        <v>2779</v>
      </c>
      <c r="L1506" t="s">
        <v>2759</v>
      </c>
      <c r="M1506" t="s">
        <v>2760</v>
      </c>
      <c r="N1506" t="s">
        <v>4597</v>
      </c>
      <c r="O1506" t="s">
        <v>8172</v>
      </c>
      <c r="P1506" t="s">
        <v>49</v>
      </c>
      <c r="Q1506" t="s">
        <v>97</v>
      </c>
      <c r="R1506" t="s">
        <v>1565</v>
      </c>
      <c r="S1506" s="2">
        <v>825.12</v>
      </c>
      <c r="T1506">
        <v>5</v>
      </c>
      <c r="U1506">
        <v>0.1</v>
      </c>
      <c r="V1506" s="2">
        <v>54.86999999999999</v>
      </c>
      <c r="W1506">
        <v>161.63</v>
      </c>
      <c r="X1506" t="s">
        <v>80</v>
      </c>
      <c r="Y1506">
        <f t="shared" si="100"/>
        <v>2012</v>
      </c>
      <c r="Z1506">
        <f t="shared" si="101"/>
        <v>2</v>
      </c>
      <c r="AA1506" s="9">
        <f t="shared" si="102"/>
        <v>3</v>
      </c>
      <c r="AB1506" s="10">
        <f t="shared" si="103"/>
        <v>6.6499418266433963E-2</v>
      </c>
    </row>
    <row r="1507" spans="1:28" ht="15" customHeight="1" x14ac:dyDescent="0.35">
      <c r="A1507">
        <v>37455</v>
      </c>
      <c r="B1507" t="s">
        <v>9701</v>
      </c>
      <c r="C1507" s="1">
        <v>41855</v>
      </c>
      <c r="D1507" s="1">
        <v>41857</v>
      </c>
      <c r="E1507" t="s">
        <v>75</v>
      </c>
      <c r="F1507" t="s">
        <v>14335</v>
      </c>
      <c r="G1507" t="s">
        <v>238</v>
      </c>
      <c r="H1507" t="s">
        <v>26</v>
      </c>
      <c r="I1507" s="7">
        <v>74133</v>
      </c>
      <c r="J1507" t="s">
        <v>3871</v>
      </c>
      <c r="K1507" t="s">
        <v>3419</v>
      </c>
      <c r="L1507" t="s">
        <v>3312</v>
      </c>
      <c r="M1507" t="s">
        <v>3328</v>
      </c>
      <c r="N1507" t="s">
        <v>4610</v>
      </c>
      <c r="O1507" t="s">
        <v>8484</v>
      </c>
      <c r="P1507" t="s">
        <v>49</v>
      </c>
      <c r="Q1507" t="s">
        <v>53</v>
      </c>
      <c r="R1507" t="s">
        <v>4119</v>
      </c>
      <c r="S1507" s="2">
        <v>167.28</v>
      </c>
      <c r="T1507">
        <v>12</v>
      </c>
      <c r="U1507">
        <v>0</v>
      </c>
      <c r="V1507" s="2">
        <v>23.419200000000011</v>
      </c>
      <c r="W1507">
        <v>25.22</v>
      </c>
      <c r="X1507" t="s">
        <v>112</v>
      </c>
      <c r="Y1507">
        <f t="shared" si="100"/>
        <v>2014</v>
      </c>
      <c r="Z1507">
        <f t="shared" si="101"/>
        <v>8</v>
      </c>
      <c r="AA1507" s="9">
        <f t="shared" si="102"/>
        <v>2</v>
      </c>
      <c r="AB1507" s="10">
        <f t="shared" si="103"/>
        <v>0.14000000000000007</v>
      </c>
    </row>
    <row r="1508" spans="1:28" ht="15" customHeight="1" x14ac:dyDescent="0.35">
      <c r="A1508">
        <v>8612</v>
      </c>
      <c r="B1508" t="s">
        <v>11160</v>
      </c>
      <c r="C1508" s="1">
        <v>42334</v>
      </c>
      <c r="D1508" s="1">
        <v>42337</v>
      </c>
      <c r="E1508" t="s">
        <v>75</v>
      </c>
      <c r="F1508" t="s">
        <v>5835</v>
      </c>
      <c r="G1508" t="s">
        <v>101</v>
      </c>
      <c r="H1508" t="s">
        <v>68</v>
      </c>
      <c r="I1508" s="7" t="s">
        <v>14493</v>
      </c>
      <c r="J1508" t="s">
        <v>27</v>
      </c>
      <c r="K1508" t="s">
        <v>28</v>
      </c>
      <c r="L1508" t="s">
        <v>29</v>
      </c>
      <c r="M1508" t="s">
        <v>4613</v>
      </c>
      <c r="N1508" t="s">
        <v>30</v>
      </c>
      <c r="O1508" t="s">
        <v>8765</v>
      </c>
      <c r="P1508" t="s">
        <v>49</v>
      </c>
      <c r="Q1508" t="s">
        <v>97</v>
      </c>
      <c r="R1508" t="s">
        <v>1921</v>
      </c>
      <c r="S1508" s="2">
        <v>578.20000000000005</v>
      </c>
      <c r="T1508">
        <v>5</v>
      </c>
      <c r="U1508">
        <v>0</v>
      </c>
      <c r="V1508" s="2">
        <v>0</v>
      </c>
      <c r="W1508">
        <v>161.089</v>
      </c>
      <c r="X1508" t="s">
        <v>112</v>
      </c>
      <c r="Y1508">
        <f t="shared" si="100"/>
        <v>2015</v>
      </c>
      <c r="Z1508">
        <f t="shared" si="101"/>
        <v>11</v>
      </c>
      <c r="AA1508" s="9">
        <f t="shared" si="102"/>
        <v>3</v>
      </c>
      <c r="AB1508" s="10">
        <f t="shared" si="103"/>
        <v>0</v>
      </c>
    </row>
    <row r="1509" spans="1:28" ht="15" customHeight="1" x14ac:dyDescent="0.35">
      <c r="A1509">
        <v>14037</v>
      </c>
      <c r="B1509" t="s">
        <v>9471</v>
      </c>
      <c r="C1509" s="1">
        <v>41627</v>
      </c>
      <c r="D1509" s="1">
        <v>41633</v>
      </c>
      <c r="E1509" t="s">
        <v>24</v>
      </c>
      <c r="F1509" t="s">
        <v>4967</v>
      </c>
      <c r="G1509" t="s">
        <v>1185</v>
      </c>
      <c r="H1509" t="s">
        <v>62</v>
      </c>
      <c r="I1509" s="7" t="s">
        <v>14493</v>
      </c>
      <c r="J1509" t="s">
        <v>2165</v>
      </c>
      <c r="K1509" t="s">
        <v>2095</v>
      </c>
      <c r="L1509" t="s">
        <v>2096</v>
      </c>
      <c r="M1509" t="s">
        <v>4612</v>
      </c>
      <c r="N1509" t="s">
        <v>4599</v>
      </c>
      <c r="O1509" t="s">
        <v>7992</v>
      </c>
      <c r="P1509" t="s">
        <v>38</v>
      </c>
      <c r="Q1509" t="s">
        <v>40</v>
      </c>
      <c r="R1509" t="s">
        <v>732</v>
      </c>
      <c r="S1509" s="2">
        <v>1578.636</v>
      </c>
      <c r="T1509">
        <v>4</v>
      </c>
      <c r="U1509">
        <v>0.1</v>
      </c>
      <c r="V1509" s="2">
        <v>613.83600000000001</v>
      </c>
      <c r="W1509">
        <v>161.06</v>
      </c>
      <c r="X1509" t="s">
        <v>33</v>
      </c>
      <c r="Y1509">
        <f t="shared" si="100"/>
        <v>2013</v>
      </c>
      <c r="Z1509">
        <f t="shared" si="101"/>
        <v>12</v>
      </c>
      <c r="AA1509" s="9">
        <f t="shared" si="102"/>
        <v>6</v>
      </c>
      <c r="AB1509" s="10">
        <f t="shared" si="103"/>
        <v>0.38883947914528749</v>
      </c>
    </row>
    <row r="1510" spans="1:28" ht="15" customHeight="1" x14ac:dyDescent="0.35">
      <c r="A1510">
        <v>26618</v>
      </c>
      <c r="B1510" t="s">
        <v>12582</v>
      </c>
      <c r="C1510" s="1">
        <v>42189</v>
      </c>
      <c r="D1510" s="1">
        <v>42191</v>
      </c>
      <c r="E1510" t="s">
        <v>75</v>
      </c>
      <c r="F1510" t="s">
        <v>6770</v>
      </c>
      <c r="G1510" t="s">
        <v>912</v>
      </c>
      <c r="H1510" t="s">
        <v>26</v>
      </c>
      <c r="I1510" s="7" t="s">
        <v>14493</v>
      </c>
      <c r="J1510" t="s">
        <v>3218</v>
      </c>
      <c r="K1510" t="s">
        <v>3219</v>
      </c>
      <c r="L1510" t="s">
        <v>2794</v>
      </c>
      <c r="M1510" t="s">
        <v>4609</v>
      </c>
      <c r="N1510" t="s">
        <v>4597</v>
      </c>
      <c r="O1510" t="s">
        <v>8683</v>
      </c>
      <c r="P1510" t="s">
        <v>38</v>
      </c>
      <c r="Q1510" t="s">
        <v>59</v>
      </c>
      <c r="R1510" t="s">
        <v>668</v>
      </c>
      <c r="S1510" s="2">
        <v>501.9</v>
      </c>
      <c r="T1510">
        <v>5</v>
      </c>
      <c r="U1510">
        <v>0</v>
      </c>
      <c r="V1510" s="2">
        <v>215.7</v>
      </c>
      <c r="W1510">
        <v>161.05000000000001</v>
      </c>
      <c r="X1510" t="s">
        <v>112</v>
      </c>
      <c r="Y1510">
        <f t="shared" si="100"/>
        <v>2015</v>
      </c>
      <c r="Z1510">
        <f t="shared" si="101"/>
        <v>7</v>
      </c>
      <c r="AA1510" s="9">
        <f t="shared" si="102"/>
        <v>2</v>
      </c>
      <c r="AB1510" s="10">
        <f t="shared" si="103"/>
        <v>0.42976688583383144</v>
      </c>
    </row>
    <row r="1511" spans="1:28" ht="15" customHeight="1" x14ac:dyDescent="0.35">
      <c r="A1511">
        <v>12558</v>
      </c>
      <c r="B1511" t="s">
        <v>13355</v>
      </c>
      <c r="C1511" s="1">
        <v>41870</v>
      </c>
      <c r="D1511" s="1">
        <v>41870</v>
      </c>
      <c r="E1511" t="s">
        <v>119</v>
      </c>
      <c r="F1511" t="s">
        <v>7280</v>
      </c>
      <c r="G1511" t="s">
        <v>1546</v>
      </c>
      <c r="H1511" t="s">
        <v>26</v>
      </c>
      <c r="I1511" s="7" t="s">
        <v>14493</v>
      </c>
      <c r="J1511" t="s">
        <v>2200</v>
      </c>
      <c r="K1511" t="s">
        <v>2095</v>
      </c>
      <c r="L1511" t="s">
        <v>2096</v>
      </c>
      <c r="M1511" t="s">
        <v>4612</v>
      </c>
      <c r="N1511" t="s">
        <v>4599</v>
      </c>
      <c r="O1511" t="s">
        <v>9258</v>
      </c>
      <c r="P1511" t="s">
        <v>31</v>
      </c>
      <c r="Q1511" t="s">
        <v>99</v>
      </c>
      <c r="R1511" t="s">
        <v>1398</v>
      </c>
      <c r="S1511" s="2">
        <v>1614.87</v>
      </c>
      <c r="T1511">
        <v>6</v>
      </c>
      <c r="U1511">
        <v>0.5</v>
      </c>
      <c r="V1511" s="2">
        <v>-161.55000000000018</v>
      </c>
      <c r="W1511">
        <v>161.04</v>
      </c>
      <c r="X1511" t="s">
        <v>33</v>
      </c>
      <c r="Y1511">
        <f t="shared" si="100"/>
        <v>2014</v>
      </c>
      <c r="Z1511">
        <f t="shared" si="101"/>
        <v>8</v>
      </c>
      <c r="AA1511" s="9">
        <f t="shared" si="102"/>
        <v>0</v>
      </c>
      <c r="AB1511" s="10">
        <f t="shared" si="103"/>
        <v>-0.10003901242824512</v>
      </c>
    </row>
    <row r="1512" spans="1:28" ht="15" customHeight="1" x14ac:dyDescent="0.35">
      <c r="A1512">
        <v>25016</v>
      </c>
      <c r="B1512" t="s">
        <v>11118</v>
      </c>
      <c r="C1512" s="1">
        <v>41730</v>
      </c>
      <c r="D1512" s="1">
        <v>41735</v>
      </c>
      <c r="E1512" t="s">
        <v>24</v>
      </c>
      <c r="F1512" t="s">
        <v>5803</v>
      </c>
      <c r="G1512" t="s">
        <v>361</v>
      </c>
      <c r="H1512" t="s">
        <v>26</v>
      </c>
      <c r="I1512" s="7" t="s">
        <v>14493</v>
      </c>
      <c r="J1512" t="s">
        <v>3162</v>
      </c>
      <c r="K1512" t="s">
        <v>3163</v>
      </c>
      <c r="L1512" t="s">
        <v>2783</v>
      </c>
      <c r="M1512" t="s">
        <v>4609</v>
      </c>
      <c r="N1512" t="s">
        <v>4597</v>
      </c>
      <c r="O1512" t="s">
        <v>7937</v>
      </c>
      <c r="P1512" t="s">
        <v>49</v>
      </c>
      <c r="Q1512" t="s">
        <v>97</v>
      </c>
      <c r="R1512" t="s">
        <v>1036</v>
      </c>
      <c r="S1512" s="2">
        <v>2672.5169999999998</v>
      </c>
      <c r="T1512">
        <v>5</v>
      </c>
      <c r="U1512">
        <v>0.17</v>
      </c>
      <c r="V1512" s="2">
        <v>676.16699999999992</v>
      </c>
      <c r="W1512">
        <v>161</v>
      </c>
      <c r="X1512" t="s">
        <v>33</v>
      </c>
      <c r="Y1512">
        <f t="shared" si="100"/>
        <v>2014</v>
      </c>
      <c r="Z1512">
        <f t="shared" si="101"/>
        <v>4</v>
      </c>
      <c r="AA1512" s="9">
        <f t="shared" si="102"/>
        <v>5</v>
      </c>
      <c r="AB1512" s="10">
        <f t="shared" si="103"/>
        <v>0.25300755804359709</v>
      </c>
    </row>
    <row r="1513" spans="1:28" ht="15" customHeight="1" x14ac:dyDescent="0.35">
      <c r="A1513">
        <v>47188</v>
      </c>
      <c r="B1513" t="s">
        <v>11885</v>
      </c>
      <c r="C1513" s="1">
        <v>42028</v>
      </c>
      <c r="D1513" s="1">
        <v>42033</v>
      </c>
      <c r="E1513" t="s">
        <v>75</v>
      </c>
      <c r="F1513" t="s">
        <v>6311</v>
      </c>
      <c r="G1513" t="s">
        <v>705</v>
      </c>
      <c r="H1513" t="s">
        <v>26</v>
      </c>
      <c r="I1513" s="7" t="s">
        <v>14493</v>
      </c>
      <c r="J1513" t="s">
        <v>4204</v>
      </c>
      <c r="K1513" t="s">
        <v>4204</v>
      </c>
      <c r="L1513" t="s">
        <v>4205</v>
      </c>
      <c r="M1513" t="s">
        <v>4604</v>
      </c>
      <c r="N1513" t="s">
        <v>4597</v>
      </c>
      <c r="O1513" t="s">
        <v>7995</v>
      </c>
      <c r="P1513" t="s">
        <v>31</v>
      </c>
      <c r="Q1513" t="s">
        <v>92</v>
      </c>
      <c r="R1513" t="s">
        <v>397</v>
      </c>
      <c r="S1513" s="2">
        <v>1699.56</v>
      </c>
      <c r="T1513">
        <v>12</v>
      </c>
      <c r="U1513">
        <v>0</v>
      </c>
      <c r="V1513" s="2">
        <v>441.72</v>
      </c>
      <c r="W1513">
        <v>160.99</v>
      </c>
      <c r="X1513" t="s">
        <v>33</v>
      </c>
      <c r="Y1513">
        <f t="shared" si="100"/>
        <v>2015</v>
      </c>
      <c r="Z1513">
        <f t="shared" si="101"/>
        <v>1</v>
      </c>
      <c r="AA1513" s="9">
        <f t="shared" si="102"/>
        <v>5</v>
      </c>
      <c r="AB1513" s="10">
        <f t="shared" si="103"/>
        <v>0.25990256301631015</v>
      </c>
    </row>
    <row r="1514" spans="1:28" ht="15" customHeight="1" x14ac:dyDescent="0.35">
      <c r="A1514">
        <v>24934</v>
      </c>
      <c r="B1514" t="s">
        <v>13778</v>
      </c>
      <c r="C1514" s="1">
        <v>41670</v>
      </c>
      <c r="D1514" s="1">
        <v>41676</v>
      </c>
      <c r="E1514" t="s">
        <v>24</v>
      </c>
      <c r="F1514" t="s">
        <v>4914</v>
      </c>
      <c r="G1514" t="s">
        <v>1756</v>
      </c>
      <c r="H1514" t="s">
        <v>68</v>
      </c>
      <c r="I1514" s="7" t="s">
        <v>14493</v>
      </c>
      <c r="J1514" t="s">
        <v>2778</v>
      </c>
      <c r="K1514" t="s">
        <v>2779</v>
      </c>
      <c r="L1514" t="s">
        <v>2759</v>
      </c>
      <c r="M1514" t="s">
        <v>2760</v>
      </c>
      <c r="N1514" t="s">
        <v>4597</v>
      </c>
      <c r="O1514" t="s">
        <v>8019</v>
      </c>
      <c r="P1514" t="s">
        <v>31</v>
      </c>
      <c r="Q1514" t="s">
        <v>92</v>
      </c>
      <c r="R1514" t="s">
        <v>940</v>
      </c>
      <c r="S1514" s="2">
        <v>1286.145</v>
      </c>
      <c r="T1514">
        <v>7</v>
      </c>
      <c r="U1514">
        <v>0.1</v>
      </c>
      <c r="V1514" s="2">
        <v>228.58500000000006</v>
      </c>
      <c r="W1514">
        <v>160.66</v>
      </c>
      <c r="X1514" t="s">
        <v>33</v>
      </c>
      <c r="Y1514">
        <f t="shared" si="100"/>
        <v>2014</v>
      </c>
      <c r="Z1514">
        <f t="shared" si="101"/>
        <v>1</v>
      </c>
      <c r="AA1514" s="9">
        <f t="shared" si="102"/>
        <v>6</v>
      </c>
      <c r="AB1514" s="10">
        <f t="shared" si="103"/>
        <v>0.17772879418728066</v>
      </c>
    </row>
    <row r="1515" spans="1:28" ht="15" customHeight="1" x14ac:dyDescent="0.35">
      <c r="A1515">
        <v>27123</v>
      </c>
      <c r="B1515" t="s">
        <v>12191</v>
      </c>
      <c r="C1515" s="1">
        <v>41935</v>
      </c>
      <c r="D1515" s="1">
        <v>41940</v>
      </c>
      <c r="E1515" t="s">
        <v>24</v>
      </c>
      <c r="F1515" t="s">
        <v>6517</v>
      </c>
      <c r="G1515" t="s">
        <v>1295</v>
      </c>
      <c r="H1515" t="s">
        <v>26</v>
      </c>
      <c r="I1515" s="7" t="s">
        <v>14493</v>
      </c>
      <c r="J1515" t="s">
        <v>3251</v>
      </c>
      <c r="K1515" t="s">
        <v>2836</v>
      </c>
      <c r="L1515" t="s">
        <v>2748</v>
      </c>
      <c r="M1515" t="s">
        <v>4611</v>
      </c>
      <c r="N1515" t="s">
        <v>4597</v>
      </c>
      <c r="O1515" t="s">
        <v>9390</v>
      </c>
      <c r="P1515" t="s">
        <v>38</v>
      </c>
      <c r="Q1515" t="s">
        <v>106</v>
      </c>
      <c r="R1515" t="s">
        <v>2044</v>
      </c>
      <c r="S1515" s="2">
        <v>1961.8199999999997</v>
      </c>
      <c r="T1515">
        <v>6</v>
      </c>
      <c r="U1515">
        <v>0.3</v>
      </c>
      <c r="V1515" s="2">
        <v>420.29999999999995</v>
      </c>
      <c r="W1515">
        <v>160.54</v>
      </c>
      <c r="X1515" t="s">
        <v>33</v>
      </c>
      <c r="Y1515">
        <f t="shared" si="100"/>
        <v>2014</v>
      </c>
      <c r="Z1515">
        <f t="shared" si="101"/>
        <v>10</v>
      </c>
      <c r="AA1515" s="9">
        <f t="shared" si="102"/>
        <v>5</v>
      </c>
      <c r="AB1515" s="10">
        <f t="shared" si="103"/>
        <v>0.21423983851729517</v>
      </c>
    </row>
    <row r="1516" spans="1:28" ht="15" customHeight="1" x14ac:dyDescent="0.35">
      <c r="A1516">
        <v>16144</v>
      </c>
      <c r="B1516" t="s">
        <v>10516</v>
      </c>
      <c r="C1516" s="1">
        <v>41016</v>
      </c>
      <c r="D1516" s="1">
        <v>41023</v>
      </c>
      <c r="E1516" t="s">
        <v>24</v>
      </c>
      <c r="F1516" t="s">
        <v>5410</v>
      </c>
      <c r="G1516" t="s">
        <v>1597</v>
      </c>
      <c r="H1516" t="s">
        <v>68</v>
      </c>
      <c r="I1516" s="7" t="s">
        <v>14493</v>
      </c>
      <c r="J1516" t="s">
        <v>2690</v>
      </c>
      <c r="K1516" t="s">
        <v>2104</v>
      </c>
      <c r="L1516" t="s">
        <v>2099</v>
      </c>
      <c r="M1516" t="s">
        <v>4605</v>
      </c>
      <c r="N1516" t="s">
        <v>4599</v>
      </c>
      <c r="O1516" t="s">
        <v>9223</v>
      </c>
      <c r="P1516" t="s">
        <v>49</v>
      </c>
      <c r="Q1516" t="s">
        <v>50</v>
      </c>
      <c r="R1516" t="s">
        <v>1778</v>
      </c>
      <c r="S1516" s="2">
        <v>2016.8460000000002</v>
      </c>
      <c r="T1516">
        <v>9</v>
      </c>
      <c r="U1516">
        <v>0.15</v>
      </c>
      <c r="V1516" s="2">
        <v>-5.4000000000030468E-2</v>
      </c>
      <c r="W1516">
        <v>160.41</v>
      </c>
      <c r="X1516" t="s">
        <v>33</v>
      </c>
      <c r="Y1516">
        <f t="shared" si="100"/>
        <v>2012</v>
      </c>
      <c r="Z1516">
        <f t="shared" si="101"/>
        <v>4</v>
      </c>
      <c r="AA1516" s="9">
        <f t="shared" si="102"/>
        <v>7</v>
      </c>
      <c r="AB1516" s="10">
        <f t="shared" si="103"/>
        <v>-2.677447856704501E-5</v>
      </c>
    </row>
    <row r="1517" spans="1:28" ht="15" customHeight="1" x14ac:dyDescent="0.35">
      <c r="A1517">
        <v>8660</v>
      </c>
      <c r="B1517" t="s">
        <v>13488</v>
      </c>
      <c r="C1517" s="1">
        <v>41807</v>
      </c>
      <c r="D1517" s="1">
        <v>41808</v>
      </c>
      <c r="E1517" t="s">
        <v>84</v>
      </c>
      <c r="F1517" t="s">
        <v>7362</v>
      </c>
      <c r="G1517" t="s">
        <v>2005</v>
      </c>
      <c r="H1517" t="s">
        <v>26</v>
      </c>
      <c r="I1517" s="7" t="s">
        <v>14493</v>
      </c>
      <c r="J1517" t="s">
        <v>1522</v>
      </c>
      <c r="K1517" t="s">
        <v>1523</v>
      </c>
      <c r="L1517" t="s">
        <v>562</v>
      </c>
      <c r="M1517" t="s">
        <v>4603</v>
      </c>
      <c r="N1517" t="s">
        <v>30</v>
      </c>
      <c r="O1517" t="s">
        <v>7884</v>
      </c>
      <c r="P1517" t="s">
        <v>49</v>
      </c>
      <c r="Q1517" t="s">
        <v>53</v>
      </c>
      <c r="R1517" t="s">
        <v>403</v>
      </c>
      <c r="S1517" s="2">
        <v>497.88</v>
      </c>
      <c r="T1517">
        <v>9</v>
      </c>
      <c r="U1517">
        <v>0</v>
      </c>
      <c r="V1517" s="2">
        <v>169.2</v>
      </c>
      <c r="W1517">
        <v>160.30099999999999</v>
      </c>
      <c r="X1517" t="s">
        <v>112</v>
      </c>
      <c r="Y1517">
        <f t="shared" si="100"/>
        <v>2014</v>
      </c>
      <c r="Z1517">
        <f t="shared" si="101"/>
        <v>6</v>
      </c>
      <c r="AA1517" s="9">
        <f t="shared" si="102"/>
        <v>1</v>
      </c>
      <c r="AB1517" s="10">
        <f t="shared" si="103"/>
        <v>0.33984092552422268</v>
      </c>
    </row>
    <row r="1518" spans="1:28" ht="15" customHeight="1" x14ac:dyDescent="0.35">
      <c r="A1518">
        <v>28158</v>
      </c>
      <c r="B1518" t="s">
        <v>10805</v>
      </c>
      <c r="C1518" s="1">
        <v>41939</v>
      </c>
      <c r="D1518" s="1">
        <v>41941</v>
      </c>
      <c r="E1518" t="s">
        <v>75</v>
      </c>
      <c r="F1518" t="s">
        <v>5603</v>
      </c>
      <c r="G1518" t="s">
        <v>540</v>
      </c>
      <c r="H1518" t="s">
        <v>62</v>
      </c>
      <c r="I1518" s="7" t="s">
        <v>14493</v>
      </c>
      <c r="J1518" t="s">
        <v>2941</v>
      </c>
      <c r="K1518" t="s">
        <v>2838</v>
      </c>
      <c r="L1518" t="s">
        <v>2753</v>
      </c>
      <c r="M1518" t="s">
        <v>4598</v>
      </c>
      <c r="N1518" t="s">
        <v>4597</v>
      </c>
      <c r="O1518" t="s">
        <v>8911</v>
      </c>
      <c r="P1518" t="s">
        <v>38</v>
      </c>
      <c r="Q1518" t="s">
        <v>40</v>
      </c>
      <c r="R1518" t="s">
        <v>1539</v>
      </c>
      <c r="S1518" s="2">
        <v>1564.56</v>
      </c>
      <c r="T1518">
        <v>4</v>
      </c>
      <c r="U1518">
        <v>0</v>
      </c>
      <c r="V1518" s="2">
        <v>172.07999999999998</v>
      </c>
      <c r="W1518">
        <v>160.28</v>
      </c>
      <c r="X1518" t="s">
        <v>80</v>
      </c>
      <c r="Y1518">
        <f t="shared" si="100"/>
        <v>2014</v>
      </c>
      <c r="Z1518">
        <f t="shared" si="101"/>
        <v>10</v>
      </c>
      <c r="AA1518" s="9">
        <f t="shared" si="102"/>
        <v>2</v>
      </c>
      <c r="AB1518" s="10">
        <f t="shared" si="103"/>
        <v>0.10998619420156465</v>
      </c>
    </row>
    <row r="1519" spans="1:28" ht="15" customHeight="1" x14ac:dyDescent="0.35">
      <c r="A1519">
        <v>48389</v>
      </c>
      <c r="B1519" t="s">
        <v>13595</v>
      </c>
      <c r="C1519" s="1">
        <v>41157</v>
      </c>
      <c r="D1519" s="1">
        <v>41159</v>
      </c>
      <c r="E1519" t="s">
        <v>75</v>
      </c>
      <c r="F1519" t="s">
        <v>7437</v>
      </c>
      <c r="G1519" t="s">
        <v>1833</v>
      </c>
      <c r="H1519" t="s">
        <v>26</v>
      </c>
      <c r="I1519" s="7" t="s">
        <v>14493</v>
      </c>
      <c r="J1519" t="s">
        <v>4286</v>
      </c>
      <c r="K1519" t="s">
        <v>4255</v>
      </c>
      <c r="L1519" t="s">
        <v>4154</v>
      </c>
      <c r="M1519" t="s">
        <v>4606</v>
      </c>
      <c r="N1519" t="s">
        <v>4599</v>
      </c>
      <c r="O1519" t="s">
        <v>8161</v>
      </c>
      <c r="P1519" t="s">
        <v>31</v>
      </c>
      <c r="Q1519" t="s">
        <v>92</v>
      </c>
      <c r="R1519" t="s">
        <v>2027</v>
      </c>
      <c r="S1519" s="2">
        <v>870.24</v>
      </c>
      <c r="T1519">
        <v>14</v>
      </c>
      <c r="U1519">
        <v>0</v>
      </c>
      <c r="V1519" s="2">
        <v>347.75999999999993</v>
      </c>
      <c r="W1519">
        <v>160.27000000000001</v>
      </c>
      <c r="X1519" t="s">
        <v>80</v>
      </c>
      <c r="Y1519">
        <f t="shared" si="100"/>
        <v>2012</v>
      </c>
      <c r="Z1519">
        <f t="shared" si="101"/>
        <v>9</v>
      </c>
      <c r="AA1519" s="9">
        <f t="shared" si="102"/>
        <v>2</v>
      </c>
      <c r="AB1519" s="10">
        <f t="shared" si="103"/>
        <v>0.39961389961389954</v>
      </c>
    </row>
    <row r="1520" spans="1:28" ht="15" customHeight="1" x14ac:dyDescent="0.35">
      <c r="A1520">
        <v>37454</v>
      </c>
      <c r="B1520" t="s">
        <v>9701</v>
      </c>
      <c r="C1520" s="1">
        <v>41855</v>
      </c>
      <c r="D1520" s="1">
        <v>41857</v>
      </c>
      <c r="E1520" t="s">
        <v>75</v>
      </c>
      <c r="F1520" t="s">
        <v>14335</v>
      </c>
      <c r="G1520" t="s">
        <v>238</v>
      </c>
      <c r="H1520" t="s">
        <v>26</v>
      </c>
      <c r="I1520" s="7">
        <v>74133</v>
      </c>
      <c r="J1520" t="s">
        <v>3871</v>
      </c>
      <c r="K1520" t="s">
        <v>3419</v>
      </c>
      <c r="L1520" t="s">
        <v>3312</v>
      </c>
      <c r="M1520" t="s">
        <v>3328</v>
      </c>
      <c r="N1520" t="s">
        <v>4610</v>
      </c>
      <c r="O1520" t="s">
        <v>8483</v>
      </c>
      <c r="P1520" t="s">
        <v>31</v>
      </c>
      <c r="Q1520" t="s">
        <v>44</v>
      </c>
      <c r="R1520" t="s">
        <v>3399</v>
      </c>
      <c r="S1520" s="2">
        <v>81.539999999999992</v>
      </c>
      <c r="T1520">
        <v>3</v>
      </c>
      <c r="U1520">
        <v>0</v>
      </c>
      <c r="V1520" s="2">
        <v>38.323799999999999</v>
      </c>
      <c r="W1520">
        <v>19.059999999999999</v>
      </c>
      <c r="X1520" t="s">
        <v>112</v>
      </c>
      <c r="Y1520">
        <f t="shared" si="100"/>
        <v>2014</v>
      </c>
      <c r="Z1520">
        <f t="shared" si="101"/>
        <v>8</v>
      </c>
      <c r="AA1520" s="9">
        <f t="shared" si="102"/>
        <v>2</v>
      </c>
      <c r="AB1520" s="10">
        <f t="shared" si="103"/>
        <v>0.47000000000000003</v>
      </c>
    </row>
    <row r="1521" spans="1:28" ht="15" customHeight="1" x14ac:dyDescent="0.35">
      <c r="A1521">
        <v>37491</v>
      </c>
      <c r="B1521" t="s">
        <v>9702</v>
      </c>
      <c r="C1521" s="1">
        <v>42361</v>
      </c>
      <c r="D1521" s="1">
        <v>42365</v>
      </c>
      <c r="E1521" t="s">
        <v>24</v>
      </c>
      <c r="F1521" t="s">
        <v>14335</v>
      </c>
      <c r="G1521" t="s">
        <v>238</v>
      </c>
      <c r="H1521" t="s">
        <v>26</v>
      </c>
      <c r="I1521" s="7">
        <v>77095</v>
      </c>
      <c r="J1521" t="s">
        <v>3347</v>
      </c>
      <c r="K1521" t="s">
        <v>3327</v>
      </c>
      <c r="L1521" t="s">
        <v>3312</v>
      </c>
      <c r="M1521" t="s">
        <v>3328</v>
      </c>
      <c r="N1521" t="s">
        <v>4610</v>
      </c>
      <c r="O1521" t="s">
        <v>8487</v>
      </c>
      <c r="P1521" t="s">
        <v>31</v>
      </c>
      <c r="Q1521" t="s">
        <v>161</v>
      </c>
      <c r="R1521" t="s">
        <v>3667</v>
      </c>
      <c r="S1521" s="2">
        <v>75.88</v>
      </c>
      <c r="T1521">
        <v>5</v>
      </c>
      <c r="U1521">
        <v>0.2</v>
      </c>
      <c r="V1521" s="2">
        <v>26.557999999999993</v>
      </c>
      <c r="W1521">
        <v>3.62</v>
      </c>
      <c r="X1521" t="s">
        <v>33</v>
      </c>
      <c r="Y1521">
        <f t="shared" si="100"/>
        <v>2015</v>
      </c>
      <c r="Z1521">
        <f t="shared" si="101"/>
        <v>12</v>
      </c>
      <c r="AA1521" s="9">
        <f t="shared" si="102"/>
        <v>4</v>
      </c>
      <c r="AB1521" s="10">
        <f t="shared" si="103"/>
        <v>0.34999999999999992</v>
      </c>
    </row>
    <row r="1522" spans="1:28" ht="15" customHeight="1" x14ac:dyDescent="0.35">
      <c r="A1522">
        <v>13915</v>
      </c>
      <c r="B1522" t="s">
        <v>12506</v>
      </c>
      <c r="C1522" s="1">
        <v>42320</v>
      </c>
      <c r="D1522" s="1">
        <v>42322</v>
      </c>
      <c r="E1522" t="s">
        <v>75</v>
      </c>
      <c r="F1522" t="s">
        <v>6722</v>
      </c>
      <c r="G1522" t="s">
        <v>1751</v>
      </c>
      <c r="H1522" t="s">
        <v>26</v>
      </c>
      <c r="I1522" s="7" t="s">
        <v>14493</v>
      </c>
      <c r="J1522" t="s">
        <v>2435</v>
      </c>
      <c r="K1522" t="s">
        <v>2195</v>
      </c>
      <c r="L1522" t="s">
        <v>2096</v>
      </c>
      <c r="M1522" t="s">
        <v>4612</v>
      </c>
      <c r="N1522" t="s">
        <v>4599</v>
      </c>
      <c r="O1522" t="s">
        <v>7950</v>
      </c>
      <c r="P1522" t="s">
        <v>49</v>
      </c>
      <c r="Q1522" t="s">
        <v>97</v>
      </c>
      <c r="R1522" t="s">
        <v>980</v>
      </c>
      <c r="S1522" s="2">
        <v>1275</v>
      </c>
      <c r="T1522">
        <v>2</v>
      </c>
      <c r="U1522">
        <v>0</v>
      </c>
      <c r="V1522" s="2">
        <v>357</v>
      </c>
      <c r="W1522">
        <v>160.05000000000001</v>
      </c>
      <c r="X1522" t="s">
        <v>33</v>
      </c>
      <c r="Y1522">
        <f t="shared" si="100"/>
        <v>2015</v>
      </c>
      <c r="Z1522">
        <f t="shared" si="101"/>
        <v>11</v>
      </c>
      <c r="AA1522" s="9">
        <f t="shared" si="102"/>
        <v>2</v>
      </c>
      <c r="AB1522" s="10">
        <f t="shared" si="103"/>
        <v>0.28000000000000003</v>
      </c>
    </row>
    <row r="1523" spans="1:28" ht="15" customHeight="1" x14ac:dyDescent="0.35">
      <c r="A1523">
        <v>35649</v>
      </c>
      <c r="B1523" t="s">
        <v>9700</v>
      </c>
      <c r="C1523" s="1">
        <v>42349</v>
      </c>
      <c r="D1523" s="1">
        <v>42351</v>
      </c>
      <c r="E1523" t="s">
        <v>75</v>
      </c>
      <c r="F1523" t="s">
        <v>14334</v>
      </c>
      <c r="G1523" t="s">
        <v>238</v>
      </c>
      <c r="H1523" t="s">
        <v>26</v>
      </c>
      <c r="I1523" s="7">
        <v>95207</v>
      </c>
      <c r="J1523" t="s">
        <v>3923</v>
      </c>
      <c r="K1523" t="s">
        <v>3316</v>
      </c>
      <c r="L1523" t="s">
        <v>3312</v>
      </c>
      <c r="M1523" t="s">
        <v>4615</v>
      </c>
      <c r="N1523" t="s">
        <v>4610</v>
      </c>
      <c r="O1523" t="s">
        <v>8481</v>
      </c>
      <c r="P1523" t="s">
        <v>49</v>
      </c>
      <c r="Q1523" t="s">
        <v>97</v>
      </c>
      <c r="R1523" t="s">
        <v>4064</v>
      </c>
      <c r="S1523" s="2">
        <v>95.84</v>
      </c>
      <c r="T1523">
        <v>4</v>
      </c>
      <c r="U1523">
        <v>0.2</v>
      </c>
      <c r="V1523" s="2">
        <v>34.741999999999997</v>
      </c>
      <c r="W1523">
        <v>2.74</v>
      </c>
      <c r="X1523" t="s">
        <v>33</v>
      </c>
      <c r="Y1523">
        <f t="shared" si="100"/>
        <v>2015</v>
      </c>
      <c r="Z1523">
        <f t="shared" si="101"/>
        <v>12</v>
      </c>
      <c r="AA1523" s="9">
        <f t="shared" si="102"/>
        <v>2</v>
      </c>
      <c r="AB1523" s="10">
        <f t="shared" si="103"/>
        <v>0.36249999999999993</v>
      </c>
    </row>
    <row r="1524" spans="1:28" ht="15" customHeight="1" x14ac:dyDescent="0.35">
      <c r="A1524">
        <v>49593</v>
      </c>
      <c r="B1524" t="s">
        <v>14011</v>
      </c>
      <c r="C1524" s="1">
        <v>42252</v>
      </c>
      <c r="D1524" s="1">
        <v>42256</v>
      </c>
      <c r="E1524" t="s">
        <v>24</v>
      </c>
      <c r="F1524" t="s">
        <v>7708</v>
      </c>
      <c r="G1524" t="s">
        <v>1899</v>
      </c>
      <c r="H1524" t="s">
        <v>26</v>
      </c>
      <c r="I1524" s="7" t="s">
        <v>14493</v>
      </c>
      <c r="J1524" t="s">
        <v>4287</v>
      </c>
      <c r="K1524" t="s">
        <v>4288</v>
      </c>
      <c r="L1524" t="s">
        <v>4215</v>
      </c>
      <c r="M1524" t="s">
        <v>4608</v>
      </c>
      <c r="N1524" t="s">
        <v>4144</v>
      </c>
      <c r="O1524" t="s">
        <v>9328</v>
      </c>
      <c r="P1524" t="s">
        <v>31</v>
      </c>
      <c r="Q1524" t="s">
        <v>99</v>
      </c>
      <c r="R1524" t="s">
        <v>1530</v>
      </c>
      <c r="S1524" s="2">
        <v>1054.74</v>
      </c>
      <c r="T1524">
        <v>2</v>
      </c>
      <c r="U1524">
        <v>0</v>
      </c>
      <c r="V1524" s="2">
        <v>379.68</v>
      </c>
      <c r="W1524">
        <v>159.80000000000001</v>
      </c>
      <c r="X1524" t="s">
        <v>80</v>
      </c>
      <c r="Y1524">
        <f t="shared" si="100"/>
        <v>2015</v>
      </c>
      <c r="Z1524">
        <f t="shared" si="101"/>
        <v>9</v>
      </c>
      <c r="AA1524" s="9">
        <f t="shared" si="102"/>
        <v>4</v>
      </c>
      <c r="AB1524" s="10">
        <f t="shared" si="103"/>
        <v>0.35997497013481994</v>
      </c>
    </row>
    <row r="1525" spans="1:28" ht="15" customHeight="1" x14ac:dyDescent="0.35">
      <c r="A1525">
        <v>5230</v>
      </c>
      <c r="B1525" t="s">
        <v>12453</v>
      </c>
      <c r="C1525" s="1">
        <v>41994</v>
      </c>
      <c r="D1525" s="1">
        <v>41996</v>
      </c>
      <c r="E1525" t="s">
        <v>84</v>
      </c>
      <c r="F1525" t="s">
        <v>6686</v>
      </c>
      <c r="G1525" t="s">
        <v>971</v>
      </c>
      <c r="H1525" t="s">
        <v>26</v>
      </c>
      <c r="I1525" s="7" t="s">
        <v>14493</v>
      </c>
      <c r="J1525" t="s">
        <v>56</v>
      </c>
      <c r="K1525" t="s">
        <v>56</v>
      </c>
      <c r="L1525" t="s">
        <v>57</v>
      </c>
      <c r="M1525" t="s">
        <v>4613</v>
      </c>
      <c r="N1525" t="s">
        <v>30</v>
      </c>
      <c r="O1525" t="s">
        <v>7962</v>
      </c>
      <c r="P1525" t="s">
        <v>31</v>
      </c>
      <c r="Q1525" t="s">
        <v>99</v>
      </c>
      <c r="R1525" t="s">
        <v>1722</v>
      </c>
      <c r="S1525" s="2">
        <v>757.2</v>
      </c>
      <c r="T1525">
        <v>2</v>
      </c>
      <c r="U1525">
        <v>0</v>
      </c>
      <c r="V1525" s="2">
        <v>249.84</v>
      </c>
      <c r="W1525">
        <v>159.70999999999998</v>
      </c>
      <c r="X1525" t="s">
        <v>33</v>
      </c>
      <c r="Y1525">
        <f t="shared" si="100"/>
        <v>2014</v>
      </c>
      <c r="Z1525">
        <f t="shared" si="101"/>
        <v>12</v>
      </c>
      <c r="AA1525" s="9">
        <f t="shared" si="102"/>
        <v>2</v>
      </c>
      <c r="AB1525" s="10">
        <f t="shared" si="103"/>
        <v>0.3299524564183835</v>
      </c>
    </row>
    <row r="1526" spans="1:28" ht="15" customHeight="1" x14ac:dyDescent="0.35">
      <c r="A1526">
        <v>5873</v>
      </c>
      <c r="B1526" t="s">
        <v>9585</v>
      </c>
      <c r="C1526" s="1">
        <v>40925</v>
      </c>
      <c r="D1526" s="1">
        <v>40930</v>
      </c>
      <c r="E1526" t="s">
        <v>24</v>
      </c>
      <c r="F1526" t="s">
        <v>5001</v>
      </c>
      <c r="G1526" t="s">
        <v>385</v>
      </c>
      <c r="H1526" t="s">
        <v>68</v>
      </c>
      <c r="I1526" s="7" t="s">
        <v>14493</v>
      </c>
      <c r="J1526" t="s">
        <v>308</v>
      </c>
      <c r="K1526" t="s">
        <v>308</v>
      </c>
      <c r="L1526" t="s">
        <v>309</v>
      </c>
      <c r="M1526" t="s">
        <v>4613</v>
      </c>
      <c r="N1526" t="s">
        <v>30</v>
      </c>
      <c r="O1526" t="s">
        <v>8248</v>
      </c>
      <c r="P1526" t="s">
        <v>49</v>
      </c>
      <c r="Q1526" t="s">
        <v>90</v>
      </c>
      <c r="R1526" t="s">
        <v>136</v>
      </c>
      <c r="S1526" s="2">
        <v>1411.5512400000002</v>
      </c>
      <c r="T1526">
        <v>11</v>
      </c>
      <c r="U1526">
        <v>2E-3</v>
      </c>
      <c r="V1526" s="2">
        <v>251.71124</v>
      </c>
      <c r="W1526">
        <v>159.51500000000001</v>
      </c>
      <c r="X1526" t="s">
        <v>80</v>
      </c>
      <c r="Y1526">
        <f t="shared" si="100"/>
        <v>2012</v>
      </c>
      <c r="Z1526">
        <f t="shared" si="101"/>
        <v>1</v>
      </c>
      <c r="AA1526" s="9">
        <f t="shared" si="102"/>
        <v>5</v>
      </c>
      <c r="AB1526" s="10">
        <f t="shared" si="103"/>
        <v>0.178322424908925</v>
      </c>
    </row>
    <row r="1527" spans="1:28" ht="15" customHeight="1" x14ac:dyDescent="0.35">
      <c r="A1527">
        <v>24387</v>
      </c>
      <c r="B1527" t="s">
        <v>10378</v>
      </c>
      <c r="C1527" s="1">
        <v>41896</v>
      </c>
      <c r="D1527" s="1">
        <v>41903</v>
      </c>
      <c r="E1527" t="s">
        <v>24</v>
      </c>
      <c r="F1527" t="s">
        <v>5327</v>
      </c>
      <c r="G1527" t="s">
        <v>974</v>
      </c>
      <c r="H1527" t="s">
        <v>68</v>
      </c>
      <c r="I1527" s="7" t="s">
        <v>14493</v>
      </c>
      <c r="J1527" t="s">
        <v>3037</v>
      </c>
      <c r="K1527" t="s">
        <v>3037</v>
      </c>
      <c r="L1527" t="s">
        <v>2748</v>
      </c>
      <c r="M1527" t="s">
        <v>4611</v>
      </c>
      <c r="N1527" t="s">
        <v>4597</v>
      </c>
      <c r="O1527" t="s">
        <v>8838</v>
      </c>
      <c r="P1527" t="s">
        <v>49</v>
      </c>
      <c r="Q1527" t="s">
        <v>90</v>
      </c>
      <c r="R1527" t="s">
        <v>525</v>
      </c>
      <c r="S1527" s="2">
        <v>1490.6999999999998</v>
      </c>
      <c r="T1527">
        <v>5</v>
      </c>
      <c r="U1527">
        <v>0</v>
      </c>
      <c r="V1527" s="2">
        <v>104.25</v>
      </c>
      <c r="W1527">
        <v>159.5</v>
      </c>
      <c r="X1527" t="s">
        <v>33</v>
      </c>
      <c r="Y1527">
        <f t="shared" si="100"/>
        <v>2014</v>
      </c>
      <c r="Z1527">
        <f t="shared" si="101"/>
        <v>9</v>
      </c>
      <c r="AA1527" s="9">
        <f t="shared" si="102"/>
        <v>7</v>
      </c>
      <c r="AB1527" s="10">
        <f t="shared" si="103"/>
        <v>6.9933588247132222E-2</v>
      </c>
    </row>
    <row r="1528" spans="1:28" ht="15" customHeight="1" x14ac:dyDescent="0.35">
      <c r="A1528">
        <v>43112</v>
      </c>
      <c r="B1528" t="s">
        <v>12311</v>
      </c>
      <c r="C1528" s="1">
        <v>42043</v>
      </c>
      <c r="D1528" s="1">
        <v>42044</v>
      </c>
      <c r="E1528" t="s">
        <v>84</v>
      </c>
      <c r="F1528" t="s">
        <v>6594</v>
      </c>
      <c r="G1528" t="s">
        <v>1483</v>
      </c>
      <c r="H1528" t="s">
        <v>68</v>
      </c>
      <c r="I1528" s="7" t="s">
        <v>14493</v>
      </c>
      <c r="J1528" t="s">
        <v>4207</v>
      </c>
      <c r="K1528" t="s">
        <v>4208</v>
      </c>
      <c r="L1528" t="s">
        <v>4159</v>
      </c>
      <c r="M1528" t="s">
        <v>4604</v>
      </c>
      <c r="N1528" t="s">
        <v>4597</v>
      </c>
      <c r="O1528" t="s">
        <v>8468</v>
      </c>
      <c r="P1528" t="s">
        <v>49</v>
      </c>
      <c r="Q1528" t="s">
        <v>90</v>
      </c>
      <c r="R1528" t="s">
        <v>683</v>
      </c>
      <c r="S1528" s="2">
        <v>756.6</v>
      </c>
      <c r="T1528">
        <v>2</v>
      </c>
      <c r="U1528">
        <v>0</v>
      </c>
      <c r="V1528" s="2">
        <v>332.88</v>
      </c>
      <c r="W1528">
        <v>159.47</v>
      </c>
      <c r="X1528" t="s">
        <v>112</v>
      </c>
      <c r="Y1528">
        <f t="shared" si="100"/>
        <v>2015</v>
      </c>
      <c r="Z1528">
        <f t="shared" si="101"/>
        <v>2</v>
      </c>
      <c r="AA1528" s="9">
        <f t="shared" si="102"/>
        <v>1</v>
      </c>
      <c r="AB1528" s="10">
        <f t="shared" si="103"/>
        <v>0.43996827914353687</v>
      </c>
    </row>
    <row r="1529" spans="1:28" ht="15" customHeight="1" x14ac:dyDescent="0.35">
      <c r="A1529">
        <v>27053</v>
      </c>
      <c r="B1529" t="s">
        <v>9912</v>
      </c>
      <c r="C1529" s="1">
        <v>42332</v>
      </c>
      <c r="D1529" s="1">
        <v>42335</v>
      </c>
      <c r="E1529" t="s">
        <v>84</v>
      </c>
      <c r="F1529" t="s">
        <v>5119</v>
      </c>
      <c r="G1529" t="s">
        <v>1129</v>
      </c>
      <c r="H1529" t="s">
        <v>26</v>
      </c>
      <c r="I1529" s="7" t="s">
        <v>14493</v>
      </c>
      <c r="J1529" t="s">
        <v>2820</v>
      </c>
      <c r="K1529" t="s">
        <v>2820</v>
      </c>
      <c r="L1529" t="s">
        <v>2766</v>
      </c>
      <c r="M1529" t="s">
        <v>4609</v>
      </c>
      <c r="N1529" t="s">
        <v>4597</v>
      </c>
      <c r="O1529" t="s">
        <v>8805</v>
      </c>
      <c r="P1529" t="s">
        <v>49</v>
      </c>
      <c r="Q1529" t="s">
        <v>90</v>
      </c>
      <c r="R1529" t="s">
        <v>1784</v>
      </c>
      <c r="S1529" s="2">
        <v>783.9899999999999</v>
      </c>
      <c r="T1529">
        <v>5</v>
      </c>
      <c r="U1529">
        <v>7.0000000000000007E-2</v>
      </c>
      <c r="V1529" s="2">
        <v>337.14000000000004</v>
      </c>
      <c r="W1529">
        <v>159.38</v>
      </c>
      <c r="X1529" t="s">
        <v>112</v>
      </c>
      <c r="Y1529">
        <f t="shared" si="100"/>
        <v>2015</v>
      </c>
      <c r="Z1529">
        <f t="shared" si="101"/>
        <v>11</v>
      </c>
      <c r="AA1529" s="9">
        <f t="shared" si="102"/>
        <v>3</v>
      </c>
      <c r="AB1529" s="10">
        <f t="shared" si="103"/>
        <v>0.43003099529330741</v>
      </c>
    </row>
    <row r="1530" spans="1:28" ht="15" customHeight="1" x14ac:dyDescent="0.35">
      <c r="A1530">
        <v>18295</v>
      </c>
      <c r="B1530" t="s">
        <v>11735</v>
      </c>
      <c r="C1530" s="1">
        <v>41146</v>
      </c>
      <c r="D1530" s="1">
        <v>41152</v>
      </c>
      <c r="E1530" t="s">
        <v>24</v>
      </c>
      <c r="F1530" t="s">
        <v>6213</v>
      </c>
      <c r="G1530" t="s">
        <v>252</v>
      </c>
      <c r="H1530" t="s">
        <v>26</v>
      </c>
      <c r="I1530" s="7" t="s">
        <v>14493</v>
      </c>
      <c r="J1530" t="s">
        <v>2289</v>
      </c>
      <c r="K1530" t="s">
        <v>14483</v>
      </c>
      <c r="L1530" t="s">
        <v>2099</v>
      </c>
      <c r="M1530" t="s">
        <v>4605</v>
      </c>
      <c r="N1530" t="s">
        <v>4599</v>
      </c>
      <c r="O1530" t="s">
        <v>7879</v>
      </c>
      <c r="P1530" t="s">
        <v>38</v>
      </c>
      <c r="Q1530" t="s">
        <v>59</v>
      </c>
      <c r="R1530" t="s">
        <v>1297</v>
      </c>
      <c r="S1530" s="2">
        <v>2472.9299999999998</v>
      </c>
      <c r="T1530">
        <v>6</v>
      </c>
      <c r="U1530">
        <v>0.1</v>
      </c>
      <c r="V1530" s="2">
        <v>604.35000000000014</v>
      </c>
      <c r="W1530">
        <v>159.34</v>
      </c>
      <c r="X1530" t="s">
        <v>33</v>
      </c>
      <c r="Y1530">
        <f t="shared" si="100"/>
        <v>2012</v>
      </c>
      <c r="Z1530">
        <f t="shared" si="101"/>
        <v>8</v>
      </c>
      <c r="AA1530" s="9">
        <f t="shared" si="102"/>
        <v>6</v>
      </c>
      <c r="AB1530" s="10">
        <f t="shared" si="103"/>
        <v>0.24438621392437318</v>
      </c>
    </row>
    <row r="1531" spans="1:28" ht="15" customHeight="1" x14ac:dyDescent="0.35">
      <c r="A1531">
        <v>6239</v>
      </c>
      <c r="B1531" t="s">
        <v>12569</v>
      </c>
      <c r="C1531" s="1">
        <v>42147</v>
      </c>
      <c r="D1531" s="1">
        <v>42149</v>
      </c>
      <c r="E1531" t="s">
        <v>84</v>
      </c>
      <c r="F1531" t="s">
        <v>6758</v>
      </c>
      <c r="G1531" t="s">
        <v>554</v>
      </c>
      <c r="H1531" t="s">
        <v>62</v>
      </c>
      <c r="I1531" s="7" t="s">
        <v>14493</v>
      </c>
      <c r="J1531" t="s">
        <v>1664</v>
      </c>
      <c r="K1531" t="s">
        <v>134</v>
      </c>
      <c r="L1531" t="s">
        <v>29</v>
      </c>
      <c r="M1531" t="s">
        <v>4613</v>
      </c>
      <c r="N1531" t="s">
        <v>30</v>
      </c>
      <c r="O1531" t="s">
        <v>8685</v>
      </c>
      <c r="P1531" t="s">
        <v>38</v>
      </c>
      <c r="Q1531" t="s">
        <v>40</v>
      </c>
      <c r="R1531" t="s">
        <v>680</v>
      </c>
      <c r="S1531" s="2">
        <v>321.72800000000007</v>
      </c>
      <c r="T1531">
        <v>4</v>
      </c>
      <c r="U1531">
        <v>0.2</v>
      </c>
      <c r="V1531" s="2">
        <v>-8.1120000000000125</v>
      </c>
      <c r="W1531">
        <v>159.30099999999999</v>
      </c>
      <c r="X1531" t="s">
        <v>112</v>
      </c>
      <c r="Y1531">
        <f t="shared" si="100"/>
        <v>2015</v>
      </c>
      <c r="Z1531">
        <f t="shared" si="101"/>
        <v>5</v>
      </c>
      <c r="AA1531" s="9">
        <f t="shared" si="102"/>
        <v>2</v>
      </c>
      <c r="AB1531" s="10">
        <f t="shared" si="103"/>
        <v>-2.5213845235727107E-2</v>
      </c>
    </row>
    <row r="1532" spans="1:28" ht="15" customHeight="1" x14ac:dyDescent="0.35">
      <c r="A1532">
        <v>51062</v>
      </c>
      <c r="B1532" t="s">
        <v>12223</v>
      </c>
      <c r="C1532" s="1">
        <v>41478</v>
      </c>
      <c r="D1532" s="1">
        <v>41481</v>
      </c>
      <c r="E1532" t="s">
        <v>75</v>
      </c>
      <c r="F1532" t="s">
        <v>6536</v>
      </c>
      <c r="G1532" t="s">
        <v>1863</v>
      </c>
      <c r="H1532" t="s">
        <v>62</v>
      </c>
      <c r="I1532" s="7" t="s">
        <v>14493</v>
      </c>
      <c r="J1532" t="s">
        <v>4590</v>
      </c>
      <c r="K1532" t="s">
        <v>4322</v>
      </c>
      <c r="L1532" t="s">
        <v>4261</v>
      </c>
      <c r="M1532" t="s">
        <v>4608</v>
      </c>
      <c r="N1532" t="s">
        <v>4144</v>
      </c>
      <c r="O1532" t="s">
        <v>8419</v>
      </c>
      <c r="P1532" t="s">
        <v>49</v>
      </c>
      <c r="Q1532" t="s">
        <v>90</v>
      </c>
      <c r="R1532" t="s">
        <v>100</v>
      </c>
      <c r="S1532" s="2">
        <v>1181.1599999999999</v>
      </c>
      <c r="T1532">
        <v>4</v>
      </c>
      <c r="U1532">
        <v>0</v>
      </c>
      <c r="V1532" s="2">
        <v>0</v>
      </c>
      <c r="W1532">
        <v>159.27000000000001</v>
      </c>
      <c r="X1532" t="s">
        <v>80</v>
      </c>
      <c r="Y1532">
        <f t="shared" si="100"/>
        <v>2013</v>
      </c>
      <c r="Z1532">
        <f t="shared" si="101"/>
        <v>7</v>
      </c>
      <c r="AA1532" s="9">
        <f t="shared" si="102"/>
        <v>3</v>
      </c>
      <c r="AB1532" s="10">
        <f t="shared" si="103"/>
        <v>0</v>
      </c>
    </row>
    <row r="1533" spans="1:28" ht="15" customHeight="1" x14ac:dyDescent="0.35">
      <c r="A1533">
        <v>23849</v>
      </c>
      <c r="B1533" t="s">
        <v>12625</v>
      </c>
      <c r="C1533" s="1">
        <v>41213</v>
      </c>
      <c r="D1533" s="1">
        <v>41213</v>
      </c>
      <c r="E1533" t="s">
        <v>119</v>
      </c>
      <c r="F1533" t="s">
        <v>6796</v>
      </c>
      <c r="G1533" t="s">
        <v>1689</v>
      </c>
      <c r="H1533" t="s">
        <v>26</v>
      </c>
      <c r="I1533" s="7" t="s">
        <v>14493</v>
      </c>
      <c r="J1533" t="s">
        <v>2932</v>
      </c>
      <c r="K1533" t="s">
        <v>2932</v>
      </c>
      <c r="L1533" t="s">
        <v>2932</v>
      </c>
      <c r="M1533" t="s">
        <v>4609</v>
      </c>
      <c r="N1533" t="s">
        <v>4597</v>
      </c>
      <c r="O1533" t="s">
        <v>8347</v>
      </c>
      <c r="P1533" t="s">
        <v>49</v>
      </c>
      <c r="Q1533" t="s">
        <v>53</v>
      </c>
      <c r="R1533" t="s">
        <v>1909</v>
      </c>
      <c r="S1533" s="2">
        <v>743.12999999999988</v>
      </c>
      <c r="T1533">
        <v>3</v>
      </c>
      <c r="U1533">
        <v>0</v>
      </c>
      <c r="V1533" s="2">
        <v>230.31</v>
      </c>
      <c r="W1533">
        <v>159.19</v>
      </c>
      <c r="X1533" t="s">
        <v>80</v>
      </c>
      <c r="Y1533">
        <f t="shared" si="100"/>
        <v>2012</v>
      </c>
      <c r="Z1533">
        <f t="shared" si="101"/>
        <v>10</v>
      </c>
      <c r="AA1533" s="9">
        <f t="shared" si="102"/>
        <v>0</v>
      </c>
      <c r="AB1533" s="10">
        <f t="shared" si="103"/>
        <v>0.30991885672762509</v>
      </c>
    </row>
    <row r="1534" spans="1:28" ht="15" customHeight="1" x14ac:dyDescent="0.35">
      <c r="A1534">
        <v>22876</v>
      </c>
      <c r="B1534" t="s">
        <v>10115</v>
      </c>
      <c r="C1534" s="1">
        <v>41684</v>
      </c>
      <c r="D1534" s="1">
        <v>41684</v>
      </c>
      <c r="E1534" t="s">
        <v>119</v>
      </c>
      <c r="F1534" t="s">
        <v>4664</v>
      </c>
      <c r="G1534" t="s">
        <v>906</v>
      </c>
      <c r="H1534" t="s">
        <v>26</v>
      </c>
      <c r="I1534" s="7" t="s">
        <v>14493</v>
      </c>
      <c r="J1534" t="s">
        <v>2854</v>
      </c>
      <c r="K1534" t="s">
        <v>2758</v>
      </c>
      <c r="L1534" t="s">
        <v>2759</v>
      </c>
      <c r="M1534" t="s">
        <v>2760</v>
      </c>
      <c r="N1534" t="s">
        <v>4597</v>
      </c>
      <c r="O1534" t="s">
        <v>7984</v>
      </c>
      <c r="P1534" t="s">
        <v>49</v>
      </c>
      <c r="Q1534" t="s">
        <v>97</v>
      </c>
      <c r="R1534" t="s">
        <v>409</v>
      </c>
      <c r="S1534" s="2">
        <v>776.41200000000003</v>
      </c>
      <c r="T1534">
        <v>7</v>
      </c>
      <c r="U1534">
        <v>0.1</v>
      </c>
      <c r="V1534" s="2">
        <v>301.81200000000001</v>
      </c>
      <c r="W1534">
        <v>159.13</v>
      </c>
      <c r="X1534" t="s">
        <v>33</v>
      </c>
      <c r="Y1534">
        <f t="shared" si="100"/>
        <v>2014</v>
      </c>
      <c r="Z1534">
        <f t="shared" si="101"/>
        <v>2</v>
      </c>
      <c r="AA1534" s="9">
        <f t="shared" si="102"/>
        <v>0</v>
      </c>
      <c r="AB1534" s="10">
        <f t="shared" si="103"/>
        <v>0.38872660391647734</v>
      </c>
    </row>
    <row r="1535" spans="1:28" ht="15" customHeight="1" x14ac:dyDescent="0.35">
      <c r="A1535">
        <v>39034</v>
      </c>
      <c r="B1535" t="s">
        <v>9703</v>
      </c>
      <c r="C1535" s="1">
        <v>42357</v>
      </c>
      <c r="D1535" s="1">
        <v>42359</v>
      </c>
      <c r="E1535" t="s">
        <v>84</v>
      </c>
      <c r="F1535" t="s">
        <v>14336</v>
      </c>
      <c r="G1535" t="s">
        <v>238</v>
      </c>
      <c r="H1535" t="s">
        <v>26</v>
      </c>
      <c r="I1535" s="7">
        <v>28205</v>
      </c>
      <c r="J1535" t="s">
        <v>3393</v>
      </c>
      <c r="K1535" t="s">
        <v>3324</v>
      </c>
      <c r="L1535" t="s">
        <v>3312</v>
      </c>
      <c r="M1535" t="s">
        <v>4616</v>
      </c>
      <c r="N1535" t="s">
        <v>4610</v>
      </c>
      <c r="O1535" t="s">
        <v>8489</v>
      </c>
      <c r="P1535" t="s">
        <v>31</v>
      </c>
      <c r="Q1535" t="s">
        <v>43</v>
      </c>
      <c r="R1535" t="s">
        <v>3833</v>
      </c>
      <c r="S1535" s="2">
        <v>12.672000000000001</v>
      </c>
      <c r="T1535">
        <v>9</v>
      </c>
      <c r="U1535">
        <v>0.2</v>
      </c>
      <c r="V1535" s="2">
        <v>1.4255999999999993</v>
      </c>
      <c r="W1535">
        <v>2.35</v>
      </c>
      <c r="X1535" t="s">
        <v>33</v>
      </c>
      <c r="Y1535">
        <f t="shared" si="100"/>
        <v>2015</v>
      </c>
      <c r="Z1535">
        <f t="shared" si="101"/>
        <v>12</v>
      </c>
      <c r="AA1535" s="9">
        <f t="shared" si="102"/>
        <v>2</v>
      </c>
      <c r="AB1535" s="10">
        <f t="shared" si="103"/>
        <v>0.11249999999999995</v>
      </c>
    </row>
    <row r="1536" spans="1:28" ht="15" customHeight="1" x14ac:dyDescent="0.35">
      <c r="A1536">
        <v>25897</v>
      </c>
      <c r="B1536" t="s">
        <v>12258</v>
      </c>
      <c r="C1536" s="1">
        <v>41958</v>
      </c>
      <c r="D1536" s="1">
        <v>41962</v>
      </c>
      <c r="E1536" t="s">
        <v>24</v>
      </c>
      <c r="F1536" t="s">
        <v>6559</v>
      </c>
      <c r="G1536" t="s">
        <v>183</v>
      </c>
      <c r="H1536" t="s">
        <v>26</v>
      </c>
      <c r="I1536" s="7" t="s">
        <v>14493</v>
      </c>
      <c r="J1536" t="s">
        <v>2932</v>
      </c>
      <c r="K1536" t="s">
        <v>2932</v>
      </c>
      <c r="L1536" t="s">
        <v>2932</v>
      </c>
      <c r="M1536" t="s">
        <v>4609</v>
      </c>
      <c r="N1536" t="s">
        <v>4597</v>
      </c>
      <c r="O1536" t="s">
        <v>8131</v>
      </c>
      <c r="P1536" t="s">
        <v>49</v>
      </c>
      <c r="Q1536" t="s">
        <v>90</v>
      </c>
      <c r="R1536" t="s">
        <v>1426</v>
      </c>
      <c r="S1536" s="2">
        <v>1462.1399999999999</v>
      </c>
      <c r="T1536">
        <v>6</v>
      </c>
      <c r="U1536">
        <v>0</v>
      </c>
      <c r="V1536" s="2">
        <v>321.65999999999997</v>
      </c>
      <c r="W1536">
        <v>159</v>
      </c>
      <c r="X1536" t="s">
        <v>80</v>
      </c>
      <c r="Y1536">
        <f t="shared" si="100"/>
        <v>2014</v>
      </c>
      <c r="Z1536">
        <f t="shared" si="101"/>
        <v>11</v>
      </c>
      <c r="AA1536" s="9">
        <f t="shared" si="102"/>
        <v>4</v>
      </c>
      <c r="AB1536" s="10">
        <f t="shared" si="103"/>
        <v>0.21999261356641633</v>
      </c>
    </row>
    <row r="1537" spans="1:28" ht="15" customHeight="1" x14ac:dyDescent="0.35">
      <c r="A1537">
        <v>19334</v>
      </c>
      <c r="B1537" t="s">
        <v>11264</v>
      </c>
      <c r="C1537" s="1">
        <v>41684</v>
      </c>
      <c r="D1537" s="1">
        <v>41688</v>
      </c>
      <c r="E1537" t="s">
        <v>24</v>
      </c>
      <c r="F1537" t="s">
        <v>5897</v>
      </c>
      <c r="G1537" t="s">
        <v>1541</v>
      </c>
      <c r="H1537" t="s">
        <v>68</v>
      </c>
      <c r="I1537" s="7" t="s">
        <v>14493</v>
      </c>
      <c r="J1537" t="s">
        <v>2336</v>
      </c>
      <c r="K1537" t="s">
        <v>2104</v>
      </c>
      <c r="L1537" t="s">
        <v>2099</v>
      </c>
      <c r="M1537" t="s">
        <v>4605</v>
      </c>
      <c r="N1537" t="s">
        <v>4599</v>
      </c>
      <c r="O1537" t="s">
        <v>7950</v>
      </c>
      <c r="P1537" t="s">
        <v>49</v>
      </c>
      <c r="Q1537" t="s">
        <v>97</v>
      </c>
      <c r="R1537" t="s">
        <v>980</v>
      </c>
      <c r="S1537" s="2">
        <v>1083.75</v>
      </c>
      <c r="T1537">
        <v>2</v>
      </c>
      <c r="U1537">
        <v>0.15</v>
      </c>
      <c r="V1537" s="2">
        <v>165.75</v>
      </c>
      <c r="W1537">
        <v>158.99</v>
      </c>
      <c r="X1537" t="s">
        <v>80</v>
      </c>
      <c r="Y1537">
        <f t="shared" si="100"/>
        <v>2014</v>
      </c>
      <c r="Z1537">
        <f t="shared" si="101"/>
        <v>2</v>
      </c>
      <c r="AA1537" s="9">
        <f t="shared" si="102"/>
        <v>4</v>
      </c>
      <c r="AB1537" s="10">
        <f t="shared" si="103"/>
        <v>0.15294117647058825</v>
      </c>
    </row>
    <row r="1538" spans="1:28" ht="15" customHeight="1" x14ac:dyDescent="0.35">
      <c r="A1538">
        <v>24217</v>
      </c>
      <c r="B1538" t="s">
        <v>12563</v>
      </c>
      <c r="C1538" s="1">
        <v>42340</v>
      </c>
      <c r="D1538" s="1">
        <v>42344</v>
      </c>
      <c r="E1538" t="s">
        <v>24</v>
      </c>
      <c r="F1538" t="s">
        <v>6757</v>
      </c>
      <c r="G1538" t="s">
        <v>1187</v>
      </c>
      <c r="H1538" t="s">
        <v>62</v>
      </c>
      <c r="I1538" s="7" t="s">
        <v>14493</v>
      </c>
      <c r="J1538" t="s">
        <v>3192</v>
      </c>
      <c r="K1538" t="s">
        <v>3008</v>
      </c>
      <c r="L1538" t="s">
        <v>2748</v>
      </c>
      <c r="M1538" t="s">
        <v>4611</v>
      </c>
      <c r="N1538" t="s">
        <v>4597</v>
      </c>
      <c r="O1538" t="s">
        <v>9318</v>
      </c>
      <c r="P1538" t="s">
        <v>49</v>
      </c>
      <c r="Q1538" t="s">
        <v>50</v>
      </c>
      <c r="R1538" t="s">
        <v>2548</v>
      </c>
      <c r="S1538" s="2">
        <v>963.90000000000009</v>
      </c>
      <c r="T1538">
        <v>6</v>
      </c>
      <c r="U1538">
        <v>0</v>
      </c>
      <c r="V1538" s="2">
        <v>269.82</v>
      </c>
      <c r="W1538">
        <v>158.91999999999999</v>
      </c>
      <c r="X1538" t="s">
        <v>80</v>
      </c>
      <c r="Y1538">
        <f t="shared" si="100"/>
        <v>2015</v>
      </c>
      <c r="Z1538">
        <f t="shared" si="101"/>
        <v>12</v>
      </c>
      <c r="AA1538" s="9">
        <f t="shared" si="102"/>
        <v>4</v>
      </c>
      <c r="AB1538" s="10">
        <f t="shared" si="103"/>
        <v>0.27992530345471517</v>
      </c>
    </row>
    <row r="1539" spans="1:28" ht="15" customHeight="1" x14ac:dyDescent="0.35">
      <c r="A1539">
        <v>18705</v>
      </c>
      <c r="B1539" t="s">
        <v>12023</v>
      </c>
      <c r="C1539" s="1">
        <v>41312</v>
      </c>
      <c r="D1539" s="1">
        <v>41312</v>
      </c>
      <c r="E1539" t="s">
        <v>119</v>
      </c>
      <c r="F1539" t="s">
        <v>6406</v>
      </c>
      <c r="G1539" t="s">
        <v>882</v>
      </c>
      <c r="H1539" t="s">
        <v>26</v>
      </c>
      <c r="I1539" s="7" t="s">
        <v>14493</v>
      </c>
      <c r="J1539" t="s">
        <v>2639</v>
      </c>
      <c r="K1539" t="s">
        <v>14483</v>
      </c>
      <c r="L1539" t="s">
        <v>2099</v>
      </c>
      <c r="M1539" t="s">
        <v>4605</v>
      </c>
      <c r="N1539" t="s">
        <v>4599</v>
      </c>
      <c r="O1539" t="s">
        <v>8889</v>
      </c>
      <c r="P1539" t="s">
        <v>49</v>
      </c>
      <c r="Q1539" t="s">
        <v>97</v>
      </c>
      <c r="R1539" t="s">
        <v>1750</v>
      </c>
      <c r="S1539" s="2">
        <v>464.27850000000001</v>
      </c>
      <c r="T1539">
        <v>3</v>
      </c>
      <c r="U1539">
        <v>0.15</v>
      </c>
      <c r="V1539" s="2">
        <v>38.218499999999992</v>
      </c>
      <c r="W1539">
        <v>158.88</v>
      </c>
      <c r="X1539" t="s">
        <v>112</v>
      </c>
      <c r="Y1539">
        <f t="shared" ref="Y1539:Y1602" si="104">YEAR(C1539)</f>
        <v>2013</v>
      </c>
      <c r="Z1539">
        <f t="shared" ref="Z1539:Z1602" si="105">MONTH(C1539)</f>
        <v>2</v>
      </c>
      <c r="AA1539" s="9">
        <f t="shared" ref="AA1539:AA1602" si="106">D1539-C1539</f>
        <v>0</v>
      </c>
      <c r="AB1539" s="10">
        <f t="shared" ref="AB1539:AB1602" si="107">V1539/S1539</f>
        <v>8.231804832659706E-2</v>
      </c>
    </row>
    <row r="1540" spans="1:28" ht="15" customHeight="1" x14ac:dyDescent="0.35">
      <c r="A1540">
        <v>5226</v>
      </c>
      <c r="B1540" t="s">
        <v>12781</v>
      </c>
      <c r="C1540" s="1">
        <v>41388</v>
      </c>
      <c r="D1540" s="1">
        <v>41391</v>
      </c>
      <c r="E1540" t="s">
        <v>84</v>
      </c>
      <c r="F1540" t="s">
        <v>6906</v>
      </c>
      <c r="G1540" t="s">
        <v>726</v>
      </c>
      <c r="H1540" t="s">
        <v>26</v>
      </c>
      <c r="I1540" s="7" t="s">
        <v>14493</v>
      </c>
      <c r="J1540" t="s">
        <v>27</v>
      </c>
      <c r="K1540" t="s">
        <v>28</v>
      </c>
      <c r="L1540" t="s">
        <v>29</v>
      </c>
      <c r="M1540" t="s">
        <v>4613</v>
      </c>
      <c r="N1540" t="s">
        <v>30</v>
      </c>
      <c r="O1540" t="s">
        <v>7934</v>
      </c>
      <c r="P1540" t="s">
        <v>38</v>
      </c>
      <c r="Q1540" t="s">
        <v>59</v>
      </c>
      <c r="R1540" t="s">
        <v>387</v>
      </c>
      <c r="S1540" s="2">
        <v>672.44799999999998</v>
      </c>
      <c r="T1540">
        <v>7</v>
      </c>
      <c r="U1540">
        <v>0.2</v>
      </c>
      <c r="V1540" s="2">
        <v>75.628000000000014</v>
      </c>
      <c r="W1540">
        <v>158.84300000000002</v>
      </c>
      <c r="X1540" t="s">
        <v>33</v>
      </c>
      <c r="Y1540">
        <f t="shared" si="104"/>
        <v>2013</v>
      </c>
      <c r="Z1540">
        <f t="shared" si="105"/>
        <v>4</v>
      </c>
      <c r="AA1540" s="9">
        <f t="shared" si="106"/>
        <v>3</v>
      </c>
      <c r="AB1540" s="10">
        <f t="shared" si="107"/>
        <v>0.11246668887408397</v>
      </c>
    </row>
    <row r="1541" spans="1:28" ht="15" customHeight="1" x14ac:dyDescent="0.35">
      <c r="A1541">
        <v>37489</v>
      </c>
      <c r="B1541" t="s">
        <v>9702</v>
      </c>
      <c r="C1541" s="1">
        <v>42361</v>
      </c>
      <c r="D1541" s="1">
        <v>42365</v>
      </c>
      <c r="E1541" t="s">
        <v>24</v>
      </c>
      <c r="F1541" t="s">
        <v>14335</v>
      </c>
      <c r="G1541" t="s">
        <v>238</v>
      </c>
      <c r="H1541" t="s">
        <v>26</v>
      </c>
      <c r="I1541" s="7">
        <v>77095</v>
      </c>
      <c r="J1541" t="s">
        <v>3347</v>
      </c>
      <c r="K1541" t="s">
        <v>3327</v>
      </c>
      <c r="L1541" t="s">
        <v>3312</v>
      </c>
      <c r="M1541" t="s">
        <v>3328</v>
      </c>
      <c r="N1541" t="s">
        <v>4610</v>
      </c>
      <c r="O1541" t="s">
        <v>8485</v>
      </c>
      <c r="P1541" t="s">
        <v>31</v>
      </c>
      <c r="Q1541" t="s">
        <v>161</v>
      </c>
      <c r="R1541" t="s">
        <v>3700</v>
      </c>
      <c r="S1541" s="2">
        <v>25.920000000000005</v>
      </c>
      <c r="T1541">
        <v>5</v>
      </c>
      <c r="U1541">
        <v>0.2</v>
      </c>
      <c r="V1541" s="2">
        <v>9.0719999999999992</v>
      </c>
      <c r="W1541">
        <v>2.33</v>
      </c>
      <c r="X1541" t="s">
        <v>33</v>
      </c>
      <c r="Y1541">
        <f t="shared" si="104"/>
        <v>2015</v>
      </c>
      <c r="Z1541">
        <f t="shared" si="105"/>
        <v>12</v>
      </c>
      <c r="AA1541" s="9">
        <f t="shared" si="106"/>
        <v>4</v>
      </c>
      <c r="AB1541" s="10">
        <f t="shared" si="107"/>
        <v>0.34999999999999992</v>
      </c>
    </row>
    <row r="1542" spans="1:28" ht="15" customHeight="1" x14ac:dyDescent="0.35">
      <c r="A1542">
        <v>5313</v>
      </c>
      <c r="B1542" t="s">
        <v>11937</v>
      </c>
      <c r="C1542" s="1">
        <v>41807</v>
      </c>
      <c r="D1542" s="1">
        <v>41807</v>
      </c>
      <c r="E1542" t="s">
        <v>119</v>
      </c>
      <c r="F1542" t="s">
        <v>6347</v>
      </c>
      <c r="G1542" t="s">
        <v>1161</v>
      </c>
      <c r="H1542" t="s">
        <v>26</v>
      </c>
      <c r="I1542" s="7" t="s">
        <v>14493</v>
      </c>
      <c r="J1542" t="s">
        <v>248</v>
      </c>
      <c r="K1542" t="s">
        <v>249</v>
      </c>
      <c r="L1542" t="s">
        <v>250</v>
      </c>
      <c r="M1542" t="s">
        <v>105</v>
      </c>
      <c r="N1542" t="s">
        <v>30</v>
      </c>
      <c r="O1542" t="s">
        <v>8292</v>
      </c>
      <c r="P1542" t="s">
        <v>38</v>
      </c>
      <c r="Q1542" t="s">
        <v>40</v>
      </c>
      <c r="R1542" t="s">
        <v>1555</v>
      </c>
      <c r="S1542" s="2">
        <v>1091.4119999999998</v>
      </c>
      <c r="T1542">
        <v>7</v>
      </c>
      <c r="U1542">
        <v>0.4</v>
      </c>
      <c r="V1542" s="2">
        <v>-527.548</v>
      </c>
      <c r="W1542">
        <v>158.58800000000002</v>
      </c>
      <c r="X1542" t="s">
        <v>80</v>
      </c>
      <c r="Y1542">
        <f t="shared" si="104"/>
        <v>2014</v>
      </c>
      <c r="Z1542">
        <f t="shared" si="105"/>
        <v>6</v>
      </c>
      <c r="AA1542" s="9">
        <f t="shared" si="106"/>
        <v>0</v>
      </c>
      <c r="AB1542" s="10">
        <f t="shared" si="107"/>
        <v>-0.48336283639908678</v>
      </c>
    </row>
    <row r="1543" spans="1:28" ht="15" customHeight="1" x14ac:dyDescent="0.35">
      <c r="A1543">
        <v>11508</v>
      </c>
      <c r="B1543" t="s">
        <v>11404</v>
      </c>
      <c r="C1543" s="1">
        <v>41135</v>
      </c>
      <c r="D1543" s="1">
        <v>41137</v>
      </c>
      <c r="E1543" t="s">
        <v>75</v>
      </c>
      <c r="F1543" t="s">
        <v>5985</v>
      </c>
      <c r="G1543" t="s">
        <v>673</v>
      </c>
      <c r="H1543" t="s">
        <v>26</v>
      </c>
      <c r="I1543" s="7" t="s">
        <v>14493</v>
      </c>
      <c r="J1543" t="s">
        <v>2402</v>
      </c>
      <c r="K1543" t="s">
        <v>2305</v>
      </c>
      <c r="L1543" t="s">
        <v>2102</v>
      </c>
      <c r="M1543" t="s">
        <v>4605</v>
      </c>
      <c r="N1543" t="s">
        <v>4599</v>
      </c>
      <c r="O1543" t="s">
        <v>8216</v>
      </c>
      <c r="P1543" t="s">
        <v>38</v>
      </c>
      <c r="Q1543" t="s">
        <v>59</v>
      </c>
      <c r="R1543" t="s">
        <v>1180</v>
      </c>
      <c r="S1543" s="2">
        <v>1305.8820000000003</v>
      </c>
      <c r="T1543">
        <v>9</v>
      </c>
      <c r="U1543">
        <v>0.1</v>
      </c>
      <c r="V1543" s="2">
        <v>260.98199999999997</v>
      </c>
      <c r="W1543">
        <v>158.54</v>
      </c>
      <c r="X1543" t="s">
        <v>80</v>
      </c>
      <c r="Y1543">
        <f t="shared" si="104"/>
        <v>2012</v>
      </c>
      <c r="Z1543">
        <f t="shared" si="105"/>
        <v>8</v>
      </c>
      <c r="AA1543" s="9">
        <f t="shared" si="106"/>
        <v>2</v>
      </c>
      <c r="AB1543" s="10">
        <f t="shared" si="107"/>
        <v>0.19985113509490132</v>
      </c>
    </row>
    <row r="1544" spans="1:28" ht="15" customHeight="1" x14ac:dyDescent="0.35">
      <c r="A1544">
        <v>18060</v>
      </c>
      <c r="B1544" t="s">
        <v>12581</v>
      </c>
      <c r="C1544" s="1">
        <v>41971</v>
      </c>
      <c r="D1544" s="1">
        <v>41972</v>
      </c>
      <c r="E1544" t="s">
        <v>119</v>
      </c>
      <c r="F1544" t="s">
        <v>6769</v>
      </c>
      <c r="G1544" t="s">
        <v>912</v>
      </c>
      <c r="H1544" t="s">
        <v>26</v>
      </c>
      <c r="I1544" s="7" t="s">
        <v>14493</v>
      </c>
      <c r="J1544" t="s">
        <v>2351</v>
      </c>
      <c r="K1544" t="s">
        <v>2095</v>
      </c>
      <c r="L1544" t="s">
        <v>2096</v>
      </c>
      <c r="M1544" t="s">
        <v>4612</v>
      </c>
      <c r="N1544" t="s">
        <v>4599</v>
      </c>
      <c r="O1544" t="s">
        <v>7902</v>
      </c>
      <c r="P1544" t="s">
        <v>38</v>
      </c>
      <c r="Q1544" t="s">
        <v>59</v>
      </c>
      <c r="R1544" t="s">
        <v>357</v>
      </c>
      <c r="S1544" s="2">
        <v>677.76</v>
      </c>
      <c r="T1544">
        <v>8</v>
      </c>
      <c r="U1544">
        <v>0</v>
      </c>
      <c r="V1544" s="2">
        <v>94.800000000000011</v>
      </c>
      <c r="W1544">
        <v>158.5</v>
      </c>
      <c r="X1544" t="s">
        <v>33</v>
      </c>
      <c r="Y1544">
        <f t="shared" si="104"/>
        <v>2014</v>
      </c>
      <c r="Z1544">
        <f t="shared" si="105"/>
        <v>11</v>
      </c>
      <c r="AA1544" s="9">
        <f t="shared" si="106"/>
        <v>1</v>
      </c>
      <c r="AB1544" s="10">
        <f t="shared" si="107"/>
        <v>0.13987252124645894</v>
      </c>
    </row>
    <row r="1545" spans="1:28" ht="15" customHeight="1" x14ac:dyDescent="0.35">
      <c r="A1545">
        <v>41691</v>
      </c>
      <c r="B1545" t="s">
        <v>12294</v>
      </c>
      <c r="C1545" s="1">
        <v>41800</v>
      </c>
      <c r="D1545" s="1">
        <v>41806</v>
      </c>
      <c r="E1545" t="s">
        <v>24</v>
      </c>
      <c r="F1545" t="s">
        <v>6584</v>
      </c>
      <c r="G1545" t="s">
        <v>34</v>
      </c>
      <c r="H1545" t="s">
        <v>26</v>
      </c>
      <c r="I1545" s="7" t="s">
        <v>14493</v>
      </c>
      <c r="J1545" t="s">
        <v>4323</v>
      </c>
      <c r="K1545" t="s">
        <v>4323</v>
      </c>
      <c r="L1545" t="s">
        <v>4181</v>
      </c>
      <c r="M1545" t="s">
        <v>4606</v>
      </c>
      <c r="N1545" t="s">
        <v>4599</v>
      </c>
      <c r="O1545" t="s">
        <v>8988</v>
      </c>
      <c r="P1545" t="s">
        <v>38</v>
      </c>
      <c r="Q1545" t="s">
        <v>40</v>
      </c>
      <c r="R1545" t="s">
        <v>1473</v>
      </c>
      <c r="S1545" s="2">
        <v>1652.3999999999999</v>
      </c>
      <c r="T1545">
        <v>4</v>
      </c>
      <c r="U1545">
        <v>0</v>
      </c>
      <c r="V1545" s="2">
        <v>33</v>
      </c>
      <c r="W1545">
        <v>158.43</v>
      </c>
      <c r="X1545" t="s">
        <v>33</v>
      </c>
      <c r="Y1545">
        <f t="shared" si="104"/>
        <v>2014</v>
      </c>
      <c r="Z1545">
        <f t="shared" si="105"/>
        <v>6</v>
      </c>
      <c r="AA1545" s="9">
        <f t="shared" si="106"/>
        <v>6</v>
      </c>
      <c r="AB1545" s="10">
        <f t="shared" si="107"/>
        <v>1.9970951343500364E-2</v>
      </c>
    </row>
    <row r="1546" spans="1:28" ht="15" customHeight="1" x14ac:dyDescent="0.35">
      <c r="A1546">
        <v>43921</v>
      </c>
      <c r="B1546" t="s">
        <v>10984</v>
      </c>
      <c r="C1546" s="1">
        <v>42089</v>
      </c>
      <c r="D1546" s="1">
        <v>42091</v>
      </c>
      <c r="E1546" t="s">
        <v>75</v>
      </c>
      <c r="F1546" t="s">
        <v>5715</v>
      </c>
      <c r="G1546" t="s">
        <v>1915</v>
      </c>
      <c r="H1546" t="s">
        <v>26</v>
      </c>
      <c r="I1546" s="7" t="s">
        <v>14493</v>
      </c>
      <c r="J1546" t="s">
        <v>4403</v>
      </c>
      <c r="K1546" t="s">
        <v>4403</v>
      </c>
      <c r="L1546" t="s">
        <v>4205</v>
      </c>
      <c r="M1546" t="s">
        <v>4604</v>
      </c>
      <c r="N1546" t="s">
        <v>4597</v>
      </c>
      <c r="O1546" t="s">
        <v>8861</v>
      </c>
      <c r="P1546" t="s">
        <v>31</v>
      </c>
      <c r="Q1546" t="s">
        <v>92</v>
      </c>
      <c r="R1546" t="s">
        <v>1719</v>
      </c>
      <c r="S1546" s="2">
        <v>842.76</v>
      </c>
      <c r="T1546">
        <v>4</v>
      </c>
      <c r="U1546">
        <v>0</v>
      </c>
      <c r="V1546" s="2">
        <v>210.60000000000002</v>
      </c>
      <c r="W1546">
        <v>158.38</v>
      </c>
      <c r="X1546" t="s">
        <v>112</v>
      </c>
      <c r="Y1546">
        <f t="shared" si="104"/>
        <v>2015</v>
      </c>
      <c r="Z1546">
        <f t="shared" si="105"/>
        <v>3</v>
      </c>
      <c r="AA1546" s="9">
        <f t="shared" si="106"/>
        <v>2</v>
      </c>
      <c r="AB1546" s="10">
        <f t="shared" si="107"/>
        <v>0.24989320803075613</v>
      </c>
    </row>
    <row r="1547" spans="1:28" ht="15" customHeight="1" x14ac:dyDescent="0.35">
      <c r="A1547">
        <v>26278</v>
      </c>
      <c r="B1547" t="s">
        <v>11391</v>
      </c>
      <c r="C1547" s="1">
        <v>42021</v>
      </c>
      <c r="D1547" s="1">
        <v>42027</v>
      </c>
      <c r="E1547" t="s">
        <v>24</v>
      </c>
      <c r="F1547" t="s">
        <v>5978</v>
      </c>
      <c r="G1547" t="s">
        <v>827</v>
      </c>
      <c r="H1547" t="s">
        <v>62</v>
      </c>
      <c r="I1547" s="7" t="s">
        <v>14493</v>
      </c>
      <c r="J1547" t="s">
        <v>2909</v>
      </c>
      <c r="K1547" t="s">
        <v>2909</v>
      </c>
      <c r="L1547" t="s">
        <v>2910</v>
      </c>
      <c r="M1547" t="s">
        <v>4598</v>
      </c>
      <c r="N1547" t="s">
        <v>4597</v>
      </c>
      <c r="O1547" t="s">
        <v>9346</v>
      </c>
      <c r="P1547" t="s">
        <v>49</v>
      </c>
      <c r="Q1547" t="s">
        <v>90</v>
      </c>
      <c r="R1547" t="s">
        <v>1951</v>
      </c>
      <c r="S1547" s="2">
        <v>1770.6</v>
      </c>
      <c r="T1547">
        <v>5</v>
      </c>
      <c r="U1547">
        <v>0</v>
      </c>
      <c r="V1547" s="2">
        <v>495.74999999999994</v>
      </c>
      <c r="W1547">
        <v>158.22999999999999</v>
      </c>
      <c r="X1547" t="s">
        <v>33</v>
      </c>
      <c r="Y1547">
        <f t="shared" si="104"/>
        <v>2015</v>
      </c>
      <c r="Z1547">
        <f t="shared" si="105"/>
        <v>1</v>
      </c>
      <c r="AA1547" s="9">
        <f t="shared" si="106"/>
        <v>6</v>
      </c>
      <c r="AB1547" s="10">
        <f t="shared" si="107"/>
        <v>0.27998983395459165</v>
      </c>
    </row>
    <row r="1548" spans="1:28" ht="15" customHeight="1" x14ac:dyDescent="0.35">
      <c r="A1548">
        <v>35650</v>
      </c>
      <c r="B1548" t="s">
        <v>9700</v>
      </c>
      <c r="C1548" s="1">
        <v>42349</v>
      </c>
      <c r="D1548" s="1">
        <v>42351</v>
      </c>
      <c r="E1548" t="s">
        <v>75</v>
      </c>
      <c r="F1548" t="s">
        <v>14334</v>
      </c>
      <c r="G1548" t="s">
        <v>238</v>
      </c>
      <c r="H1548" t="s">
        <v>26</v>
      </c>
      <c r="I1548" s="7">
        <v>95207</v>
      </c>
      <c r="J1548" t="s">
        <v>3923</v>
      </c>
      <c r="K1548" t="s">
        <v>3316</v>
      </c>
      <c r="L1548" t="s">
        <v>3312</v>
      </c>
      <c r="M1548" t="s">
        <v>4615</v>
      </c>
      <c r="N1548" t="s">
        <v>4610</v>
      </c>
      <c r="O1548" t="s">
        <v>8482</v>
      </c>
      <c r="P1548" t="s">
        <v>31</v>
      </c>
      <c r="Q1548" t="s">
        <v>161</v>
      </c>
      <c r="R1548" t="s">
        <v>3613</v>
      </c>
      <c r="S1548" s="2">
        <v>12.96</v>
      </c>
      <c r="T1548">
        <v>2</v>
      </c>
      <c r="U1548">
        <v>0</v>
      </c>
      <c r="V1548" s="2">
        <v>6.2208000000000006</v>
      </c>
      <c r="W1548">
        <v>1.65</v>
      </c>
      <c r="X1548" t="s">
        <v>33</v>
      </c>
      <c r="Y1548">
        <f t="shared" si="104"/>
        <v>2015</v>
      </c>
      <c r="Z1548">
        <f t="shared" si="105"/>
        <v>12</v>
      </c>
      <c r="AA1548" s="9">
        <f t="shared" si="106"/>
        <v>2</v>
      </c>
      <c r="AB1548" s="10">
        <f t="shared" si="107"/>
        <v>0.48000000000000004</v>
      </c>
    </row>
    <row r="1549" spans="1:28" ht="15" customHeight="1" x14ac:dyDescent="0.35">
      <c r="A1549">
        <v>22816</v>
      </c>
      <c r="B1549" t="s">
        <v>11406</v>
      </c>
      <c r="C1549" s="1">
        <v>41425</v>
      </c>
      <c r="D1549" s="1">
        <v>41431</v>
      </c>
      <c r="E1549" t="s">
        <v>24</v>
      </c>
      <c r="F1549" t="s">
        <v>4747</v>
      </c>
      <c r="G1549" t="s">
        <v>673</v>
      </c>
      <c r="H1549" t="s">
        <v>26</v>
      </c>
      <c r="I1549" s="7" t="s">
        <v>14493</v>
      </c>
      <c r="J1549" t="s">
        <v>2784</v>
      </c>
      <c r="K1549" t="s">
        <v>2785</v>
      </c>
      <c r="L1549" t="s">
        <v>2759</v>
      </c>
      <c r="M1549" t="s">
        <v>2760</v>
      </c>
      <c r="N1549" t="s">
        <v>4597</v>
      </c>
      <c r="O1549" t="s">
        <v>7953</v>
      </c>
      <c r="P1549" t="s">
        <v>38</v>
      </c>
      <c r="Q1549" t="s">
        <v>59</v>
      </c>
      <c r="R1549" t="s">
        <v>1648</v>
      </c>
      <c r="S1549" s="2">
        <v>2131.2449999999994</v>
      </c>
      <c r="T1549">
        <v>5</v>
      </c>
      <c r="U1549">
        <v>0.1</v>
      </c>
      <c r="V1549" s="2">
        <v>473.59499999999991</v>
      </c>
      <c r="W1549">
        <v>158.1</v>
      </c>
      <c r="X1549" t="s">
        <v>33</v>
      </c>
      <c r="Y1549">
        <f t="shared" si="104"/>
        <v>2013</v>
      </c>
      <c r="Z1549">
        <f t="shared" si="105"/>
        <v>5</v>
      </c>
      <c r="AA1549" s="9">
        <f t="shared" si="106"/>
        <v>6</v>
      </c>
      <c r="AB1549" s="10">
        <f t="shared" si="107"/>
        <v>0.22221518408254332</v>
      </c>
    </row>
    <row r="1550" spans="1:28" ht="15" customHeight="1" x14ac:dyDescent="0.35">
      <c r="A1550">
        <v>21366</v>
      </c>
      <c r="B1550" t="s">
        <v>12910</v>
      </c>
      <c r="C1550" s="1">
        <v>41627</v>
      </c>
      <c r="D1550" s="1">
        <v>41631</v>
      </c>
      <c r="E1550" t="s">
        <v>24</v>
      </c>
      <c r="F1550" t="s">
        <v>4854</v>
      </c>
      <c r="G1550" t="s">
        <v>1157</v>
      </c>
      <c r="H1550" t="s">
        <v>68</v>
      </c>
      <c r="I1550" s="7" t="s">
        <v>14493</v>
      </c>
      <c r="J1550" t="s">
        <v>2778</v>
      </c>
      <c r="K1550" t="s">
        <v>2779</v>
      </c>
      <c r="L1550" t="s">
        <v>2759</v>
      </c>
      <c r="M1550" t="s">
        <v>2760</v>
      </c>
      <c r="N1550" t="s">
        <v>4597</v>
      </c>
      <c r="O1550" t="s">
        <v>7950</v>
      </c>
      <c r="P1550" t="s">
        <v>49</v>
      </c>
      <c r="Q1550" t="s">
        <v>97</v>
      </c>
      <c r="R1550" t="s">
        <v>980</v>
      </c>
      <c r="S1550" s="2">
        <v>1721.25</v>
      </c>
      <c r="T1550">
        <v>3</v>
      </c>
      <c r="U1550">
        <v>0.1</v>
      </c>
      <c r="V1550" s="2">
        <v>19.079999999999984</v>
      </c>
      <c r="W1550">
        <v>158</v>
      </c>
      <c r="X1550" t="s">
        <v>33</v>
      </c>
      <c r="Y1550">
        <f t="shared" si="104"/>
        <v>2013</v>
      </c>
      <c r="Z1550">
        <f t="shared" si="105"/>
        <v>12</v>
      </c>
      <c r="AA1550" s="9">
        <f t="shared" si="106"/>
        <v>4</v>
      </c>
      <c r="AB1550" s="10">
        <f t="shared" si="107"/>
        <v>1.1084967320261428E-2</v>
      </c>
    </row>
    <row r="1551" spans="1:28" ht="15" customHeight="1" x14ac:dyDescent="0.35">
      <c r="A1551">
        <v>17851</v>
      </c>
      <c r="B1551" t="s">
        <v>11149</v>
      </c>
      <c r="C1551" s="1">
        <v>41948</v>
      </c>
      <c r="D1551" s="1">
        <v>41951</v>
      </c>
      <c r="E1551" t="s">
        <v>75</v>
      </c>
      <c r="F1551" t="s">
        <v>5827</v>
      </c>
      <c r="G1551" t="s">
        <v>1705</v>
      </c>
      <c r="H1551" t="s">
        <v>68</v>
      </c>
      <c r="I1551" s="7" t="s">
        <v>14493</v>
      </c>
      <c r="J1551" t="s">
        <v>2599</v>
      </c>
      <c r="K1551" t="s">
        <v>2416</v>
      </c>
      <c r="L1551" t="s">
        <v>2099</v>
      </c>
      <c r="M1551" t="s">
        <v>4605</v>
      </c>
      <c r="N1551" t="s">
        <v>4599</v>
      </c>
      <c r="O1551" t="s">
        <v>8343</v>
      </c>
      <c r="P1551" t="s">
        <v>38</v>
      </c>
      <c r="Q1551" t="s">
        <v>59</v>
      </c>
      <c r="R1551" t="s">
        <v>640</v>
      </c>
      <c r="S1551" s="2">
        <v>1268.7840000000001</v>
      </c>
      <c r="T1551">
        <v>3</v>
      </c>
      <c r="U1551">
        <v>0.1</v>
      </c>
      <c r="V1551" s="2">
        <v>14.093999999999994</v>
      </c>
      <c r="W1551">
        <v>157.97999999999999</v>
      </c>
      <c r="X1551" t="s">
        <v>80</v>
      </c>
      <c r="Y1551">
        <f t="shared" si="104"/>
        <v>2014</v>
      </c>
      <c r="Z1551">
        <f t="shared" si="105"/>
        <v>11</v>
      </c>
      <c r="AA1551" s="9">
        <f t="shared" si="106"/>
        <v>3</v>
      </c>
      <c r="AB1551" s="10">
        <f t="shared" si="107"/>
        <v>1.1108273748723181E-2</v>
      </c>
    </row>
    <row r="1552" spans="1:28" ht="15" customHeight="1" x14ac:dyDescent="0.35">
      <c r="A1552">
        <v>18842</v>
      </c>
      <c r="B1552" t="s">
        <v>11424</v>
      </c>
      <c r="C1552" s="1">
        <v>42115</v>
      </c>
      <c r="D1552" s="1">
        <v>42120</v>
      </c>
      <c r="E1552" t="s">
        <v>75</v>
      </c>
      <c r="F1552" t="s">
        <v>6002</v>
      </c>
      <c r="G1552" t="s">
        <v>486</v>
      </c>
      <c r="H1552" t="s">
        <v>68</v>
      </c>
      <c r="I1552" s="7" t="s">
        <v>14493</v>
      </c>
      <c r="J1552" t="s">
        <v>2370</v>
      </c>
      <c r="K1552" t="s">
        <v>2101</v>
      </c>
      <c r="L1552" t="s">
        <v>2102</v>
      </c>
      <c r="M1552" t="s">
        <v>4605</v>
      </c>
      <c r="N1552" t="s">
        <v>4599</v>
      </c>
      <c r="O1552" t="s">
        <v>8593</v>
      </c>
      <c r="P1552" t="s">
        <v>49</v>
      </c>
      <c r="Q1552" t="s">
        <v>97</v>
      </c>
      <c r="R1552" t="s">
        <v>598</v>
      </c>
      <c r="S1552" s="2">
        <v>1958.0400000000002</v>
      </c>
      <c r="T1552">
        <v>3</v>
      </c>
      <c r="U1552">
        <v>0</v>
      </c>
      <c r="V1552" s="2">
        <v>509.04</v>
      </c>
      <c r="W1552">
        <v>157.74</v>
      </c>
      <c r="X1552" t="s">
        <v>33</v>
      </c>
      <c r="Y1552">
        <f t="shared" si="104"/>
        <v>2015</v>
      </c>
      <c r="Z1552">
        <f t="shared" si="105"/>
        <v>4</v>
      </c>
      <c r="AA1552" s="9">
        <f t="shared" si="106"/>
        <v>5</v>
      </c>
      <c r="AB1552" s="10">
        <f t="shared" si="107"/>
        <v>0.25997425997425994</v>
      </c>
    </row>
    <row r="1553" spans="1:28" ht="15" customHeight="1" x14ac:dyDescent="0.35">
      <c r="A1553">
        <v>19354</v>
      </c>
      <c r="B1553" t="s">
        <v>11902</v>
      </c>
      <c r="C1553" s="1">
        <v>41306</v>
      </c>
      <c r="D1553" s="1">
        <v>41310</v>
      </c>
      <c r="E1553" t="s">
        <v>24</v>
      </c>
      <c r="F1553" t="s">
        <v>6324</v>
      </c>
      <c r="G1553" t="s">
        <v>1118</v>
      </c>
      <c r="H1553" t="s">
        <v>26</v>
      </c>
      <c r="I1553" s="7" t="s">
        <v>14493</v>
      </c>
      <c r="J1553" t="s">
        <v>2216</v>
      </c>
      <c r="K1553" t="s">
        <v>2147</v>
      </c>
      <c r="L1553" t="s">
        <v>2102</v>
      </c>
      <c r="M1553" t="s">
        <v>4605</v>
      </c>
      <c r="N1553" t="s">
        <v>4599</v>
      </c>
      <c r="O1553" t="s">
        <v>8297</v>
      </c>
      <c r="P1553" t="s">
        <v>49</v>
      </c>
      <c r="Q1553" t="s">
        <v>53</v>
      </c>
      <c r="R1553" t="s">
        <v>1817</v>
      </c>
      <c r="S1553" s="2">
        <v>1779.12</v>
      </c>
      <c r="T1553">
        <v>7</v>
      </c>
      <c r="U1553">
        <v>0</v>
      </c>
      <c r="V1553" s="2">
        <v>711.48000000000013</v>
      </c>
      <c r="W1553">
        <v>157.69</v>
      </c>
      <c r="X1553" t="s">
        <v>80</v>
      </c>
      <c r="Y1553">
        <f t="shared" si="104"/>
        <v>2013</v>
      </c>
      <c r="Z1553">
        <f t="shared" si="105"/>
        <v>2</v>
      </c>
      <c r="AA1553" s="9">
        <f t="shared" si="106"/>
        <v>4</v>
      </c>
      <c r="AB1553" s="10">
        <f t="shared" si="107"/>
        <v>0.39990557129367338</v>
      </c>
    </row>
    <row r="1554" spans="1:28" ht="15" customHeight="1" x14ac:dyDescent="0.35">
      <c r="A1554">
        <v>29004</v>
      </c>
      <c r="B1554" t="s">
        <v>12241</v>
      </c>
      <c r="C1554" s="1">
        <v>42174</v>
      </c>
      <c r="D1554" s="1">
        <v>42174</v>
      </c>
      <c r="E1554" t="s">
        <v>119</v>
      </c>
      <c r="F1554" t="s">
        <v>6549</v>
      </c>
      <c r="G1554" t="s">
        <v>1309</v>
      </c>
      <c r="H1554" t="s">
        <v>68</v>
      </c>
      <c r="I1554" s="7" t="s">
        <v>14493</v>
      </c>
      <c r="J1554" t="s">
        <v>3268</v>
      </c>
      <c r="K1554" t="s">
        <v>3215</v>
      </c>
      <c r="L1554" t="s">
        <v>2756</v>
      </c>
      <c r="M1554" t="s">
        <v>4611</v>
      </c>
      <c r="N1554" t="s">
        <v>4597</v>
      </c>
      <c r="O1554" t="s">
        <v>8590</v>
      </c>
      <c r="P1554" t="s">
        <v>38</v>
      </c>
      <c r="Q1554" t="s">
        <v>59</v>
      </c>
      <c r="R1554" t="s">
        <v>724</v>
      </c>
      <c r="S1554" s="2">
        <v>1168.6500000000001</v>
      </c>
      <c r="T1554">
        <v>7</v>
      </c>
      <c r="U1554">
        <v>0</v>
      </c>
      <c r="V1554" s="2">
        <v>292.11</v>
      </c>
      <c r="W1554">
        <v>157.58000000000001</v>
      </c>
      <c r="X1554" t="s">
        <v>33</v>
      </c>
      <c r="Y1554">
        <f t="shared" si="104"/>
        <v>2015</v>
      </c>
      <c r="Z1554">
        <f t="shared" si="105"/>
        <v>6</v>
      </c>
      <c r="AA1554" s="9">
        <f t="shared" si="106"/>
        <v>0</v>
      </c>
      <c r="AB1554" s="10">
        <f t="shared" si="107"/>
        <v>0.2499550763701707</v>
      </c>
    </row>
    <row r="1555" spans="1:28" ht="15" customHeight="1" x14ac:dyDescent="0.35">
      <c r="A1555">
        <v>37490</v>
      </c>
      <c r="B1555" t="s">
        <v>9702</v>
      </c>
      <c r="C1555" s="1">
        <v>42361</v>
      </c>
      <c r="D1555" s="1">
        <v>42365</v>
      </c>
      <c r="E1555" t="s">
        <v>24</v>
      </c>
      <c r="F1555" t="s">
        <v>14335</v>
      </c>
      <c r="G1555" t="s">
        <v>238</v>
      </c>
      <c r="H1555" t="s">
        <v>26</v>
      </c>
      <c r="I1555" s="7">
        <v>77095</v>
      </c>
      <c r="J1555" t="s">
        <v>3347</v>
      </c>
      <c r="K1555" t="s">
        <v>3327</v>
      </c>
      <c r="L1555" t="s">
        <v>3312</v>
      </c>
      <c r="M1555" t="s">
        <v>3328</v>
      </c>
      <c r="N1555" t="s">
        <v>4610</v>
      </c>
      <c r="O1555" t="s">
        <v>8486</v>
      </c>
      <c r="P1555" t="s">
        <v>31</v>
      </c>
      <c r="Q1555" t="s">
        <v>42</v>
      </c>
      <c r="R1555" t="s">
        <v>3759</v>
      </c>
      <c r="S1555" s="2">
        <v>6.3299999999999992</v>
      </c>
      <c r="T1555">
        <v>5</v>
      </c>
      <c r="U1555">
        <v>0.8</v>
      </c>
      <c r="V1555" s="2">
        <v>-9.8114999999999988</v>
      </c>
      <c r="W1555">
        <v>1.42</v>
      </c>
      <c r="X1555" t="s">
        <v>33</v>
      </c>
      <c r="Y1555">
        <f t="shared" si="104"/>
        <v>2015</v>
      </c>
      <c r="Z1555">
        <f t="shared" si="105"/>
        <v>12</v>
      </c>
      <c r="AA1555" s="9">
        <f t="shared" si="106"/>
        <v>4</v>
      </c>
      <c r="AB1555" s="10">
        <f t="shared" si="107"/>
        <v>-1.55</v>
      </c>
    </row>
    <row r="1556" spans="1:28" ht="15" customHeight="1" x14ac:dyDescent="0.35">
      <c r="A1556">
        <v>15797</v>
      </c>
      <c r="B1556" t="s">
        <v>12246</v>
      </c>
      <c r="C1556" s="1">
        <v>41641</v>
      </c>
      <c r="D1556" s="1">
        <v>41647</v>
      </c>
      <c r="E1556" t="s">
        <v>24</v>
      </c>
      <c r="F1556" t="s">
        <v>6554</v>
      </c>
      <c r="G1556" t="s">
        <v>1316</v>
      </c>
      <c r="H1556" t="s">
        <v>26</v>
      </c>
      <c r="I1556" s="7" t="s">
        <v>14493</v>
      </c>
      <c r="J1556" t="s">
        <v>2574</v>
      </c>
      <c r="K1556" t="s">
        <v>2095</v>
      </c>
      <c r="L1556" t="s">
        <v>2096</v>
      </c>
      <c r="M1556" t="s">
        <v>4612</v>
      </c>
      <c r="N1556" t="s">
        <v>4599</v>
      </c>
      <c r="O1556" t="s">
        <v>8427</v>
      </c>
      <c r="P1556" t="s">
        <v>38</v>
      </c>
      <c r="Q1556" t="s">
        <v>40</v>
      </c>
      <c r="R1556" t="s">
        <v>788</v>
      </c>
      <c r="S1556" s="2">
        <v>1567.44</v>
      </c>
      <c r="T1556">
        <v>8</v>
      </c>
      <c r="U1556">
        <v>0</v>
      </c>
      <c r="V1556" s="2">
        <v>360.48</v>
      </c>
      <c r="W1556">
        <v>157.47</v>
      </c>
      <c r="X1556" t="s">
        <v>63</v>
      </c>
      <c r="Y1556">
        <f t="shared" si="104"/>
        <v>2014</v>
      </c>
      <c r="Z1556">
        <f t="shared" si="105"/>
        <v>1</v>
      </c>
      <c r="AA1556" s="9">
        <f t="shared" si="106"/>
        <v>6</v>
      </c>
      <c r="AB1556" s="10">
        <f t="shared" si="107"/>
        <v>0.22998009493186342</v>
      </c>
    </row>
    <row r="1557" spans="1:28" ht="15" customHeight="1" x14ac:dyDescent="0.35">
      <c r="A1557">
        <v>50330</v>
      </c>
      <c r="B1557" t="s">
        <v>12505</v>
      </c>
      <c r="C1557" s="1">
        <v>42365</v>
      </c>
      <c r="D1557" s="1">
        <v>42367</v>
      </c>
      <c r="E1557" t="s">
        <v>75</v>
      </c>
      <c r="F1557" t="s">
        <v>6721</v>
      </c>
      <c r="G1557" t="s">
        <v>1536</v>
      </c>
      <c r="H1557" t="s">
        <v>68</v>
      </c>
      <c r="I1557" s="7" t="s">
        <v>14493</v>
      </c>
      <c r="J1557" t="s">
        <v>4234</v>
      </c>
      <c r="K1557" t="s">
        <v>4234</v>
      </c>
      <c r="L1557" t="s">
        <v>4235</v>
      </c>
      <c r="M1557" t="s">
        <v>4608</v>
      </c>
      <c r="N1557" t="s">
        <v>4144</v>
      </c>
      <c r="O1557" t="s">
        <v>8593</v>
      </c>
      <c r="P1557" t="s">
        <v>49</v>
      </c>
      <c r="Q1557" t="s">
        <v>97</v>
      </c>
      <c r="R1557" t="s">
        <v>598</v>
      </c>
      <c r="S1557" s="2">
        <v>652.68000000000006</v>
      </c>
      <c r="T1557">
        <v>1</v>
      </c>
      <c r="U1557">
        <v>0</v>
      </c>
      <c r="V1557" s="2">
        <v>169.68</v>
      </c>
      <c r="W1557">
        <v>157.47</v>
      </c>
      <c r="X1557" t="s">
        <v>112</v>
      </c>
      <c r="Y1557">
        <f t="shared" si="104"/>
        <v>2015</v>
      </c>
      <c r="Z1557">
        <f t="shared" si="105"/>
        <v>12</v>
      </c>
      <c r="AA1557" s="9">
        <f t="shared" si="106"/>
        <v>2</v>
      </c>
      <c r="AB1557" s="10">
        <f t="shared" si="107"/>
        <v>0.25997425997425994</v>
      </c>
    </row>
    <row r="1558" spans="1:28" ht="15" customHeight="1" x14ac:dyDescent="0.35">
      <c r="A1558">
        <v>1777</v>
      </c>
      <c r="B1558" t="s">
        <v>11493</v>
      </c>
      <c r="C1558" s="1">
        <v>42265</v>
      </c>
      <c r="D1558" s="1">
        <v>42265</v>
      </c>
      <c r="E1558" t="s">
        <v>119</v>
      </c>
      <c r="F1558" t="s">
        <v>6048</v>
      </c>
      <c r="G1558" t="s">
        <v>1264</v>
      </c>
      <c r="H1558" t="s">
        <v>26</v>
      </c>
      <c r="I1558" s="7" t="s">
        <v>14493</v>
      </c>
      <c r="J1558" t="s">
        <v>1359</v>
      </c>
      <c r="K1558" t="s">
        <v>1248</v>
      </c>
      <c r="L1558" t="s">
        <v>1249</v>
      </c>
      <c r="M1558" t="s">
        <v>4603</v>
      </c>
      <c r="N1558" t="s">
        <v>30</v>
      </c>
      <c r="O1558" t="s">
        <v>8376</v>
      </c>
      <c r="P1558" t="s">
        <v>49</v>
      </c>
      <c r="Q1558" t="s">
        <v>90</v>
      </c>
      <c r="R1558" t="s">
        <v>278</v>
      </c>
      <c r="S1558" s="2">
        <v>698.04111999999998</v>
      </c>
      <c r="T1558">
        <v>4</v>
      </c>
      <c r="U1558">
        <v>2E-3</v>
      </c>
      <c r="V1558" s="2">
        <v>131.48111999999998</v>
      </c>
      <c r="W1558">
        <v>157.46099999999998</v>
      </c>
      <c r="X1558" t="s">
        <v>112</v>
      </c>
      <c r="Y1558">
        <f t="shared" si="104"/>
        <v>2015</v>
      </c>
      <c r="Z1558">
        <f t="shared" si="105"/>
        <v>9</v>
      </c>
      <c r="AA1558" s="9">
        <f t="shared" si="106"/>
        <v>0</v>
      </c>
      <c r="AB1558" s="10">
        <f t="shared" si="107"/>
        <v>0.18835727041409822</v>
      </c>
    </row>
    <row r="1559" spans="1:28" ht="15" customHeight="1" x14ac:dyDescent="0.35">
      <c r="A1559">
        <v>18991</v>
      </c>
      <c r="B1559" t="s">
        <v>11071</v>
      </c>
      <c r="C1559" s="1">
        <v>41137</v>
      </c>
      <c r="D1559" s="1">
        <v>41142</v>
      </c>
      <c r="E1559" t="s">
        <v>24</v>
      </c>
      <c r="F1559" t="s">
        <v>5768</v>
      </c>
      <c r="G1559" t="s">
        <v>839</v>
      </c>
      <c r="H1559" t="s">
        <v>26</v>
      </c>
      <c r="I1559" s="7" t="s">
        <v>14493</v>
      </c>
      <c r="J1559" t="s">
        <v>2696</v>
      </c>
      <c r="K1559" t="s">
        <v>2285</v>
      </c>
      <c r="L1559" t="s">
        <v>2122</v>
      </c>
      <c r="M1559" t="s">
        <v>4605</v>
      </c>
      <c r="N1559" t="s">
        <v>4599</v>
      </c>
      <c r="O1559" t="s">
        <v>7986</v>
      </c>
      <c r="P1559" t="s">
        <v>38</v>
      </c>
      <c r="Q1559" t="s">
        <v>40</v>
      </c>
      <c r="R1559" t="s">
        <v>383</v>
      </c>
      <c r="S1559" s="2">
        <v>1648.44</v>
      </c>
      <c r="T1559">
        <v>8</v>
      </c>
      <c r="U1559">
        <v>0.5</v>
      </c>
      <c r="V1559" s="2">
        <v>-626.5200000000001</v>
      </c>
      <c r="W1559">
        <v>157.46</v>
      </c>
      <c r="X1559" t="s">
        <v>33</v>
      </c>
      <c r="Y1559">
        <f t="shared" si="104"/>
        <v>2012</v>
      </c>
      <c r="Z1559">
        <f t="shared" si="105"/>
        <v>8</v>
      </c>
      <c r="AA1559" s="9">
        <f t="shared" si="106"/>
        <v>5</v>
      </c>
      <c r="AB1559" s="10">
        <f t="shared" si="107"/>
        <v>-0.38006842833224141</v>
      </c>
    </row>
    <row r="1560" spans="1:28" ht="15" customHeight="1" x14ac:dyDescent="0.35">
      <c r="A1560">
        <v>6638</v>
      </c>
      <c r="B1560" t="s">
        <v>9982</v>
      </c>
      <c r="C1560" s="1">
        <v>41482</v>
      </c>
      <c r="D1560" s="1">
        <v>41486</v>
      </c>
      <c r="E1560" t="s">
        <v>24</v>
      </c>
      <c r="F1560" t="s">
        <v>5136</v>
      </c>
      <c r="G1560" t="s">
        <v>1284</v>
      </c>
      <c r="H1560" t="s">
        <v>62</v>
      </c>
      <c r="I1560" s="7" t="s">
        <v>14493</v>
      </c>
      <c r="J1560" t="s">
        <v>65</v>
      </c>
      <c r="K1560" t="s">
        <v>66</v>
      </c>
      <c r="L1560" t="s">
        <v>48</v>
      </c>
      <c r="M1560" t="s">
        <v>4603</v>
      </c>
      <c r="N1560" t="s">
        <v>30</v>
      </c>
      <c r="O1560" t="s">
        <v>7904</v>
      </c>
      <c r="P1560" t="s">
        <v>38</v>
      </c>
      <c r="Q1560" t="s">
        <v>59</v>
      </c>
      <c r="R1560" t="s">
        <v>424</v>
      </c>
      <c r="S1560" s="2">
        <v>1532.0999999999997</v>
      </c>
      <c r="T1560">
        <v>5</v>
      </c>
      <c r="U1560">
        <v>0</v>
      </c>
      <c r="V1560" s="2">
        <v>444.3</v>
      </c>
      <c r="W1560">
        <v>157.40600000000001</v>
      </c>
      <c r="X1560" t="s">
        <v>80</v>
      </c>
      <c r="Y1560">
        <f t="shared" si="104"/>
        <v>2013</v>
      </c>
      <c r="Z1560">
        <f t="shared" si="105"/>
        <v>7</v>
      </c>
      <c r="AA1560" s="9">
        <f t="shared" si="106"/>
        <v>4</v>
      </c>
      <c r="AB1560" s="10">
        <f t="shared" si="107"/>
        <v>0.28999412570981015</v>
      </c>
    </row>
    <row r="1561" spans="1:28" ht="15" customHeight="1" x14ac:dyDescent="0.35">
      <c r="A1561">
        <v>41819</v>
      </c>
      <c r="B1561" t="s">
        <v>12204</v>
      </c>
      <c r="C1561" s="1">
        <v>42033</v>
      </c>
      <c r="D1561" s="1">
        <v>42036</v>
      </c>
      <c r="E1561" t="s">
        <v>75</v>
      </c>
      <c r="F1561" t="s">
        <v>6525</v>
      </c>
      <c r="G1561" t="s">
        <v>1953</v>
      </c>
      <c r="H1561" t="s">
        <v>26</v>
      </c>
      <c r="I1561" s="7" t="s">
        <v>14493</v>
      </c>
      <c r="J1561" t="s">
        <v>4345</v>
      </c>
      <c r="K1561" t="s">
        <v>4346</v>
      </c>
      <c r="L1561" t="s">
        <v>4151</v>
      </c>
      <c r="M1561" t="s">
        <v>4606</v>
      </c>
      <c r="N1561" t="s">
        <v>4599</v>
      </c>
      <c r="O1561" t="s">
        <v>8294</v>
      </c>
      <c r="P1561" t="s">
        <v>31</v>
      </c>
      <c r="Q1561" t="s">
        <v>92</v>
      </c>
      <c r="R1561" t="s">
        <v>467</v>
      </c>
      <c r="S1561" s="2">
        <v>581.4</v>
      </c>
      <c r="T1561">
        <v>12</v>
      </c>
      <c r="U1561">
        <v>0</v>
      </c>
      <c r="V1561" s="2">
        <v>273.24</v>
      </c>
      <c r="W1561">
        <v>157.36000000000001</v>
      </c>
      <c r="X1561" t="s">
        <v>112</v>
      </c>
      <c r="Y1561">
        <f t="shared" si="104"/>
        <v>2015</v>
      </c>
      <c r="Z1561">
        <f t="shared" si="105"/>
        <v>1</v>
      </c>
      <c r="AA1561" s="9">
        <f t="shared" si="106"/>
        <v>3</v>
      </c>
      <c r="AB1561" s="10">
        <f t="shared" si="107"/>
        <v>0.46996904024767805</v>
      </c>
    </row>
    <row r="1562" spans="1:28" ht="15" customHeight="1" x14ac:dyDescent="0.35">
      <c r="A1562">
        <v>14584</v>
      </c>
      <c r="B1562" t="s">
        <v>12233</v>
      </c>
      <c r="C1562" s="1">
        <v>42122</v>
      </c>
      <c r="D1562" s="1">
        <v>42124</v>
      </c>
      <c r="E1562" t="s">
        <v>75</v>
      </c>
      <c r="F1562" t="s">
        <v>6542</v>
      </c>
      <c r="G1562" t="s">
        <v>429</v>
      </c>
      <c r="H1562" t="s">
        <v>62</v>
      </c>
      <c r="I1562" s="7" t="s">
        <v>14493</v>
      </c>
      <c r="J1562" t="s">
        <v>2137</v>
      </c>
      <c r="K1562" t="s">
        <v>2104</v>
      </c>
      <c r="L1562" t="s">
        <v>2099</v>
      </c>
      <c r="M1562" t="s">
        <v>4605</v>
      </c>
      <c r="N1562" t="s">
        <v>4599</v>
      </c>
      <c r="O1562" t="s">
        <v>9329</v>
      </c>
      <c r="P1562" t="s">
        <v>49</v>
      </c>
      <c r="Q1562" t="s">
        <v>90</v>
      </c>
      <c r="R1562" t="s">
        <v>1291</v>
      </c>
      <c r="S1562" s="2">
        <v>1447.8134999999997</v>
      </c>
      <c r="T1562">
        <v>7</v>
      </c>
      <c r="U1562">
        <v>0.15</v>
      </c>
      <c r="V1562" s="2">
        <v>596.05349999999999</v>
      </c>
      <c r="W1562">
        <v>157.34</v>
      </c>
      <c r="X1562" t="s">
        <v>33</v>
      </c>
      <c r="Y1562">
        <f t="shared" si="104"/>
        <v>2015</v>
      </c>
      <c r="Z1562">
        <f t="shared" si="105"/>
        <v>4</v>
      </c>
      <c r="AA1562" s="9">
        <f t="shared" si="106"/>
        <v>2</v>
      </c>
      <c r="AB1562" s="10">
        <f t="shared" si="107"/>
        <v>0.41169218272933639</v>
      </c>
    </row>
    <row r="1563" spans="1:28" ht="15" customHeight="1" x14ac:dyDescent="0.35">
      <c r="A1563">
        <v>38656</v>
      </c>
      <c r="B1563" t="s">
        <v>9715</v>
      </c>
      <c r="C1563" s="1">
        <v>41272</v>
      </c>
      <c r="D1563" s="1">
        <v>41276</v>
      </c>
      <c r="E1563" t="s">
        <v>75</v>
      </c>
      <c r="F1563" t="s">
        <v>14337</v>
      </c>
      <c r="G1563" t="s">
        <v>303</v>
      </c>
      <c r="H1563" t="s">
        <v>68</v>
      </c>
      <c r="I1563" s="7">
        <v>19143</v>
      </c>
      <c r="J1563" t="s">
        <v>3339</v>
      </c>
      <c r="K1563" t="s">
        <v>3340</v>
      </c>
      <c r="L1563" t="s">
        <v>3312</v>
      </c>
      <c r="M1563" t="s">
        <v>4617</v>
      </c>
      <c r="N1563" t="s">
        <v>4610</v>
      </c>
      <c r="O1563" t="s">
        <v>8009</v>
      </c>
      <c r="P1563" t="s">
        <v>38</v>
      </c>
      <c r="Q1563" t="s">
        <v>106</v>
      </c>
      <c r="R1563" t="s">
        <v>3508</v>
      </c>
      <c r="S1563" s="2">
        <v>523.76400000000001</v>
      </c>
      <c r="T1563">
        <v>3</v>
      </c>
      <c r="U1563">
        <v>0.4</v>
      </c>
      <c r="V1563" s="2">
        <v>-192.04680000000008</v>
      </c>
      <c r="W1563">
        <v>28.73</v>
      </c>
      <c r="X1563" t="s">
        <v>33</v>
      </c>
      <c r="Y1563">
        <f t="shared" si="104"/>
        <v>2012</v>
      </c>
      <c r="Z1563">
        <f t="shared" si="105"/>
        <v>12</v>
      </c>
      <c r="AA1563" s="9">
        <f t="shared" si="106"/>
        <v>4</v>
      </c>
      <c r="AB1563" s="10">
        <f t="shared" si="107"/>
        <v>-0.36666666666666681</v>
      </c>
    </row>
    <row r="1564" spans="1:28" ht="15" customHeight="1" x14ac:dyDescent="0.35">
      <c r="A1564">
        <v>22936</v>
      </c>
      <c r="B1564" t="s">
        <v>11787</v>
      </c>
      <c r="C1564" s="1">
        <v>42289</v>
      </c>
      <c r="D1564" s="1">
        <v>42293</v>
      </c>
      <c r="E1564" t="s">
        <v>24</v>
      </c>
      <c r="F1564" t="s">
        <v>6246</v>
      </c>
      <c r="G1564" t="s">
        <v>1456</v>
      </c>
      <c r="H1564" t="s">
        <v>68</v>
      </c>
      <c r="I1564" s="7" t="s">
        <v>14493</v>
      </c>
      <c r="J1564" t="s">
        <v>2909</v>
      </c>
      <c r="K1564" t="s">
        <v>2909</v>
      </c>
      <c r="L1564" t="s">
        <v>2910</v>
      </c>
      <c r="M1564" t="s">
        <v>4598</v>
      </c>
      <c r="N1564" t="s">
        <v>4597</v>
      </c>
      <c r="O1564" t="s">
        <v>7950</v>
      </c>
      <c r="P1564" t="s">
        <v>49</v>
      </c>
      <c r="Q1564" t="s">
        <v>97</v>
      </c>
      <c r="R1564" t="s">
        <v>980</v>
      </c>
      <c r="S1564" s="2">
        <v>1275</v>
      </c>
      <c r="T1564">
        <v>2</v>
      </c>
      <c r="U1564">
        <v>0</v>
      </c>
      <c r="V1564" s="2">
        <v>140.22</v>
      </c>
      <c r="W1564">
        <v>157.13999999999999</v>
      </c>
      <c r="X1564" t="s">
        <v>80</v>
      </c>
      <c r="Y1564">
        <f t="shared" si="104"/>
        <v>2015</v>
      </c>
      <c r="Z1564">
        <f t="shared" si="105"/>
        <v>10</v>
      </c>
      <c r="AA1564" s="9">
        <f t="shared" si="106"/>
        <v>4</v>
      </c>
      <c r="AB1564" s="10">
        <f t="shared" si="107"/>
        <v>0.10997647058823529</v>
      </c>
    </row>
    <row r="1565" spans="1:28" ht="15" customHeight="1" x14ac:dyDescent="0.35">
      <c r="A1565">
        <v>25045</v>
      </c>
      <c r="B1565" t="s">
        <v>10490</v>
      </c>
      <c r="C1565" s="1">
        <v>41109</v>
      </c>
      <c r="D1565" s="1">
        <v>41111</v>
      </c>
      <c r="E1565" t="s">
        <v>75</v>
      </c>
      <c r="F1565" t="s">
        <v>4686</v>
      </c>
      <c r="G1565" t="s">
        <v>1704</v>
      </c>
      <c r="H1565" t="s">
        <v>26</v>
      </c>
      <c r="I1565" s="7" t="s">
        <v>14493</v>
      </c>
      <c r="J1565" t="s">
        <v>2986</v>
      </c>
      <c r="K1565" t="s">
        <v>2779</v>
      </c>
      <c r="L1565" t="s">
        <v>2759</v>
      </c>
      <c r="M1565" t="s">
        <v>2760</v>
      </c>
      <c r="N1565" t="s">
        <v>4597</v>
      </c>
      <c r="O1565" t="s">
        <v>9332</v>
      </c>
      <c r="P1565" t="s">
        <v>38</v>
      </c>
      <c r="Q1565" t="s">
        <v>40</v>
      </c>
      <c r="R1565" t="s">
        <v>1781</v>
      </c>
      <c r="S1565" s="2">
        <v>1535.8140000000001</v>
      </c>
      <c r="T1565">
        <v>7</v>
      </c>
      <c r="U1565">
        <v>0.4</v>
      </c>
      <c r="V1565" s="2">
        <v>-409.62599999999998</v>
      </c>
      <c r="W1565">
        <v>156.97</v>
      </c>
      <c r="X1565" t="s">
        <v>33</v>
      </c>
      <c r="Y1565">
        <f t="shared" si="104"/>
        <v>2012</v>
      </c>
      <c r="Z1565">
        <f t="shared" si="105"/>
        <v>7</v>
      </c>
      <c r="AA1565" s="9">
        <f t="shared" si="106"/>
        <v>2</v>
      </c>
      <c r="AB1565" s="10">
        <f t="shared" si="107"/>
        <v>-0.26671589137747148</v>
      </c>
    </row>
    <row r="1566" spans="1:28" ht="15" customHeight="1" x14ac:dyDescent="0.35">
      <c r="A1566">
        <v>19000</v>
      </c>
      <c r="B1566" t="s">
        <v>11236</v>
      </c>
      <c r="C1566" s="1">
        <v>41987</v>
      </c>
      <c r="D1566" s="1">
        <v>41989</v>
      </c>
      <c r="E1566" t="s">
        <v>75</v>
      </c>
      <c r="F1566" t="s">
        <v>5885</v>
      </c>
      <c r="G1566" t="s">
        <v>939</v>
      </c>
      <c r="H1566" t="s">
        <v>62</v>
      </c>
      <c r="I1566" s="7" t="s">
        <v>14493</v>
      </c>
      <c r="J1566" t="s">
        <v>2094</v>
      </c>
      <c r="K1566" t="s">
        <v>2095</v>
      </c>
      <c r="L1566" t="s">
        <v>2096</v>
      </c>
      <c r="M1566" t="s">
        <v>4612</v>
      </c>
      <c r="N1566" t="s">
        <v>4599</v>
      </c>
      <c r="O1566" t="s">
        <v>7885</v>
      </c>
      <c r="P1566" t="s">
        <v>49</v>
      </c>
      <c r="Q1566" t="s">
        <v>53</v>
      </c>
      <c r="R1566" t="s">
        <v>662</v>
      </c>
      <c r="S1566" s="2">
        <v>571.82999999999993</v>
      </c>
      <c r="T1566">
        <v>7</v>
      </c>
      <c r="U1566">
        <v>0</v>
      </c>
      <c r="V1566" s="2">
        <v>34.229999999999997</v>
      </c>
      <c r="W1566">
        <v>156.84</v>
      </c>
      <c r="X1566" t="s">
        <v>112</v>
      </c>
      <c r="Y1566">
        <f t="shared" si="104"/>
        <v>2014</v>
      </c>
      <c r="Z1566">
        <f t="shared" si="105"/>
        <v>12</v>
      </c>
      <c r="AA1566" s="9">
        <f t="shared" si="106"/>
        <v>2</v>
      </c>
      <c r="AB1566" s="10">
        <f t="shared" si="107"/>
        <v>5.9860448035255233E-2</v>
      </c>
    </row>
    <row r="1567" spans="1:28" ht="15" customHeight="1" x14ac:dyDescent="0.35">
      <c r="A1567">
        <v>2045</v>
      </c>
      <c r="B1567" t="s">
        <v>10967</v>
      </c>
      <c r="C1567" s="1">
        <v>41866</v>
      </c>
      <c r="D1567" s="1">
        <v>41866</v>
      </c>
      <c r="E1567" t="s">
        <v>119</v>
      </c>
      <c r="F1567" t="s">
        <v>5705</v>
      </c>
      <c r="G1567" t="s">
        <v>507</v>
      </c>
      <c r="H1567" t="s">
        <v>68</v>
      </c>
      <c r="I1567" s="7" t="s">
        <v>14493</v>
      </c>
      <c r="J1567" t="s">
        <v>1216</v>
      </c>
      <c r="K1567" t="s">
        <v>28</v>
      </c>
      <c r="L1567" t="s">
        <v>29</v>
      </c>
      <c r="M1567" t="s">
        <v>4613</v>
      </c>
      <c r="N1567" t="s">
        <v>30</v>
      </c>
      <c r="O1567" t="s">
        <v>8736</v>
      </c>
      <c r="P1567" t="s">
        <v>38</v>
      </c>
      <c r="Q1567" t="s">
        <v>40</v>
      </c>
      <c r="R1567" t="s">
        <v>1442</v>
      </c>
      <c r="S1567" s="2">
        <v>1767.5519999999992</v>
      </c>
      <c r="T1567">
        <v>8</v>
      </c>
      <c r="U1567">
        <v>0.2</v>
      </c>
      <c r="V1567" s="2">
        <v>44.032000000000153</v>
      </c>
      <c r="W1567">
        <v>156.804</v>
      </c>
      <c r="X1567" t="s">
        <v>33</v>
      </c>
      <c r="Y1567">
        <f t="shared" si="104"/>
        <v>2014</v>
      </c>
      <c r="Z1567">
        <f t="shared" si="105"/>
        <v>8</v>
      </c>
      <c r="AA1567" s="9">
        <f t="shared" si="106"/>
        <v>0</v>
      </c>
      <c r="AB1567" s="10">
        <f t="shared" si="107"/>
        <v>2.4911289738576387E-2</v>
      </c>
    </row>
    <row r="1568" spans="1:28" ht="15" customHeight="1" x14ac:dyDescent="0.35">
      <c r="A1568">
        <v>38655</v>
      </c>
      <c r="B1568" t="s">
        <v>9715</v>
      </c>
      <c r="C1568" s="1">
        <v>41272</v>
      </c>
      <c r="D1568" s="1">
        <v>41276</v>
      </c>
      <c r="E1568" t="s">
        <v>75</v>
      </c>
      <c r="F1568" t="s">
        <v>14337</v>
      </c>
      <c r="G1568" t="s">
        <v>303</v>
      </c>
      <c r="H1568" t="s">
        <v>68</v>
      </c>
      <c r="I1568" s="7">
        <v>19143</v>
      </c>
      <c r="J1568" t="s">
        <v>3339</v>
      </c>
      <c r="K1568" t="s">
        <v>3340</v>
      </c>
      <c r="L1568" t="s">
        <v>3312</v>
      </c>
      <c r="M1568" t="s">
        <v>4617</v>
      </c>
      <c r="N1568" t="s">
        <v>4610</v>
      </c>
      <c r="O1568" t="s">
        <v>8502</v>
      </c>
      <c r="P1568" t="s">
        <v>49</v>
      </c>
      <c r="Q1568" t="s">
        <v>97</v>
      </c>
      <c r="R1568" t="s">
        <v>3653</v>
      </c>
      <c r="S1568" s="2">
        <v>251.96399999999994</v>
      </c>
      <c r="T1568">
        <v>6</v>
      </c>
      <c r="U1568">
        <v>0.4</v>
      </c>
      <c r="V1568" s="2">
        <v>-50.392799999999994</v>
      </c>
      <c r="W1568">
        <v>28.56</v>
      </c>
      <c r="X1568" t="s">
        <v>33</v>
      </c>
      <c r="Y1568">
        <f t="shared" si="104"/>
        <v>2012</v>
      </c>
      <c r="Z1568">
        <f t="shared" si="105"/>
        <v>12</v>
      </c>
      <c r="AA1568" s="9">
        <f t="shared" si="106"/>
        <v>4</v>
      </c>
      <c r="AB1568" s="10">
        <f t="shared" si="107"/>
        <v>-0.2</v>
      </c>
    </row>
    <row r="1569" spans="1:28" ht="15" customHeight="1" x14ac:dyDescent="0.35">
      <c r="A1569">
        <v>11601</v>
      </c>
      <c r="B1569" t="s">
        <v>11899</v>
      </c>
      <c r="C1569" s="1">
        <v>41075</v>
      </c>
      <c r="D1569" s="1">
        <v>41076</v>
      </c>
      <c r="E1569" t="s">
        <v>84</v>
      </c>
      <c r="F1569" t="s">
        <v>6321</v>
      </c>
      <c r="G1569" t="s">
        <v>1118</v>
      </c>
      <c r="H1569" t="s">
        <v>26</v>
      </c>
      <c r="I1569" s="7" t="s">
        <v>14493</v>
      </c>
      <c r="J1569" t="s">
        <v>2338</v>
      </c>
      <c r="K1569" t="s">
        <v>2133</v>
      </c>
      <c r="L1569" t="s">
        <v>2109</v>
      </c>
      <c r="M1569" t="s">
        <v>4600</v>
      </c>
      <c r="N1569" t="s">
        <v>4599</v>
      </c>
      <c r="O1569" t="s">
        <v>9170</v>
      </c>
      <c r="P1569" t="s">
        <v>31</v>
      </c>
      <c r="Q1569" t="s">
        <v>99</v>
      </c>
      <c r="R1569" t="s">
        <v>1826</v>
      </c>
      <c r="S1569" s="2">
        <v>561.29999999999995</v>
      </c>
      <c r="T1569">
        <v>2</v>
      </c>
      <c r="U1569">
        <v>0</v>
      </c>
      <c r="V1569" s="2">
        <v>33.660000000000004</v>
      </c>
      <c r="W1569">
        <v>156.78</v>
      </c>
      <c r="X1569" t="s">
        <v>80</v>
      </c>
      <c r="Y1569">
        <f t="shared" si="104"/>
        <v>2012</v>
      </c>
      <c r="Z1569">
        <f t="shared" si="105"/>
        <v>6</v>
      </c>
      <c r="AA1569" s="9">
        <f t="shared" si="106"/>
        <v>1</v>
      </c>
      <c r="AB1569" s="10">
        <f t="shared" si="107"/>
        <v>5.9967931587386433E-2</v>
      </c>
    </row>
    <row r="1570" spans="1:28" ht="15" customHeight="1" x14ac:dyDescent="0.35">
      <c r="A1570">
        <v>18982</v>
      </c>
      <c r="B1570" t="s">
        <v>12120</v>
      </c>
      <c r="C1570" s="1">
        <v>41800</v>
      </c>
      <c r="D1570" s="1">
        <v>41807</v>
      </c>
      <c r="E1570" t="s">
        <v>24</v>
      </c>
      <c r="F1570" t="s">
        <v>6473</v>
      </c>
      <c r="G1570" t="s">
        <v>1280</v>
      </c>
      <c r="H1570" t="s">
        <v>26</v>
      </c>
      <c r="I1570" s="7" t="s">
        <v>14493</v>
      </c>
      <c r="J1570" t="s">
        <v>2132</v>
      </c>
      <c r="K1570" t="s">
        <v>2133</v>
      </c>
      <c r="L1570" t="s">
        <v>2109</v>
      </c>
      <c r="M1570" t="s">
        <v>4600</v>
      </c>
      <c r="N1570" t="s">
        <v>4599</v>
      </c>
      <c r="O1570" t="s">
        <v>8429</v>
      </c>
      <c r="P1570" t="s">
        <v>49</v>
      </c>
      <c r="Q1570" t="s">
        <v>90</v>
      </c>
      <c r="R1570" t="s">
        <v>846</v>
      </c>
      <c r="S1570" s="2">
        <v>954.09000000000015</v>
      </c>
      <c r="T1570">
        <v>3</v>
      </c>
      <c r="U1570">
        <v>0</v>
      </c>
      <c r="V1570" s="2">
        <v>219.42000000000002</v>
      </c>
      <c r="W1570">
        <v>156.77000000000001</v>
      </c>
      <c r="X1570" t="s">
        <v>63</v>
      </c>
      <c r="Y1570">
        <f t="shared" si="104"/>
        <v>2014</v>
      </c>
      <c r="Z1570">
        <f t="shared" si="105"/>
        <v>6</v>
      </c>
      <c r="AA1570" s="9">
        <f t="shared" si="106"/>
        <v>7</v>
      </c>
      <c r="AB1570" s="10">
        <f t="shared" si="107"/>
        <v>0.22997830393359114</v>
      </c>
    </row>
    <row r="1571" spans="1:28" ht="15" customHeight="1" x14ac:dyDescent="0.35">
      <c r="A1571">
        <v>30661</v>
      </c>
      <c r="B1571" t="s">
        <v>12589</v>
      </c>
      <c r="C1571" s="1">
        <v>41583</v>
      </c>
      <c r="D1571" s="1">
        <v>41584</v>
      </c>
      <c r="E1571" t="s">
        <v>119</v>
      </c>
      <c r="F1571" t="s">
        <v>6774</v>
      </c>
      <c r="G1571" t="s">
        <v>729</v>
      </c>
      <c r="H1571" t="s">
        <v>68</v>
      </c>
      <c r="I1571" s="7" t="s">
        <v>14493</v>
      </c>
      <c r="J1571" t="s">
        <v>3303</v>
      </c>
      <c r="K1571" t="s">
        <v>3280</v>
      </c>
      <c r="L1571" t="s">
        <v>3276</v>
      </c>
      <c r="M1571" t="s">
        <v>2760</v>
      </c>
      <c r="N1571" t="s">
        <v>4597</v>
      </c>
      <c r="O1571" t="s">
        <v>9190</v>
      </c>
      <c r="P1571" t="s">
        <v>49</v>
      </c>
      <c r="Q1571" t="s">
        <v>90</v>
      </c>
      <c r="R1571" t="s">
        <v>782</v>
      </c>
      <c r="S1571" s="2">
        <v>523.79999999999995</v>
      </c>
      <c r="T1571">
        <v>6</v>
      </c>
      <c r="U1571">
        <v>0.4</v>
      </c>
      <c r="V1571" s="2">
        <v>34.919999999999959</v>
      </c>
      <c r="W1571">
        <v>156.66</v>
      </c>
      <c r="X1571" t="s">
        <v>112</v>
      </c>
      <c r="Y1571">
        <f t="shared" si="104"/>
        <v>2013</v>
      </c>
      <c r="Z1571">
        <f t="shared" si="105"/>
        <v>11</v>
      </c>
      <c r="AA1571" s="9">
        <f t="shared" si="106"/>
        <v>1</v>
      </c>
      <c r="AB1571" s="10">
        <f t="shared" si="107"/>
        <v>6.6666666666666596E-2</v>
      </c>
    </row>
    <row r="1572" spans="1:28" ht="15" customHeight="1" x14ac:dyDescent="0.35">
      <c r="A1572">
        <v>39020</v>
      </c>
      <c r="B1572" t="s">
        <v>9716</v>
      </c>
      <c r="C1572" s="1">
        <v>41527</v>
      </c>
      <c r="D1572" s="1">
        <v>41531</v>
      </c>
      <c r="E1572" t="s">
        <v>24</v>
      </c>
      <c r="F1572" t="s">
        <v>14338</v>
      </c>
      <c r="G1572" t="s">
        <v>303</v>
      </c>
      <c r="H1572" t="s">
        <v>68</v>
      </c>
      <c r="I1572" s="7">
        <v>78745</v>
      </c>
      <c r="J1572" t="s">
        <v>3510</v>
      </c>
      <c r="K1572" t="s">
        <v>3327</v>
      </c>
      <c r="L1572" t="s">
        <v>3312</v>
      </c>
      <c r="M1572" t="s">
        <v>3328</v>
      </c>
      <c r="N1572" t="s">
        <v>4610</v>
      </c>
      <c r="O1572" t="s">
        <v>8503</v>
      </c>
      <c r="P1572" t="s">
        <v>38</v>
      </c>
      <c r="Q1572" t="s">
        <v>59</v>
      </c>
      <c r="R1572" t="s">
        <v>3894</v>
      </c>
      <c r="S1572" s="2">
        <v>179.886</v>
      </c>
      <c r="T1572">
        <v>1</v>
      </c>
      <c r="U1572">
        <v>0.3</v>
      </c>
      <c r="V1572" s="2">
        <v>-2.5698000000000292</v>
      </c>
      <c r="W1572">
        <v>19.89</v>
      </c>
      <c r="X1572" t="s">
        <v>80</v>
      </c>
      <c r="Y1572">
        <f t="shared" si="104"/>
        <v>2013</v>
      </c>
      <c r="Z1572">
        <f t="shared" si="105"/>
        <v>9</v>
      </c>
      <c r="AA1572" s="9">
        <f t="shared" si="106"/>
        <v>4</v>
      </c>
      <c r="AB1572" s="10">
        <f t="shared" si="107"/>
        <v>-1.4285714285714448E-2</v>
      </c>
    </row>
    <row r="1573" spans="1:28" ht="15" customHeight="1" x14ac:dyDescent="0.35">
      <c r="A1573">
        <v>37064</v>
      </c>
      <c r="B1573" t="s">
        <v>9714</v>
      </c>
      <c r="C1573" s="1">
        <v>42256</v>
      </c>
      <c r="D1573" s="1">
        <v>42260</v>
      </c>
      <c r="E1573" t="s">
        <v>75</v>
      </c>
      <c r="F1573" t="s">
        <v>14338</v>
      </c>
      <c r="G1573" t="s">
        <v>303</v>
      </c>
      <c r="H1573" t="s">
        <v>68</v>
      </c>
      <c r="I1573" s="7">
        <v>77070</v>
      </c>
      <c r="J1573" t="s">
        <v>3347</v>
      </c>
      <c r="K1573" t="s">
        <v>3327</v>
      </c>
      <c r="L1573" t="s">
        <v>3312</v>
      </c>
      <c r="M1573" t="s">
        <v>3328</v>
      </c>
      <c r="N1573" t="s">
        <v>4610</v>
      </c>
      <c r="O1573" t="s">
        <v>8501</v>
      </c>
      <c r="P1573" t="s">
        <v>49</v>
      </c>
      <c r="Q1573" t="s">
        <v>53</v>
      </c>
      <c r="R1573" t="s">
        <v>3793</v>
      </c>
      <c r="S1573" s="2">
        <v>85.2</v>
      </c>
      <c r="T1573">
        <v>6</v>
      </c>
      <c r="U1573">
        <v>0.2</v>
      </c>
      <c r="V1573" s="2">
        <v>20.234999999999996</v>
      </c>
      <c r="W1573">
        <v>13.03</v>
      </c>
      <c r="X1573" t="s">
        <v>33</v>
      </c>
      <c r="Y1573">
        <f t="shared" si="104"/>
        <v>2015</v>
      </c>
      <c r="Z1573">
        <f t="shared" si="105"/>
        <v>9</v>
      </c>
      <c r="AA1573" s="9">
        <f t="shared" si="106"/>
        <v>4</v>
      </c>
      <c r="AB1573" s="10">
        <f t="shared" si="107"/>
        <v>0.23749999999999993</v>
      </c>
    </row>
    <row r="1574" spans="1:28" ht="15" customHeight="1" x14ac:dyDescent="0.35">
      <c r="A1574">
        <v>23342</v>
      </c>
      <c r="B1574" t="s">
        <v>13386</v>
      </c>
      <c r="C1574" s="1">
        <v>41898</v>
      </c>
      <c r="D1574" s="1">
        <v>41901</v>
      </c>
      <c r="E1574" t="s">
        <v>75</v>
      </c>
      <c r="F1574" t="s">
        <v>4889</v>
      </c>
      <c r="G1574" t="s">
        <v>995</v>
      </c>
      <c r="H1574" t="s">
        <v>62</v>
      </c>
      <c r="I1574" s="7" t="s">
        <v>14493</v>
      </c>
      <c r="J1574" t="s">
        <v>3051</v>
      </c>
      <c r="K1574" t="s">
        <v>2762</v>
      </c>
      <c r="L1574" t="s">
        <v>2759</v>
      </c>
      <c r="M1574" t="s">
        <v>2760</v>
      </c>
      <c r="N1574" t="s">
        <v>4597</v>
      </c>
      <c r="O1574" t="s">
        <v>9236</v>
      </c>
      <c r="P1574" t="s">
        <v>31</v>
      </c>
      <c r="Q1574" t="s">
        <v>99</v>
      </c>
      <c r="R1574" t="s">
        <v>1933</v>
      </c>
      <c r="S1574" s="2">
        <v>843.3180000000001</v>
      </c>
      <c r="T1574">
        <v>14</v>
      </c>
      <c r="U1574">
        <v>0.1</v>
      </c>
      <c r="V1574" s="2">
        <v>-56.322000000000031</v>
      </c>
      <c r="W1574">
        <v>156.62</v>
      </c>
      <c r="X1574" t="s">
        <v>80</v>
      </c>
      <c r="Y1574">
        <f t="shared" si="104"/>
        <v>2014</v>
      </c>
      <c r="Z1574">
        <f t="shared" si="105"/>
        <v>9</v>
      </c>
      <c r="AA1574" s="9">
        <f t="shared" si="106"/>
        <v>3</v>
      </c>
      <c r="AB1574" s="10">
        <f t="shared" si="107"/>
        <v>-6.6786194531600215E-2</v>
      </c>
    </row>
    <row r="1575" spans="1:28" ht="15" customHeight="1" x14ac:dyDescent="0.35">
      <c r="A1575">
        <v>23637</v>
      </c>
      <c r="B1575" t="s">
        <v>10697</v>
      </c>
      <c r="C1575" s="1">
        <v>42172</v>
      </c>
      <c r="D1575" s="1">
        <v>42174</v>
      </c>
      <c r="E1575" t="s">
        <v>84</v>
      </c>
      <c r="F1575" t="s">
        <v>5531</v>
      </c>
      <c r="G1575" t="s">
        <v>465</v>
      </c>
      <c r="H1575" t="s">
        <v>68</v>
      </c>
      <c r="I1575" s="7" t="s">
        <v>14493</v>
      </c>
      <c r="J1575" t="s">
        <v>2909</v>
      </c>
      <c r="K1575" t="s">
        <v>2909</v>
      </c>
      <c r="L1575" t="s">
        <v>2910</v>
      </c>
      <c r="M1575" t="s">
        <v>4598</v>
      </c>
      <c r="N1575" t="s">
        <v>4597</v>
      </c>
      <c r="O1575" t="s">
        <v>9295</v>
      </c>
      <c r="P1575" t="s">
        <v>49</v>
      </c>
      <c r="Q1575" t="s">
        <v>50</v>
      </c>
      <c r="R1575" t="s">
        <v>2031</v>
      </c>
      <c r="S1575" s="2">
        <v>798.75000000000023</v>
      </c>
      <c r="T1575">
        <v>3</v>
      </c>
      <c r="U1575">
        <v>0</v>
      </c>
      <c r="V1575" s="2">
        <v>311.49</v>
      </c>
      <c r="W1575">
        <v>156.61000000000001</v>
      </c>
      <c r="X1575" t="s">
        <v>80</v>
      </c>
      <c r="Y1575">
        <f t="shared" si="104"/>
        <v>2015</v>
      </c>
      <c r="Z1575">
        <f t="shared" si="105"/>
        <v>6</v>
      </c>
      <c r="AA1575" s="9">
        <f t="shared" si="106"/>
        <v>2</v>
      </c>
      <c r="AB1575" s="10">
        <f t="shared" si="107"/>
        <v>0.38997183098591537</v>
      </c>
    </row>
    <row r="1576" spans="1:28" ht="15" customHeight="1" x14ac:dyDescent="0.35">
      <c r="A1576">
        <v>2348</v>
      </c>
      <c r="B1576" t="s">
        <v>12596</v>
      </c>
      <c r="C1576" s="1">
        <v>41959</v>
      </c>
      <c r="D1576" s="1">
        <v>41961</v>
      </c>
      <c r="E1576" t="s">
        <v>75</v>
      </c>
      <c r="F1576" t="s">
        <v>6779</v>
      </c>
      <c r="G1576" t="s">
        <v>794</v>
      </c>
      <c r="H1576" t="s">
        <v>26</v>
      </c>
      <c r="I1576" s="7" t="s">
        <v>14493</v>
      </c>
      <c r="J1576" t="s">
        <v>114</v>
      </c>
      <c r="K1576" t="s">
        <v>28</v>
      </c>
      <c r="L1576" t="s">
        <v>29</v>
      </c>
      <c r="M1576" t="s">
        <v>4613</v>
      </c>
      <c r="N1576" t="s">
        <v>30</v>
      </c>
      <c r="O1576" t="s">
        <v>9181</v>
      </c>
      <c r="P1576" t="s">
        <v>31</v>
      </c>
      <c r="Q1576" t="s">
        <v>92</v>
      </c>
      <c r="R1576" t="s">
        <v>1520</v>
      </c>
      <c r="S1576" s="2">
        <v>846.6</v>
      </c>
      <c r="T1576">
        <v>6</v>
      </c>
      <c r="U1576">
        <v>0</v>
      </c>
      <c r="V1576" s="2">
        <v>50.76</v>
      </c>
      <c r="W1576">
        <v>156.51400000000001</v>
      </c>
      <c r="X1576" t="s">
        <v>80</v>
      </c>
      <c r="Y1576">
        <f t="shared" si="104"/>
        <v>2014</v>
      </c>
      <c r="Z1576">
        <f t="shared" si="105"/>
        <v>11</v>
      </c>
      <c r="AA1576" s="9">
        <f t="shared" si="106"/>
        <v>2</v>
      </c>
      <c r="AB1576" s="10">
        <f t="shared" si="107"/>
        <v>5.9957476966690286E-2</v>
      </c>
    </row>
    <row r="1577" spans="1:28" ht="15" customHeight="1" x14ac:dyDescent="0.35">
      <c r="A1577">
        <v>36222</v>
      </c>
      <c r="B1577" t="s">
        <v>9713</v>
      </c>
      <c r="C1577" s="1">
        <v>42258</v>
      </c>
      <c r="D1577" s="1">
        <v>42261</v>
      </c>
      <c r="E1577" t="s">
        <v>84</v>
      </c>
      <c r="F1577" t="s">
        <v>14337</v>
      </c>
      <c r="G1577" t="s">
        <v>303</v>
      </c>
      <c r="H1577" t="s">
        <v>68</v>
      </c>
      <c r="I1577" s="7">
        <v>1841</v>
      </c>
      <c r="J1577" t="s">
        <v>3549</v>
      </c>
      <c r="K1577" t="s">
        <v>3512</v>
      </c>
      <c r="L1577" t="s">
        <v>3312</v>
      </c>
      <c r="M1577" t="s">
        <v>4617</v>
      </c>
      <c r="N1577" t="s">
        <v>4610</v>
      </c>
      <c r="O1577" t="s">
        <v>8500</v>
      </c>
      <c r="P1577" t="s">
        <v>31</v>
      </c>
      <c r="Q1577" t="s">
        <v>43</v>
      </c>
      <c r="R1577" t="s">
        <v>4001</v>
      </c>
      <c r="S1577" s="2">
        <v>14.88</v>
      </c>
      <c r="T1577">
        <v>2</v>
      </c>
      <c r="U1577">
        <v>0</v>
      </c>
      <c r="V1577" s="2">
        <v>3.7200000000000006</v>
      </c>
      <c r="W1577">
        <v>2.61</v>
      </c>
      <c r="X1577" t="s">
        <v>33</v>
      </c>
      <c r="Y1577">
        <f t="shared" si="104"/>
        <v>2015</v>
      </c>
      <c r="Z1577">
        <f t="shared" si="105"/>
        <v>9</v>
      </c>
      <c r="AA1577" s="9">
        <f t="shared" si="106"/>
        <v>3</v>
      </c>
      <c r="AB1577" s="10">
        <f t="shared" si="107"/>
        <v>0.25000000000000006</v>
      </c>
    </row>
    <row r="1578" spans="1:28" ht="15" customHeight="1" x14ac:dyDescent="0.35">
      <c r="A1578">
        <v>40177</v>
      </c>
      <c r="B1578" t="s">
        <v>9727</v>
      </c>
      <c r="C1578" s="1">
        <v>41356</v>
      </c>
      <c r="D1578" s="1">
        <v>41358</v>
      </c>
      <c r="E1578" t="s">
        <v>84</v>
      </c>
      <c r="F1578" t="s">
        <v>14339</v>
      </c>
      <c r="G1578" t="s">
        <v>1468</v>
      </c>
      <c r="H1578" t="s">
        <v>68</v>
      </c>
      <c r="I1578" s="7">
        <v>90008</v>
      </c>
      <c r="J1578" t="s">
        <v>3315</v>
      </c>
      <c r="K1578" t="s">
        <v>3316</v>
      </c>
      <c r="L1578" t="s">
        <v>3312</v>
      </c>
      <c r="M1578" t="s">
        <v>4615</v>
      </c>
      <c r="N1578" t="s">
        <v>4610</v>
      </c>
      <c r="O1578" t="s">
        <v>8007</v>
      </c>
      <c r="P1578" t="s">
        <v>49</v>
      </c>
      <c r="Q1578" t="s">
        <v>53</v>
      </c>
      <c r="R1578" t="s">
        <v>3857</v>
      </c>
      <c r="S1578" s="2">
        <v>239.96999999999997</v>
      </c>
      <c r="T1578">
        <v>3</v>
      </c>
      <c r="U1578">
        <v>0</v>
      </c>
      <c r="V1578" s="2">
        <v>86.389199999999988</v>
      </c>
      <c r="W1578">
        <v>55.48</v>
      </c>
      <c r="X1578" t="s">
        <v>80</v>
      </c>
      <c r="Y1578">
        <f t="shared" si="104"/>
        <v>2013</v>
      </c>
      <c r="Z1578">
        <f t="shared" si="105"/>
        <v>3</v>
      </c>
      <c r="AA1578" s="9">
        <f t="shared" si="106"/>
        <v>2</v>
      </c>
      <c r="AB1578" s="10">
        <f t="shared" si="107"/>
        <v>0.36</v>
      </c>
    </row>
    <row r="1579" spans="1:28" ht="15" customHeight="1" x14ac:dyDescent="0.35">
      <c r="A1579">
        <v>10479</v>
      </c>
      <c r="B1579" t="s">
        <v>11692</v>
      </c>
      <c r="C1579" s="1">
        <v>41517</v>
      </c>
      <c r="D1579" s="1">
        <v>41518</v>
      </c>
      <c r="E1579" t="s">
        <v>84</v>
      </c>
      <c r="F1579" t="s">
        <v>6182</v>
      </c>
      <c r="G1579" t="s">
        <v>329</v>
      </c>
      <c r="H1579" t="s">
        <v>26</v>
      </c>
      <c r="I1579" s="7" t="s">
        <v>14493</v>
      </c>
      <c r="J1579" t="s">
        <v>2137</v>
      </c>
      <c r="K1579" t="s">
        <v>2104</v>
      </c>
      <c r="L1579" t="s">
        <v>2099</v>
      </c>
      <c r="M1579" t="s">
        <v>4605</v>
      </c>
      <c r="N1579" t="s">
        <v>4599</v>
      </c>
      <c r="O1579" t="s">
        <v>8274</v>
      </c>
      <c r="P1579" t="s">
        <v>49</v>
      </c>
      <c r="Q1579" t="s">
        <v>90</v>
      </c>
      <c r="R1579" t="s">
        <v>1261</v>
      </c>
      <c r="S1579" s="2">
        <v>632.14499999999998</v>
      </c>
      <c r="T1579">
        <v>5</v>
      </c>
      <c r="U1579">
        <v>0.15</v>
      </c>
      <c r="V1579" s="2">
        <v>252.79500000000002</v>
      </c>
      <c r="W1579">
        <v>156.35</v>
      </c>
      <c r="X1579" t="s">
        <v>80</v>
      </c>
      <c r="Y1579">
        <f t="shared" si="104"/>
        <v>2013</v>
      </c>
      <c r="Z1579">
        <f t="shared" si="105"/>
        <v>8</v>
      </c>
      <c r="AA1579" s="9">
        <f t="shared" si="106"/>
        <v>1</v>
      </c>
      <c r="AB1579" s="10">
        <f t="shared" si="107"/>
        <v>0.3999003393208837</v>
      </c>
    </row>
    <row r="1580" spans="1:28" ht="15" customHeight="1" x14ac:dyDescent="0.35">
      <c r="A1580">
        <v>27777</v>
      </c>
      <c r="B1580" t="s">
        <v>12801</v>
      </c>
      <c r="C1580" s="1">
        <v>42008</v>
      </c>
      <c r="D1580" s="1">
        <v>42012</v>
      </c>
      <c r="E1580" t="s">
        <v>75</v>
      </c>
      <c r="F1580" t="s">
        <v>6918</v>
      </c>
      <c r="G1580" t="s">
        <v>443</v>
      </c>
      <c r="H1580" t="s">
        <v>68</v>
      </c>
      <c r="I1580" s="7" t="s">
        <v>14493</v>
      </c>
      <c r="J1580" t="s">
        <v>2867</v>
      </c>
      <c r="K1580" t="s">
        <v>2868</v>
      </c>
      <c r="L1580" t="s">
        <v>2783</v>
      </c>
      <c r="M1580" t="s">
        <v>4609</v>
      </c>
      <c r="N1580" t="s">
        <v>4597</v>
      </c>
      <c r="O1580" t="s">
        <v>7879</v>
      </c>
      <c r="P1580" t="s">
        <v>38</v>
      </c>
      <c r="Q1580" t="s">
        <v>59</v>
      </c>
      <c r="R1580" t="s">
        <v>1297</v>
      </c>
      <c r="S1580" s="2">
        <v>1002.9104999999997</v>
      </c>
      <c r="T1580">
        <v>3</v>
      </c>
      <c r="U1580">
        <v>0.27</v>
      </c>
      <c r="V1580" s="2">
        <v>-329.80949999999996</v>
      </c>
      <c r="W1580">
        <v>156.02000000000001</v>
      </c>
      <c r="X1580" t="s">
        <v>80</v>
      </c>
      <c r="Y1580">
        <f t="shared" si="104"/>
        <v>2015</v>
      </c>
      <c r="Z1580">
        <f t="shared" si="105"/>
        <v>1</v>
      </c>
      <c r="AA1580" s="9">
        <f t="shared" si="106"/>
        <v>4</v>
      </c>
      <c r="AB1580" s="10">
        <f t="shared" si="107"/>
        <v>-0.32885237516209076</v>
      </c>
    </row>
    <row r="1581" spans="1:28" ht="15" customHeight="1" x14ac:dyDescent="0.35">
      <c r="A1581">
        <v>21625</v>
      </c>
      <c r="B1581" t="s">
        <v>10655</v>
      </c>
      <c r="C1581" s="1">
        <v>41374</v>
      </c>
      <c r="D1581" s="1">
        <v>41376</v>
      </c>
      <c r="E1581" t="s">
        <v>84</v>
      </c>
      <c r="F1581" t="s">
        <v>5506</v>
      </c>
      <c r="G1581" t="s">
        <v>1985</v>
      </c>
      <c r="H1581" t="s">
        <v>68</v>
      </c>
      <c r="I1581" s="7" t="s">
        <v>14493</v>
      </c>
      <c r="J1581" t="s">
        <v>2952</v>
      </c>
      <c r="K1581" t="s">
        <v>2792</v>
      </c>
      <c r="L1581" t="s">
        <v>2753</v>
      </c>
      <c r="M1581" t="s">
        <v>4598</v>
      </c>
      <c r="N1581" t="s">
        <v>4597</v>
      </c>
      <c r="O1581" t="s">
        <v>8197</v>
      </c>
      <c r="P1581" t="s">
        <v>38</v>
      </c>
      <c r="Q1581" t="s">
        <v>59</v>
      </c>
      <c r="R1581" t="s">
        <v>1167</v>
      </c>
      <c r="S1581" s="2">
        <v>527.31000000000006</v>
      </c>
      <c r="T1581">
        <v>9</v>
      </c>
      <c r="U1581">
        <v>0</v>
      </c>
      <c r="V1581" s="2">
        <v>194.94</v>
      </c>
      <c r="W1581">
        <v>155.97999999999999</v>
      </c>
      <c r="X1581" t="s">
        <v>80</v>
      </c>
      <c r="Y1581">
        <f t="shared" si="104"/>
        <v>2013</v>
      </c>
      <c r="Z1581">
        <f t="shared" si="105"/>
        <v>4</v>
      </c>
      <c r="AA1581" s="9">
        <f t="shared" si="106"/>
        <v>2</v>
      </c>
      <c r="AB1581" s="10">
        <f t="shared" si="107"/>
        <v>0.36968766001024062</v>
      </c>
    </row>
    <row r="1582" spans="1:28" ht="15" customHeight="1" x14ac:dyDescent="0.35">
      <c r="A1582">
        <v>17194</v>
      </c>
      <c r="B1582" t="s">
        <v>11868</v>
      </c>
      <c r="C1582" s="1">
        <v>41600</v>
      </c>
      <c r="D1582" s="1">
        <v>41602</v>
      </c>
      <c r="E1582" t="s">
        <v>84</v>
      </c>
      <c r="F1582" t="s">
        <v>6301</v>
      </c>
      <c r="G1582" t="s">
        <v>1109</v>
      </c>
      <c r="H1582" t="s">
        <v>26</v>
      </c>
      <c r="I1582" s="7" t="s">
        <v>14493</v>
      </c>
      <c r="J1582" t="s">
        <v>2626</v>
      </c>
      <c r="K1582" t="s">
        <v>2140</v>
      </c>
      <c r="L1582" t="s">
        <v>2141</v>
      </c>
      <c r="M1582" t="s">
        <v>4605</v>
      </c>
      <c r="N1582" t="s">
        <v>4599</v>
      </c>
      <c r="O1582" t="s">
        <v>8028</v>
      </c>
      <c r="P1582" t="s">
        <v>38</v>
      </c>
      <c r="Q1582" t="s">
        <v>59</v>
      </c>
      <c r="R1582" t="s">
        <v>1042</v>
      </c>
      <c r="S1582" s="2">
        <v>830.70000000000027</v>
      </c>
      <c r="T1582">
        <v>5</v>
      </c>
      <c r="U1582">
        <v>0</v>
      </c>
      <c r="V1582" s="2">
        <v>107.85</v>
      </c>
      <c r="W1582">
        <v>155.94</v>
      </c>
      <c r="X1582" t="s">
        <v>80</v>
      </c>
      <c r="Y1582">
        <f t="shared" si="104"/>
        <v>2013</v>
      </c>
      <c r="Z1582">
        <f t="shared" si="105"/>
        <v>11</v>
      </c>
      <c r="AA1582" s="9">
        <f t="shared" si="106"/>
        <v>2</v>
      </c>
      <c r="AB1582" s="10">
        <f t="shared" si="107"/>
        <v>0.12983026363308048</v>
      </c>
    </row>
    <row r="1583" spans="1:28" ht="15" customHeight="1" x14ac:dyDescent="0.35">
      <c r="A1583">
        <v>1253</v>
      </c>
      <c r="B1583" t="s">
        <v>11898</v>
      </c>
      <c r="C1583" s="1">
        <v>42368</v>
      </c>
      <c r="D1583" s="1">
        <v>42372</v>
      </c>
      <c r="E1583" t="s">
        <v>24</v>
      </c>
      <c r="F1583" t="s">
        <v>6320</v>
      </c>
      <c r="G1583" t="s">
        <v>1118</v>
      </c>
      <c r="H1583" t="s">
        <v>26</v>
      </c>
      <c r="I1583" s="7" t="s">
        <v>14493</v>
      </c>
      <c r="J1583" t="s">
        <v>1119</v>
      </c>
      <c r="K1583" t="s">
        <v>447</v>
      </c>
      <c r="L1583" t="s">
        <v>48</v>
      </c>
      <c r="M1583" t="s">
        <v>4603</v>
      </c>
      <c r="N1583" t="s">
        <v>30</v>
      </c>
      <c r="O1583" t="s">
        <v>8492</v>
      </c>
      <c r="P1583" t="s">
        <v>38</v>
      </c>
      <c r="Q1583" t="s">
        <v>40</v>
      </c>
      <c r="R1583" t="s">
        <v>305</v>
      </c>
      <c r="S1583" s="2">
        <v>1830.7799999999995</v>
      </c>
      <c r="T1583">
        <v>7</v>
      </c>
      <c r="U1583">
        <v>0</v>
      </c>
      <c r="V1583" s="2">
        <v>768.88000000000011</v>
      </c>
      <c r="W1583">
        <v>155.85399999999998</v>
      </c>
      <c r="X1583" t="s">
        <v>80</v>
      </c>
      <c r="Y1583">
        <f t="shared" si="104"/>
        <v>2015</v>
      </c>
      <c r="Z1583">
        <f t="shared" si="105"/>
        <v>12</v>
      </c>
      <c r="AA1583" s="9">
        <f t="shared" si="106"/>
        <v>4</v>
      </c>
      <c r="AB1583" s="10">
        <f t="shared" si="107"/>
        <v>0.41997400015294045</v>
      </c>
    </row>
    <row r="1584" spans="1:28" ht="15" customHeight="1" x14ac:dyDescent="0.35">
      <c r="A1584">
        <v>22123</v>
      </c>
      <c r="B1584" t="s">
        <v>11480</v>
      </c>
      <c r="C1584" s="1">
        <v>41836</v>
      </c>
      <c r="D1584" s="1">
        <v>41840</v>
      </c>
      <c r="E1584" t="s">
        <v>24</v>
      </c>
      <c r="F1584" t="s">
        <v>6037</v>
      </c>
      <c r="G1584" t="s">
        <v>267</v>
      </c>
      <c r="H1584" t="s">
        <v>68</v>
      </c>
      <c r="I1584" s="7" t="s">
        <v>14493</v>
      </c>
      <c r="J1584" t="s">
        <v>2897</v>
      </c>
      <c r="K1584" t="s">
        <v>2850</v>
      </c>
      <c r="L1584" t="s">
        <v>2766</v>
      </c>
      <c r="M1584" t="s">
        <v>4609</v>
      </c>
      <c r="N1584" t="s">
        <v>4597</v>
      </c>
      <c r="O1584" t="s">
        <v>8664</v>
      </c>
      <c r="P1584" t="s">
        <v>31</v>
      </c>
      <c r="Q1584" t="s">
        <v>99</v>
      </c>
      <c r="R1584" t="s">
        <v>763</v>
      </c>
      <c r="S1584" s="2">
        <v>1895.3880000000001</v>
      </c>
      <c r="T1584">
        <v>4</v>
      </c>
      <c r="U1584">
        <v>0.17</v>
      </c>
      <c r="V1584" s="2">
        <v>570.82799999999986</v>
      </c>
      <c r="W1584">
        <v>155.81</v>
      </c>
      <c r="X1584" t="s">
        <v>33</v>
      </c>
      <c r="Y1584">
        <f t="shared" si="104"/>
        <v>2014</v>
      </c>
      <c r="Z1584">
        <f t="shared" si="105"/>
        <v>7</v>
      </c>
      <c r="AA1584" s="9">
        <f t="shared" si="106"/>
        <v>4</v>
      </c>
      <c r="AB1584" s="10">
        <f t="shared" si="107"/>
        <v>0.30116683233195518</v>
      </c>
    </row>
    <row r="1585" spans="1:28" ht="15" customHeight="1" x14ac:dyDescent="0.35">
      <c r="A1585">
        <v>40176</v>
      </c>
      <c r="B1585" t="s">
        <v>9727</v>
      </c>
      <c r="C1585" s="1">
        <v>41356</v>
      </c>
      <c r="D1585" s="1">
        <v>41358</v>
      </c>
      <c r="E1585" t="s">
        <v>84</v>
      </c>
      <c r="F1585" t="s">
        <v>14339</v>
      </c>
      <c r="G1585" t="s">
        <v>1468</v>
      </c>
      <c r="H1585" t="s">
        <v>68</v>
      </c>
      <c r="I1585" s="7">
        <v>90008</v>
      </c>
      <c r="J1585" t="s">
        <v>3315</v>
      </c>
      <c r="K1585" t="s">
        <v>3316</v>
      </c>
      <c r="L1585" t="s">
        <v>3312</v>
      </c>
      <c r="M1585" t="s">
        <v>4615</v>
      </c>
      <c r="N1585" t="s">
        <v>4610</v>
      </c>
      <c r="O1585" t="s">
        <v>8521</v>
      </c>
      <c r="P1585" t="s">
        <v>31</v>
      </c>
      <c r="Q1585" t="s">
        <v>161</v>
      </c>
      <c r="R1585" t="s">
        <v>3944</v>
      </c>
      <c r="S1585" s="2">
        <v>192.72</v>
      </c>
      <c r="T1585">
        <v>11</v>
      </c>
      <c r="U1585">
        <v>0</v>
      </c>
      <c r="V1585" s="2">
        <v>92.505599999999987</v>
      </c>
      <c r="W1585">
        <v>27.31</v>
      </c>
      <c r="X1585" t="s">
        <v>80</v>
      </c>
      <c r="Y1585">
        <f t="shared" si="104"/>
        <v>2013</v>
      </c>
      <c r="Z1585">
        <f t="shared" si="105"/>
        <v>3</v>
      </c>
      <c r="AA1585" s="9">
        <f t="shared" si="106"/>
        <v>2</v>
      </c>
      <c r="AB1585" s="10">
        <f t="shared" si="107"/>
        <v>0.47999999999999993</v>
      </c>
    </row>
    <row r="1586" spans="1:28" ht="15" customHeight="1" x14ac:dyDescent="0.35">
      <c r="A1586">
        <v>25969</v>
      </c>
      <c r="B1586" t="s">
        <v>11082</v>
      </c>
      <c r="C1586" s="1">
        <v>41626</v>
      </c>
      <c r="D1586" s="1">
        <v>41626</v>
      </c>
      <c r="E1586" t="s">
        <v>119</v>
      </c>
      <c r="F1586" t="s">
        <v>4729</v>
      </c>
      <c r="G1586" t="s">
        <v>448</v>
      </c>
      <c r="H1586" t="s">
        <v>26</v>
      </c>
      <c r="I1586" s="7" t="s">
        <v>14493</v>
      </c>
      <c r="J1586" t="s">
        <v>2778</v>
      </c>
      <c r="K1586" t="s">
        <v>2779</v>
      </c>
      <c r="L1586" t="s">
        <v>2759</v>
      </c>
      <c r="M1586" t="s">
        <v>2760</v>
      </c>
      <c r="N1586" t="s">
        <v>4597</v>
      </c>
      <c r="O1586" t="s">
        <v>8933</v>
      </c>
      <c r="P1586" t="s">
        <v>38</v>
      </c>
      <c r="Q1586" t="s">
        <v>40</v>
      </c>
      <c r="R1586" t="s">
        <v>1225</v>
      </c>
      <c r="S1586" s="2">
        <v>452.08800000000008</v>
      </c>
      <c r="T1586">
        <v>4</v>
      </c>
      <c r="U1586">
        <v>0.1</v>
      </c>
      <c r="V1586" s="2">
        <v>-25.152000000000008</v>
      </c>
      <c r="W1586">
        <v>155.69999999999999</v>
      </c>
      <c r="X1586" t="s">
        <v>80</v>
      </c>
      <c r="Y1586">
        <f t="shared" si="104"/>
        <v>2013</v>
      </c>
      <c r="Z1586">
        <f t="shared" si="105"/>
        <v>12</v>
      </c>
      <c r="AA1586" s="9">
        <f t="shared" si="106"/>
        <v>0</v>
      </c>
      <c r="AB1586" s="10">
        <f t="shared" si="107"/>
        <v>-5.5635186069968687E-2</v>
      </c>
    </row>
    <row r="1587" spans="1:28" ht="15" customHeight="1" x14ac:dyDescent="0.35">
      <c r="A1587">
        <v>14323</v>
      </c>
      <c r="B1587" t="s">
        <v>12914</v>
      </c>
      <c r="C1587" s="1">
        <v>42249</v>
      </c>
      <c r="D1587" s="1">
        <v>42256</v>
      </c>
      <c r="E1587" t="s">
        <v>24</v>
      </c>
      <c r="F1587" t="s">
        <v>6993</v>
      </c>
      <c r="G1587" t="s">
        <v>498</v>
      </c>
      <c r="H1587" t="s">
        <v>68</v>
      </c>
      <c r="I1587" s="7" t="s">
        <v>14493</v>
      </c>
      <c r="J1587" t="s">
        <v>2289</v>
      </c>
      <c r="K1587" t="s">
        <v>14483</v>
      </c>
      <c r="L1587" t="s">
        <v>2099</v>
      </c>
      <c r="M1587" t="s">
        <v>4605</v>
      </c>
      <c r="N1587" t="s">
        <v>4599</v>
      </c>
      <c r="O1587" t="s">
        <v>9379</v>
      </c>
      <c r="P1587" t="s">
        <v>38</v>
      </c>
      <c r="Q1587" t="s">
        <v>40</v>
      </c>
      <c r="R1587" t="s">
        <v>2637</v>
      </c>
      <c r="S1587" s="2">
        <v>2452.2750000000001</v>
      </c>
      <c r="T1587">
        <v>7</v>
      </c>
      <c r="U1587">
        <v>0.1</v>
      </c>
      <c r="V1587" s="2">
        <v>190.57500000000005</v>
      </c>
      <c r="W1587">
        <v>155.69</v>
      </c>
      <c r="X1587" t="s">
        <v>33</v>
      </c>
      <c r="Y1587">
        <f t="shared" si="104"/>
        <v>2015</v>
      </c>
      <c r="Z1587">
        <f t="shared" si="105"/>
        <v>9</v>
      </c>
      <c r="AA1587" s="9">
        <f t="shared" si="106"/>
        <v>7</v>
      </c>
      <c r="AB1587" s="10">
        <f t="shared" si="107"/>
        <v>7.7713551701991027E-2</v>
      </c>
    </row>
    <row r="1588" spans="1:28" ht="15" customHeight="1" x14ac:dyDescent="0.35">
      <c r="A1588">
        <v>40592</v>
      </c>
      <c r="B1588" t="s">
        <v>9728</v>
      </c>
      <c r="C1588" s="1">
        <v>42153</v>
      </c>
      <c r="D1588" s="1">
        <v>42157</v>
      </c>
      <c r="E1588" t="s">
        <v>24</v>
      </c>
      <c r="F1588" t="s">
        <v>14340</v>
      </c>
      <c r="G1588" t="s">
        <v>1468</v>
      </c>
      <c r="H1588" t="s">
        <v>68</v>
      </c>
      <c r="I1588" s="7">
        <v>44105</v>
      </c>
      <c r="J1588" t="s">
        <v>3638</v>
      </c>
      <c r="K1588" t="s">
        <v>3397</v>
      </c>
      <c r="L1588" t="s">
        <v>3312</v>
      </c>
      <c r="M1588" t="s">
        <v>4617</v>
      </c>
      <c r="N1588" t="s">
        <v>4610</v>
      </c>
      <c r="O1588" t="s">
        <v>8523</v>
      </c>
      <c r="P1588" t="s">
        <v>38</v>
      </c>
      <c r="Q1588" t="s">
        <v>40</v>
      </c>
      <c r="R1588" t="s">
        <v>3481</v>
      </c>
      <c r="S1588" s="2">
        <v>115.96</v>
      </c>
      <c r="T1588">
        <v>4</v>
      </c>
      <c r="U1588">
        <v>0.5</v>
      </c>
      <c r="V1588" s="2">
        <v>-64.937599999999989</v>
      </c>
      <c r="W1588">
        <v>11.05</v>
      </c>
      <c r="X1588" t="s">
        <v>80</v>
      </c>
      <c r="Y1588">
        <f t="shared" si="104"/>
        <v>2015</v>
      </c>
      <c r="Z1588">
        <f t="shared" si="105"/>
        <v>5</v>
      </c>
      <c r="AA1588" s="9">
        <f t="shared" si="106"/>
        <v>4</v>
      </c>
      <c r="AB1588" s="10">
        <f t="shared" si="107"/>
        <v>-0.55999999999999994</v>
      </c>
    </row>
    <row r="1589" spans="1:28" ht="15" customHeight="1" x14ac:dyDescent="0.35">
      <c r="A1589">
        <v>18634</v>
      </c>
      <c r="B1589" t="s">
        <v>13534</v>
      </c>
      <c r="C1589" s="1">
        <v>42245</v>
      </c>
      <c r="D1589" s="1">
        <v>42249</v>
      </c>
      <c r="E1589" t="s">
        <v>24</v>
      </c>
      <c r="F1589" t="s">
        <v>7398</v>
      </c>
      <c r="G1589" t="s">
        <v>693</v>
      </c>
      <c r="H1589" t="s">
        <v>26</v>
      </c>
      <c r="I1589" s="7" t="s">
        <v>14493</v>
      </c>
      <c r="J1589" t="s">
        <v>2561</v>
      </c>
      <c r="K1589" t="s">
        <v>2366</v>
      </c>
      <c r="L1589" t="s">
        <v>2109</v>
      </c>
      <c r="M1589" t="s">
        <v>4600</v>
      </c>
      <c r="N1589" t="s">
        <v>4599</v>
      </c>
      <c r="O1589" t="s">
        <v>9293</v>
      </c>
      <c r="P1589" t="s">
        <v>38</v>
      </c>
      <c r="Q1589" t="s">
        <v>40</v>
      </c>
      <c r="R1589" t="s">
        <v>1455</v>
      </c>
      <c r="S1589" s="2">
        <v>1216.53</v>
      </c>
      <c r="T1589">
        <v>7</v>
      </c>
      <c r="U1589">
        <v>0</v>
      </c>
      <c r="V1589" s="2">
        <v>304.08</v>
      </c>
      <c r="W1589">
        <v>155.61000000000001</v>
      </c>
      <c r="X1589" t="s">
        <v>80</v>
      </c>
      <c r="Y1589">
        <f t="shared" si="104"/>
        <v>2015</v>
      </c>
      <c r="Z1589">
        <f t="shared" si="105"/>
        <v>8</v>
      </c>
      <c r="AA1589" s="9">
        <f t="shared" si="106"/>
        <v>4</v>
      </c>
      <c r="AB1589" s="10">
        <f t="shared" si="107"/>
        <v>0.24995684446746072</v>
      </c>
    </row>
    <row r="1590" spans="1:28" ht="15" customHeight="1" x14ac:dyDescent="0.35">
      <c r="A1590">
        <v>24455</v>
      </c>
      <c r="B1590" t="s">
        <v>13345</v>
      </c>
      <c r="C1590" s="1">
        <v>41062</v>
      </c>
      <c r="D1590" s="1">
        <v>41063</v>
      </c>
      <c r="E1590" t="s">
        <v>84</v>
      </c>
      <c r="F1590" t="s">
        <v>7274</v>
      </c>
      <c r="G1590" t="s">
        <v>1191</v>
      </c>
      <c r="H1590" t="s">
        <v>68</v>
      </c>
      <c r="I1590" s="7" t="s">
        <v>14493</v>
      </c>
      <c r="J1590" t="s">
        <v>3148</v>
      </c>
      <c r="K1590" t="s">
        <v>2872</v>
      </c>
      <c r="L1590" t="s">
        <v>2748</v>
      </c>
      <c r="M1590" t="s">
        <v>4611</v>
      </c>
      <c r="N1590" t="s">
        <v>4597</v>
      </c>
      <c r="O1590" t="s">
        <v>8071</v>
      </c>
      <c r="P1590" t="s">
        <v>38</v>
      </c>
      <c r="Q1590" t="s">
        <v>40</v>
      </c>
      <c r="R1590" t="s">
        <v>499</v>
      </c>
      <c r="S1590" s="2">
        <v>1353.6000000000001</v>
      </c>
      <c r="T1590">
        <v>8</v>
      </c>
      <c r="U1590">
        <v>0</v>
      </c>
      <c r="V1590" s="2">
        <v>541.43999999999994</v>
      </c>
      <c r="W1590">
        <v>155.51</v>
      </c>
      <c r="X1590" t="s">
        <v>33</v>
      </c>
      <c r="Y1590">
        <f t="shared" si="104"/>
        <v>2012</v>
      </c>
      <c r="Z1590">
        <f t="shared" si="105"/>
        <v>6</v>
      </c>
      <c r="AA1590" s="9">
        <f t="shared" si="106"/>
        <v>1</v>
      </c>
      <c r="AB1590" s="10">
        <f t="shared" si="107"/>
        <v>0.39999999999999991</v>
      </c>
    </row>
    <row r="1591" spans="1:28" ht="15" customHeight="1" x14ac:dyDescent="0.35">
      <c r="A1591">
        <v>33648</v>
      </c>
      <c r="B1591" t="s">
        <v>9725</v>
      </c>
      <c r="C1591" s="1">
        <v>42341</v>
      </c>
      <c r="D1591" s="1">
        <v>42342</v>
      </c>
      <c r="E1591" t="s">
        <v>119</v>
      </c>
      <c r="F1591" t="s">
        <v>14339</v>
      </c>
      <c r="G1591" t="s">
        <v>1468</v>
      </c>
      <c r="H1591" t="s">
        <v>68</v>
      </c>
      <c r="I1591" s="7">
        <v>90032</v>
      </c>
      <c r="J1591" t="s">
        <v>3315</v>
      </c>
      <c r="K1591" t="s">
        <v>3316</v>
      </c>
      <c r="L1591" t="s">
        <v>3312</v>
      </c>
      <c r="M1591" t="s">
        <v>4615</v>
      </c>
      <c r="N1591" t="s">
        <v>4610</v>
      </c>
      <c r="O1591" t="s">
        <v>8462</v>
      </c>
      <c r="P1591" t="s">
        <v>31</v>
      </c>
      <c r="Q1591" t="s">
        <v>99</v>
      </c>
      <c r="R1591" t="s">
        <v>3931</v>
      </c>
      <c r="S1591" s="2">
        <v>79.47</v>
      </c>
      <c r="T1591">
        <v>3</v>
      </c>
      <c r="U1591">
        <v>0</v>
      </c>
      <c r="V1591" s="2">
        <v>22.251600000000003</v>
      </c>
      <c r="W1591">
        <v>8.23</v>
      </c>
      <c r="X1591" t="s">
        <v>80</v>
      </c>
      <c r="Y1591">
        <f t="shared" si="104"/>
        <v>2015</v>
      </c>
      <c r="Z1591">
        <f t="shared" si="105"/>
        <v>12</v>
      </c>
      <c r="AA1591" s="9">
        <f t="shared" si="106"/>
        <v>1</v>
      </c>
      <c r="AB1591" s="10">
        <f t="shared" si="107"/>
        <v>0.28000000000000003</v>
      </c>
    </row>
    <row r="1592" spans="1:28" ht="15" customHeight="1" x14ac:dyDescent="0.35">
      <c r="A1592">
        <v>43821</v>
      </c>
      <c r="B1592" t="s">
        <v>13959</v>
      </c>
      <c r="C1592" s="1">
        <v>42332</v>
      </c>
      <c r="D1592" s="1">
        <v>42336</v>
      </c>
      <c r="E1592" t="s">
        <v>75</v>
      </c>
      <c r="F1592" t="s">
        <v>7676</v>
      </c>
      <c r="G1592" t="s">
        <v>1244</v>
      </c>
      <c r="H1592" t="s">
        <v>26</v>
      </c>
      <c r="I1592" s="7" t="s">
        <v>14493</v>
      </c>
      <c r="J1592" t="s">
        <v>4306</v>
      </c>
      <c r="K1592" t="s">
        <v>4307</v>
      </c>
      <c r="L1592" t="s">
        <v>4164</v>
      </c>
      <c r="M1592" t="s">
        <v>4607</v>
      </c>
      <c r="N1592" t="s">
        <v>4144</v>
      </c>
      <c r="O1592" t="s">
        <v>8888</v>
      </c>
      <c r="P1592" t="s">
        <v>49</v>
      </c>
      <c r="Q1592" t="s">
        <v>53</v>
      </c>
      <c r="R1592" t="s">
        <v>54</v>
      </c>
      <c r="S1592" s="2">
        <v>1536.8400000000001</v>
      </c>
      <c r="T1592">
        <v>6</v>
      </c>
      <c r="U1592">
        <v>0</v>
      </c>
      <c r="V1592" s="2">
        <v>614.69999999999993</v>
      </c>
      <c r="W1592">
        <v>155.31</v>
      </c>
      <c r="X1592" t="s">
        <v>80</v>
      </c>
      <c r="Y1592">
        <f t="shared" si="104"/>
        <v>2015</v>
      </c>
      <c r="Z1592">
        <f t="shared" si="105"/>
        <v>11</v>
      </c>
      <c r="AA1592" s="9">
        <f t="shared" si="106"/>
        <v>4</v>
      </c>
      <c r="AB1592" s="10">
        <f t="shared" si="107"/>
        <v>0.39997657531037706</v>
      </c>
    </row>
    <row r="1593" spans="1:28" ht="15" customHeight="1" x14ac:dyDescent="0.35">
      <c r="A1593">
        <v>48422</v>
      </c>
      <c r="B1593" t="s">
        <v>12704</v>
      </c>
      <c r="C1593" s="1">
        <v>41681</v>
      </c>
      <c r="D1593" s="1">
        <v>41685</v>
      </c>
      <c r="E1593" t="s">
        <v>24</v>
      </c>
      <c r="F1593" t="s">
        <v>6851</v>
      </c>
      <c r="G1593" t="s">
        <v>1173</v>
      </c>
      <c r="H1593" t="s">
        <v>62</v>
      </c>
      <c r="I1593" s="7" t="s">
        <v>14493</v>
      </c>
      <c r="J1593" t="s">
        <v>4178</v>
      </c>
      <c r="K1593" t="s">
        <v>4178</v>
      </c>
      <c r="L1593" t="s">
        <v>4179</v>
      </c>
      <c r="M1593" t="s">
        <v>4602</v>
      </c>
      <c r="N1593" t="s">
        <v>4144</v>
      </c>
      <c r="O1593" t="s">
        <v>9366</v>
      </c>
      <c r="P1593" t="s">
        <v>49</v>
      </c>
      <c r="Q1593" t="s">
        <v>90</v>
      </c>
      <c r="R1593" t="s">
        <v>804</v>
      </c>
      <c r="S1593" s="2">
        <v>1266.96</v>
      </c>
      <c r="T1593">
        <v>4</v>
      </c>
      <c r="U1593">
        <v>0</v>
      </c>
      <c r="V1593" s="2">
        <v>278.64</v>
      </c>
      <c r="W1593">
        <v>155.28</v>
      </c>
      <c r="X1593" t="s">
        <v>80</v>
      </c>
      <c r="Y1593">
        <f t="shared" si="104"/>
        <v>2014</v>
      </c>
      <c r="Z1593">
        <f t="shared" si="105"/>
        <v>2</v>
      </c>
      <c r="AA1593" s="9">
        <f t="shared" si="106"/>
        <v>4</v>
      </c>
      <c r="AB1593" s="10">
        <f t="shared" si="107"/>
        <v>0.21992801666982381</v>
      </c>
    </row>
    <row r="1594" spans="1:28" ht="15" customHeight="1" x14ac:dyDescent="0.35">
      <c r="A1594">
        <v>36714</v>
      </c>
      <c r="B1594" t="s">
        <v>9726</v>
      </c>
      <c r="C1594" s="1">
        <v>41187</v>
      </c>
      <c r="D1594" s="1">
        <v>41189</v>
      </c>
      <c r="E1594" t="s">
        <v>75</v>
      </c>
      <c r="F1594" t="s">
        <v>14341</v>
      </c>
      <c r="G1594" t="s">
        <v>1468</v>
      </c>
      <c r="H1594" t="s">
        <v>68</v>
      </c>
      <c r="I1594" s="7">
        <v>68104</v>
      </c>
      <c r="J1594" t="s">
        <v>3670</v>
      </c>
      <c r="K1594" t="s">
        <v>3336</v>
      </c>
      <c r="L1594" t="s">
        <v>3312</v>
      </c>
      <c r="M1594" t="s">
        <v>3328</v>
      </c>
      <c r="N1594" t="s">
        <v>4610</v>
      </c>
      <c r="O1594" t="s">
        <v>8520</v>
      </c>
      <c r="P1594" t="s">
        <v>31</v>
      </c>
      <c r="Q1594" t="s">
        <v>42</v>
      </c>
      <c r="R1594" t="s">
        <v>4106</v>
      </c>
      <c r="S1594" s="2">
        <v>15.36</v>
      </c>
      <c r="T1594">
        <v>2</v>
      </c>
      <c r="U1594">
        <v>0</v>
      </c>
      <c r="V1594" s="2">
        <v>7.68</v>
      </c>
      <c r="W1594">
        <v>5.31</v>
      </c>
      <c r="X1594" t="s">
        <v>112</v>
      </c>
      <c r="Y1594">
        <f t="shared" si="104"/>
        <v>2012</v>
      </c>
      <c r="Z1594">
        <f t="shared" si="105"/>
        <v>10</v>
      </c>
      <c r="AA1594" s="9">
        <f t="shared" si="106"/>
        <v>2</v>
      </c>
      <c r="AB1594" s="10">
        <f t="shared" si="107"/>
        <v>0.5</v>
      </c>
    </row>
    <row r="1595" spans="1:28" ht="15" customHeight="1" x14ac:dyDescent="0.35">
      <c r="A1595">
        <v>33646</v>
      </c>
      <c r="B1595" t="s">
        <v>9725</v>
      </c>
      <c r="C1595" s="1">
        <v>42341</v>
      </c>
      <c r="D1595" s="1">
        <v>42342</v>
      </c>
      <c r="E1595" t="s">
        <v>119</v>
      </c>
      <c r="F1595" t="s">
        <v>14339</v>
      </c>
      <c r="G1595" t="s">
        <v>1468</v>
      </c>
      <c r="H1595" t="s">
        <v>68</v>
      </c>
      <c r="I1595" s="7">
        <v>90032</v>
      </c>
      <c r="J1595" t="s">
        <v>3315</v>
      </c>
      <c r="K1595" t="s">
        <v>3316</v>
      </c>
      <c r="L1595" t="s">
        <v>3312</v>
      </c>
      <c r="M1595" t="s">
        <v>4615</v>
      </c>
      <c r="N1595" t="s">
        <v>4610</v>
      </c>
      <c r="O1595" t="s">
        <v>8518</v>
      </c>
      <c r="P1595" t="s">
        <v>31</v>
      </c>
      <c r="Q1595" t="s">
        <v>42</v>
      </c>
      <c r="R1595" t="s">
        <v>3946</v>
      </c>
      <c r="S1595" s="2">
        <v>69.456000000000003</v>
      </c>
      <c r="T1595">
        <v>2</v>
      </c>
      <c r="U1595">
        <v>0.2</v>
      </c>
      <c r="V1595" s="2">
        <v>22.573199999999996</v>
      </c>
      <c r="W1595">
        <v>5.15</v>
      </c>
      <c r="X1595" t="s">
        <v>80</v>
      </c>
      <c r="Y1595">
        <f t="shared" si="104"/>
        <v>2015</v>
      </c>
      <c r="Z1595">
        <f t="shared" si="105"/>
        <v>12</v>
      </c>
      <c r="AA1595" s="9">
        <f t="shared" si="106"/>
        <v>1</v>
      </c>
      <c r="AB1595" s="10">
        <f t="shared" si="107"/>
        <v>0.32499999999999996</v>
      </c>
    </row>
    <row r="1596" spans="1:28" ht="15" customHeight="1" x14ac:dyDescent="0.35">
      <c r="A1596">
        <v>31484</v>
      </c>
      <c r="B1596" t="s">
        <v>9724</v>
      </c>
      <c r="C1596" s="1">
        <v>41837</v>
      </c>
      <c r="D1596" s="1">
        <v>41843</v>
      </c>
      <c r="E1596" t="s">
        <v>24</v>
      </c>
      <c r="F1596" t="s">
        <v>14341</v>
      </c>
      <c r="G1596" t="s">
        <v>1468</v>
      </c>
      <c r="H1596" t="s">
        <v>68</v>
      </c>
      <c r="I1596" s="7">
        <v>75051</v>
      </c>
      <c r="J1596" t="s">
        <v>3433</v>
      </c>
      <c r="K1596" t="s">
        <v>3327</v>
      </c>
      <c r="L1596" t="s">
        <v>3312</v>
      </c>
      <c r="M1596" t="s">
        <v>3328</v>
      </c>
      <c r="N1596" t="s">
        <v>4610</v>
      </c>
      <c r="O1596" t="s">
        <v>8516</v>
      </c>
      <c r="P1596" t="s">
        <v>31</v>
      </c>
      <c r="Q1596" t="s">
        <v>92</v>
      </c>
      <c r="R1596" t="s">
        <v>3434</v>
      </c>
      <c r="S1596" s="2">
        <v>37.224000000000004</v>
      </c>
      <c r="T1596">
        <v>3</v>
      </c>
      <c r="U1596">
        <v>0.2</v>
      </c>
      <c r="V1596" s="2">
        <v>3.7224000000000004</v>
      </c>
      <c r="W1596">
        <v>4.08</v>
      </c>
      <c r="X1596" t="s">
        <v>33</v>
      </c>
      <c r="Y1596">
        <f t="shared" si="104"/>
        <v>2014</v>
      </c>
      <c r="Z1596">
        <f t="shared" si="105"/>
        <v>7</v>
      </c>
      <c r="AA1596" s="9">
        <f t="shared" si="106"/>
        <v>6</v>
      </c>
      <c r="AB1596" s="10">
        <f t="shared" si="107"/>
        <v>0.1</v>
      </c>
    </row>
    <row r="1597" spans="1:28" ht="15" customHeight="1" x14ac:dyDescent="0.35">
      <c r="A1597">
        <v>22618</v>
      </c>
      <c r="B1597" t="s">
        <v>11958</v>
      </c>
      <c r="C1597" s="1">
        <v>41640</v>
      </c>
      <c r="D1597" s="1">
        <v>41645</v>
      </c>
      <c r="E1597" t="s">
        <v>24</v>
      </c>
      <c r="F1597" t="s">
        <v>6360</v>
      </c>
      <c r="G1597" t="s">
        <v>1942</v>
      </c>
      <c r="H1597" t="s">
        <v>26</v>
      </c>
      <c r="I1597" s="7" t="s">
        <v>14493</v>
      </c>
      <c r="J1597" t="s">
        <v>3037</v>
      </c>
      <c r="K1597" t="s">
        <v>3037</v>
      </c>
      <c r="L1597" t="s">
        <v>2748</v>
      </c>
      <c r="M1597" t="s">
        <v>4611</v>
      </c>
      <c r="N1597" t="s">
        <v>4597</v>
      </c>
      <c r="O1597" t="s">
        <v>8499</v>
      </c>
      <c r="P1597" t="s">
        <v>38</v>
      </c>
      <c r="Q1597" t="s">
        <v>40</v>
      </c>
      <c r="R1597" t="s">
        <v>1884</v>
      </c>
      <c r="S1597" s="2">
        <v>1358.2800000000002</v>
      </c>
      <c r="T1597">
        <v>7</v>
      </c>
      <c r="U1597">
        <v>0</v>
      </c>
      <c r="V1597" s="2">
        <v>203.7</v>
      </c>
      <c r="W1597">
        <v>155.15</v>
      </c>
      <c r="X1597" t="s">
        <v>33</v>
      </c>
      <c r="Y1597">
        <f t="shared" si="104"/>
        <v>2014</v>
      </c>
      <c r="Z1597">
        <f t="shared" si="105"/>
        <v>1</v>
      </c>
      <c r="AA1597" s="9">
        <f t="shared" si="106"/>
        <v>5</v>
      </c>
      <c r="AB1597" s="10">
        <f t="shared" si="107"/>
        <v>0.14996907854050709</v>
      </c>
    </row>
    <row r="1598" spans="1:28" ht="15" customHeight="1" x14ac:dyDescent="0.35">
      <c r="A1598">
        <v>23958</v>
      </c>
      <c r="B1598" t="s">
        <v>13898</v>
      </c>
      <c r="C1598" s="1">
        <v>42217</v>
      </c>
      <c r="D1598" s="1">
        <v>42222</v>
      </c>
      <c r="E1598" t="s">
        <v>24</v>
      </c>
      <c r="F1598" t="s">
        <v>7635</v>
      </c>
      <c r="G1598" t="s">
        <v>735</v>
      </c>
      <c r="H1598" t="s">
        <v>68</v>
      </c>
      <c r="I1598" s="7" t="s">
        <v>14493</v>
      </c>
      <c r="J1598" t="s">
        <v>2820</v>
      </c>
      <c r="K1598" t="s">
        <v>2820</v>
      </c>
      <c r="L1598" t="s">
        <v>2766</v>
      </c>
      <c r="M1598" t="s">
        <v>4609</v>
      </c>
      <c r="N1598" t="s">
        <v>4597</v>
      </c>
      <c r="O1598" t="s">
        <v>8672</v>
      </c>
      <c r="P1598" t="s">
        <v>49</v>
      </c>
      <c r="Q1598" t="s">
        <v>97</v>
      </c>
      <c r="R1598" t="s">
        <v>1888</v>
      </c>
      <c r="S1598" s="2">
        <v>2172.0767999999998</v>
      </c>
      <c r="T1598">
        <v>4</v>
      </c>
      <c r="U1598">
        <v>0.17</v>
      </c>
      <c r="V1598" s="2">
        <v>628.03680000000008</v>
      </c>
      <c r="W1598">
        <v>155.13</v>
      </c>
      <c r="X1598" t="s">
        <v>33</v>
      </c>
      <c r="Y1598">
        <f t="shared" si="104"/>
        <v>2015</v>
      </c>
      <c r="Z1598">
        <f t="shared" si="105"/>
        <v>8</v>
      </c>
      <c r="AA1598" s="9">
        <f t="shared" si="106"/>
        <v>5</v>
      </c>
      <c r="AB1598" s="10">
        <f t="shared" si="107"/>
        <v>0.28914115743973701</v>
      </c>
    </row>
    <row r="1599" spans="1:28" ht="15" customHeight="1" x14ac:dyDescent="0.35">
      <c r="A1599">
        <v>10338</v>
      </c>
      <c r="B1599" t="s">
        <v>10679</v>
      </c>
      <c r="C1599" s="1">
        <v>41178</v>
      </c>
      <c r="D1599" s="1">
        <v>41182</v>
      </c>
      <c r="E1599" t="s">
        <v>24</v>
      </c>
      <c r="F1599" t="s">
        <v>5521</v>
      </c>
      <c r="G1599" t="s">
        <v>922</v>
      </c>
      <c r="H1599" t="s">
        <v>26</v>
      </c>
      <c r="I1599" s="7" t="s">
        <v>14493</v>
      </c>
      <c r="J1599" t="s">
        <v>2123</v>
      </c>
      <c r="K1599" t="s">
        <v>2095</v>
      </c>
      <c r="L1599" t="s">
        <v>2096</v>
      </c>
      <c r="M1599" t="s">
        <v>4612</v>
      </c>
      <c r="N1599" t="s">
        <v>4599</v>
      </c>
      <c r="O1599" t="s">
        <v>8107</v>
      </c>
      <c r="P1599" t="s">
        <v>49</v>
      </c>
      <c r="Q1599" t="s">
        <v>90</v>
      </c>
      <c r="R1599" t="s">
        <v>661</v>
      </c>
      <c r="S1599" s="2">
        <v>1892.2500000000002</v>
      </c>
      <c r="T1599">
        <v>5</v>
      </c>
      <c r="U1599">
        <v>0</v>
      </c>
      <c r="V1599" s="2">
        <v>170.25</v>
      </c>
      <c r="W1599">
        <v>154.94</v>
      </c>
      <c r="X1599" t="s">
        <v>80</v>
      </c>
      <c r="Y1599">
        <f t="shared" si="104"/>
        <v>2012</v>
      </c>
      <c r="Z1599">
        <f t="shared" si="105"/>
        <v>9</v>
      </c>
      <c r="AA1599" s="9">
        <f t="shared" si="106"/>
        <v>4</v>
      </c>
      <c r="AB1599" s="10">
        <f t="shared" si="107"/>
        <v>8.9972255251684494E-2</v>
      </c>
    </row>
    <row r="1600" spans="1:28" ht="15" customHeight="1" x14ac:dyDescent="0.35">
      <c r="A1600">
        <v>40591</v>
      </c>
      <c r="B1600" t="s">
        <v>9728</v>
      </c>
      <c r="C1600" s="1">
        <v>42153</v>
      </c>
      <c r="D1600" s="1">
        <v>42157</v>
      </c>
      <c r="E1600" t="s">
        <v>24</v>
      </c>
      <c r="F1600" t="s">
        <v>14340</v>
      </c>
      <c r="G1600" t="s">
        <v>1468</v>
      </c>
      <c r="H1600" t="s">
        <v>68</v>
      </c>
      <c r="I1600" s="7">
        <v>44105</v>
      </c>
      <c r="J1600" t="s">
        <v>3638</v>
      </c>
      <c r="K1600" t="s">
        <v>3397</v>
      </c>
      <c r="L1600" t="s">
        <v>3312</v>
      </c>
      <c r="M1600" t="s">
        <v>4617</v>
      </c>
      <c r="N1600" t="s">
        <v>4610</v>
      </c>
      <c r="O1600" t="s">
        <v>8522</v>
      </c>
      <c r="P1600" t="s">
        <v>31</v>
      </c>
      <c r="Q1600" t="s">
        <v>161</v>
      </c>
      <c r="R1600" t="s">
        <v>3820</v>
      </c>
      <c r="S1600" s="2">
        <v>13.872000000000002</v>
      </c>
      <c r="T1600">
        <v>3</v>
      </c>
      <c r="U1600">
        <v>0.2</v>
      </c>
      <c r="V1600" s="2">
        <v>5.0286000000000008</v>
      </c>
      <c r="W1600">
        <v>2.5099999999999998</v>
      </c>
      <c r="X1600" t="s">
        <v>80</v>
      </c>
      <c r="Y1600">
        <f t="shared" si="104"/>
        <v>2015</v>
      </c>
      <c r="Z1600">
        <f t="shared" si="105"/>
        <v>5</v>
      </c>
      <c r="AA1600" s="9">
        <f t="shared" si="106"/>
        <v>4</v>
      </c>
      <c r="AB1600" s="10">
        <f t="shared" si="107"/>
        <v>0.36250000000000004</v>
      </c>
    </row>
    <row r="1601" spans="1:28" ht="15" customHeight="1" x14ac:dyDescent="0.35">
      <c r="A1601">
        <v>15743</v>
      </c>
      <c r="B1601" t="s">
        <v>12766</v>
      </c>
      <c r="C1601" s="1">
        <v>41243</v>
      </c>
      <c r="D1601" s="1">
        <v>41248</v>
      </c>
      <c r="E1601" t="s">
        <v>24</v>
      </c>
      <c r="F1601" t="s">
        <v>6895</v>
      </c>
      <c r="G1601" t="s">
        <v>1492</v>
      </c>
      <c r="H1601" t="s">
        <v>62</v>
      </c>
      <c r="I1601" s="7" t="s">
        <v>14493</v>
      </c>
      <c r="J1601" t="s">
        <v>2626</v>
      </c>
      <c r="K1601" t="s">
        <v>2140</v>
      </c>
      <c r="L1601" t="s">
        <v>2141</v>
      </c>
      <c r="M1601" t="s">
        <v>4605</v>
      </c>
      <c r="N1601" t="s">
        <v>4599</v>
      </c>
      <c r="O1601" t="s">
        <v>8353</v>
      </c>
      <c r="P1601" t="s">
        <v>49</v>
      </c>
      <c r="Q1601" t="s">
        <v>53</v>
      </c>
      <c r="R1601" t="s">
        <v>961</v>
      </c>
      <c r="S1601" s="2">
        <v>1795.9200000000005</v>
      </c>
      <c r="T1601">
        <v>7</v>
      </c>
      <c r="U1601">
        <v>0</v>
      </c>
      <c r="V1601" s="2">
        <v>843.99</v>
      </c>
      <c r="W1601">
        <v>154.61000000000001</v>
      </c>
      <c r="X1601" t="s">
        <v>80</v>
      </c>
      <c r="Y1601">
        <f t="shared" si="104"/>
        <v>2012</v>
      </c>
      <c r="Z1601">
        <f t="shared" si="105"/>
        <v>11</v>
      </c>
      <c r="AA1601" s="9">
        <f t="shared" si="106"/>
        <v>5</v>
      </c>
      <c r="AB1601" s="10">
        <f t="shared" si="107"/>
        <v>0.46994855004677255</v>
      </c>
    </row>
    <row r="1602" spans="1:28" ht="15" customHeight="1" x14ac:dyDescent="0.35">
      <c r="A1602">
        <v>28150</v>
      </c>
      <c r="B1602" t="s">
        <v>10562</v>
      </c>
      <c r="C1602" s="1">
        <v>42326</v>
      </c>
      <c r="D1602" s="1">
        <v>42330</v>
      </c>
      <c r="E1602" t="s">
        <v>24</v>
      </c>
      <c r="F1602" t="s">
        <v>5439</v>
      </c>
      <c r="G1602" t="s">
        <v>643</v>
      </c>
      <c r="H1602" t="s">
        <v>26</v>
      </c>
      <c r="I1602" s="7" t="s">
        <v>14493</v>
      </c>
      <c r="J1602" t="s">
        <v>3106</v>
      </c>
      <c r="K1602" t="s">
        <v>3107</v>
      </c>
      <c r="L1602" t="s">
        <v>2766</v>
      </c>
      <c r="M1602" t="s">
        <v>4609</v>
      </c>
      <c r="N1602" t="s">
        <v>4597</v>
      </c>
      <c r="O1602" t="s">
        <v>8403</v>
      </c>
      <c r="P1602" t="s">
        <v>49</v>
      </c>
      <c r="Q1602" t="s">
        <v>90</v>
      </c>
      <c r="R1602" t="s">
        <v>1136</v>
      </c>
      <c r="S1602" s="2">
        <v>2129.4953999999998</v>
      </c>
      <c r="T1602">
        <v>6</v>
      </c>
      <c r="U1602">
        <v>7.0000000000000007E-2</v>
      </c>
      <c r="V1602" s="2">
        <v>938.79539999999997</v>
      </c>
      <c r="W1602">
        <v>154.56</v>
      </c>
      <c r="X1602" t="s">
        <v>80</v>
      </c>
      <c r="Y1602">
        <f t="shared" si="104"/>
        <v>2015</v>
      </c>
      <c r="Z1602">
        <f t="shared" si="105"/>
        <v>11</v>
      </c>
      <c r="AA1602" s="9">
        <f t="shared" si="106"/>
        <v>4</v>
      </c>
      <c r="AB1602" s="10">
        <f t="shared" si="107"/>
        <v>0.44085345288841671</v>
      </c>
    </row>
    <row r="1603" spans="1:28" ht="15" customHeight="1" x14ac:dyDescent="0.35">
      <c r="A1603">
        <v>21664</v>
      </c>
      <c r="B1603" t="s">
        <v>11361</v>
      </c>
      <c r="C1603" s="1">
        <v>40941</v>
      </c>
      <c r="D1603" s="1">
        <v>40944</v>
      </c>
      <c r="E1603" t="s">
        <v>84</v>
      </c>
      <c r="F1603" t="s">
        <v>5960</v>
      </c>
      <c r="G1603" t="s">
        <v>679</v>
      </c>
      <c r="H1603" t="s">
        <v>68</v>
      </c>
      <c r="I1603" s="7" t="s">
        <v>14493</v>
      </c>
      <c r="J1603" t="s">
        <v>3073</v>
      </c>
      <c r="K1603" t="s">
        <v>2901</v>
      </c>
      <c r="L1603" t="s">
        <v>2748</v>
      </c>
      <c r="M1603" t="s">
        <v>4611</v>
      </c>
      <c r="N1603" t="s">
        <v>4597</v>
      </c>
      <c r="O1603" t="s">
        <v>9012</v>
      </c>
      <c r="P1603" t="s">
        <v>38</v>
      </c>
      <c r="Q1603" t="s">
        <v>40</v>
      </c>
      <c r="R1603" t="s">
        <v>1482</v>
      </c>
      <c r="S1603" s="2">
        <v>1052.31</v>
      </c>
      <c r="T1603">
        <v>7</v>
      </c>
      <c r="U1603">
        <v>0</v>
      </c>
      <c r="V1603" s="2">
        <v>105.21</v>
      </c>
      <c r="W1603">
        <v>154.4</v>
      </c>
      <c r="X1603" t="s">
        <v>33</v>
      </c>
      <c r="Y1603">
        <f t="shared" ref="Y1603:Y1666" si="108">YEAR(C1603)</f>
        <v>2012</v>
      </c>
      <c r="Z1603">
        <f t="shared" ref="Z1603:Z1666" si="109">MONTH(C1603)</f>
        <v>2</v>
      </c>
      <c r="AA1603" s="9">
        <f t="shared" ref="AA1603:AA1666" si="110">D1603-C1603</f>
        <v>3</v>
      </c>
      <c r="AB1603" s="10">
        <f t="shared" ref="AB1603:AB1666" si="111">V1603/S1603</f>
        <v>9.9980043903412488E-2</v>
      </c>
    </row>
    <row r="1604" spans="1:28" ht="15" customHeight="1" x14ac:dyDescent="0.35">
      <c r="A1604">
        <v>2291</v>
      </c>
      <c r="B1604" t="s">
        <v>12474</v>
      </c>
      <c r="C1604" s="1">
        <v>41002</v>
      </c>
      <c r="D1604" s="1">
        <v>41002</v>
      </c>
      <c r="E1604" t="s">
        <v>119</v>
      </c>
      <c r="F1604" t="s">
        <v>6701</v>
      </c>
      <c r="G1604" t="s">
        <v>1509</v>
      </c>
      <c r="H1604" t="s">
        <v>26</v>
      </c>
      <c r="I1604" s="7" t="s">
        <v>14493</v>
      </c>
      <c r="J1604" t="s">
        <v>541</v>
      </c>
      <c r="K1604" t="s">
        <v>542</v>
      </c>
      <c r="L1604" t="s">
        <v>37</v>
      </c>
      <c r="M1604" t="s">
        <v>4603</v>
      </c>
      <c r="N1604" t="s">
        <v>30</v>
      </c>
      <c r="O1604" t="s">
        <v>7954</v>
      </c>
      <c r="P1604" t="s">
        <v>38</v>
      </c>
      <c r="Q1604" t="s">
        <v>59</v>
      </c>
      <c r="R1604" t="s">
        <v>74</v>
      </c>
      <c r="S1604" s="2">
        <v>512.76</v>
      </c>
      <c r="T1604">
        <v>6</v>
      </c>
      <c r="U1604">
        <v>0</v>
      </c>
      <c r="V1604" s="2">
        <v>246.12000000000003</v>
      </c>
      <c r="W1604">
        <v>154.31099999999998</v>
      </c>
      <c r="X1604" t="s">
        <v>112</v>
      </c>
      <c r="Y1604">
        <f t="shared" si="108"/>
        <v>2012</v>
      </c>
      <c r="Z1604">
        <f t="shared" si="109"/>
        <v>4</v>
      </c>
      <c r="AA1604" s="9">
        <f t="shared" si="110"/>
        <v>0</v>
      </c>
      <c r="AB1604" s="10">
        <f t="shared" si="111"/>
        <v>0.47999063889538973</v>
      </c>
    </row>
    <row r="1605" spans="1:28" ht="15" customHeight="1" x14ac:dyDescent="0.35">
      <c r="A1605">
        <v>30036</v>
      </c>
      <c r="B1605" t="s">
        <v>11459</v>
      </c>
      <c r="C1605" s="1">
        <v>41817</v>
      </c>
      <c r="D1605" s="1">
        <v>41821</v>
      </c>
      <c r="E1605" t="s">
        <v>24</v>
      </c>
      <c r="F1605" t="s">
        <v>4752</v>
      </c>
      <c r="G1605" t="s">
        <v>1138</v>
      </c>
      <c r="H1605" t="s">
        <v>68</v>
      </c>
      <c r="I1605" s="7" t="s">
        <v>14493</v>
      </c>
      <c r="J1605" t="s">
        <v>2945</v>
      </c>
      <c r="K1605" t="s">
        <v>2779</v>
      </c>
      <c r="L1605" t="s">
        <v>2759</v>
      </c>
      <c r="M1605" t="s">
        <v>2760</v>
      </c>
      <c r="N1605" t="s">
        <v>4597</v>
      </c>
      <c r="O1605" t="s">
        <v>8620</v>
      </c>
      <c r="P1605" t="s">
        <v>49</v>
      </c>
      <c r="Q1605" t="s">
        <v>50</v>
      </c>
      <c r="R1605" t="s">
        <v>2493</v>
      </c>
      <c r="S1605" s="2">
        <v>1201.095</v>
      </c>
      <c r="T1605">
        <v>5</v>
      </c>
      <c r="U1605">
        <v>0.1</v>
      </c>
      <c r="V1605" s="2">
        <v>226.845</v>
      </c>
      <c r="W1605">
        <v>154.25</v>
      </c>
      <c r="X1605" t="s">
        <v>80</v>
      </c>
      <c r="Y1605">
        <f t="shared" si="108"/>
        <v>2014</v>
      </c>
      <c r="Z1605">
        <f t="shared" si="109"/>
        <v>6</v>
      </c>
      <c r="AA1605" s="9">
        <f t="shared" si="110"/>
        <v>4</v>
      </c>
      <c r="AB1605" s="10">
        <f t="shared" si="111"/>
        <v>0.18886516054100633</v>
      </c>
    </row>
    <row r="1606" spans="1:28" ht="15" customHeight="1" x14ac:dyDescent="0.35">
      <c r="A1606">
        <v>26843</v>
      </c>
      <c r="B1606" t="s">
        <v>12459</v>
      </c>
      <c r="C1606" s="1">
        <v>41195</v>
      </c>
      <c r="D1606" s="1">
        <v>41199</v>
      </c>
      <c r="E1606" t="s">
        <v>75</v>
      </c>
      <c r="F1606" t="s">
        <v>6692</v>
      </c>
      <c r="G1606" t="s">
        <v>816</v>
      </c>
      <c r="H1606" t="s">
        <v>68</v>
      </c>
      <c r="I1606" s="7" t="s">
        <v>14493</v>
      </c>
      <c r="J1606" t="s">
        <v>3040</v>
      </c>
      <c r="K1606" t="s">
        <v>2792</v>
      </c>
      <c r="L1606" t="s">
        <v>2753</v>
      </c>
      <c r="M1606" t="s">
        <v>4598</v>
      </c>
      <c r="N1606" t="s">
        <v>4597</v>
      </c>
      <c r="O1606" t="s">
        <v>9245</v>
      </c>
      <c r="P1606" t="s">
        <v>49</v>
      </c>
      <c r="Q1606" t="s">
        <v>50</v>
      </c>
      <c r="R1606" t="s">
        <v>117</v>
      </c>
      <c r="S1606" s="2">
        <v>2173.5000000000005</v>
      </c>
      <c r="T1606">
        <v>7</v>
      </c>
      <c r="U1606">
        <v>0</v>
      </c>
      <c r="V1606" s="2">
        <v>260.82</v>
      </c>
      <c r="W1606">
        <v>154.18</v>
      </c>
      <c r="X1606" t="s">
        <v>80</v>
      </c>
      <c r="Y1606">
        <f t="shared" si="108"/>
        <v>2012</v>
      </c>
      <c r="Z1606">
        <f t="shared" si="109"/>
        <v>10</v>
      </c>
      <c r="AA1606" s="9">
        <f t="shared" si="110"/>
        <v>4</v>
      </c>
      <c r="AB1606" s="10">
        <f t="shared" si="111"/>
        <v>0.11999999999999997</v>
      </c>
    </row>
    <row r="1607" spans="1:28" ht="15" customHeight="1" x14ac:dyDescent="0.35">
      <c r="A1607">
        <v>21854</v>
      </c>
      <c r="B1607" t="s">
        <v>13671</v>
      </c>
      <c r="C1607" s="1">
        <v>41425</v>
      </c>
      <c r="D1607" s="1">
        <v>41425</v>
      </c>
      <c r="E1607" t="s">
        <v>119</v>
      </c>
      <c r="F1607" t="s">
        <v>7485</v>
      </c>
      <c r="G1607" t="s">
        <v>1469</v>
      </c>
      <c r="H1607" t="s">
        <v>26</v>
      </c>
      <c r="I1607" s="7" t="s">
        <v>14493</v>
      </c>
      <c r="J1607" t="s">
        <v>3087</v>
      </c>
      <c r="K1607" t="s">
        <v>2801</v>
      </c>
      <c r="L1607" t="s">
        <v>2753</v>
      </c>
      <c r="M1607" t="s">
        <v>4598</v>
      </c>
      <c r="N1607" t="s">
        <v>4597</v>
      </c>
      <c r="O1607" t="s">
        <v>7996</v>
      </c>
      <c r="P1607" t="s">
        <v>49</v>
      </c>
      <c r="Q1607" t="s">
        <v>97</v>
      </c>
      <c r="R1607" t="s">
        <v>1800</v>
      </c>
      <c r="S1607" s="2">
        <v>951.59999999999991</v>
      </c>
      <c r="T1607">
        <v>13</v>
      </c>
      <c r="U1607">
        <v>0</v>
      </c>
      <c r="V1607" s="2">
        <v>66.3</v>
      </c>
      <c r="W1607">
        <v>154.11000000000001</v>
      </c>
      <c r="X1607" t="s">
        <v>80</v>
      </c>
      <c r="Y1607">
        <f t="shared" si="108"/>
        <v>2013</v>
      </c>
      <c r="Z1607">
        <f t="shared" si="109"/>
        <v>5</v>
      </c>
      <c r="AA1607" s="9">
        <f t="shared" si="110"/>
        <v>0</v>
      </c>
      <c r="AB1607" s="10">
        <f t="shared" si="111"/>
        <v>6.9672131147540992E-2</v>
      </c>
    </row>
    <row r="1608" spans="1:28" ht="15" customHeight="1" x14ac:dyDescent="0.35">
      <c r="A1608">
        <v>27591</v>
      </c>
      <c r="B1608" t="s">
        <v>11064</v>
      </c>
      <c r="C1608" s="1">
        <v>41133</v>
      </c>
      <c r="D1608" s="1">
        <v>41138</v>
      </c>
      <c r="E1608" t="s">
        <v>75</v>
      </c>
      <c r="F1608" t="s">
        <v>5762</v>
      </c>
      <c r="G1608" t="s">
        <v>1559</v>
      </c>
      <c r="H1608" t="s">
        <v>68</v>
      </c>
      <c r="I1608" s="7" t="s">
        <v>14493</v>
      </c>
      <c r="J1608" t="s">
        <v>3254</v>
      </c>
      <c r="K1608" t="s">
        <v>2872</v>
      </c>
      <c r="L1608" t="s">
        <v>2748</v>
      </c>
      <c r="M1608" t="s">
        <v>4611</v>
      </c>
      <c r="N1608" t="s">
        <v>4597</v>
      </c>
      <c r="O1608" t="s">
        <v>8322</v>
      </c>
      <c r="P1608" t="s">
        <v>38</v>
      </c>
      <c r="Q1608" t="s">
        <v>106</v>
      </c>
      <c r="R1608" t="s">
        <v>857</v>
      </c>
      <c r="S1608" s="2">
        <v>1038.492</v>
      </c>
      <c r="T1608">
        <v>3</v>
      </c>
      <c r="U1608">
        <v>0.3</v>
      </c>
      <c r="V1608" s="2">
        <v>-311.59799999999996</v>
      </c>
      <c r="W1608">
        <v>154.1</v>
      </c>
      <c r="X1608" t="s">
        <v>33</v>
      </c>
      <c r="Y1608">
        <f t="shared" si="108"/>
        <v>2012</v>
      </c>
      <c r="Z1608">
        <f t="shared" si="109"/>
        <v>8</v>
      </c>
      <c r="AA1608" s="9">
        <f t="shared" si="110"/>
        <v>5</v>
      </c>
      <c r="AB1608" s="10">
        <f t="shared" si="111"/>
        <v>-0.30004853190973063</v>
      </c>
    </row>
    <row r="1609" spans="1:28" ht="15" customHeight="1" x14ac:dyDescent="0.35">
      <c r="A1609">
        <v>2859</v>
      </c>
      <c r="B1609" t="s">
        <v>12649</v>
      </c>
      <c r="C1609" s="1">
        <v>42266</v>
      </c>
      <c r="D1609" s="1">
        <v>42268</v>
      </c>
      <c r="E1609" t="s">
        <v>75</v>
      </c>
      <c r="F1609" t="s">
        <v>6811</v>
      </c>
      <c r="G1609" t="s">
        <v>836</v>
      </c>
      <c r="H1609" t="s">
        <v>62</v>
      </c>
      <c r="I1609" s="7" t="s">
        <v>14493</v>
      </c>
      <c r="J1609" t="s">
        <v>1655</v>
      </c>
      <c r="K1609" t="s">
        <v>1656</v>
      </c>
      <c r="L1609" t="s">
        <v>1249</v>
      </c>
      <c r="M1609" t="s">
        <v>4603</v>
      </c>
      <c r="N1609" t="s">
        <v>30</v>
      </c>
      <c r="O1609" t="s">
        <v>8131</v>
      </c>
      <c r="P1609" t="s">
        <v>49</v>
      </c>
      <c r="Q1609" t="s">
        <v>90</v>
      </c>
      <c r="R1609" t="s">
        <v>1426</v>
      </c>
      <c r="S1609" s="2">
        <v>972.81047999999987</v>
      </c>
      <c r="T1609">
        <v>6</v>
      </c>
      <c r="U1609">
        <v>2E-3</v>
      </c>
      <c r="V1609" s="2">
        <v>36.930479999999996</v>
      </c>
      <c r="W1609">
        <v>154.07400000000001</v>
      </c>
      <c r="X1609" t="s">
        <v>33</v>
      </c>
      <c r="Y1609">
        <f t="shared" si="108"/>
        <v>2015</v>
      </c>
      <c r="Z1609">
        <f t="shared" si="109"/>
        <v>9</v>
      </c>
      <c r="AA1609" s="9">
        <f t="shared" si="110"/>
        <v>2</v>
      </c>
      <c r="AB1609" s="10">
        <f t="shared" si="111"/>
        <v>3.7962666685087521E-2</v>
      </c>
    </row>
    <row r="1610" spans="1:28" ht="15" customHeight="1" x14ac:dyDescent="0.35">
      <c r="A1610">
        <v>21236</v>
      </c>
      <c r="B1610" t="s">
        <v>13990</v>
      </c>
      <c r="C1610" s="1">
        <v>41207</v>
      </c>
      <c r="D1610" s="1">
        <v>41213</v>
      </c>
      <c r="E1610" t="s">
        <v>24</v>
      </c>
      <c r="F1610" t="s">
        <v>7697</v>
      </c>
      <c r="G1610" t="s">
        <v>1287</v>
      </c>
      <c r="H1610" t="s">
        <v>68</v>
      </c>
      <c r="I1610" s="7" t="s">
        <v>14493</v>
      </c>
      <c r="J1610" t="s">
        <v>2763</v>
      </c>
      <c r="K1610" t="s">
        <v>2750</v>
      </c>
      <c r="L1610" t="s">
        <v>2751</v>
      </c>
      <c r="M1610" t="s">
        <v>4609</v>
      </c>
      <c r="N1610" t="s">
        <v>4597</v>
      </c>
      <c r="O1610" t="s">
        <v>9267</v>
      </c>
      <c r="P1610" t="s">
        <v>38</v>
      </c>
      <c r="Q1610" t="s">
        <v>59</v>
      </c>
      <c r="R1610" t="s">
        <v>636</v>
      </c>
      <c r="S1610" s="2">
        <v>1402.29</v>
      </c>
      <c r="T1610">
        <v>4</v>
      </c>
      <c r="U1610">
        <v>0.25</v>
      </c>
      <c r="V1610" s="2">
        <v>411.33000000000004</v>
      </c>
      <c r="W1610">
        <v>154.04</v>
      </c>
      <c r="X1610" t="s">
        <v>33</v>
      </c>
      <c r="Y1610">
        <f t="shared" si="108"/>
        <v>2012</v>
      </c>
      <c r="Z1610">
        <f t="shared" si="109"/>
        <v>10</v>
      </c>
      <c r="AA1610" s="9">
        <f t="shared" si="110"/>
        <v>6</v>
      </c>
      <c r="AB1610" s="10">
        <f t="shared" si="111"/>
        <v>0.29332734313159192</v>
      </c>
    </row>
    <row r="1611" spans="1:28" ht="15" customHeight="1" x14ac:dyDescent="0.35">
      <c r="A1611">
        <v>23623</v>
      </c>
      <c r="B1611" t="s">
        <v>10210</v>
      </c>
      <c r="C1611" s="1">
        <v>41913</v>
      </c>
      <c r="D1611" s="1">
        <v>41915</v>
      </c>
      <c r="E1611" t="s">
        <v>84</v>
      </c>
      <c r="F1611" t="s">
        <v>5207</v>
      </c>
      <c r="G1611" t="s">
        <v>1007</v>
      </c>
      <c r="H1611" t="s">
        <v>62</v>
      </c>
      <c r="I1611" s="7" t="s">
        <v>14493</v>
      </c>
      <c r="J1611" t="s">
        <v>3105</v>
      </c>
      <c r="K1611" t="s">
        <v>2771</v>
      </c>
      <c r="L1611" t="s">
        <v>2748</v>
      </c>
      <c r="M1611" t="s">
        <v>4611</v>
      </c>
      <c r="N1611" t="s">
        <v>4597</v>
      </c>
      <c r="O1611" t="s">
        <v>7933</v>
      </c>
      <c r="P1611" t="s">
        <v>38</v>
      </c>
      <c r="Q1611" t="s">
        <v>59</v>
      </c>
      <c r="R1611" t="s">
        <v>1643</v>
      </c>
      <c r="S1611" s="2">
        <v>404.73</v>
      </c>
      <c r="T1611">
        <v>3</v>
      </c>
      <c r="U1611">
        <v>0</v>
      </c>
      <c r="V1611" s="2">
        <v>117.35999999999999</v>
      </c>
      <c r="W1611">
        <v>154</v>
      </c>
      <c r="X1611" t="s">
        <v>112</v>
      </c>
      <c r="Y1611">
        <f t="shared" si="108"/>
        <v>2014</v>
      </c>
      <c r="Z1611">
        <f t="shared" si="109"/>
        <v>10</v>
      </c>
      <c r="AA1611" s="9">
        <f t="shared" si="110"/>
        <v>2</v>
      </c>
      <c r="AB1611" s="10">
        <f t="shared" si="111"/>
        <v>0.28997109183900371</v>
      </c>
    </row>
    <row r="1612" spans="1:28" ht="15" customHeight="1" x14ac:dyDescent="0.35">
      <c r="A1612">
        <v>28151</v>
      </c>
      <c r="B1612" t="s">
        <v>11913</v>
      </c>
      <c r="C1612" s="1">
        <v>41475</v>
      </c>
      <c r="D1612" s="1">
        <v>41477</v>
      </c>
      <c r="E1612" t="s">
        <v>75</v>
      </c>
      <c r="F1612" t="s">
        <v>6332</v>
      </c>
      <c r="G1612" t="s">
        <v>140</v>
      </c>
      <c r="H1612" t="s">
        <v>26</v>
      </c>
      <c r="I1612" s="7" t="s">
        <v>14493</v>
      </c>
      <c r="J1612" t="s">
        <v>2879</v>
      </c>
      <c r="K1612" t="s">
        <v>2872</v>
      </c>
      <c r="L1612" t="s">
        <v>2748</v>
      </c>
      <c r="M1612" t="s">
        <v>4611</v>
      </c>
      <c r="N1612" t="s">
        <v>4597</v>
      </c>
      <c r="O1612" t="s">
        <v>8198</v>
      </c>
      <c r="P1612" t="s">
        <v>49</v>
      </c>
      <c r="Q1612" t="s">
        <v>97</v>
      </c>
      <c r="R1612" t="s">
        <v>815</v>
      </c>
      <c r="S1612" s="2">
        <v>696.75000000000011</v>
      </c>
      <c r="T1612">
        <v>5</v>
      </c>
      <c r="U1612">
        <v>0</v>
      </c>
      <c r="V1612" s="2">
        <v>132.30000000000001</v>
      </c>
      <c r="W1612">
        <v>153.99</v>
      </c>
      <c r="X1612" t="s">
        <v>33</v>
      </c>
      <c r="Y1612">
        <f t="shared" si="108"/>
        <v>2013</v>
      </c>
      <c r="Z1612">
        <f t="shared" si="109"/>
        <v>7</v>
      </c>
      <c r="AA1612" s="9">
        <f t="shared" si="110"/>
        <v>2</v>
      </c>
      <c r="AB1612" s="10">
        <f t="shared" si="111"/>
        <v>0.18988159311087188</v>
      </c>
    </row>
    <row r="1613" spans="1:28" ht="15" customHeight="1" x14ac:dyDescent="0.35">
      <c r="A1613">
        <v>43333</v>
      </c>
      <c r="B1613" t="s">
        <v>12765</v>
      </c>
      <c r="C1613" s="1">
        <v>41810</v>
      </c>
      <c r="D1613" s="1">
        <v>41814</v>
      </c>
      <c r="E1613" t="s">
        <v>24</v>
      </c>
      <c r="F1613" t="s">
        <v>6893</v>
      </c>
      <c r="G1613" t="s">
        <v>1796</v>
      </c>
      <c r="H1613" t="s">
        <v>68</v>
      </c>
      <c r="I1613" s="7" t="s">
        <v>14493</v>
      </c>
      <c r="J1613" t="s">
        <v>4356</v>
      </c>
      <c r="K1613" t="s">
        <v>4356</v>
      </c>
      <c r="L1613" t="s">
        <v>4154</v>
      </c>
      <c r="M1613" t="s">
        <v>4606</v>
      </c>
      <c r="N1613" t="s">
        <v>4599</v>
      </c>
      <c r="O1613" t="s">
        <v>8300</v>
      </c>
      <c r="P1613" t="s">
        <v>38</v>
      </c>
      <c r="Q1613" t="s">
        <v>59</v>
      </c>
      <c r="R1613" t="s">
        <v>714</v>
      </c>
      <c r="S1613" s="2">
        <v>1904.3999999999999</v>
      </c>
      <c r="T1613">
        <v>4</v>
      </c>
      <c r="U1613">
        <v>0</v>
      </c>
      <c r="V1613" s="2">
        <v>761.76</v>
      </c>
      <c r="W1613">
        <v>153.87</v>
      </c>
      <c r="X1613" t="s">
        <v>80</v>
      </c>
      <c r="Y1613">
        <f t="shared" si="108"/>
        <v>2014</v>
      </c>
      <c r="Z1613">
        <f t="shared" si="109"/>
        <v>6</v>
      </c>
      <c r="AA1613" s="9">
        <f t="shared" si="110"/>
        <v>4</v>
      </c>
      <c r="AB1613" s="10">
        <f t="shared" si="111"/>
        <v>0.4</v>
      </c>
    </row>
    <row r="1614" spans="1:28" ht="15" customHeight="1" x14ac:dyDescent="0.35">
      <c r="A1614">
        <v>22220</v>
      </c>
      <c r="B1614" t="s">
        <v>10972</v>
      </c>
      <c r="C1614" s="1">
        <v>42329</v>
      </c>
      <c r="D1614" s="1">
        <v>42333</v>
      </c>
      <c r="E1614" t="s">
        <v>75</v>
      </c>
      <c r="F1614" t="s">
        <v>5709</v>
      </c>
      <c r="G1614" t="s">
        <v>507</v>
      </c>
      <c r="H1614" t="s">
        <v>68</v>
      </c>
      <c r="I1614" s="7" t="s">
        <v>14493</v>
      </c>
      <c r="J1614" t="s">
        <v>2895</v>
      </c>
      <c r="K1614" t="s">
        <v>2823</v>
      </c>
      <c r="L1614" t="s">
        <v>2753</v>
      </c>
      <c r="M1614" t="s">
        <v>4598</v>
      </c>
      <c r="N1614" t="s">
        <v>4597</v>
      </c>
      <c r="O1614" t="s">
        <v>7981</v>
      </c>
      <c r="P1614" t="s">
        <v>31</v>
      </c>
      <c r="Q1614" t="s">
        <v>92</v>
      </c>
      <c r="R1614" t="s">
        <v>1247</v>
      </c>
      <c r="S1614" s="2">
        <v>1429.2599999999998</v>
      </c>
      <c r="T1614">
        <v>7</v>
      </c>
      <c r="U1614">
        <v>0</v>
      </c>
      <c r="V1614" s="2">
        <v>199.92</v>
      </c>
      <c r="W1614">
        <v>153.76</v>
      </c>
      <c r="X1614" t="s">
        <v>33</v>
      </c>
      <c r="Y1614">
        <f t="shared" si="108"/>
        <v>2015</v>
      </c>
      <c r="Z1614">
        <f t="shared" si="109"/>
        <v>11</v>
      </c>
      <c r="AA1614" s="9">
        <f t="shared" si="110"/>
        <v>4</v>
      </c>
      <c r="AB1614" s="10">
        <f t="shared" si="111"/>
        <v>0.13987657948868648</v>
      </c>
    </row>
    <row r="1615" spans="1:28" ht="15" customHeight="1" x14ac:dyDescent="0.35">
      <c r="A1615">
        <v>46750</v>
      </c>
      <c r="B1615" t="s">
        <v>13385</v>
      </c>
      <c r="C1615" s="1">
        <v>42168</v>
      </c>
      <c r="D1615" s="1">
        <v>42168</v>
      </c>
      <c r="E1615" t="s">
        <v>119</v>
      </c>
      <c r="F1615" t="s">
        <v>7300</v>
      </c>
      <c r="G1615" t="s">
        <v>2013</v>
      </c>
      <c r="H1615" t="s">
        <v>26</v>
      </c>
      <c r="I1615" s="7" t="s">
        <v>14493</v>
      </c>
      <c r="J1615" t="s">
        <v>4542</v>
      </c>
      <c r="K1615" t="s">
        <v>4543</v>
      </c>
      <c r="L1615" t="s">
        <v>4159</v>
      </c>
      <c r="M1615" t="s">
        <v>4604</v>
      </c>
      <c r="N1615" t="s">
        <v>4597</v>
      </c>
      <c r="O1615" t="s">
        <v>8174</v>
      </c>
      <c r="P1615" t="s">
        <v>49</v>
      </c>
      <c r="Q1615" t="s">
        <v>97</v>
      </c>
      <c r="R1615" t="s">
        <v>984</v>
      </c>
      <c r="S1615" s="2">
        <v>2571.12</v>
      </c>
      <c r="T1615">
        <v>4</v>
      </c>
      <c r="U1615">
        <v>0</v>
      </c>
      <c r="V1615" s="2">
        <v>179.88</v>
      </c>
      <c r="W1615">
        <v>153.59</v>
      </c>
      <c r="X1615" t="s">
        <v>33</v>
      </c>
      <c r="Y1615">
        <f t="shared" si="108"/>
        <v>2015</v>
      </c>
      <c r="Z1615">
        <f t="shared" si="109"/>
        <v>6</v>
      </c>
      <c r="AA1615" s="9">
        <f t="shared" si="110"/>
        <v>0</v>
      </c>
      <c r="AB1615" s="10">
        <f t="shared" si="111"/>
        <v>6.9961728740782228E-2</v>
      </c>
    </row>
    <row r="1616" spans="1:28" ht="15" customHeight="1" x14ac:dyDescent="0.35">
      <c r="A1616">
        <v>33647</v>
      </c>
      <c r="B1616" t="s">
        <v>9725</v>
      </c>
      <c r="C1616" s="1">
        <v>42341</v>
      </c>
      <c r="D1616" s="1">
        <v>42342</v>
      </c>
      <c r="E1616" t="s">
        <v>119</v>
      </c>
      <c r="F1616" t="s">
        <v>14339</v>
      </c>
      <c r="G1616" t="s">
        <v>1468</v>
      </c>
      <c r="H1616" t="s">
        <v>68</v>
      </c>
      <c r="I1616" s="7">
        <v>90032</v>
      </c>
      <c r="J1616" t="s">
        <v>3315</v>
      </c>
      <c r="K1616" t="s">
        <v>3316</v>
      </c>
      <c r="L1616" t="s">
        <v>3312</v>
      </c>
      <c r="M1616" t="s">
        <v>4615</v>
      </c>
      <c r="N1616" t="s">
        <v>4610</v>
      </c>
      <c r="O1616" t="s">
        <v>8047</v>
      </c>
      <c r="P1616" t="s">
        <v>31</v>
      </c>
      <c r="Q1616" t="s">
        <v>161</v>
      </c>
      <c r="R1616" t="s">
        <v>3542</v>
      </c>
      <c r="S1616" s="2">
        <v>10.86</v>
      </c>
      <c r="T1616">
        <v>2</v>
      </c>
      <c r="U1616">
        <v>0</v>
      </c>
      <c r="V1616" s="2">
        <v>5.3213999999999997</v>
      </c>
      <c r="W1616">
        <v>1.77</v>
      </c>
      <c r="X1616" t="s">
        <v>80</v>
      </c>
      <c r="Y1616">
        <f t="shared" si="108"/>
        <v>2015</v>
      </c>
      <c r="Z1616">
        <f t="shared" si="109"/>
        <v>12</v>
      </c>
      <c r="AA1616" s="9">
        <f t="shared" si="110"/>
        <v>1</v>
      </c>
      <c r="AB1616" s="10">
        <f t="shared" si="111"/>
        <v>0.49</v>
      </c>
    </row>
    <row r="1617" spans="1:28" ht="15" customHeight="1" x14ac:dyDescent="0.35">
      <c r="A1617">
        <v>21796</v>
      </c>
      <c r="B1617" t="s">
        <v>12562</v>
      </c>
      <c r="C1617" s="1">
        <v>42364</v>
      </c>
      <c r="D1617" s="1">
        <v>42369</v>
      </c>
      <c r="E1617" t="s">
        <v>24</v>
      </c>
      <c r="F1617" t="s">
        <v>6757</v>
      </c>
      <c r="G1617" t="s">
        <v>1187</v>
      </c>
      <c r="H1617" t="s">
        <v>62</v>
      </c>
      <c r="I1617" s="7" t="s">
        <v>14493</v>
      </c>
      <c r="J1617" t="s">
        <v>2929</v>
      </c>
      <c r="K1617" t="s">
        <v>2929</v>
      </c>
      <c r="L1617" t="s">
        <v>2748</v>
      </c>
      <c r="M1617" t="s">
        <v>4611</v>
      </c>
      <c r="N1617" t="s">
        <v>4597</v>
      </c>
      <c r="O1617" t="s">
        <v>8031</v>
      </c>
      <c r="P1617" t="s">
        <v>49</v>
      </c>
      <c r="Q1617" t="s">
        <v>50</v>
      </c>
      <c r="R1617" t="s">
        <v>564</v>
      </c>
      <c r="S1617" s="2">
        <v>931.7700000000001</v>
      </c>
      <c r="T1617">
        <v>3</v>
      </c>
      <c r="U1617">
        <v>0</v>
      </c>
      <c r="V1617" s="2">
        <v>214.28999999999996</v>
      </c>
      <c r="W1617">
        <v>153.47999999999999</v>
      </c>
      <c r="X1617" t="s">
        <v>80</v>
      </c>
      <c r="Y1617">
        <f t="shared" si="108"/>
        <v>2015</v>
      </c>
      <c r="Z1617">
        <f t="shared" si="109"/>
        <v>12</v>
      </c>
      <c r="AA1617" s="9">
        <f t="shared" si="110"/>
        <v>5</v>
      </c>
      <c r="AB1617" s="10">
        <f t="shared" si="111"/>
        <v>0.22998164783154634</v>
      </c>
    </row>
    <row r="1618" spans="1:28" ht="15" customHeight="1" x14ac:dyDescent="0.35">
      <c r="A1618">
        <v>31485</v>
      </c>
      <c r="B1618" t="s">
        <v>9724</v>
      </c>
      <c r="C1618" s="1">
        <v>41837</v>
      </c>
      <c r="D1618" s="1">
        <v>41843</v>
      </c>
      <c r="E1618" t="s">
        <v>24</v>
      </c>
      <c r="F1618" t="s">
        <v>14341</v>
      </c>
      <c r="G1618" t="s">
        <v>1468</v>
      </c>
      <c r="H1618" t="s">
        <v>68</v>
      </c>
      <c r="I1618" s="7">
        <v>75051</v>
      </c>
      <c r="J1618" t="s">
        <v>3433</v>
      </c>
      <c r="K1618" t="s">
        <v>3327</v>
      </c>
      <c r="L1618" t="s">
        <v>3312</v>
      </c>
      <c r="M1618" t="s">
        <v>3328</v>
      </c>
      <c r="N1618" t="s">
        <v>4610</v>
      </c>
      <c r="O1618" t="s">
        <v>8517</v>
      </c>
      <c r="P1618" t="s">
        <v>31</v>
      </c>
      <c r="Q1618" t="s">
        <v>161</v>
      </c>
      <c r="R1618" t="s">
        <v>3417</v>
      </c>
      <c r="S1618" s="2">
        <v>20.016000000000002</v>
      </c>
      <c r="T1618">
        <v>3</v>
      </c>
      <c r="U1618">
        <v>0.2</v>
      </c>
      <c r="V1618" s="2">
        <v>6.2549999999999963</v>
      </c>
      <c r="W1618">
        <v>1.54</v>
      </c>
      <c r="X1618" t="s">
        <v>33</v>
      </c>
      <c r="Y1618">
        <f t="shared" si="108"/>
        <v>2014</v>
      </c>
      <c r="Z1618">
        <f t="shared" si="109"/>
        <v>7</v>
      </c>
      <c r="AA1618" s="9">
        <f t="shared" si="110"/>
        <v>6</v>
      </c>
      <c r="AB1618" s="10">
        <f t="shared" si="111"/>
        <v>0.31249999999999978</v>
      </c>
    </row>
    <row r="1619" spans="1:28" ht="15" customHeight="1" x14ac:dyDescent="0.35">
      <c r="A1619">
        <v>13015</v>
      </c>
      <c r="B1619" t="s">
        <v>11848</v>
      </c>
      <c r="C1619" s="1">
        <v>42116</v>
      </c>
      <c r="D1619" s="1">
        <v>42119</v>
      </c>
      <c r="E1619" t="s">
        <v>84</v>
      </c>
      <c r="F1619" t="s">
        <v>6287</v>
      </c>
      <c r="G1619" t="s">
        <v>720</v>
      </c>
      <c r="H1619" t="s">
        <v>68</v>
      </c>
      <c r="I1619" s="7" t="s">
        <v>14493</v>
      </c>
      <c r="J1619" t="s">
        <v>2094</v>
      </c>
      <c r="K1619" t="s">
        <v>2095</v>
      </c>
      <c r="L1619" t="s">
        <v>2096</v>
      </c>
      <c r="M1619" t="s">
        <v>4612</v>
      </c>
      <c r="N1619" t="s">
        <v>4599</v>
      </c>
      <c r="O1619" t="s">
        <v>9293</v>
      </c>
      <c r="P1619" t="s">
        <v>38</v>
      </c>
      <c r="Q1619" t="s">
        <v>40</v>
      </c>
      <c r="R1619" t="s">
        <v>1455</v>
      </c>
      <c r="S1619" s="2">
        <v>868.94999999999993</v>
      </c>
      <c r="T1619">
        <v>5</v>
      </c>
      <c r="U1619">
        <v>0</v>
      </c>
      <c r="V1619" s="2">
        <v>217.2</v>
      </c>
      <c r="W1619">
        <v>153.37</v>
      </c>
      <c r="X1619" t="s">
        <v>80</v>
      </c>
      <c r="Y1619">
        <f t="shared" si="108"/>
        <v>2015</v>
      </c>
      <c r="Z1619">
        <f t="shared" si="109"/>
        <v>4</v>
      </c>
      <c r="AA1619" s="9">
        <f t="shared" si="110"/>
        <v>3</v>
      </c>
      <c r="AB1619" s="10">
        <f t="shared" si="111"/>
        <v>0.24995684446746075</v>
      </c>
    </row>
    <row r="1620" spans="1:28" ht="15" customHeight="1" x14ac:dyDescent="0.35">
      <c r="A1620">
        <v>17166</v>
      </c>
      <c r="B1620" t="s">
        <v>11821</v>
      </c>
      <c r="C1620" s="1">
        <v>41803</v>
      </c>
      <c r="D1620" s="1">
        <v>41809</v>
      </c>
      <c r="E1620" t="s">
        <v>24</v>
      </c>
      <c r="F1620" t="s">
        <v>6267</v>
      </c>
      <c r="G1620" t="s">
        <v>1326</v>
      </c>
      <c r="H1620" t="s">
        <v>26</v>
      </c>
      <c r="I1620" s="7" t="s">
        <v>14493</v>
      </c>
      <c r="J1620" t="s">
        <v>2713</v>
      </c>
      <c r="K1620" t="s">
        <v>14477</v>
      </c>
      <c r="L1620" t="s">
        <v>2099</v>
      </c>
      <c r="M1620" t="s">
        <v>4605</v>
      </c>
      <c r="N1620" t="s">
        <v>4599</v>
      </c>
      <c r="O1620" t="s">
        <v>8251</v>
      </c>
      <c r="P1620" t="s">
        <v>31</v>
      </c>
      <c r="Q1620" t="s">
        <v>99</v>
      </c>
      <c r="R1620" t="s">
        <v>1852</v>
      </c>
      <c r="S1620" s="2">
        <v>899.20799999999997</v>
      </c>
      <c r="T1620">
        <v>2</v>
      </c>
      <c r="U1620">
        <v>0.1</v>
      </c>
      <c r="V1620" s="2">
        <v>79.908000000000001</v>
      </c>
      <c r="W1620">
        <v>153.35</v>
      </c>
      <c r="X1620" t="s">
        <v>63</v>
      </c>
      <c r="Y1620">
        <f t="shared" si="108"/>
        <v>2014</v>
      </c>
      <c r="Z1620">
        <f t="shared" si="109"/>
        <v>6</v>
      </c>
      <c r="AA1620" s="9">
        <f t="shared" si="110"/>
        <v>6</v>
      </c>
      <c r="AB1620" s="10">
        <f t="shared" si="111"/>
        <v>8.886486775028693E-2</v>
      </c>
    </row>
    <row r="1621" spans="1:28" ht="15" customHeight="1" x14ac:dyDescent="0.35">
      <c r="A1621">
        <v>13360</v>
      </c>
      <c r="B1621" t="s">
        <v>11314</v>
      </c>
      <c r="C1621" s="1">
        <v>41265</v>
      </c>
      <c r="D1621" s="1">
        <v>41268</v>
      </c>
      <c r="E1621" t="s">
        <v>75</v>
      </c>
      <c r="F1621" t="s">
        <v>5931</v>
      </c>
      <c r="G1621" t="s">
        <v>1361</v>
      </c>
      <c r="H1621" t="s">
        <v>26</v>
      </c>
      <c r="I1621" s="7" t="s">
        <v>14493</v>
      </c>
      <c r="J1621" t="s">
        <v>2386</v>
      </c>
      <c r="K1621" t="s">
        <v>2386</v>
      </c>
      <c r="L1621" t="s">
        <v>2173</v>
      </c>
      <c r="M1621" t="s">
        <v>4612</v>
      </c>
      <c r="N1621" t="s">
        <v>4599</v>
      </c>
      <c r="O1621" t="s">
        <v>8057</v>
      </c>
      <c r="P1621" t="s">
        <v>49</v>
      </c>
      <c r="Q1621" t="s">
        <v>53</v>
      </c>
      <c r="R1621" t="s">
        <v>1259</v>
      </c>
      <c r="S1621" s="2">
        <v>897.22499999999991</v>
      </c>
      <c r="T1621">
        <v>7</v>
      </c>
      <c r="U1621">
        <v>0.5</v>
      </c>
      <c r="V1621" s="2">
        <v>-197.50499999999988</v>
      </c>
      <c r="W1621">
        <v>153.30000000000001</v>
      </c>
      <c r="X1621" t="s">
        <v>80</v>
      </c>
      <c r="Y1621">
        <f t="shared" si="108"/>
        <v>2012</v>
      </c>
      <c r="Z1621">
        <f t="shared" si="109"/>
        <v>12</v>
      </c>
      <c r="AA1621" s="9">
        <f t="shared" si="110"/>
        <v>3</v>
      </c>
      <c r="AB1621" s="10">
        <f t="shared" si="111"/>
        <v>-0.22012873025160901</v>
      </c>
    </row>
    <row r="1622" spans="1:28" ht="15" customHeight="1" x14ac:dyDescent="0.35">
      <c r="A1622">
        <v>22665</v>
      </c>
      <c r="B1622" t="s">
        <v>12734</v>
      </c>
      <c r="C1622" s="1">
        <v>41221</v>
      </c>
      <c r="D1622" s="1">
        <v>41222</v>
      </c>
      <c r="E1622" t="s">
        <v>84</v>
      </c>
      <c r="F1622" t="s">
        <v>6869</v>
      </c>
      <c r="G1622" t="s">
        <v>1336</v>
      </c>
      <c r="H1622" t="s">
        <v>68</v>
      </c>
      <c r="I1622" s="7" t="s">
        <v>14493</v>
      </c>
      <c r="J1622" t="s">
        <v>2764</v>
      </c>
      <c r="K1622" t="s">
        <v>2765</v>
      </c>
      <c r="L1622" t="s">
        <v>2766</v>
      </c>
      <c r="M1622" t="s">
        <v>4609</v>
      </c>
      <c r="N1622" t="s">
        <v>4597</v>
      </c>
      <c r="O1622" t="s">
        <v>8019</v>
      </c>
      <c r="P1622" t="s">
        <v>31</v>
      </c>
      <c r="Q1622" t="s">
        <v>92</v>
      </c>
      <c r="R1622" t="s">
        <v>940</v>
      </c>
      <c r="S1622" s="2">
        <v>677.77799999999991</v>
      </c>
      <c r="T1622">
        <v>4</v>
      </c>
      <c r="U1622">
        <v>0.17</v>
      </c>
      <c r="V1622" s="2">
        <v>73.458000000000027</v>
      </c>
      <c r="W1622">
        <v>153.25</v>
      </c>
      <c r="X1622" t="s">
        <v>80</v>
      </c>
      <c r="Y1622">
        <f t="shared" si="108"/>
        <v>2012</v>
      </c>
      <c r="Z1622">
        <f t="shared" si="109"/>
        <v>11</v>
      </c>
      <c r="AA1622" s="9">
        <f t="shared" si="110"/>
        <v>1</v>
      </c>
      <c r="AB1622" s="10">
        <f t="shared" si="111"/>
        <v>0.1083806202030754</v>
      </c>
    </row>
    <row r="1623" spans="1:28" ht="15" customHeight="1" x14ac:dyDescent="0.35">
      <c r="A1623">
        <v>23326</v>
      </c>
      <c r="B1623" t="s">
        <v>13508</v>
      </c>
      <c r="C1623" s="1">
        <v>42273</v>
      </c>
      <c r="D1623" s="1">
        <v>42275</v>
      </c>
      <c r="E1623" t="s">
        <v>84</v>
      </c>
      <c r="F1623" t="s">
        <v>7377</v>
      </c>
      <c r="G1623" t="s">
        <v>968</v>
      </c>
      <c r="H1623" t="s">
        <v>26</v>
      </c>
      <c r="I1623" s="7" t="s">
        <v>14493</v>
      </c>
      <c r="J1623" t="s">
        <v>3157</v>
      </c>
      <c r="K1623" t="s">
        <v>2960</v>
      </c>
      <c r="L1623" t="s">
        <v>2753</v>
      </c>
      <c r="M1623" t="s">
        <v>4598</v>
      </c>
      <c r="N1623" t="s">
        <v>4597</v>
      </c>
      <c r="O1623" t="s">
        <v>9313</v>
      </c>
      <c r="P1623" t="s">
        <v>38</v>
      </c>
      <c r="Q1623" t="s">
        <v>59</v>
      </c>
      <c r="R1623" t="s">
        <v>1110</v>
      </c>
      <c r="S1623" s="2">
        <v>1315.68</v>
      </c>
      <c r="T1623">
        <v>8</v>
      </c>
      <c r="U1623">
        <v>0</v>
      </c>
      <c r="V1623" s="2">
        <v>328.79999999999995</v>
      </c>
      <c r="W1623">
        <v>153.16</v>
      </c>
      <c r="X1623" t="s">
        <v>80</v>
      </c>
      <c r="Y1623">
        <f t="shared" si="108"/>
        <v>2015</v>
      </c>
      <c r="Z1623">
        <f t="shared" si="109"/>
        <v>9</v>
      </c>
      <c r="AA1623" s="9">
        <f t="shared" si="110"/>
        <v>2</v>
      </c>
      <c r="AB1623" s="10">
        <f t="shared" si="111"/>
        <v>0.24990879241152858</v>
      </c>
    </row>
    <row r="1624" spans="1:28" ht="15" customHeight="1" x14ac:dyDescent="0.35">
      <c r="A1624">
        <v>10376</v>
      </c>
      <c r="B1624" t="s">
        <v>10868</v>
      </c>
      <c r="C1624" s="1">
        <v>42251</v>
      </c>
      <c r="D1624" s="1">
        <v>42253</v>
      </c>
      <c r="E1624" t="s">
        <v>84</v>
      </c>
      <c r="F1624" t="s">
        <v>5650</v>
      </c>
      <c r="G1624" t="s">
        <v>2066</v>
      </c>
      <c r="H1624" t="s">
        <v>68</v>
      </c>
      <c r="I1624" s="7" t="s">
        <v>14493</v>
      </c>
      <c r="J1624" t="s">
        <v>2145</v>
      </c>
      <c r="K1624" t="s">
        <v>2095</v>
      </c>
      <c r="L1624" t="s">
        <v>2096</v>
      </c>
      <c r="M1624" t="s">
        <v>4612</v>
      </c>
      <c r="N1624" t="s">
        <v>4599</v>
      </c>
      <c r="O1624" t="s">
        <v>7897</v>
      </c>
      <c r="P1624" t="s">
        <v>49</v>
      </c>
      <c r="Q1624" t="s">
        <v>97</v>
      </c>
      <c r="R1624" t="s">
        <v>707</v>
      </c>
      <c r="S1624" s="2">
        <v>520.79999999999995</v>
      </c>
      <c r="T1624">
        <v>7</v>
      </c>
      <c r="U1624">
        <v>0</v>
      </c>
      <c r="V1624" s="2">
        <v>10.29</v>
      </c>
      <c r="W1624">
        <v>153.11000000000001</v>
      </c>
      <c r="X1624" t="s">
        <v>80</v>
      </c>
      <c r="Y1624">
        <f t="shared" si="108"/>
        <v>2015</v>
      </c>
      <c r="Z1624">
        <f t="shared" si="109"/>
        <v>9</v>
      </c>
      <c r="AA1624" s="9">
        <f t="shared" si="110"/>
        <v>2</v>
      </c>
      <c r="AB1624" s="10">
        <f t="shared" si="111"/>
        <v>1.9758064516129031E-2</v>
      </c>
    </row>
    <row r="1625" spans="1:28" ht="15" customHeight="1" x14ac:dyDescent="0.35">
      <c r="A1625">
        <v>10159</v>
      </c>
      <c r="B1625" t="s">
        <v>9705</v>
      </c>
      <c r="C1625" s="1">
        <v>41601</v>
      </c>
      <c r="D1625" s="1">
        <v>41603</v>
      </c>
      <c r="E1625" t="s">
        <v>84</v>
      </c>
      <c r="F1625" t="s">
        <v>5048</v>
      </c>
      <c r="G1625" t="s">
        <v>303</v>
      </c>
      <c r="H1625" t="s">
        <v>68</v>
      </c>
      <c r="I1625" s="7" t="s">
        <v>14493</v>
      </c>
      <c r="J1625" t="s">
        <v>2089</v>
      </c>
      <c r="K1625" t="s">
        <v>145</v>
      </c>
      <c r="L1625" t="s">
        <v>48</v>
      </c>
      <c r="M1625" t="s">
        <v>4603</v>
      </c>
      <c r="N1625" t="s">
        <v>30</v>
      </c>
      <c r="O1625" t="s">
        <v>8492</v>
      </c>
      <c r="P1625" t="s">
        <v>38</v>
      </c>
      <c r="Q1625" t="s">
        <v>40</v>
      </c>
      <c r="R1625" t="s">
        <v>305</v>
      </c>
      <c r="S1625" s="2">
        <v>418.46399999999994</v>
      </c>
      <c r="T1625">
        <v>4</v>
      </c>
      <c r="U1625">
        <v>0.6</v>
      </c>
      <c r="V1625" s="2">
        <v>-188.33599999999987</v>
      </c>
      <c r="W1625">
        <v>153.09800000000001</v>
      </c>
      <c r="X1625" t="s">
        <v>112</v>
      </c>
      <c r="Y1625">
        <f t="shared" si="108"/>
        <v>2013</v>
      </c>
      <c r="Z1625">
        <f t="shared" si="109"/>
        <v>11</v>
      </c>
      <c r="AA1625" s="9">
        <f t="shared" si="110"/>
        <v>2</v>
      </c>
      <c r="AB1625" s="10">
        <f t="shared" si="111"/>
        <v>-0.45006499961764906</v>
      </c>
    </row>
    <row r="1626" spans="1:28" ht="15" customHeight="1" x14ac:dyDescent="0.35">
      <c r="A1626">
        <v>7833</v>
      </c>
      <c r="B1626" t="s">
        <v>13539</v>
      </c>
      <c r="C1626" s="1">
        <v>41237</v>
      </c>
      <c r="D1626" s="1">
        <v>41238</v>
      </c>
      <c r="E1626" t="s">
        <v>84</v>
      </c>
      <c r="F1626" t="s">
        <v>7400</v>
      </c>
      <c r="G1626" t="s">
        <v>752</v>
      </c>
      <c r="H1626" t="s">
        <v>26</v>
      </c>
      <c r="I1626" s="7" t="s">
        <v>14493</v>
      </c>
      <c r="J1626" t="s">
        <v>1547</v>
      </c>
      <c r="K1626" t="s">
        <v>1547</v>
      </c>
      <c r="L1626" t="s">
        <v>207</v>
      </c>
      <c r="M1626" t="s">
        <v>4613</v>
      </c>
      <c r="N1626" t="s">
        <v>30</v>
      </c>
      <c r="O1626" t="s">
        <v>8745</v>
      </c>
      <c r="P1626" t="s">
        <v>38</v>
      </c>
      <c r="Q1626" t="s">
        <v>40</v>
      </c>
      <c r="R1626" t="s">
        <v>1009</v>
      </c>
      <c r="S1626" s="2">
        <v>1175.1200000000001</v>
      </c>
      <c r="T1626">
        <v>4</v>
      </c>
      <c r="U1626">
        <v>0</v>
      </c>
      <c r="V1626" s="2">
        <v>58.720000000000006</v>
      </c>
      <c r="W1626">
        <v>153.053</v>
      </c>
      <c r="X1626" t="s">
        <v>33</v>
      </c>
      <c r="Y1626">
        <f t="shared" si="108"/>
        <v>2012</v>
      </c>
      <c r="Z1626">
        <f t="shared" si="109"/>
        <v>11</v>
      </c>
      <c r="AA1626" s="9">
        <f t="shared" si="110"/>
        <v>1</v>
      </c>
      <c r="AB1626" s="10">
        <f t="shared" si="111"/>
        <v>4.9969364830825785E-2</v>
      </c>
    </row>
    <row r="1627" spans="1:28" ht="15" customHeight="1" x14ac:dyDescent="0.35">
      <c r="A1627">
        <v>33645</v>
      </c>
      <c r="B1627" t="s">
        <v>9725</v>
      </c>
      <c r="C1627" s="1">
        <v>42341</v>
      </c>
      <c r="D1627" s="1">
        <v>42342</v>
      </c>
      <c r="E1627" t="s">
        <v>119</v>
      </c>
      <c r="F1627" t="s">
        <v>14339</v>
      </c>
      <c r="G1627" t="s">
        <v>1468</v>
      </c>
      <c r="H1627" t="s">
        <v>68</v>
      </c>
      <c r="I1627" s="7">
        <v>90032</v>
      </c>
      <c r="J1627" t="s">
        <v>3315</v>
      </c>
      <c r="K1627" t="s">
        <v>3316</v>
      </c>
      <c r="L1627" t="s">
        <v>3312</v>
      </c>
      <c r="M1627" t="s">
        <v>4615</v>
      </c>
      <c r="N1627" t="s">
        <v>4610</v>
      </c>
      <c r="O1627" t="s">
        <v>7943</v>
      </c>
      <c r="P1627" t="s">
        <v>31</v>
      </c>
      <c r="Q1627" t="s">
        <v>58</v>
      </c>
      <c r="R1627" t="s">
        <v>3348</v>
      </c>
      <c r="S1627" s="2">
        <v>9.0240000000000009</v>
      </c>
      <c r="T1627">
        <v>6</v>
      </c>
      <c r="U1627">
        <v>0.2</v>
      </c>
      <c r="V1627" s="2">
        <v>3.1583999999999985</v>
      </c>
      <c r="W1627">
        <v>1.44</v>
      </c>
      <c r="X1627" t="s">
        <v>80</v>
      </c>
      <c r="Y1627">
        <f t="shared" si="108"/>
        <v>2015</v>
      </c>
      <c r="Z1627">
        <f t="shared" si="109"/>
        <v>12</v>
      </c>
      <c r="AA1627" s="9">
        <f t="shared" si="110"/>
        <v>1</v>
      </c>
      <c r="AB1627" s="10">
        <f t="shared" si="111"/>
        <v>0.34999999999999981</v>
      </c>
    </row>
    <row r="1628" spans="1:28" ht="15" customHeight="1" x14ac:dyDescent="0.35">
      <c r="A1628">
        <v>12795</v>
      </c>
      <c r="B1628" t="s">
        <v>12324</v>
      </c>
      <c r="C1628" s="1">
        <v>42263</v>
      </c>
      <c r="D1628" s="1">
        <v>42267</v>
      </c>
      <c r="E1628" t="s">
        <v>24</v>
      </c>
      <c r="F1628" t="s">
        <v>6603</v>
      </c>
      <c r="G1628" t="s">
        <v>628</v>
      </c>
      <c r="H1628" t="s">
        <v>68</v>
      </c>
      <c r="I1628" s="7" t="s">
        <v>14493</v>
      </c>
      <c r="J1628" t="s">
        <v>2538</v>
      </c>
      <c r="K1628" t="s">
        <v>2095</v>
      </c>
      <c r="L1628" t="s">
        <v>2096</v>
      </c>
      <c r="M1628" t="s">
        <v>4612</v>
      </c>
      <c r="N1628" t="s">
        <v>4599</v>
      </c>
      <c r="O1628" t="s">
        <v>8102</v>
      </c>
      <c r="P1628" t="s">
        <v>31</v>
      </c>
      <c r="Q1628" t="s">
        <v>92</v>
      </c>
      <c r="R1628" t="s">
        <v>1067</v>
      </c>
      <c r="S1628" s="2">
        <v>1388.73</v>
      </c>
      <c r="T1628">
        <v>7</v>
      </c>
      <c r="U1628">
        <v>0</v>
      </c>
      <c r="V1628" s="2">
        <v>680.39999999999986</v>
      </c>
      <c r="W1628">
        <v>152.96</v>
      </c>
      <c r="X1628" t="s">
        <v>80</v>
      </c>
      <c r="Y1628">
        <f t="shared" si="108"/>
        <v>2015</v>
      </c>
      <c r="Z1628">
        <f t="shared" si="109"/>
        <v>9</v>
      </c>
      <c r="AA1628" s="9">
        <f t="shared" si="110"/>
        <v>4</v>
      </c>
      <c r="AB1628" s="10">
        <f t="shared" si="111"/>
        <v>0.48994404959927407</v>
      </c>
    </row>
    <row r="1629" spans="1:28" ht="15" customHeight="1" x14ac:dyDescent="0.35">
      <c r="A1629">
        <v>21050</v>
      </c>
      <c r="B1629" t="s">
        <v>13123</v>
      </c>
      <c r="C1629" s="1">
        <v>41649</v>
      </c>
      <c r="D1629" s="1">
        <v>41652</v>
      </c>
      <c r="E1629" t="s">
        <v>84</v>
      </c>
      <c r="F1629" t="s">
        <v>7130</v>
      </c>
      <c r="G1629" t="s">
        <v>670</v>
      </c>
      <c r="H1629" t="s">
        <v>26</v>
      </c>
      <c r="I1629" s="7" t="s">
        <v>14493</v>
      </c>
      <c r="J1629" t="s">
        <v>2953</v>
      </c>
      <c r="K1629" t="s">
        <v>2872</v>
      </c>
      <c r="L1629" t="s">
        <v>2748</v>
      </c>
      <c r="M1629" t="s">
        <v>4611</v>
      </c>
      <c r="N1629" t="s">
        <v>4597</v>
      </c>
      <c r="O1629" t="s">
        <v>9355</v>
      </c>
      <c r="P1629" t="s">
        <v>49</v>
      </c>
      <c r="Q1629" t="s">
        <v>90</v>
      </c>
      <c r="R1629" t="s">
        <v>934</v>
      </c>
      <c r="S1629" s="2">
        <v>1501.1999999999998</v>
      </c>
      <c r="T1629">
        <v>9</v>
      </c>
      <c r="U1629">
        <v>0</v>
      </c>
      <c r="V1629" s="2">
        <v>89.91</v>
      </c>
      <c r="W1629">
        <v>152.88999999999999</v>
      </c>
      <c r="X1629" t="s">
        <v>80</v>
      </c>
      <c r="Y1629">
        <f t="shared" si="108"/>
        <v>2014</v>
      </c>
      <c r="Z1629">
        <f t="shared" si="109"/>
        <v>1</v>
      </c>
      <c r="AA1629" s="9">
        <f t="shared" si="110"/>
        <v>3</v>
      </c>
      <c r="AB1629" s="10">
        <f t="shared" si="111"/>
        <v>5.9892086330935256E-2</v>
      </c>
    </row>
    <row r="1630" spans="1:28" ht="15" customHeight="1" x14ac:dyDescent="0.35">
      <c r="A1630">
        <v>30240</v>
      </c>
      <c r="B1630" t="s">
        <v>11623</v>
      </c>
      <c r="C1630" s="1">
        <v>42240</v>
      </c>
      <c r="D1630" s="1">
        <v>42244</v>
      </c>
      <c r="E1630" t="s">
        <v>24</v>
      </c>
      <c r="F1630" t="s">
        <v>6132</v>
      </c>
      <c r="G1630" t="s">
        <v>218</v>
      </c>
      <c r="H1630" t="s">
        <v>62</v>
      </c>
      <c r="I1630" s="7" t="s">
        <v>14493</v>
      </c>
      <c r="J1630" t="s">
        <v>2855</v>
      </c>
      <c r="K1630" t="s">
        <v>2836</v>
      </c>
      <c r="L1630" t="s">
        <v>2748</v>
      </c>
      <c r="M1630" t="s">
        <v>4611</v>
      </c>
      <c r="N1630" t="s">
        <v>4597</v>
      </c>
      <c r="O1630" t="s">
        <v>7929</v>
      </c>
      <c r="P1630" t="s">
        <v>49</v>
      </c>
      <c r="Q1630" t="s">
        <v>90</v>
      </c>
      <c r="R1630" t="s">
        <v>284</v>
      </c>
      <c r="S1630" s="2">
        <v>785.61</v>
      </c>
      <c r="T1630">
        <v>3</v>
      </c>
      <c r="U1630">
        <v>0</v>
      </c>
      <c r="V1630" s="2">
        <v>157.04999999999998</v>
      </c>
      <c r="W1630">
        <v>152.87</v>
      </c>
      <c r="X1630" t="s">
        <v>80</v>
      </c>
      <c r="Y1630">
        <f t="shared" si="108"/>
        <v>2015</v>
      </c>
      <c r="Z1630">
        <f t="shared" si="109"/>
        <v>8</v>
      </c>
      <c r="AA1630" s="9">
        <f t="shared" si="110"/>
        <v>4</v>
      </c>
      <c r="AB1630" s="10">
        <f t="shared" si="111"/>
        <v>0.19990835147210445</v>
      </c>
    </row>
    <row r="1631" spans="1:28" ht="15" customHeight="1" x14ac:dyDescent="0.35">
      <c r="A1631">
        <v>12705</v>
      </c>
      <c r="B1631" t="s">
        <v>14179</v>
      </c>
      <c r="C1631" s="1">
        <v>41999</v>
      </c>
      <c r="D1631" s="1">
        <v>42001</v>
      </c>
      <c r="E1631" t="s">
        <v>75</v>
      </c>
      <c r="F1631" t="s">
        <v>7822</v>
      </c>
      <c r="G1631" t="s">
        <v>1770</v>
      </c>
      <c r="H1631" t="s">
        <v>26</v>
      </c>
      <c r="I1631" s="7" t="s">
        <v>14493</v>
      </c>
      <c r="J1631" t="s">
        <v>2538</v>
      </c>
      <c r="K1631" t="s">
        <v>2095</v>
      </c>
      <c r="L1631" t="s">
        <v>2096</v>
      </c>
      <c r="M1631" t="s">
        <v>4612</v>
      </c>
      <c r="N1631" t="s">
        <v>4599</v>
      </c>
      <c r="O1631" t="s">
        <v>7995</v>
      </c>
      <c r="P1631" t="s">
        <v>31</v>
      </c>
      <c r="Q1631" t="s">
        <v>92</v>
      </c>
      <c r="R1631" t="s">
        <v>397</v>
      </c>
      <c r="S1631" s="2">
        <v>852.48</v>
      </c>
      <c r="T1631">
        <v>6</v>
      </c>
      <c r="U1631">
        <v>0</v>
      </c>
      <c r="V1631" s="2">
        <v>136.26</v>
      </c>
      <c r="W1631">
        <v>152.77000000000001</v>
      </c>
      <c r="X1631" t="s">
        <v>80</v>
      </c>
      <c r="Y1631">
        <f t="shared" si="108"/>
        <v>2014</v>
      </c>
      <c r="Z1631">
        <f t="shared" si="109"/>
        <v>12</v>
      </c>
      <c r="AA1631" s="9">
        <f t="shared" si="110"/>
        <v>2</v>
      </c>
      <c r="AB1631" s="10">
        <f t="shared" si="111"/>
        <v>0.159839527027027</v>
      </c>
    </row>
    <row r="1632" spans="1:28" ht="15" customHeight="1" x14ac:dyDescent="0.35">
      <c r="A1632">
        <v>27232</v>
      </c>
      <c r="B1632" t="s">
        <v>14214</v>
      </c>
      <c r="C1632" s="1">
        <v>41836</v>
      </c>
      <c r="D1632" s="1">
        <v>41840</v>
      </c>
      <c r="E1632" t="s">
        <v>75</v>
      </c>
      <c r="F1632" t="s">
        <v>7846</v>
      </c>
      <c r="G1632" t="s">
        <v>328</v>
      </c>
      <c r="H1632" t="s">
        <v>68</v>
      </c>
      <c r="I1632" s="7" t="s">
        <v>14493</v>
      </c>
      <c r="J1632" t="s">
        <v>3127</v>
      </c>
      <c r="K1632" t="s">
        <v>2904</v>
      </c>
      <c r="L1632" t="s">
        <v>2748</v>
      </c>
      <c r="M1632" t="s">
        <v>4611</v>
      </c>
      <c r="N1632" t="s">
        <v>4597</v>
      </c>
      <c r="O1632" t="s">
        <v>8642</v>
      </c>
      <c r="P1632" t="s">
        <v>49</v>
      </c>
      <c r="Q1632" t="s">
        <v>97</v>
      </c>
      <c r="R1632" t="s">
        <v>1329</v>
      </c>
      <c r="S1632" s="2">
        <v>871.71</v>
      </c>
      <c r="T1632">
        <v>7</v>
      </c>
      <c r="U1632">
        <v>0</v>
      </c>
      <c r="V1632" s="2">
        <v>43.469999999999992</v>
      </c>
      <c r="W1632">
        <v>152.6</v>
      </c>
      <c r="X1632" t="s">
        <v>80</v>
      </c>
      <c r="Y1632">
        <f t="shared" si="108"/>
        <v>2014</v>
      </c>
      <c r="Z1632">
        <f t="shared" si="109"/>
        <v>7</v>
      </c>
      <c r="AA1632" s="9">
        <f t="shared" si="110"/>
        <v>4</v>
      </c>
      <c r="AB1632" s="10">
        <f t="shared" si="111"/>
        <v>4.9867501806793529E-2</v>
      </c>
    </row>
    <row r="1633" spans="1:28" ht="15" customHeight="1" x14ac:dyDescent="0.35">
      <c r="A1633">
        <v>2024</v>
      </c>
      <c r="B1633" t="s">
        <v>11199</v>
      </c>
      <c r="C1633" s="1">
        <v>41461</v>
      </c>
      <c r="D1633" s="1">
        <v>41463</v>
      </c>
      <c r="E1633" t="s">
        <v>75</v>
      </c>
      <c r="F1633" t="s">
        <v>5860</v>
      </c>
      <c r="G1633" t="s">
        <v>1431</v>
      </c>
      <c r="H1633" t="s">
        <v>26</v>
      </c>
      <c r="I1633" s="7" t="s">
        <v>14493</v>
      </c>
      <c r="J1633" t="s">
        <v>1198</v>
      </c>
      <c r="K1633" t="s">
        <v>1199</v>
      </c>
      <c r="L1633" t="s">
        <v>1200</v>
      </c>
      <c r="M1633" t="s">
        <v>105</v>
      </c>
      <c r="N1633" t="s">
        <v>30</v>
      </c>
      <c r="O1633" t="s">
        <v>9292</v>
      </c>
      <c r="P1633" t="s">
        <v>49</v>
      </c>
      <c r="Q1633" t="s">
        <v>90</v>
      </c>
      <c r="R1633" t="s">
        <v>711</v>
      </c>
      <c r="S1633" s="2">
        <v>882.75095999999996</v>
      </c>
      <c r="T1633">
        <v>7</v>
      </c>
      <c r="U1633">
        <v>2E-3</v>
      </c>
      <c r="V1633" s="2">
        <v>387.29095999999993</v>
      </c>
      <c r="W1633">
        <v>152.53100000000001</v>
      </c>
      <c r="X1633" t="s">
        <v>80</v>
      </c>
      <c r="Y1633">
        <f t="shared" si="108"/>
        <v>2013</v>
      </c>
      <c r="Z1633">
        <f t="shared" si="109"/>
        <v>7</v>
      </c>
      <c r="AA1633" s="9">
        <f t="shared" si="110"/>
        <v>2</v>
      </c>
      <c r="AB1633" s="10">
        <f t="shared" si="111"/>
        <v>0.43873184799481829</v>
      </c>
    </row>
    <row r="1634" spans="1:28" ht="15" customHeight="1" x14ac:dyDescent="0.35">
      <c r="A1634">
        <v>33649</v>
      </c>
      <c r="B1634" t="s">
        <v>9725</v>
      </c>
      <c r="C1634" s="1">
        <v>42341</v>
      </c>
      <c r="D1634" s="1">
        <v>42342</v>
      </c>
      <c r="E1634" t="s">
        <v>119</v>
      </c>
      <c r="F1634" t="s">
        <v>14339</v>
      </c>
      <c r="G1634" t="s">
        <v>1468</v>
      </c>
      <c r="H1634" t="s">
        <v>68</v>
      </c>
      <c r="I1634" s="7">
        <v>90032</v>
      </c>
      <c r="J1634" t="s">
        <v>3315</v>
      </c>
      <c r="K1634" t="s">
        <v>3316</v>
      </c>
      <c r="L1634" t="s">
        <v>3312</v>
      </c>
      <c r="M1634" t="s">
        <v>4615</v>
      </c>
      <c r="N1634" t="s">
        <v>4610</v>
      </c>
      <c r="O1634" t="s">
        <v>8519</v>
      </c>
      <c r="P1634" t="s">
        <v>31</v>
      </c>
      <c r="Q1634" t="s">
        <v>43</v>
      </c>
      <c r="R1634" t="s">
        <v>3366</v>
      </c>
      <c r="S1634" s="2">
        <v>10.08</v>
      </c>
      <c r="T1634">
        <v>6</v>
      </c>
      <c r="U1634">
        <v>0</v>
      </c>
      <c r="V1634" s="2">
        <v>5.04</v>
      </c>
      <c r="W1634">
        <v>1.23</v>
      </c>
      <c r="X1634" t="s">
        <v>80</v>
      </c>
      <c r="Y1634">
        <f t="shared" si="108"/>
        <v>2015</v>
      </c>
      <c r="Z1634">
        <f t="shared" si="109"/>
        <v>12</v>
      </c>
      <c r="AA1634" s="9">
        <f t="shared" si="110"/>
        <v>1</v>
      </c>
      <c r="AB1634" s="10">
        <f t="shared" si="111"/>
        <v>0.5</v>
      </c>
    </row>
    <row r="1635" spans="1:28" ht="15" customHeight="1" x14ac:dyDescent="0.35">
      <c r="A1635">
        <v>33560</v>
      </c>
      <c r="B1635" t="s">
        <v>9736</v>
      </c>
      <c r="C1635" s="1">
        <v>41958</v>
      </c>
      <c r="D1635" s="1">
        <v>41960</v>
      </c>
      <c r="E1635" t="s">
        <v>75</v>
      </c>
      <c r="F1635" t="s">
        <v>14342</v>
      </c>
      <c r="G1635" t="s">
        <v>514</v>
      </c>
      <c r="H1635" t="s">
        <v>26</v>
      </c>
      <c r="I1635" s="7">
        <v>30318</v>
      </c>
      <c r="J1635" t="s">
        <v>3579</v>
      </c>
      <c r="K1635" t="s">
        <v>3517</v>
      </c>
      <c r="L1635" t="s">
        <v>3312</v>
      </c>
      <c r="M1635" t="s">
        <v>4616</v>
      </c>
      <c r="N1635" t="s">
        <v>4610</v>
      </c>
      <c r="O1635" t="s">
        <v>8536</v>
      </c>
      <c r="P1635" t="s">
        <v>49</v>
      </c>
      <c r="Q1635" t="s">
        <v>53</v>
      </c>
      <c r="R1635" t="s">
        <v>3935</v>
      </c>
      <c r="S1635" s="2">
        <v>499.98</v>
      </c>
      <c r="T1635">
        <v>2</v>
      </c>
      <c r="U1635">
        <v>0</v>
      </c>
      <c r="V1635" s="2">
        <v>114.99540000000002</v>
      </c>
      <c r="W1635">
        <v>139.02000000000001</v>
      </c>
      <c r="X1635" t="s">
        <v>112</v>
      </c>
      <c r="Y1635">
        <f t="shared" si="108"/>
        <v>2014</v>
      </c>
      <c r="Z1635">
        <f t="shared" si="109"/>
        <v>11</v>
      </c>
      <c r="AA1635" s="9">
        <f t="shared" si="110"/>
        <v>2</v>
      </c>
      <c r="AB1635" s="10">
        <f t="shared" si="111"/>
        <v>0.23000000000000004</v>
      </c>
    </row>
    <row r="1636" spans="1:28" ht="15" customHeight="1" x14ac:dyDescent="0.35">
      <c r="A1636">
        <v>44365</v>
      </c>
      <c r="B1636" t="s">
        <v>13703</v>
      </c>
      <c r="C1636" s="1">
        <v>41538</v>
      </c>
      <c r="D1636" s="1">
        <v>41542</v>
      </c>
      <c r="E1636" t="s">
        <v>24</v>
      </c>
      <c r="F1636" t="s">
        <v>7502</v>
      </c>
      <c r="G1636" t="s">
        <v>516</v>
      </c>
      <c r="H1636" t="s">
        <v>26</v>
      </c>
      <c r="I1636" s="7" t="s">
        <v>14493</v>
      </c>
      <c r="J1636" t="s">
        <v>4479</v>
      </c>
      <c r="K1636" t="s">
        <v>4227</v>
      </c>
      <c r="L1636" t="s">
        <v>4179</v>
      </c>
      <c r="M1636" t="s">
        <v>4602</v>
      </c>
      <c r="N1636" t="s">
        <v>4144</v>
      </c>
      <c r="O1636" t="s">
        <v>8224</v>
      </c>
      <c r="P1636" t="s">
        <v>49</v>
      </c>
      <c r="Q1636" t="s">
        <v>90</v>
      </c>
      <c r="R1636" t="s">
        <v>1124</v>
      </c>
      <c r="S1636" s="2">
        <v>1899.5400000000002</v>
      </c>
      <c r="T1636">
        <v>6</v>
      </c>
      <c r="U1636">
        <v>0</v>
      </c>
      <c r="V1636" s="2">
        <v>227.88000000000002</v>
      </c>
      <c r="W1636">
        <v>152.36000000000001</v>
      </c>
      <c r="X1636" t="s">
        <v>33</v>
      </c>
      <c r="Y1636">
        <f t="shared" si="108"/>
        <v>2013</v>
      </c>
      <c r="Z1636">
        <f t="shared" si="109"/>
        <v>9</v>
      </c>
      <c r="AA1636" s="9">
        <f t="shared" si="110"/>
        <v>4</v>
      </c>
      <c r="AB1636" s="10">
        <f t="shared" si="111"/>
        <v>0.11996588647777884</v>
      </c>
    </row>
    <row r="1637" spans="1:28" ht="15" customHeight="1" x14ac:dyDescent="0.35">
      <c r="A1637">
        <v>32105</v>
      </c>
      <c r="B1637" t="s">
        <v>9733</v>
      </c>
      <c r="C1637" s="1">
        <v>41307</v>
      </c>
      <c r="D1637" s="1">
        <v>41309</v>
      </c>
      <c r="E1637" t="s">
        <v>84</v>
      </c>
      <c r="F1637" t="s">
        <v>14343</v>
      </c>
      <c r="G1637" t="s">
        <v>514</v>
      </c>
      <c r="H1637" t="s">
        <v>26</v>
      </c>
      <c r="I1637" s="7">
        <v>68104</v>
      </c>
      <c r="J1637" t="s">
        <v>3670</v>
      </c>
      <c r="K1637" t="s">
        <v>3336</v>
      </c>
      <c r="L1637" t="s">
        <v>3312</v>
      </c>
      <c r="M1637" t="s">
        <v>3328</v>
      </c>
      <c r="N1637" t="s">
        <v>4610</v>
      </c>
      <c r="O1637" t="s">
        <v>8533</v>
      </c>
      <c r="P1637" t="s">
        <v>49</v>
      </c>
      <c r="Q1637" t="s">
        <v>53</v>
      </c>
      <c r="R1637" t="s">
        <v>3671</v>
      </c>
      <c r="S1637" s="2">
        <v>149.97</v>
      </c>
      <c r="T1637">
        <v>3</v>
      </c>
      <c r="U1637">
        <v>0</v>
      </c>
      <c r="V1637" s="2">
        <v>50.989800000000002</v>
      </c>
      <c r="W1637">
        <v>45.16</v>
      </c>
      <c r="X1637" t="s">
        <v>112</v>
      </c>
      <c r="Y1637">
        <f t="shared" si="108"/>
        <v>2013</v>
      </c>
      <c r="Z1637">
        <f t="shared" si="109"/>
        <v>2</v>
      </c>
      <c r="AA1637" s="9">
        <f t="shared" si="110"/>
        <v>2</v>
      </c>
      <c r="AB1637" s="10">
        <f t="shared" si="111"/>
        <v>0.34</v>
      </c>
    </row>
    <row r="1638" spans="1:28" ht="15" customHeight="1" x14ac:dyDescent="0.35">
      <c r="A1638">
        <v>16669</v>
      </c>
      <c r="B1638" t="s">
        <v>10386</v>
      </c>
      <c r="C1638" s="1">
        <v>41177</v>
      </c>
      <c r="D1638" s="1">
        <v>41181</v>
      </c>
      <c r="E1638" t="s">
        <v>24</v>
      </c>
      <c r="F1638" t="s">
        <v>5331</v>
      </c>
      <c r="G1638" t="s">
        <v>341</v>
      </c>
      <c r="H1638" t="s">
        <v>62</v>
      </c>
      <c r="I1638" s="7" t="s">
        <v>14493</v>
      </c>
      <c r="J1638" t="s">
        <v>2661</v>
      </c>
      <c r="K1638" t="s">
        <v>14482</v>
      </c>
      <c r="L1638" t="s">
        <v>2099</v>
      </c>
      <c r="M1638" t="s">
        <v>4605</v>
      </c>
      <c r="N1638" t="s">
        <v>4599</v>
      </c>
      <c r="O1638" t="s">
        <v>9280</v>
      </c>
      <c r="P1638" t="s">
        <v>31</v>
      </c>
      <c r="Q1638" t="s">
        <v>99</v>
      </c>
      <c r="R1638" t="s">
        <v>2363</v>
      </c>
      <c r="S1638" s="2">
        <v>1253.07</v>
      </c>
      <c r="T1638">
        <v>5</v>
      </c>
      <c r="U1638">
        <v>0.1</v>
      </c>
      <c r="V1638" s="2">
        <v>236.67</v>
      </c>
      <c r="W1638">
        <v>152.31</v>
      </c>
      <c r="X1638" t="s">
        <v>80</v>
      </c>
      <c r="Y1638">
        <f t="shared" si="108"/>
        <v>2012</v>
      </c>
      <c r="Z1638">
        <f t="shared" si="109"/>
        <v>9</v>
      </c>
      <c r="AA1638" s="9">
        <f t="shared" si="110"/>
        <v>4</v>
      </c>
      <c r="AB1638" s="10">
        <f t="shared" si="111"/>
        <v>0.18887213004860062</v>
      </c>
    </row>
    <row r="1639" spans="1:28" ht="15" customHeight="1" x14ac:dyDescent="0.35">
      <c r="A1639">
        <v>32104</v>
      </c>
      <c r="B1639" t="s">
        <v>9733</v>
      </c>
      <c r="C1639" s="1">
        <v>41307</v>
      </c>
      <c r="D1639" s="1">
        <v>41309</v>
      </c>
      <c r="E1639" t="s">
        <v>84</v>
      </c>
      <c r="F1639" t="s">
        <v>14343</v>
      </c>
      <c r="G1639" t="s">
        <v>514</v>
      </c>
      <c r="H1639" t="s">
        <v>26</v>
      </c>
      <c r="I1639" s="7">
        <v>68104</v>
      </c>
      <c r="J1639" t="s">
        <v>3670</v>
      </c>
      <c r="K1639" t="s">
        <v>3336</v>
      </c>
      <c r="L1639" t="s">
        <v>3312</v>
      </c>
      <c r="M1639" t="s">
        <v>3328</v>
      </c>
      <c r="N1639" t="s">
        <v>4610</v>
      </c>
      <c r="O1639" t="s">
        <v>8532</v>
      </c>
      <c r="P1639" t="s">
        <v>38</v>
      </c>
      <c r="Q1639" t="s">
        <v>39</v>
      </c>
      <c r="R1639" t="s">
        <v>3551</v>
      </c>
      <c r="S1639" s="2">
        <v>28.4</v>
      </c>
      <c r="T1639">
        <v>2</v>
      </c>
      <c r="U1639">
        <v>0</v>
      </c>
      <c r="V1639" s="2">
        <v>11.076000000000001</v>
      </c>
      <c r="W1639">
        <v>14.94</v>
      </c>
      <c r="X1639" t="s">
        <v>112</v>
      </c>
      <c r="Y1639">
        <f t="shared" si="108"/>
        <v>2013</v>
      </c>
      <c r="Z1639">
        <f t="shared" si="109"/>
        <v>2</v>
      </c>
      <c r="AA1639" s="9">
        <f t="shared" si="110"/>
        <v>2</v>
      </c>
      <c r="AB1639" s="10">
        <f t="shared" si="111"/>
        <v>0.39</v>
      </c>
    </row>
    <row r="1640" spans="1:28" ht="15" customHeight="1" x14ac:dyDescent="0.35">
      <c r="A1640">
        <v>11213</v>
      </c>
      <c r="B1640" t="s">
        <v>14206</v>
      </c>
      <c r="C1640" s="1">
        <v>42280</v>
      </c>
      <c r="D1640" s="1">
        <v>42282</v>
      </c>
      <c r="E1640" t="s">
        <v>84</v>
      </c>
      <c r="F1640" t="s">
        <v>7841</v>
      </c>
      <c r="G1640" t="s">
        <v>1645</v>
      </c>
      <c r="H1640" t="s">
        <v>68</v>
      </c>
      <c r="I1640" s="7" t="s">
        <v>14493</v>
      </c>
      <c r="J1640" t="s">
        <v>2359</v>
      </c>
      <c r="K1640" t="s">
        <v>2095</v>
      </c>
      <c r="L1640" t="s">
        <v>2096</v>
      </c>
      <c r="M1640" t="s">
        <v>4612</v>
      </c>
      <c r="N1640" t="s">
        <v>4599</v>
      </c>
      <c r="O1640" t="s">
        <v>9326</v>
      </c>
      <c r="P1640" t="s">
        <v>31</v>
      </c>
      <c r="Q1640" t="s">
        <v>99</v>
      </c>
      <c r="R1640" t="s">
        <v>2360</v>
      </c>
      <c r="S1640" s="2">
        <v>1704.87</v>
      </c>
      <c r="T1640">
        <v>3</v>
      </c>
      <c r="U1640">
        <v>0</v>
      </c>
      <c r="V1640" s="2">
        <v>409.14</v>
      </c>
      <c r="W1640">
        <v>152.24</v>
      </c>
      <c r="X1640" t="s">
        <v>33</v>
      </c>
      <c r="Y1640">
        <f t="shared" si="108"/>
        <v>2015</v>
      </c>
      <c r="Z1640">
        <f t="shared" si="109"/>
        <v>10</v>
      </c>
      <c r="AA1640" s="9">
        <f t="shared" si="110"/>
        <v>2</v>
      </c>
      <c r="AB1640" s="10">
        <f t="shared" si="111"/>
        <v>0.23998310721638602</v>
      </c>
    </row>
    <row r="1641" spans="1:28" ht="15" customHeight="1" x14ac:dyDescent="0.35">
      <c r="A1641">
        <v>38046</v>
      </c>
      <c r="B1641" t="s">
        <v>9739</v>
      </c>
      <c r="C1641" s="1">
        <v>42350</v>
      </c>
      <c r="D1641" s="1">
        <v>42354</v>
      </c>
      <c r="E1641" t="s">
        <v>24</v>
      </c>
      <c r="F1641" t="s">
        <v>14344</v>
      </c>
      <c r="G1641" t="s">
        <v>514</v>
      </c>
      <c r="H1641" t="s">
        <v>26</v>
      </c>
      <c r="I1641" s="7">
        <v>10035</v>
      </c>
      <c r="J1641" t="s">
        <v>3361</v>
      </c>
      <c r="K1641" t="s">
        <v>3362</v>
      </c>
      <c r="L1641" t="s">
        <v>3312</v>
      </c>
      <c r="M1641" t="s">
        <v>4617</v>
      </c>
      <c r="N1641" t="s">
        <v>4610</v>
      </c>
      <c r="O1641" t="s">
        <v>8542</v>
      </c>
      <c r="P1641" t="s">
        <v>49</v>
      </c>
      <c r="Q1641" t="s">
        <v>97</v>
      </c>
      <c r="R1641" t="s">
        <v>4093</v>
      </c>
      <c r="S1641" s="2">
        <v>116.98</v>
      </c>
      <c r="T1641">
        <v>2</v>
      </c>
      <c r="U1641">
        <v>0</v>
      </c>
      <c r="V1641" s="2">
        <v>29.245000000000005</v>
      </c>
      <c r="W1641">
        <v>10.69</v>
      </c>
      <c r="X1641" t="s">
        <v>80</v>
      </c>
      <c r="Y1641">
        <f t="shared" si="108"/>
        <v>2015</v>
      </c>
      <c r="Z1641">
        <f t="shared" si="109"/>
        <v>12</v>
      </c>
      <c r="AA1641" s="9">
        <f t="shared" si="110"/>
        <v>4</v>
      </c>
      <c r="AB1641" s="10">
        <f t="shared" si="111"/>
        <v>0.25000000000000006</v>
      </c>
    </row>
    <row r="1642" spans="1:28" ht="15" customHeight="1" x14ac:dyDescent="0.35">
      <c r="A1642">
        <v>37762</v>
      </c>
      <c r="B1642" t="s">
        <v>9738</v>
      </c>
      <c r="C1642" s="1">
        <v>41591</v>
      </c>
      <c r="D1642" s="1">
        <v>41595</v>
      </c>
      <c r="E1642" t="s">
        <v>24</v>
      </c>
      <c r="F1642" t="s">
        <v>14342</v>
      </c>
      <c r="G1642" t="s">
        <v>514</v>
      </c>
      <c r="H1642" t="s">
        <v>26</v>
      </c>
      <c r="I1642" s="7">
        <v>37087</v>
      </c>
      <c r="J1642" t="s">
        <v>4118</v>
      </c>
      <c r="K1642" t="s">
        <v>3374</v>
      </c>
      <c r="L1642" t="s">
        <v>3312</v>
      </c>
      <c r="M1642" t="s">
        <v>4616</v>
      </c>
      <c r="N1642" t="s">
        <v>4610</v>
      </c>
      <c r="O1642" t="s">
        <v>8539</v>
      </c>
      <c r="P1642" t="s">
        <v>31</v>
      </c>
      <c r="Q1642" t="s">
        <v>92</v>
      </c>
      <c r="R1642" t="s">
        <v>4112</v>
      </c>
      <c r="S1642" s="2">
        <v>84.960000000000008</v>
      </c>
      <c r="T1642">
        <v>6</v>
      </c>
      <c r="U1642">
        <v>0.2</v>
      </c>
      <c r="V1642" s="2">
        <v>6.3719999999999999</v>
      </c>
      <c r="W1642">
        <v>10.11</v>
      </c>
      <c r="X1642" t="s">
        <v>80</v>
      </c>
      <c r="Y1642">
        <f t="shared" si="108"/>
        <v>2013</v>
      </c>
      <c r="Z1642">
        <f t="shared" si="109"/>
        <v>11</v>
      </c>
      <c r="AA1642" s="9">
        <f t="shared" si="110"/>
        <v>4</v>
      </c>
      <c r="AB1642" s="10">
        <f t="shared" si="111"/>
        <v>7.4999999999999997E-2</v>
      </c>
    </row>
    <row r="1643" spans="1:28" ht="15" customHeight="1" x14ac:dyDescent="0.35">
      <c r="A1643">
        <v>50041</v>
      </c>
      <c r="B1643" t="s">
        <v>11330</v>
      </c>
      <c r="C1643" s="1">
        <v>41107</v>
      </c>
      <c r="D1643" s="1">
        <v>41111</v>
      </c>
      <c r="E1643" t="s">
        <v>24</v>
      </c>
      <c r="F1643" t="s">
        <v>5939</v>
      </c>
      <c r="G1643" t="s">
        <v>1209</v>
      </c>
      <c r="H1643" t="s">
        <v>68</v>
      </c>
      <c r="I1643" s="7" t="s">
        <v>14493</v>
      </c>
      <c r="J1643" t="s">
        <v>4313</v>
      </c>
      <c r="K1643" t="s">
        <v>4313</v>
      </c>
      <c r="L1643" t="s">
        <v>4314</v>
      </c>
      <c r="M1643" t="s">
        <v>4607</v>
      </c>
      <c r="N1643" t="s">
        <v>4144</v>
      </c>
      <c r="O1643" t="s">
        <v>8401</v>
      </c>
      <c r="P1643" t="s">
        <v>31</v>
      </c>
      <c r="Q1643" t="s">
        <v>92</v>
      </c>
      <c r="R1643" t="s">
        <v>972</v>
      </c>
      <c r="S1643" s="2">
        <v>1658.6399999999999</v>
      </c>
      <c r="T1643">
        <v>8</v>
      </c>
      <c r="U1643">
        <v>0</v>
      </c>
      <c r="V1643" s="2">
        <v>431.04</v>
      </c>
      <c r="W1643">
        <v>152.16</v>
      </c>
      <c r="X1643" t="s">
        <v>33</v>
      </c>
      <c r="Y1643">
        <f t="shared" si="108"/>
        <v>2012</v>
      </c>
      <c r="Z1643">
        <f t="shared" si="109"/>
        <v>7</v>
      </c>
      <c r="AA1643" s="9">
        <f t="shared" si="110"/>
        <v>4</v>
      </c>
      <c r="AB1643" s="10">
        <f t="shared" si="111"/>
        <v>0.25987556070033285</v>
      </c>
    </row>
    <row r="1644" spans="1:28" ht="15" customHeight="1" x14ac:dyDescent="0.35">
      <c r="A1644">
        <v>40836</v>
      </c>
      <c r="B1644" t="s">
        <v>9740</v>
      </c>
      <c r="C1644" s="1">
        <v>42255</v>
      </c>
      <c r="D1644" s="1">
        <v>42257</v>
      </c>
      <c r="E1644" t="s">
        <v>84</v>
      </c>
      <c r="F1644" t="s">
        <v>14344</v>
      </c>
      <c r="G1644" t="s">
        <v>514</v>
      </c>
      <c r="H1644" t="s">
        <v>26</v>
      </c>
      <c r="I1644" s="7">
        <v>2908</v>
      </c>
      <c r="J1644" t="s">
        <v>3786</v>
      </c>
      <c r="K1644" t="s">
        <v>3537</v>
      </c>
      <c r="L1644" t="s">
        <v>3312</v>
      </c>
      <c r="M1644" t="s">
        <v>4617</v>
      </c>
      <c r="N1644" t="s">
        <v>4610</v>
      </c>
      <c r="O1644" t="s">
        <v>8544</v>
      </c>
      <c r="P1644" t="s">
        <v>31</v>
      </c>
      <c r="Q1644" t="s">
        <v>161</v>
      </c>
      <c r="R1644" t="s">
        <v>3543</v>
      </c>
      <c r="S1644" s="2">
        <v>39.96</v>
      </c>
      <c r="T1644">
        <v>2</v>
      </c>
      <c r="U1644">
        <v>0</v>
      </c>
      <c r="V1644" s="2">
        <v>18.781199999999998</v>
      </c>
      <c r="W1644">
        <v>4.21</v>
      </c>
      <c r="X1644" t="s">
        <v>80</v>
      </c>
      <c r="Y1644">
        <f t="shared" si="108"/>
        <v>2015</v>
      </c>
      <c r="Z1644">
        <f t="shared" si="109"/>
        <v>9</v>
      </c>
      <c r="AA1644" s="9">
        <f t="shared" si="110"/>
        <v>2</v>
      </c>
      <c r="AB1644" s="10">
        <f t="shared" si="111"/>
        <v>0.47</v>
      </c>
    </row>
    <row r="1645" spans="1:28" ht="15" customHeight="1" x14ac:dyDescent="0.35">
      <c r="A1645">
        <v>40835</v>
      </c>
      <c r="B1645" t="s">
        <v>9740</v>
      </c>
      <c r="C1645" s="1">
        <v>42255</v>
      </c>
      <c r="D1645" s="1">
        <v>42257</v>
      </c>
      <c r="E1645" t="s">
        <v>84</v>
      </c>
      <c r="F1645" t="s">
        <v>14344</v>
      </c>
      <c r="G1645" t="s">
        <v>514</v>
      </c>
      <c r="H1645" t="s">
        <v>26</v>
      </c>
      <c r="I1645" s="7">
        <v>2908</v>
      </c>
      <c r="J1645" t="s">
        <v>3786</v>
      </c>
      <c r="K1645" t="s">
        <v>3537</v>
      </c>
      <c r="L1645" t="s">
        <v>3312</v>
      </c>
      <c r="M1645" t="s">
        <v>4617</v>
      </c>
      <c r="N1645" t="s">
        <v>4610</v>
      </c>
      <c r="O1645" t="s">
        <v>8543</v>
      </c>
      <c r="P1645" t="s">
        <v>31</v>
      </c>
      <c r="Q1645" t="s">
        <v>161</v>
      </c>
      <c r="R1645" t="s">
        <v>3794</v>
      </c>
      <c r="S1645" s="2">
        <v>16.899999999999999</v>
      </c>
      <c r="T1645">
        <v>5</v>
      </c>
      <c r="U1645">
        <v>0</v>
      </c>
      <c r="V1645" s="2">
        <v>7.7739999999999991</v>
      </c>
      <c r="W1645">
        <v>2.98</v>
      </c>
      <c r="X1645" t="s">
        <v>80</v>
      </c>
      <c r="Y1645">
        <f t="shared" si="108"/>
        <v>2015</v>
      </c>
      <c r="Z1645">
        <f t="shared" si="109"/>
        <v>9</v>
      </c>
      <c r="AA1645" s="9">
        <f t="shared" si="110"/>
        <v>2</v>
      </c>
      <c r="AB1645" s="10">
        <f t="shared" si="111"/>
        <v>0.45999999999999996</v>
      </c>
    </row>
    <row r="1646" spans="1:28" ht="15" customHeight="1" x14ac:dyDescent="0.35">
      <c r="A1646">
        <v>4785</v>
      </c>
      <c r="B1646" t="s">
        <v>12110</v>
      </c>
      <c r="C1646" s="1">
        <v>40989</v>
      </c>
      <c r="D1646" s="1">
        <v>40994</v>
      </c>
      <c r="E1646" t="s">
        <v>24</v>
      </c>
      <c r="F1646" t="s">
        <v>6468</v>
      </c>
      <c r="G1646" t="s">
        <v>1420</v>
      </c>
      <c r="H1646" t="s">
        <v>26</v>
      </c>
      <c r="I1646" s="7" t="s">
        <v>14493</v>
      </c>
      <c r="J1646" t="s">
        <v>1513</v>
      </c>
      <c r="K1646" t="s">
        <v>153</v>
      </c>
      <c r="L1646" t="s">
        <v>29</v>
      </c>
      <c r="M1646" t="s">
        <v>4613</v>
      </c>
      <c r="N1646" t="s">
        <v>30</v>
      </c>
      <c r="O1646" t="s">
        <v>8178</v>
      </c>
      <c r="P1646" t="s">
        <v>49</v>
      </c>
      <c r="Q1646" t="s">
        <v>97</v>
      </c>
      <c r="R1646" t="s">
        <v>143</v>
      </c>
      <c r="S1646" s="2">
        <v>2124.5000000000005</v>
      </c>
      <c r="T1646">
        <v>5</v>
      </c>
      <c r="U1646">
        <v>0</v>
      </c>
      <c r="V1646" s="2">
        <v>488.6</v>
      </c>
      <c r="W1646">
        <v>151.91800000000001</v>
      </c>
      <c r="X1646" t="s">
        <v>33</v>
      </c>
      <c r="Y1646">
        <f t="shared" si="108"/>
        <v>2012</v>
      </c>
      <c r="Z1646">
        <f t="shared" si="109"/>
        <v>3</v>
      </c>
      <c r="AA1646" s="9">
        <f t="shared" si="110"/>
        <v>5</v>
      </c>
      <c r="AB1646" s="10">
        <f t="shared" si="111"/>
        <v>0.22998352553542006</v>
      </c>
    </row>
    <row r="1647" spans="1:28" ht="15" customHeight="1" x14ac:dyDescent="0.35">
      <c r="A1647">
        <v>24631</v>
      </c>
      <c r="B1647" t="s">
        <v>11434</v>
      </c>
      <c r="C1647" s="1">
        <v>41509</v>
      </c>
      <c r="D1647" s="1">
        <v>41515</v>
      </c>
      <c r="E1647" t="s">
        <v>24</v>
      </c>
      <c r="F1647" t="s">
        <v>6008</v>
      </c>
      <c r="G1647" t="s">
        <v>1937</v>
      </c>
      <c r="H1647" t="s">
        <v>62</v>
      </c>
      <c r="I1647" s="7" t="s">
        <v>14493</v>
      </c>
      <c r="J1647" t="s">
        <v>3203</v>
      </c>
      <c r="K1647" t="s">
        <v>2970</v>
      </c>
      <c r="L1647" t="s">
        <v>2753</v>
      </c>
      <c r="M1647" t="s">
        <v>4598</v>
      </c>
      <c r="N1647" t="s">
        <v>4597</v>
      </c>
      <c r="O1647" t="s">
        <v>8561</v>
      </c>
      <c r="P1647" t="s">
        <v>49</v>
      </c>
      <c r="Q1647" t="s">
        <v>90</v>
      </c>
      <c r="R1647" t="s">
        <v>666</v>
      </c>
      <c r="S1647" s="2">
        <v>760.38</v>
      </c>
      <c r="T1647">
        <v>2</v>
      </c>
      <c r="U1647">
        <v>0</v>
      </c>
      <c r="V1647" s="2">
        <v>144.42000000000002</v>
      </c>
      <c r="W1647">
        <v>151.9</v>
      </c>
      <c r="X1647" t="s">
        <v>63</v>
      </c>
      <c r="Y1647">
        <f t="shared" si="108"/>
        <v>2013</v>
      </c>
      <c r="Z1647">
        <f t="shared" si="109"/>
        <v>8</v>
      </c>
      <c r="AA1647" s="9">
        <f t="shared" si="110"/>
        <v>6</v>
      </c>
      <c r="AB1647" s="10">
        <f t="shared" si="111"/>
        <v>0.1899313501144165</v>
      </c>
    </row>
    <row r="1648" spans="1:28" ht="15" customHeight="1" x14ac:dyDescent="0.35">
      <c r="A1648">
        <v>43034</v>
      </c>
      <c r="B1648" t="s">
        <v>9741</v>
      </c>
      <c r="C1648" s="1">
        <v>41544</v>
      </c>
      <c r="D1648" s="1">
        <v>41551</v>
      </c>
      <c r="E1648" t="s">
        <v>24</v>
      </c>
      <c r="F1648" t="s">
        <v>5062</v>
      </c>
      <c r="G1648" t="s">
        <v>514</v>
      </c>
      <c r="H1648" t="s">
        <v>26</v>
      </c>
      <c r="I1648" s="7" t="s">
        <v>14493</v>
      </c>
      <c r="J1648" t="s">
        <v>4216</v>
      </c>
      <c r="K1648" t="s">
        <v>4217</v>
      </c>
      <c r="L1648" t="s">
        <v>4209</v>
      </c>
      <c r="M1648" t="s">
        <v>4209</v>
      </c>
      <c r="N1648" t="s">
        <v>4610</v>
      </c>
      <c r="O1648" t="s">
        <v>7901</v>
      </c>
      <c r="P1648" t="s">
        <v>31</v>
      </c>
      <c r="Q1648" t="s">
        <v>42</v>
      </c>
      <c r="R1648" t="s">
        <v>176</v>
      </c>
      <c r="S1648" s="2">
        <v>26.879999999999995</v>
      </c>
      <c r="T1648">
        <v>4</v>
      </c>
      <c r="U1648">
        <v>0</v>
      </c>
      <c r="V1648" s="2">
        <v>11.28</v>
      </c>
      <c r="W1648">
        <v>2.25</v>
      </c>
      <c r="X1648" t="s">
        <v>33</v>
      </c>
      <c r="Y1648">
        <f t="shared" si="108"/>
        <v>2013</v>
      </c>
      <c r="Z1648">
        <f t="shared" si="109"/>
        <v>9</v>
      </c>
      <c r="AA1648" s="9">
        <f t="shared" si="110"/>
        <v>7</v>
      </c>
      <c r="AB1648" s="10">
        <f t="shared" si="111"/>
        <v>0.41964285714285721</v>
      </c>
    </row>
    <row r="1649" spans="1:28" ht="15" customHeight="1" x14ac:dyDescent="0.35">
      <c r="A1649">
        <v>22764</v>
      </c>
      <c r="B1649" t="s">
        <v>14005</v>
      </c>
      <c r="C1649" s="1">
        <v>41495</v>
      </c>
      <c r="D1649" s="1">
        <v>41499</v>
      </c>
      <c r="E1649" t="s">
        <v>24</v>
      </c>
      <c r="F1649" t="s">
        <v>4927</v>
      </c>
      <c r="G1649" t="s">
        <v>1311</v>
      </c>
      <c r="H1649" t="s">
        <v>68</v>
      </c>
      <c r="I1649" s="7" t="s">
        <v>14493</v>
      </c>
      <c r="J1649" t="s">
        <v>2757</v>
      </c>
      <c r="K1649" t="s">
        <v>2758</v>
      </c>
      <c r="L1649" t="s">
        <v>2759</v>
      </c>
      <c r="M1649" t="s">
        <v>2760</v>
      </c>
      <c r="N1649" t="s">
        <v>4597</v>
      </c>
      <c r="O1649" t="s">
        <v>8471</v>
      </c>
      <c r="P1649" t="s">
        <v>38</v>
      </c>
      <c r="Q1649" t="s">
        <v>59</v>
      </c>
      <c r="R1649" t="s">
        <v>1060</v>
      </c>
      <c r="S1649" s="2">
        <v>1251.9359999999999</v>
      </c>
      <c r="T1649">
        <v>3</v>
      </c>
      <c r="U1649">
        <v>0.1</v>
      </c>
      <c r="V1649" s="2">
        <v>417.27600000000001</v>
      </c>
      <c r="W1649">
        <v>151.88</v>
      </c>
      <c r="X1649" t="s">
        <v>80</v>
      </c>
      <c r="Y1649">
        <f t="shared" si="108"/>
        <v>2013</v>
      </c>
      <c r="Z1649">
        <f t="shared" si="109"/>
        <v>8</v>
      </c>
      <c r="AA1649" s="9">
        <f t="shared" si="110"/>
        <v>4</v>
      </c>
      <c r="AB1649" s="10">
        <f t="shared" si="111"/>
        <v>0.33330457786979528</v>
      </c>
    </row>
    <row r="1650" spans="1:28" ht="15" customHeight="1" x14ac:dyDescent="0.35">
      <c r="A1650">
        <v>43505</v>
      </c>
      <c r="B1650" t="s">
        <v>13017</v>
      </c>
      <c r="C1650" s="1">
        <v>41699</v>
      </c>
      <c r="D1650" s="1">
        <v>41699</v>
      </c>
      <c r="E1650" t="s">
        <v>119</v>
      </c>
      <c r="F1650" t="s">
        <v>7059</v>
      </c>
      <c r="G1650" t="s">
        <v>1364</v>
      </c>
      <c r="H1650" t="s">
        <v>26</v>
      </c>
      <c r="I1650" s="7" t="s">
        <v>14493</v>
      </c>
      <c r="J1650" t="s">
        <v>4203</v>
      </c>
      <c r="K1650" t="s">
        <v>4203</v>
      </c>
      <c r="L1650" t="s">
        <v>4184</v>
      </c>
      <c r="M1650" t="s">
        <v>4607</v>
      </c>
      <c r="N1650" t="s">
        <v>4144</v>
      </c>
      <c r="O1650" t="s">
        <v>8618</v>
      </c>
      <c r="P1650" t="s">
        <v>31</v>
      </c>
      <c r="Q1650" t="s">
        <v>99</v>
      </c>
      <c r="R1650" t="s">
        <v>1534</v>
      </c>
      <c r="S1650" s="2">
        <v>648.57600000000014</v>
      </c>
      <c r="T1650">
        <v>4</v>
      </c>
      <c r="U1650">
        <v>0.7</v>
      </c>
      <c r="V1650" s="2">
        <v>-886.46400000000006</v>
      </c>
      <c r="W1650">
        <v>151.84</v>
      </c>
      <c r="X1650" t="s">
        <v>80</v>
      </c>
      <c r="Y1650">
        <f t="shared" si="108"/>
        <v>2014</v>
      </c>
      <c r="Z1650">
        <f t="shared" si="109"/>
        <v>3</v>
      </c>
      <c r="AA1650" s="9">
        <f t="shared" si="110"/>
        <v>0</v>
      </c>
      <c r="AB1650" s="10">
        <f t="shared" si="111"/>
        <v>-1.3667850799289518</v>
      </c>
    </row>
    <row r="1651" spans="1:28" ht="15" customHeight="1" x14ac:dyDescent="0.35">
      <c r="A1651">
        <v>24035</v>
      </c>
      <c r="B1651" t="s">
        <v>14105</v>
      </c>
      <c r="C1651" s="1">
        <v>42185</v>
      </c>
      <c r="D1651" s="1">
        <v>42187</v>
      </c>
      <c r="E1651" t="s">
        <v>84</v>
      </c>
      <c r="F1651" t="s">
        <v>7772</v>
      </c>
      <c r="G1651" t="s">
        <v>266</v>
      </c>
      <c r="H1651" t="s">
        <v>62</v>
      </c>
      <c r="I1651" s="7" t="s">
        <v>14493</v>
      </c>
      <c r="J1651" t="s">
        <v>2911</v>
      </c>
      <c r="K1651" t="s">
        <v>2765</v>
      </c>
      <c r="L1651" t="s">
        <v>2766</v>
      </c>
      <c r="M1651" t="s">
        <v>4609</v>
      </c>
      <c r="N1651" t="s">
        <v>4597</v>
      </c>
      <c r="O1651" t="s">
        <v>9405</v>
      </c>
      <c r="P1651" t="s">
        <v>49</v>
      </c>
      <c r="Q1651" t="s">
        <v>90</v>
      </c>
      <c r="R1651" t="s">
        <v>449</v>
      </c>
      <c r="S1651" s="2">
        <v>1961.0351999999998</v>
      </c>
      <c r="T1651">
        <v>8</v>
      </c>
      <c r="U1651">
        <v>7.0000000000000007E-2</v>
      </c>
      <c r="V1651" s="2">
        <v>-147.60480000000001</v>
      </c>
      <c r="W1651">
        <v>151.74</v>
      </c>
      <c r="X1651" t="s">
        <v>80</v>
      </c>
      <c r="Y1651">
        <f t="shared" si="108"/>
        <v>2015</v>
      </c>
      <c r="Z1651">
        <f t="shared" si="109"/>
        <v>6</v>
      </c>
      <c r="AA1651" s="9">
        <f t="shared" si="110"/>
        <v>2</v>
      </c>
      <c r="AB1651" s="10">
        <f t="shared" si="111"/>
        <v>-7.5268817204301092E-2</v>
      </c>
    </row>
    <row r="1652" spans="1:28" ht="15" customHeight="1" x14ac:dyDescent="0.35">
      <c r="A1652">
        <v>20524</v>
      </c>
      <c r="B1652" t="s">
        <v>13594</v>
      </c>
      <c r="C1652" s="1">
        <v>41494</v>
      </c>
      <c r="D1652" s="1">
        <v>41498</v>
      </c>
      <c r="E1652" t="s">
        <v>24</v>
      </c>
      <c r="F1652" t="s">
        <v>7436</v>
      </c>
      <c r="G1652" t="s">
        <v>1833</v>
      </c>
      <c r="H1652" t="s">
        <v>26</v>
      </c>
      <c r="I1652" s="7" t="s">
        <v>14493</v>
      </c>
      <c r="J1652" t="s">
        <v>2879</v>
      </c>
      <c r="K1652" t="s">
        <v>2872</v>
      </c>
      <c r="L1652" t="s">
        <v>2748</v>
      </c>
      <c r="M1652" t="s">
        <v>4611</v>
      </c>
      <c r="N1652" t="s">
        <v>4597</v>
      </c>
      <c r="O1652" t="s">
        <v>8267</v>
      </c>
      <c r="P1652" t="s">
        <v>49</v>
      </c>
      <c r="Q1652" t="s">
        <v>90</v>
      </c>
      <c r="R1652" t="s">
        <v>1290</v>
      </c>
      <c r="S1652" s="2">
        <v>954.36</v>
      </c>
      <c r="T1652">
        <v>3</v>
      </c>
      <c r="U1652">
        <v>0</v>
      </c>
      <c r="V1652" s="2">
        <v>343.53000000000003</v>
      </c>
      <c r="W1652">
        <v>151.72999999999999</v>
      </c>
      <c r="X1652" t="s">
        <v>80</v>
      </c>
      <c r="Y1652">
        <f t="shared" si="108"/>
        <v>2013</v>
      </c>
      <c r="Z1652">
        <f t="shared" si="109"/>
        <v>8</v>
      </c>
      <c r="AA1652" s="9">
        <f t="shared" si="110"/>
        <v>4</v>
      </c>
      <c r="AB1652" s="10">
        <f t="shared" si="111"/>
        <v>0.35995850622406644</v>
      </c>
    </row>
    <row r="1653" spans="1:28" ht="15" customHeight="1" x14ac:dyDescent="0.35">
      <c r="A1653">
        <v>27043</v>
      </c>
      <c r="B1653" t="s">
        <v>12784</v>
      </c>
      <c r="C1653" s="1">
        <v>42325</v>
      </c>
      <c r="D1653" s="1">
        <v>42328</v>
      </c>
      <c r="E1653" t="s">
        <v>84</v>
      </c>
      <c r="F1653" t="s">
        <v>6908</v>
      </c>
      <c r="G1653" t="s">
        <v>726</v>
      </c>
      <c r="H1653" t="s">
        <v>26</v>
      </c>
      <c r="I1653" s="7" t="s">
        <v>14493</v>
      </c>
      <c r="J1653" t="s">
        <v>3225</v>
      </c>
      <c r="K1653" t="s">
        <v>2970</v>
      </c>
      <c r="L1653" t="s">
        <v>2753</v>
      </c>
      <c r="M1653" t="s">
        <v>4598</v>
      </c>
      <c r="N1653" t="s">
        <v>4597</v>
      </c>
      <c r="O1653" t="s">
        <v>8566</v>
      </c>
      <c r="P1653" t="s">
        <v>31</v>
      </c>
      <c r="Q1653" t="s">
        <v>43</v>
      </c>
      <c r="R1653" t="s">
        <v>2194</v>
      </c>
      <c r="S1653" s="2">
        <v>482.76</v>
      </c>
      <c r="T1653">
        <v>9</v>
      </c>
      <c r="U1653">
        <v>0</v>
      </c>
      <c r="V1653" s="2">
        <v>183.33</v>
      </c>
      <c r="W1653">
        <v>151.37</v>
      </c>
      <c r="X1653" t="s">
        <v>112</v>
      </c>
      <c r="Y1653">
        <f t="shared" si="108"/>
        <v>2015</v>
      </c>
      <c r="Z1653">
        <f t="shared" si="109"/>
        <v>11</v>
      </c>
      <c r="AA1653" s="9">
        <f t="shared" si="110"/>
        <v>3</v>
      </c>
      <c r="AB1653" s="10">
        <f t="shared" si="111"/>
        <v>0.37975391498881433</v>
      </c>
    </row>
    <row r="1654" spans="1:28" ht="15" customHeight="1" x14ac:dyDescent="0.35">
      <c r="A1654">
        <v>19562</v>
      </c>
      <c r="B1654" t="s">
        <v>12482</v>
      </c>
      <c r="C1654" s="1">
        <v>41248</v>
      </c>
      <c r="D1654" s="1">
        <v>41248</v>
      </c>
      <c r="E1654" t="s">
        <v>119</v>
      </c>
      <c r="F1654" t="s">
        <v>6706</v>
      </c>
      <c r="G1654" t="s">
        <v>1686</v>
      </c>
      <c r="H1654" t="s">
        <v>26</v>
      </c>
      <c r="I1654" s="7" t="s">
        <v>14493</v>
      </c>
      <c r="J1654" t="s">
        <v>2155</v>
      </c>
      <c r="K1654" t="s">
        <v>2155</v>
      </c>
      <c r="L1654" t="s">
        <v>2102</v>
      </c>
      <c r="M1654" t="s">
        <v>4605</v>
      </c>
      <c r="N1654" t="s">
        <v>4599</v>
      </c>
      <c r="O1654" t="s">
        <v>9116</v>
      </c>
      <c r="P1654" t="s">
        <v>49</v>
      </c>
      <c r="Q1654" t="s">
        <v>97</v>
      </c>
      <c r="R1654" t="s">
        <v>1145</v>
      </c>
      <c r="S1654" s="2">
        <v>636.29999999999995</v>
      </c>
      <c r="T1654">
        <v>1</v>
      </c>
      <c r="U1654">
        <v>0</v>
      </c>
      <c r="V1654" s="2">
        <v>139.97999999999999</v>
      </c>
      <c r="W1654">
        <v>151.11000000000001</v>
      </c>
      <c r="X1654" t="s">
        <v>80</v>
      </c>
      <c r="Y1654">
        <f t="shared" si="108"/>
        <v>2012</v>
      </c>
      <c r="Z1654">
        <f t="shared" si="109"/>
        <v>12</v>
      </c>
      <c r="AA1654" s="9">
        <f t="shared" si="110"/>
        <v>0</v>
      </c>
      <c r="AB1654" s="10">
        <f t="shared" si="111"/>
        <v>0.21999057048561999</v>
      </c>
    </row>
    <row r="1655" spans="1:28" ht="15" customHeight="1" x14ac:dyDescent="0.35">
      <c r="A1655">
        <v>11000</v>
      </c>
      <c r="B1655" t="s">
        <v>13315</v>
      </c>
      <c r="C1655" s="1">
        <v>41335</v>
      </c>
      <c r="D1655" s="1">
        <v>41337</v>
      </c>
      <c r="E1655" t="s">
        <v>84</v>
      </c>
      <c r="F1655" t="s">
        <v>7255</v>
      </c>
      <c r="G1655" t="s">
        <v>510</v>
      </c>
      <c r="H1655" t="s">
        <v>26</v>
      </c>
      <c r="I1655" s="7" t="s">
        <v>14493</v>
      </c>
      <c r="J1655" t="s">
        <v>2116</v>
      </c>
      <c r="K1655" t="s">
        <v>2117</v>
      </c>
      <c r="L1655" t="s">
        <v>2114</v>
      </c>
      <c r="M1655" t="s">
        <v>4600</v>
      </c>
      <c r="N1655" t="s">
        <v>4599</v>
      </c>
      <c r="O1655" t="s">
        <v>9208</v>
      </c>
      <c r="P1655" t="s">
        <v>49</v>
      </c>
      <c r="Q1655" t="s">
        <v>90</v>
      </c>
      <c r="R1655" t="s">
        <v>775</v>
      </c>
      <c r="S1655" s="2">
        <v>2104.7399999999998</v>
      </c>
      <c r="T1655">
        <v>11</v>
      </c>
      <c r="U1655">
        <v>0</v>
      </c>
      <c r="V1655" s="2">
        <v>989.01</v>
      </c>
      <c r="W1655">
        <v>151.11000000000001</v>
      </c>
      <c r="X1655" t="s">
        <v>33</v>
      </c>
      <c r="Y1655">
        <f t="shared" si="108"/>
        <v>2013</v>
      </c>
      <c r="Z1655">
        <f t="shared" si="109"/>
        <v>3</v>
      </c>
      <c r="AA1655" s="9">
        <f t="shared" si="110"/>
        <v>2</v>
      </c>
      <c r="AB1655" s="10">
        <f t="shared" si="111"/>
        <v>0.46989651928504239</v>
      </c>
    </row>
    <row r="1656" spans="1:28" ht="15" customHeight="1" x14ac:dyDescent="0.35">
      <c r="A1656">
        <v>30838</v>
      </c>
      <c r="B1656" t="s">
        <v>11864</v>
      </c>
      <c r="C1656" s="1">
        <v>41466</v>
      </c>
      <c r="D1656" s="1">
        <v>41468</v>
      </c>
      <c r="E1656" t="s">
        <v>84</v>
      </c>
      <c r="F1656" t="s">
        <v>6298</v>
      </c>
      <c r="G1656" t="s">
        <v>648</v>
      </c>
      <c r="H1656" t="s">
        <v>26</v>
      </c>
      <c r="I1656" s="7" t="s">
        <v>14493</v>
      </c>
      <c r="J1656" t="s">
        <v>3293</v>
      </c>
      <c r="K1656" t="s">
        <v>3281</v>
      </c>
      <c r="L1656" t="s">
        <v>3276</v>
      </c>
      <c r="M1656" t="s">
        <v>2760</v>
      </c>
      <c r="N1656" t="s">
        <v>4597</v>
      </c>
      <c r="O1656" t="s">
        <v>9419</v>
      </c>
      <c r="P1656" t="s">
        <v>49</v>
      </c>
      <c r="Q1656" t="s">
        <v>50</v>
      </c>
      <c r="R1656" t="s">
        <v>2579</v>
      </c>
      <c r="S1656" s="2">
        <v>504</v>
      </c>
      <c r="T1656">
        <v>6</v>
      </c>
      <c r="U1656">
        <v>0</v>
      </c>
      <c r="V1656" s="2">
        <v>246.96000000000004</v>
      </c>
      <c r="W1656">
        <v>150.94</v>
      </c>
      <c r="X1656" t="s">
        <v>112</v>
      </c>
      <c r="Y1656">
        <f t="shared" si="108"/>
        <v>2013</v>
      </c>
      <c r="Z1656">
        <f t="shared" si="109"/>
        <v>7</v>
      </c>
      <c r="AA1656" s="9">
        <f t="shared" si="110"/>
        <v>2</v>
      </c>
      <c r="AB1656" s="10">
        <f t="shared" si="111"/>
        <v>0.49000000000000005</v>
      </c>
    </row>
    <row r="1657" spans="1:28" ht="15" customHeight="1" x14ac:dyDescent="0.35">
      <c r="A1657">
        <v>3294</v>
      </c>
      <c r="B1657" t="s">
        <v>13039</v>
      </c>
      <c r="C1657" s="1">
        <v>42145</v>
      </c>
      <c r="D1657" s="1">
        <v>42151</v>
      </c>
      <c r="E1657" t="s">
        <v>24</v>
      </c>
      <c r="F1657" t="s">
        <v>7072</v>
      </c>
      <c r="G1657" t="s">
        <v>478</v>
      </c>
      <c r="H1657" t="s">
        <v>62</v>
      </c>
      <c r="I1657" s="7" t="s">
        <v>14493</v>
      </c>
      <c r="J1657" t="s">
        <v>174</v>
      </c>
      <c r="K1657" t="s">
        <v>175</v>
      </c>
      <c r="L1657" t="s">
        <v>29</v>
      </c>
      <c r="M1657" t="s">
        <v>4613</v>
      </c>
      <c r="N1657" t="s">
        <v>30</v>
      </c>
      <c r="O1657" t="s">
        <v>9417</v>
      </c>
      <c r="P1657" t="s">
        <v>38</v>
      </c>
      <c r="Q1657" t="s">
        <v>106</v>
      </c>
      <c r="R1657" t="s">
        <v>1739</v>
      </c>
      <c r="S1657" s="2">
        <v>1940.0640000000003</v>
      </c>
      <c r="T1657">
        <v>7</v>
      </c>
      <c r="U1657">
        <v>0.2</v>
      </c>
      <c r="V1657" s="2">
        <v>339.44399999999996</v>
      </c>
      <c r="W1657">
        <v>150.88200000000001</v>
      </c>
      <c r="X1657" t="s">
        <v>33</v>
      </c>
      <c r="Y1657">
        <f t="shared" si="108"/>
        <v>2015</v>
      </c>
      <c r="Z1657">
        <f t="shared" si="109"/>
        <v>5</v>
      </c>
      <c r="AA1657" s="9">
        <f t="shared" si="110"/>
        <v>6</v>
      </c>
      <c r="AB1657" s="10">
        <f t="shared" si="111"/>
        <v>0.1749653619674402</v>
      </c>
    </row>
    <row r="1658" spans="1:28" ht="15" customHeight="1" x14ac:dyDescent="0.35">
      <c r="A1658">
        <v>6357</v>
      </c>
      <c r="B1658" t="s">
        <v>10829</v>
      </c>
      <c r="C1658" s="1">
        <v>42348</v>
      </c>
      <c r="D1658" s="1">
        <v>42350</v>
      </c>
      <c r="E1658" t="s">
        <v>75</v>
      </c>
      <c r="F1658" t="s">
        <v>5622</v>
      </c>
      <c r="G1658" t="s">
        <v>371</v>
      </c>
      <c r="H1658" t="s">
        <v>62</v>
      </c>
      <c r="I1658" s="7" t="s">
        <v>14493</v>
      </c>
      <c r="J1658" t="s">
        <v>47</v>
      </c>
      <c r="K1658" t="s">
        <v>47</v>
      </c>
      <c r="L1658" t="s">
        <v>48</v>
      </c>
      <c r="M1658" t="s">
        <v>4603</v>
      </c>
      <c r="N1658" t="s">
        <v>30</v>
      </c>
      <c r="O1658" t="s">
        <v>8634</v>
      </c>
      <c r="P1658" t="s">
        <v>38</v>
      </c>
      <c r="Q1658" t="s">
        <v>40</v>
      </c>
      <c r="R1658" t="s">
        <v>849</v>
      </c>
      <c r="S1658" s="2">
        <v>576.20000000000005</v>
      </c>
      <c r="T1658">
        <v>5</v>
      </c>
      <c r="U1658">
        <v>0</v>
      </c>
      <c r="V1658" s="2">
        <v>242</v>
      </c>
      <c r="W1658">
        <v>150.876</v>
      </c>
      <c r="X1658" t="s">
        <v>112</v>
      </c>
      <c r="Y1658">
        <f t="shared" si="108"/>
        <v>2015</v>
      </c>
      <c r="Z1658">
        <f t="shared" si="109"/>
        <v>12</v>
      </c>
      <c r="AA1658" s="9">
        <f t="shared" si="110"/>
        <v>2</v>
      </c>
      <c r="AB1658" s="10">
        <f t="shared" si="111"/>
        <v>0.41999305796598402</v>
      </c>
    </row>
    <row r="1659" spans="1:28" ht="15" customHeight="1" x14ac:dyDescent="0.35">
      <c r="A1659">
        <v>24662</v>
      </c>
      <c r="B1659" t="s">
        <v>12318</v>
      </c>
      <c r="C1659" s="1">
        <v>41815</v>
      </c>
      <c r="D1659" s="1">
        <v>41817</v>
      </c>
      <c r="E1659" t="s">
        <v>75</v>
      </c>
      <c r="F1659" t="s">
        <v>6599</v>
      </c>
      <c r="G1659" t="s">
        <v>1774</v>
      </c>
      <c r="H1659" t="s">
        <v>26</v>
      </c>
      <c r="I1659" s="7" t="s">
        <v>14493</v>
      </c>
      <c r="J1659" t="s">
        <v>2824</v>
      </c>
      <c r="K1659" t="s">
        <v>2765</v>
      </c>
      <c r="L1659" t="s">
        <v>2766</v>
      </c>
      <c r="M1659" t="s">
        <v>4609</v>
      </c>
      <c r="N1659" t="s">
        <v>4597</v>
      </c>
      <c r="O1659" t="s">
        <v>9341</v>
      </c>
      <c r="P1659" t="s">
        <v>38</v>
      </c>
      <c r="Q1659" t="s">
        <v>106</v>
      </c>
      <c r="R1659" t="s">
        <v>3205</v>
      </c>
      <c r="S1659" s="2">
        <v>566.23080000000004</v>
      </c>
      <c r="T1659">
        <v>4</v>
      </c>
      <c r="U1659">
        <v>0.47000000000000003</v>
      </c>
      <c r="V1659" s="2">
        <v>-363.28920000000005</v>
      </c>
      <c r="W1659">
        <v>150.83000000000001</v>
      </c>
      <c r="X1659" t="s">
        <v>112</v>
      </c>
      <c r="Y1659">
        <f t="shared" si="108"/>
        <v>2014</v>
      </c>
      <c r="Z1659">
        <f t="shared" si="109"/>
        <v>6</v>
      </c>
      <c r="AA1659" s="9">
        <f t="shared" si="110"/>
        <v>2</v>
      </c>
      <c r="AB1659" s="10">
        <f t="shared" si="111"/>
        <v>-0.64159208577138516</v>
      </c>
    </row>
    <row r="1660" spans="1:28" ht="15" customHeight="1" x14ac:dyDescent="0.35">
      <c r="A1660">
        <v>34304</v>
      </c>
      <c r="B1660" t="s">
        <v>9737</v>
      </c>
      <c r="C1660" s="1">
        <v>41205</v>
      </c>
      <c r="D1660" s="1">
        <v>41210</v>
      </c>
      <c r="E1660" t="s">
        <v>24</v>
      </c>
      <c r="F1660" t="s">
        <v>14345</v>
      </c>
      <c r="G1660" t="s">
        <v>514</v>
      </c>
      <c r="H1660" t="s">
        <v>26</v>
      </c>
      <c r="I1660" s="7">
        <v>91730</v>
      </c>
      <c r="J1660" t="s">
        <v>3919</v>
      </c>
      <c r="K1660" t="s">
        <v>3316</v>
      </c>
      <c r="L1660" t="s">
        <v>3312</v>
      </c>
      <c r="M1660" t="s">
        <v>4615</v>
      </c>
      <c r="N1660" t="s">
        <v>4610</v>
      </c>
      <c r="O1660" t="s">
        <v>8538</v>
      </c>
      <c r="P1660" t="s">
        <v>31</v>
      </c>
      <c r="Q1660" t="s">
        <v>42</v>
      </c>
      <c r="R1660" t="s">
        <v>3486</v>
      </c>
      <c r="S1660" s="2">
        <v>34.271999999999998</v>
      </c>
      <c r="T1660">
        <v>3</v>
      </c>
      <c r="U1660">
        <v>0.2</v>
      </c>
      <c r="V1660" s="2">
        <v>11.138399999999999</v>
      </c>
      <c r="W1660">
        <v>2.06</v>
      </c>
      <c r="X1660" t="s">
        <v>33</v>
      </c>
      <c r="Y1660">
        <f t="shared" si="108"/>
        <v>2012</v>
      </c>
      <c r="Z1660">
        <f t="shared" si="109"/>
        <v>10</v>
      </c>
      <c r="AA1660" s="9">
        <f t="shared" si="110"/>
        <v>5</v>
      </c>
      <c r="AB1660" s="10">
        <f t="shared" si="111"/>
        <v>0.32500000000000001</v>
      </c>
    </row>
    <row r="1661" spans="1:28" ht="15" customHeight="1" x14ac:dyDescent="0.35">
      <c r="A1661">
        <v>12204</v>
      </c>
      <c r="B1661" t="s">
        <v>10308</v>
      </c>
      <c r="C1661" s="1">
        <v>41009</v>
      </c>
      <c r="D1661" s="1">
        <v>41011</v>
      </c>
      <c r="E1661" t="s">
        <v>75</v>
      </c>
      <c r="F1661" t="s">
        <v>5274</v>
      </c>
      <c r="G1661" t="s">
        <v>1189</v>
      </c>
      <c r="H1661" t="s">
        <v>26</v>
      </c>
      <c r="I1661" s="7" t="s">
        <v>14493</v>
      </c>
      <c r="J1661" t="s">
        <v>2495</v>
      </c>
      <c r="K1661" t="s">
        <v>2101</v>
      </c>
      <c r="L1661" t="s">
        <v>2102</v>
      </c>
      <c r="M1661" t="s">
        <v>4605</v>
      </c>
      <c r="N1661" t="s">
        <v>4599</v>
      </c>
      <c r="O1661" t="s">
        <v>8275</v>
      </c>
      <c r="P1661" t="s">
        <v>49</v>
      </c>
      <c r="Q1661" t="s">
        <v>90</v>
      </c>
      <c r="R1661" t="s">
        <v>1013</v>
      </c>
      <c r="S1661" s="2">
        <v>785.34000000000015</v>
      </c>
      <c r="T1661">
        <v>3</v>
      </c>
      <c r="U1661">
        <v>0</v>
      </c>
      <c r="V1661" s="2">
        <v>86.31</v>
      </c>
      <c r="W1661">
        <v>150.74</v>
      </c>
      <c r="X1661" t="s">
        <v>80</v>
      </c>
      <c r="Y1661">
        <f t="shared" si="108"/>
        <v>2012</v>
      </c>
      <c r="Z1661">
        <f t="shared" si="109"/>
        <v>4</v>
      </c>
      <c r="AA1661" s="9">
        <f t="shared" si="110"/>
        <v>2</v>
      </c>
      <c r="AB1661" s="10">
        <f t="shared" si="111"/>
        <v>0.10990144396057756</v>
      </c>
    </row>
    <row r="1662" spans="1:28" ht="15" customHeight="1" x14ac:dyDescent="0.35">
      <c r="A1662">
        <v>31832</v>
      </c>
      <c r="B1662" t="s">
        <v>9732</v>
      </c>
      <c r="C1662" s="1">
        <v>41831</v>
      </c>
      <c r="D1662" s="1">
        <v>41837</v>
      </c>
      <c r="E1662" t="s">
        <v>24</v>
      </c>
      <c r="F1662" t="s">
        <v>14345</v>
      </c>
      <c r="G1662" t="s">
        <v>514</v>
      </c>
      <c r="H1662" t="s">
        <v>26</v>
      </c>
      <c r="I1662" s="7">
        <v>85204</v>
      </c>
      <c r="J1662" t="s">
        <v>3593</v>
      </c>
      <c r="K1662" t="s">
        <v>3369</v>
      </c>
      <c r="L1662" t="s">
        <v>3312</v>
      </c>
      <c r="M1662" t="s">
        <v>4615</v>
      </c>
      <c r="N1662" t="s">
        <v>4610</v>
      </c>
      <c r="O1662" t="s">
        <v>8531</v>
      </c>
      <c r="P1662" t="s">
        <v>31</v>
      </c>
      <c r="Q1662" t="s">
        <v>92</v>
      </c>
      <c r="R1662" t="s">
        <v>3594</v>
      </c>
      <c r="S1662" s="2">
        <v>16.768000000000001</v>
      </c>
      <c r="T1662">
        <v>2</v>
      </c>
      <c r="U1662">
        <v>0.2</v>
      </c>
      <c r="V1662" s="2">
        <v>1.4672000000000001</v>
      </c>
      <c r="W1662">
        <v>1.99</v>
      </c>
      <c r="X1662" t="s">
        <v>33</v>
      </c>
      <c r="Y1662">
        <f t="shared" si="108"/>
        <v>2014</v>
      </c>
      <c r="Z1662">
        <f t="shared" si="109"/>
        <v>7</v>
      </c>
      <c r="AA1662" s="9">
        <f t="shared" si="110"/>
        <v>6</v>
      </c>
      <c r="AB1662" s="10">
        <f t="shared" si="111"/>
        <v>8.7499999999999994E-2</v>
      </c>
    </row>
    <row r="1663" spans="1:28" ht="15" customHeight="1" x14ac:dyDescent="0.35">
      <c r="A1663">
        <v>15675</v>
      </c>
      <c r="B1663" t="s">
        <v>12553</v>
      </c>
      <c r="C1663" s="1">
        <v>41759</v>
      </c>
      <c r="D1663" s="1">
        <v>41762</v>
      </c>
      <c r="E1663" t="s">
        <v>75</v>
      </c>
      <c r="F1663" t="s">
        <v>6750</v>
      </c>
      <c r="G1663" t="s">
        <v>1085</v>
      </c>
      <c r="H1663" t="s">
        <v>26</v>
      </c>
      <c r="I1663" s="7" t="s">
        <v>14493</v>
      </c>
      <c r="J1663" t="s">
        <v>2542</v>
      </c>
      <c r="K1663" t="s">
        <v>2158</v>
      </c>
      <c r="L1663" t="s">
        <v>2099</v>
      </c>
      <c r="M1663" t="s">
        <v>4605</v>
      </c>
      <c r="N1663" t="s">
        <v>4599</v>
      </c>
      <c r="O1663" t="s">
        <v>8708</v>
      </c>
      <c r="P1663" t="s">
        <v>38</v>
      </c>
      <c r="Q1663" t="s">
        <v>40</v>
      </c>
      <c r="R1663" t="s">
        <v>325</v>
      </c>
      <c r="S1663" s="2">
        <v>1068.768</v>
      </c>
      <c r="T1663">
        <v>8</v>
      </c>
      <c r="U1663">
        <v>0.1</v>
      </c>
      <c r="V1663" s="2">
        <v>71.087999999999994</v>
      </c>
      <c r="W1663">
        <v>150.65</v>
      </c>
      <c r="X1663" t="s">
        <v>80</v>
      </c>
      <c r="Y1663">
        <f t="shared" si="108"/>
        <v>2014</v>
      </c>
      <c r="Z1663">
        <f t="shared" si="109"/>
        <v>4</v>
      </c>
      <c r="AA1663" s="9">
        <f t="shared" si="110"/>
        <v>3</v>
      </c>
      <c r="AB1663" s="10">
        <f t="shared" si="111"/>
        <v>6.6513967484056399E-2</v>
      </c>
    </row>
    <row r="1664" spans="1:28" ht="15" customHeight="1" x14ac:dyDescent="0.35">
      <c r="A1664">
        <v>15190</v>
      </c>
      <c r="B1664" t="s">
        <v>13432</v>
      </c>
      <c r="C1664" s="1">
        <v>41215</v>
      </c>
      <c r="D1664" s="1">
        <v>41217</v>
      </c>
      <c r="E1664" t="s">
        <v>75</v>
      </c>
      <c r="F1664" t="s">
        <v>7326</v>
      </c>
      <c r="G1664" t="s">
        <v>937</v>
      </c>
      <c r="H1664" t="s">
        <v>26</v>
      </c>
      <c r="I1664" s="7" t="s">
        <v>14493</v>
      </c>
      <c r="J1664" t="s">
        <v>2130</v>
      </c>
      <c r="K1664" t="s">
        <v>2130</v>
      </c>
      <c r="L1664" t="s">
        <v>2114</v>
      </c>
      <c r="M1664" t="s">
        <v>4600</v>
      </c>
      <c r="N1664" t="s">
        <v>4599</v>
      </c>
      <c r="O1664" t="s">
        <v>8666</v>
      </c>
      <c r="P1664" t="s">
        <v>31</v>
      </c>
      <c r="Q1664" t="s">
        <v>99</v>
      </c>
      <c r="R1664" t="s">
        <v>1488</v>
      </c>
      <c r="S1664" s="2">
        <v>1206.8399999999999</v>
      </c>
      <c r="T1664">
        <v>4</v>
      </c>
      <c r="U1664">
        <v>0</v>
      </c>
      <c r="V1664" s="2">
        <v>108.60000000000001</v>
      </c>
      <c r="W1664">
        <v>150.47999999999999</v>
      </c>
      <c r="X1664" t="s">
        <v>112</v>
      </c>
      <c r="Y1664">
        <f t="shared" si="108"/>
        <v>2012</v>
      </c>
      <c r="Z1664">
        <f t="shared" si="109"/>
        <v>11</v>
      </c>
      <c r="AA1664" s="9">
        <f t="shared" si="110"/>
        <v>2</v>
      </c>
      <c r="AB1664" s="10">
        <f t="shared" si="111"/>
        <v>8.9987073680023871E-2</v>
      </c>
    </row>
    <row r="1665" spans="1:28" ht="15" customHeight="1" x14ac:dyDescent="0.35">
      <c r="A1665">
        <v>22821</v>
      </c>
      <c r="B1665" t="s">
        <v>13527</v>
      </c>
      <c r="C1665" s="1">
        <v>41598</v>
      </c>
      <c r="D1665" s="1">
        <v>41601</v>
      </c>
      <c r="E1665" t="s">
        <v>84</v>
      </c>
      <c r="F1665" t="s">
        <v>7393</v>
      </c>
      <c r="G1665" t="s">
        <v>1075</v>
      </c>
      <c r="H1665" t="s">
        <v>26</v>
      </c>
      <c r="I1665" s="7" t="s">
        <v>14493</v>
      </c>
      <c r="J1665" t="s">
        <v>3138</v>
      </c>
      <c r="K1665" t="s">
        <v>2901</v>
      </c>
      <c r="L1665" t="s">
        <v>2748</v>
      </c>
      <c r="M1665" t="s">
        <v>4611</v>
      </c>
      <c r="N1665" t="s">
        <v>4597</v>
      </c>
      <c r="O1665" t="s">
        <v>8015</v>
      </c>
      <c r="P1665" t="s">
        <v>31</v>
      </c>
      <c r="Q1665" t="s">
        <v>92</v>
      </c>
      <c r="R1665" t="s">
        <v>512</v>
      </c>
      <c r="S1665" s="2">
        <v>513.71999999999991</v>
      </c>
      <c r="T1665">
        <v>4</v>
      </c>
      <c r="U1665">
        <v>0</v>
      </c>
      <c r="V1665" s="2">
        <v>215.76</v>
      </c>
      <c r="W1665">
        <v>150.47</v>
      </c>
      <c r="X1665" t="s">
        <v>112</v>
      </c>
      <c r="Y1665">
        <f t="shared" si="108"/>
        <v>2013</v>
      </c>
      <c r="Z1665">
        <f t="shared" si="109"/>
        <v>11</v>
      </c>
      <c r="AA1665" s="9">
        <f t="shared" si="110"/>
        <v>3</v>
      </c>
      <c r="AB1665" s="10">
        <f t="shared" si="111"/>
        <v>0.41999532819434715</v>
      </c>
    </row>
    <row r="1666" spans="1:28" ht="15" customHeight="1" x14ac:dyDescent="0.35">
      <c r="A1666">
        <v>18577</v>
      </c>
      <c r="B1666" t="s">
        <v>11315</v>
      </c>
      <c r="C1666" s="1">
        <v>41152</v>
      </c>
      <c r="D1666" s="1">
        <v>41156</v>
      </c>
      <c r="E1666" t="s">
        <v>75</v>
      </c>
      <c r="F1666" t="s">
        <v>5930</v>
      </c>
      <c r="G1666" t="s">
        <v>1361</v>
      </c>
      <c r="H1666" t="s">
        <v>26</v>
      </c>
      <c r="I1666" s="7" t="s">
        <v>14493</v>
      </c>
      <c r="J1666" t="s">
        <v>2592</v>
      </c>
      <c r="K1666" t="s">
        <v>2095</v>
      </c>
      <c r="L1666" t="s">
        <v>2096</v>
      </c>
      <c r="M1666" t="s">
        <v>4612</v>
      </c>
      <c r="N1666" t="s">
        <v>4599</v>
      </c>
      <c r="O1666" t="s">
        <v>7930</v>
      </c>
      <c r="P1666" t="s">
        <v>49</v>
      </c>
      <c r="Q1666" t="s">
        <v>50</v>
      </c>
      <c r="R1666" t="s">
        <v>2458</v>
      </c>
      <c r="S1666" s="2">
        <v>1232.8800000000001</v>
      </c>
      <c r="T1666">
        <v>4</v>
      </c>
      <c r="U1666">
        <v>0</v>
      </c>
      <c r="V1666" s="2">
        <v>135.60000000000002</v>
      </c>
      <c r="W1666">
        <v>150.43</v>
      </c>
      <c r="X1666" t="s">
        <v>33</v>
      </c>
      <c r="Y1666">
        <f t="shared" si="108"/>
        <v>2012</v>
      </c>
      <c r="Z1666">
        <f t="shared" si="109"/>
        <v>8</v>
      </c>
      <c r="AA1666" s="9">
        <f t="shared" si="110"/>
        <v>4</v>
      </c>
      <c r="AB1666" s="10">
        <f t="shared" si="111"/>
        <v>0.10998637336967103</v>
      </c>
    </row>
    <row r="1667" spans="1:28" ht="15" customHeight="1" x14ac:dyDescent="0.35">
      <c r="A1667">
        <v>23112</v>
      </c>
      <c r="B1667" t="s">
        <v>13983</v>
      </c>
      <c r="C1667" s="1">
        <v>42343</v>
      </c>
      <c r="D1667" s="1">
        <v>42346</v>
      </c>
      <c r="E1667" t="s">
        <v>84</v>
      </c>
      <c r="F1667" t="s">
        <v>4926</v>
      </c>
      <c r="G1667" t="s">
        <v>802</v>
      </c>
      <c r="H1667" t="s">
        <v>68</v>
      </c>
      <c r="I1667" s="7" t="s">
        <v>14493</v>
      </c>
      <c r="J1667" t="s">
        <v>2938</v>
      </c>
      <c r="K1667" t="s">
        <v>2779</v>
      </c>
      <c r="L1667" t="s">
        <v>2759</v>
      </c>
      <c r="M1667" t="s">
        <v>2760</v>
      </c>
      <c r="N1667" t="s">
        <v>4597</v>
      </c>
      <c r="O1667" t="s">
        <v>8028</v>
      </c>
      <c r="P1667" t="s">
        <v>38</v>
      </c>
      <c r="Q1667" t="s">
        <v>59</v>
      </c>
      <c r="R1667" t="s">
        <v>1042</v>
      </c>
      <c r="S1667" s="2">
        <v>897.15600000000018</v>
      </c>
      <c r="T1667">
        <v>6</v>
      </c>
      <c r="U1667">
        <v>0.1</v>
      </c>
      <c r="V1667" s="2">
        <v>-10.044000000000011</v>
      </c>
      <c r="W1667">
        <v>150.43</v>
      </c>
      <c r="X1667" t="s">
        <v>80</v>
      </c>
      <c r="Y1667">
        <f t="shared" ref="Y1667:Y1730" si="112">YEAR(C1667)</f>
        <v>2015</v>
      </c>
      <c r="Z1667">
        <f t="shared" ref="Z1667:Z1730" si="113">MONTH(C1667)</f>
        <v>12</v>
      </c>
      <c r="AA1667" s="9">
        <f t="shared" ref="AA1667:AA1730" si="114">D1667-C1667</f>
        <v>3</v>
      </c>
      <c r="AB1667" s="10">
        <f t="shared" ref="AB1667:AB1730" si="115">V1667/S1667</f>
        <v>-1.1195377392560501E-2</v>
      </c>
    </row>
    <row r="1668" spans="1:28" ht="15" customHeight="1" x14ac:dyDescent="0.35">
      <c r="A1668">
        <v>45930</v>
      </c>
      <c r="B1668" t="s">
        <v>10066</v>
      </c>
      <c r="C1668" s="1">
        <v>41362</v>
      </c>
      <c r="D1668" s="1">
        <v>41364</v>
      </c>
      <c r="E1668" t="s">
        <v>75</v>
      </c>
      <c r="F1668" t="s">
        <v>5160</v>
      </c>
      <c r="G1668" t="s">
        <v>109</v>
      </c>
      <c r="H1668" t="s">
        <v>68</v>
      </c>
      <c r="I1668" s="7" t="s">
        <v>14493</v>
      </c>
      <c r="J1668" t="s">
        <v>4375</v>
      </c>
      <c r="K1668" t="s">
        <v>4376</v>
      </c>
      <c r="L1668" t="s">
        <v>4155</v>
      </c>
      <c r="M1668" t="s">
        <v>4601</v>
      </c>
      <c r="N1668" t="s">
        <v>4144</v>
      </c>
      <c r="O1668" t="s">
        <v>9026</v>
      </c>
      <c r="P1668" t="s">
        <v>31</v>
      </c>
      <c r="Q1668" t="s">
        <v>99</v>
      </c>
      <c r="R1668" t="s">
        <v>916</v>
      </c>
      <c r="S1668" s="2">
        <v>1078.08</v>
      </c>
      <c r="T1668">
        <v>2</v>
      </c>
      <c r="U1668">
        <v>0</v>
      </c>
      <c r="V1668" s="2">
        <v>323.39999999999998</v>
      </c>
      <c r="W1668">
        <v>150.41</v>
      </c>
      <c r="X1668" t="s">
        <v>80</v>
      </c>
      <c r="Y1668">
        <f t="shared" si="112"/>
        <v>2013</v>
      </c>
      <c r="Z1668">
        <f t="shared" si="113"/>
        <v>3</v>
      </c>
      <c r="AA1668" s="9">
        <f t="shared" si="114"/>
        <v>2</v>
      </c>
      <c r="AB1668" s="10">
        <f t="shared" si="115"/>
        <v>0.29997773820124668</v>
      </c>
    </row>
    <row r="1669" spans="1:28" ht="15" customHeight="1" x14ac:dyDescent="0.35">
      <c r="A1669">
        <v>12840</v>
      </c>
      <c r="B1669" t="s">
        <v>10890</v>
      </c>
      <c r="C1669" s="1">
        <v>41515</v>
      </c>
      <c r="D1669" s="1">
        <v>41517</v>
      </c>
      <c r="E1669" t="s">
        <v>84</v>
      </c>
      <c r="F1669" t="s">
        <v>5664</v>
      </c>
      <c r="G1669" t="s">
        <v>1219</v>
      </c>
      <c r="H1669" t="s">
        <v>26</v>
      </c>
      <c r="I1669" s="7" t="s">
        <v>14493</v>
      </c>
      <c r="J1669" t="s">
        <v>2142</v>
      </c>
      <c r="K1669" t="s">
        <v>2142</v>
      </c>
      <c r="L1669" t="s">
        <v>2143</v>
      </c>
      <c r="M1669" t="s">
        <v>4605</v>
      </c>
      <c r="N1669" t="s">
        <v>4599</v>
      </c>
      <c r="O1669" t="s">
        <v>8743</v>
      </c>
      <c r="P1669" t="s">
        <v>49</v>
      </c>
      <c r="Q1669" t="s">
        <v>97</v>
      </c>
      <c r="R1669" t="s">
        <v>987</v>
      </c>
      <c r="S1669" s="2">
        <v>719.07</v>
      </c>
      <c r="T1669">
        <v>11</v>
      </c>
      <c r="U1669">
        <v>0</v>
      </c>
      <c r="V1669" s="2">
        <v>273.23999999999995</v>
      </c>
      <c r="W1669">
        <v>150.41</v>
      </c>
      <c r="X1669" t="s">
        <v>33</v>
      </c>
      <c r="Y1669">
        <f t="shared" si="112"/>
        <v>2013</v>
      </c>
      <c r="Z1669">
        <f t="shared" si="113"/>
        <v>8</v>
      </c>
      <c r="AA1669" s="9">
        <f t="shared" si="114"/>
        <v>2</v>
      </c>
      <c r="AB1669" s="10">
        <f t="shared" si="115"/>
        <v>0.37999082147774199</v>
      </c>
    </row>
    <row r="1670" spans="1:28" ht="15" customHeight="1" x14ac:dyDescent="0.35">
      <c r="A1670">
        <v>23022</v>
      </c>
      <c r="B1670" t="s">
        <v>12121</v>
      </c>
      <c r="C1670" s="1">
        <v>41159</v>
      </c>
      <c r="D1670" s="1">
        <v>41164</v>
      </c>
      <c r="E1670" t="s">
        <v>24</v>
      </c>
      <c r="F1670" t="s">
        <v>4794</v>
      </c>
      <c r="G1670" t="s">
        <v>1280</v>
      </c>
      <c r="H1670" t="s">
        <v>26</v>
      </c>
      <c r="I1670" s="7" t="s">
        <v>14493</v>
      </c>
      <c r="J1670" t="s">
        <v>2938</v>
      </c>
      <c r="K1670" t="s">
        <v>2779</v>
      </c>
      <c r="L1670" t="s">
        <v>2759</v>
      </c>
      <c r="M1670" t="s">
        <v>2760</v>
      </c>
      <c r="N1670" t="s">
        <v>4597</v>
      </c>
      <c r="O1670" t="s">
        <v>8530</v>
      </c>
      <c r="P1670" t="s">
        <v>38</v>
      </c>
      <c r="Q1670" t="s">
        <v>40</v>
      </c>
      <c r="R1670" t="s">
        <v>2064</v>
      </c>
      <c r="S1670" s="2">
        <v>1111.7249999999999</v>
      </c>
      <c r="T1670">
        <v>3</v>
      </c>
      <c r="U1670">
        <v>0.1</v>
      </c>
      <c r="V1670" s="2">
        <v>135.85499999999999</v>
      </c>
      <c r="W1670">
        <v>150.4</v>
      </c>
      <c r="X1670" t="s">
        <v>80</v>
      </c>
      <c r="Y1670">
        <f t="shared" si="112"/>
        <v>2012</v>
      </c>
      <c r="Z1670">
        <f t="shared" si="113"/>
        <v>9</v>
      </c>
      <c r="AA1670" s="9">
        <f t="shared" si="114"/>
        <v>5</v>
      </c>
      <c r="AB1670" s="10">
        <f t="shared" si="115"/>
        <v>0.1222019834041692</v>
      </c>
    </row>
    <row r="1671" spans="1:28" ht="15" customHeight="1" x14ac:dyDescent="0.35">
      <c r="A1671">
        <v>13130</v>
      </c>
      <c r="B1671" t="s">
        <v>14063</v>
      </c>
      <c r="C1671" s="1">
        <v>40968</v>
      </c>
      <c r="D1671" s="1">
        <v>40973</v>
      </c>
      <c r="E1671" t="s">
        <v>24</v>
      </c>
      <c r="F1671" t="s">
        <v>7741</v>
      </c>
      <c r="G1671" t="s">
        <v>1794</v>
      </c>
      <c r="H1671" t="s">
        <v>68</v>
      </c>
      <c r="I1671" s="7" t="s">
        <v>14493</v>
      </c>
      <c r="J1671" t="s">
        <v>2569</v>
      </c>
      <c r="K1671" t="s">
        <v>2095</v>
      </c>
      <c r="L1671" t="s">
        <v>2096</v>
      </c>
      <c r="M1671" t="s">
        <v>4612</v>
      </c>
      <c r="N1671" t="s">
        <v>4599</v>
      </c>
      <c r="O1671" t="s">
        <v>8785</v>
      </c>
      <c r="P1671" t="s">
        <v>38</v>
      </c>
      <c r="Q1671" t="s">
        <v>40</v>
      </c>
      <c r="R1671" t="s">
        <v>528</v>
      </c>
      <c r="S1671" s="2">
        <v>1314.45</v>
      </c>
      <c r="T1671">
        <v>3</v>
      </c>
      <c r="U1671">
        <v>0</v>
      </c>
      <c r="V1671" s="2">
        <v>341.73</v>
      </c>
      <c r="W1671">
        <v>150.4</v>
      </c>
      <c r="X1671" t="s">
        <v>80</v>
      </c>
      <c r="Y1671">
        <f t="shared" si="112"/>
        <v>2012</v>
      </c>
      <c r="Z1671">
        <f t="shared" si="113"/>
        <v>2</v>
      </c>
      <c r="AA1671" s="9">
        <f t="shared" si="114"/>
        <v>5</v>
      </c>
      <c r="AB1671" s="10">
        <f t="shared" si="115"/>
        <v>0.25997945908935299</v>
      </c>
    </row>
    <row r="1672" spans="1:28" ht="15" customHeight="1" x14ac:dyDescent="0.35">
      <c r="A1672">
        <v>32469</v>
      </c>
      <c r="B1672" t="s">
        <v>9734</v>
      </c>
      <c r="C1672" s="1">
        <v>41019</v>
      </c>
      <c r="D1672" s="1">
        <v>41023</v>
      </c>
      <c r="E1672" t="s">
        <v>24</v>
      </c>
      <c r="F1672" t="s">
        <v>14345</v>
      </c>
      <c r="G1672" t="s">
        <v>514</v>
      </c>
      <c r="H1672" t="s">
        <v>26</v>
      </c>
      <c r="I1672" s="7">
        <v>90008</v>
      </c>
      <c r="J1672" t="s">
        <v>3315</v>
      </c>
      <c r="K1672" t="s">
        <v>3316</v>
      </c>
      <c r="L1672" t="s">
        <v>3312</v>
      </c>
      <c r="M1672" t="s">
        <v>4615</v>
      </c>
      <c r="N1672" t="s">
        <v>4610</v>
      </c>
      <c r="O1672" t="s">
        <v>8534</v>
      </c>
      <c r="P1672" t="s">
        <v>31</v>
      </c>
      <c r="Q1672" t="s">
        <v>42</v>
      </c>
      <c r="R1672" t="s">
        <v>3762</v>
      </c>
      <c r="S1672" s="2">
        <v>16.520000000000003</v>
      </c>
      <c r="T1672">
        <v>5</v>
      </c>
      <c r="U1672">
        <v>0.2</v>
      </c>
      <c r="V1672" s="2">
        <v>5.5754999999999999</v>
      </c>
      <c r="W1672">
        <v>1.97</v>
      </c>
      <c r="X1672" t="s">
        <v>33</v>
      </c>
      <c r="Y1672">
        <f t="shared" si="112"/>
        <v>2012</v>
      </c>
      <c r="Z1672">
        <f t="shared" si="113"/>
        <v>4</v>
      </c>
      <c r="AA1672" s="9">
        <f t="shared" si="114"/>
        <v>4</v>
      </c>
      <c r="AB1672" s="10">
        <f t="shared" si="115"/>
        <v>0.33749999999999991</v>
      </c>
    </row>
    <row r="1673" spans="1:28" ht="15" customHeight="1" x14ac:dyDescent="0.35">
      <c r="A1673">
        <v>20666</v>
      </c>
      <c r="B1673" t="s">
        <v>11444</v>
      </c>
      <c r="C1673" s="1">
        <v>41174</v>
      </c>
      <c r="D1673" s="1">
        <v>41174</v>
      </c>
      <c r="E1673" t="s">
        <v>119</v>
      </c>
      <c r="F1673" t="s">
        <v>4749</v>
      </c>
      <c r="G1673" t="s">
        <v>590</v>
      </c>
      <c r="H1673" t="s">
        <v>62</v>
      </c>
      <c r="I1673" s="7" t="s">
        <v>14493</v>
      </c>
      <c r="J1673" t="s">
        <v>2786</v>
      </c>
      <c r="K1673" t="s">
        <v>812</v>
      </c>
      <c r="L1673" t="s">
        <v>2759</v>
      </c>
      <c r="M1673" t="s">
        <v>2760</v>
      </c>
      <c r="N1673" t="s">
        <v>4597</v>
      </c>
      <c r="O1673" t="s">
        <v>8686</v>
      </c>
      <c r="P1673" t="s">
        <v>49</v>
      </c>
      <c r="Q1673" t="s">
        <v>50</v>
      </c>
      <c r="R1673" t="s">
        <v>2018</v>
      </c>
      <c r="S1673" s="2">
        <v>543.18600000000004</v>
      </c>
      <c r="T1673">
        <v>2</v>
      </c>
      <c r="U1673">
        <v>0.1</v>
      </c>
      <c r="V1673" s="2">
        <v>217.26599999999999</v>
      </c>
      <c r="W1673">
        <v>150.35</v>
      </c>
      <c r="X1673" t="s">
        <v>112</v>
      </c>
      <c r="Y1673">
        <f t="shared" si="112"/>
        <v>2012</v>
      </c>
      <c r="Z1673">
        <f t="shared" si="113"/>
        <v>9</v>
      </c>
      <c r="AA1673" s="9">
        <f t="shared" si="114"/>
        <v>0</v>
      </c>
      <c r="AB1673" s="10">
        <f t="shared" si="115"/>
        <v>0.39998453568390935</v>
      </c>
    </row>
    <row r="1674" spans="1:28" ht="15" customHeight="1" x14ac:dyDescent="0.35">
      <c r="A1674">
        <v>3822</v>
      </c>
      <c r="B1674" t="s">
        <v>13090</v>
      </c>
      <c r="C1674" s="1">
        <v>41580</v>
      </c>
      <c r="D1674" s="1">
        <v>41582</v>
      </c>
      <c r="E1674" t="s">
        <v>84</v>
      </c>
      <c r="F1674" t="s">
        <v>7106</v>
      </c>
      <c r="G1674" t="s">
        <v>1554</v>
      </c>
      <c r="H1674" t="s">
        <v>68</v>
      </c>
      <c r="I1674" s="7" t="s">
        <v>14493</v>
      </c>
      <c r="J1674" t="s">
        <v>324</v>
      </c>
      <c r="K1674" t="s">
        <v>324</v>
      </c>
      <c r="L1674" t="s">
        <v>104</v>
      </c>
      <c r="M1674" t="s">
        <v>105</v>
      </c>
      <c r="N1674" t="s">
        <v>30</v>
      </c>
      <c r="O1674" t="s">
        <v>7895</v>
      </c>
      <c r="P1674" t="s">
        <v>38</v>
      </c>
      <c r="Q1674" t="s">
        <v>39</v>
      </c>
      <c r="R1674" t="s">
        <v>1639</v>
      </c>
      <c r="S1674" s="2">
        <v>586.08000000000004</v>
      </c>
      <c r="T1674">
        <v>8</v>
      </c>
      <c r="U1674">
        <v>0</v>
      </c>
      <c r="V1674" s="2">
        <v>87.84</v>
      </c>
      <c r="W1674">
        <v>150.26900000000001</v>
      </c>
      <c r="X1674" t="s">
        <v>80</v>
      </c>
      <c r="Y1674">
        <f t="shared" si="112"/>
        <v>2013</v>
      </c>
      <c r="Z1674">
        <f t="shared" si="113"/>
        <v>11</v>
      </c>
      <c r="AA1674" s="9">
        <f t="shared" si="114"/>
        <v>2</v>
      </c>
      <c r="AB1674" s="10">
        <f t="shared" si="115"/>
        <v>0.14987714987714987</v>
      </c>
    </row>
    <row r="1675" spans="1:28" ht="15" customHeight="1" x14ac:dyDescent="0.35">
      <c r="A1675">
        <v>23187</v>
      </c>
      <c r="B1675" t="s">
        <v>10784</v>
      </c>
      <c r="C1675" s="1">
        <v>41871</v>
      </c>
      <c r="D1675" s="1">
        <v>41878</v>
      </c>
      <c r="E1675" t="s">
        <v>24</v>
      </c>
      <c r="F1675" t="s">
        <v>5591</v>
      </c>
      <c r="G1675" t="s">
        <v>1902</v>
      </c>
      <c r="H1675" t="s">
        <v>62</v>
      </c>
      <c r="I1675" s="7" t="s">
        <v>14493</v>
      </c>
      <c r="J1675" t="s">
        <v>2781</v>
      </c>
      <c r="K1675" t="s">
        <v>2782</v>
      </c>
      <c r="L1675" t="s">
        <v>2783</v>
      </c>
      <c r="M1675" t="s">
        <v>4609</v>
      </c>
      <c r="N1675" t="s">
        <v>4597</v>
      </c>
      <c r="O1675" t="s">
        <v>8409</v>
      </c>
      <c r="P1675" t="s">
        <v>49</v>
      </c>
      <c r="Q1675" t="s">
        <v>97</v>
      </c>
      <c r="R1675" t="s">
        <v>1631</v>
      </c>
      <c r="S1675" s="2">
        <v>1361.9304000000002</v>
      </c>
      <c r="T1675">
        <v>12</v>
      </c>
      <c r="U1675">
        <v>0.17</v>
      </c>
      <c r="V1675" s="2">
        <v>49.010399999999947</v>
      </c>
      <c r="W1675">
        <v>150.25</v>
      </c>
      <c r="X1675" t="s">
        <v>33</v>
      </c>
      <c r="Y1675">
        <f t="shared" si="112"/>
        <v>2014</v>
      </c>
      <c r="Z1675">
        <f t="shared" si="113"/>
        <v>8</v>
      </c>
      <c r="AA1675" s="9">
        <f t="shared" si="114"/>
        <v>7</v>
      </c>
      <c r="AB1675" s="10">
        <f t="shared" si="115"/>
        <v>3.5985979900294424E-2</v>
      </c>
    </row>
    <row r="1676" spans="1:28" ht="15" customHeight="1" x14ac:dyDescent="0.35">
      <c r="A1676">
        <v>28068</v>
      </c>
      <c r="B1676" t="s">
        <v>11272</v>
      </c>
      <c r="C1676" s="1">
        <v>41418</v>
      </c>
      <c r="D1676" s="1">
        <v>41420</v>
      </c>
      <c r="E1676" t="s">
        <v>84</v>
      </c>
      <c r="F1676" t="s">
        <v>5903</v>
      </c>
      <c r="G1676" t="s">
        <v>1405</v>
      </c>
      <c r="H1676" t="s">
        <v>68</v>
      </c>
      <c r="I1676" s="7" t="s">
        <v>14493</v>
      </c>
      <c r="J1676" t="s">
        <v>3261</v>
      </c>
      <c r="K1676" t="s">
        <v>2876</v>
      </c>
      <c r="L1676" t="s">
        <v>2748</v>
      </c>
      <c r="M1676" t="s">
        <v>4611</v>
      </c>
      <c r="N1676" t="s">
        <v>4597</v>
      </c>
      <c r="O1676" t="s">
        <v>8175</v>
      </c>
      <c r="P1676" t="s">
        <v>38</v>
      </c>
      <c r="Q1676" t="s">
        <v>40</v>
      </c>
      <c r="R1676" t="s">
        <v>704</v>
      </c>
      <c r="S1676" s="2">
        <v>774.18000000000006</v>
      </c>
      <c r="T1676">
        <v>2</v>
      </c>
      <c r="U1676">
        <v>0</v>
      </c>
      <c r="V1676" s="2">
        <v>325.14</v>
      </c>
      <c r="W1676">
        <v>150.25</v>
      </c>
      <c r="X1676" t="s">
        <v>33</v>
      </c>
      <c r="Y1676">
        <f t="shared" si="112"/>
        <v>2013</v>
      </c>
      <c r="Z1676">
        <f t="shared" si="113"/>
        <v>5</v>
      </c>
      <c r="AA1676" s="9">
        <f t="shared" si="114"/>
        <v>2</v>
      </c>
      <c r="AB1676" s="10">
        <f t="shared" si="115"/>
        <v>0.41997984964736879</v>
      </c>
    </row>
    <row r="1677" spans="1:28" ht="15" customHeight="1" x14ac:dyDescent="0.35">
      <c r="A1677">
        <v>27963</v>
      </c>
      <c r="B1677" t="s">
        <v>10310</v>
      </c>
      <c r="C1677" s="1">
        <v>41940</v>
      </c>
      <c r="D1677" s="1">
        <v>41943</v>
      </c>
      <c r="E1677" t="s">
        <v>84</v>
      </c>
      <c r="F1677" t="s">
        <v>5276</v>
      </c>
      <c r="G1677" t="s">
        <v>1189</v>
      </c>
      <c r="H1677" t="s">
        <v>26</v>
      </c>
      <c r="I1677" s="7" t="s">
        <v>14493</v>
      </c>
      <c r="J1677" t="s">
        <v>3259</v>
      </c>
      <c r="K1677" t="s">
        <v>2909</v>
      </c>
      <c r="L1677" t="s">
        <v>2910</v>
      </c>
      <c r="M1677" t="s">
        <v>4598</v>
      </c>
      <c r="N1677" t="s">
        <v>4597</v>
      </c>
      <c r="O1677" t="s">
        <v>8672</v>
      </c>
      <c r="P1677" t="s">
        <v>49</v>
      </c>
      <c r="Q1677" t="s">
        <v>97</v>
      </c>
      <c r="R1677" t="s">
        <v>1888</v>
      </c>
      <c r="S1677" s="2">
        <v>1308.48</v>
      </c>
      <c r="T1677">
        <v>2</v>
      </c>
      <c r="U1677">
        <v>0</v>
      </c>
      <c r="V1677" s="2">
        <v>536.46</v>
      </c>
      <c r="W1677">
        <v>150.19999999999999</v>
      </c>
      <c r="X1677" t="s">
        <v>33</v>
      </c>
      <c r="Y1677">
        <f t="shared" si="112"/>
        <v>2014</v>
      </c>
      <c r="Z1677">
        <f t="shared" si="113"/>
        <v>10</v>
      </c>
      <c r="AA1677" s="9">
        <f t="shared" si="114"/>
        <v>3</v>
      </c>
      <c r="AB1677" s="10">
        <f t="shared" si="115"/>
        <v>0.4099871606749817</v>
      </c>
    </row>
    <row r="1678" spans="1:28" ht="15" customHeight="1" x14ac:dyDescent="0.35">
      <c r="A1678">
        <v>21524</v>
      </c>
      <c r="B1678" t="s">
        <v>11568</v>
      </c>
      <c r="C1678" s="1">
        <v>41564</v>
      </c>
      <c r="D1678" s="1">
        <v>41568</v>
      </c>
      <c r="E1678" t="s">
        <v>24</v>
      </c>
      <c r="F1678" t="s">
        <v>6092</v>
      </c>
      <c r="G1678" t="s">
        <v>1673</v>
      </c>
      <c r="H1678" t="s">
        <v>68</v>
      </c>
      <c r="I1678" s="7" t="s">
        <v>14493</v>
      </c>
      <c r="J1678" t="s">
        <v>2887</v>
      </c>
      <c r="K1678" t="s">
        <v>2888</v>
      </c>
      <c r="L1678" t="s">
        <v>2829</v>
      </c>
      <c r="M1678" t="s">
        <v>4598</v>
      </c>
      <c r="N1678" t="s">
        <v>4597</v>
      </c>
      <c r="O1678" t="s">
        <v>8795</v>
      </c>
      <c r="P1678" t="s">
        <v>31</v>
      </c>
      <c r="Q1678" t="s">
        <v>99</v>
      </c>
      <c r="R1678" t="s">
        <v>1305</v>
      </c>
      <c r="S1678" s="2">
        <v>1086.18</v>
      </c>
      <c r="T1678">
        <v>4</v>
      </c>
      <c r="U1678">
        <v>0.5</v>
      </c>
      <c r="V1678" s="2">
        <v>-369.42000000000007</v>
      </c>
      <c r="W1678">
        <v>150.19</v>
      </c>
      <c r="X1678" t="s">
        <v>80</v>
      </c>
      <c r="Y1678">
        <f t="shared" si="112"/>
        <v>2013</v>
      </c>
      <c r="Z1678">
        <f t="shared" si="113"/>
        <v>10</v>
      </c>
      <c r="AA1678" s="9">
        <f t="shared" si="114"/>
        <v>4</v>
      </c>
      <c r="AB1678" s="10">
        <f t="shared" si="115"/>
        <v>-0.34010937413688341</v>
      </c>
    </row>
    <row r="1679" spans="1:28" ht="15" customHeight="1" x14ac:dyDescent="0.35">
      <c r="A1679">
        <v>22045</v>
      </c>
      <c r="B1679" t="s">
        <v>11192</v>
      </c>
      <c r="C1679" s="1">
        <v>42333</v>
      </c>
      <c r="D1679" s="1">
        <v>42338</v>
      </c>
      <c r="E1679" t="s">
        <v>75</v>
      </c>
      <c r="F1679" t="s">
        <v>5854</v>
      </c>
      <c r="G1679" t="s">
        <v>892</v>
      </c>
      <c r="H1679" t="s">
        <v>26</v>
      </c>
      <c r="I1679" s="7" t="s">
        <v>14493</v>
      </c>
      <c r="J1679" t="s">
        <v>2900</v>
      </c>
      <c r="K1679" t="s">
        <v>2864</v>
      </c>
      <c r="L1679" t="s">
        <v>2753</v>
      </c>
      <c r="M1679" t="s">
        <v>4598</v>
      </c>
      <c r="N1679" t="s">
        <v>4597</v>
      </c>
      <c r="O1679" t="s">
        <v>8616</v>
      </c>
      <c r="P1679" t="s">
        <v>38</v>
      </c>
      <c r="Q1679" t="s">
        <v>59</v>
      </c>
      <c r="R1679" t="s">
        <v>1168</v>
      </c>
      <c r="S1679" s="2">
        <v>1409.04</v>
      </c>
      <c r="T1679">
        <v>3</v>
      </c>
      <c r="U1679">
        <v>0</v>
      </c>
      <c r="V1679" s="2">
        <v>436.77</v>
      </c>
      <c r="W1679">
        <v>150.11000000000001</v>
      </c>
      <c r="X1679" t="s">
        <v>33</v>
      </c>
      <c r="Y1679">
        <f t="shared" si="112"/>
        <v>2015</v>
      </c>
      <c r="Z1679">
        <f t="shared" si="113"/>
        <v>11</v>
      </c>
      <c r="AA1679" s="9">
        <f t="shared" si="114"/>
        <v>5</v>
      </c>
      <c r="AB1679" s="10">
        <f t="shared" si="115"/>
        <v>0.30997700562084823</v>
      </c>
    </row>
    <row r="1680" spans="1:28" ht="15" customHeight="1" x14ac:dyDescent="0.35">
      <c r="A1680">
        <v>9850</v>
      </c>
      <c r="B1680" t="s">
        <v>13369</v>
      </c>
      <c r="C1680" s="1">
        <v>42334</v>
      </c>
      <c r="D1680" s="1">
        <v>42336</v>
      </c>
      <c r="E1680" t="s">
        <v>84</v>
      </c>
      <c r="F1680" t="s">
        <v>7290</v>
      </c>
      <c r="G1680" t="s">
        <v>1453</v>
      </c>
      <c r="H1680" t="s">
        <v>26</v>
      </c>
      <c r="I1680" s="7" t="s">
        <v>14493</v>
      </c>
      <c r="J1680" t="s">
        <v>125</v>
      </c>
      <c r="K1680" t="s">
        <v>125</v>
      </c>
      <c r="L1680" t="s">
        <v>111</v>
      </c>
      <c r="M1680" t="s">
        <v>105</v>
      </c>
      <c r="N1680" t="s">
        <v>30</v>
      </c>
      <c r="O1680" t="s">
        <v>9329</v>
      </c>
      <c r="P1680" t="s">
        <v>49</v>
      </c>
      <c r="Q1680" t="s">
        <v>90</v>
      </c>
      <c r="R1680" t="s">
        <v>1291</v>
      </c>
      <c r="S1680" s="2">
        <v>517.80624000000012</v>
      </c>
      <c r="T1680">
        <v>4</v>
      </c>
      <c r="U1680">
        <v>0.20200000000000001</v>
      </c>
      <c r="V1680" s="2">
        <v>-118.11376000000003</v>
      </c>
      <c r="W1680">
        <v>150.10899999999998</v>
      </c>
      <c r="X1680" t="s">
        <v>80</v>
      </c>
      <c r="Y1680">
        <f t="shared" si="112"/>
        <v>2015</v>
      </c>
      <c r="Z1680">
        <f t="shared" si="113"/>
        <v>11</v>
      </c>
      <c r="AA1680" s="9">
        <f t="shared" si="114"/>
        <v>2</v>
      </c>
      <c r="AB1680" s="10">
        <f t="shared" si="115"/>
        <v>-0.22810416498650152</v>
      </c>
    </row>
    <row r="1681" spans="1:28" ht="15" customHeight="1" x14ac:dyDescent="0.35">
      <c r="A1681">
        <v>19467</v>
      </c>
      <c r="B1681" t="s">
        <v>10948</v>
      </c>
      <c r="C1681" s="1">
        <v>42319</v>
      </c>
      <c r="D1681" s="1">
        <v>42321</v>
      </c>
      <c r="E1681" t="s">
        <v>75</v>
      </c>
      <c r="F1681" t="s">
        <v>5694</v>
      </c>
      <c r="G1681" t="s">
        <v>975</v>
      </c>
      <c r="H1681" t="s">
        <v>26</v>
      </c>
      <c r="I1681" s="7" t="s">
        <v>14493</v>
      </c>
      <c r="J1681" t="s">
        <v>2575</v>
      </c>
      <c r="K1681" t="s">
        <v>2101</v>
      </c>
      <c r="L1681" t="s">
        <v>2102</v>
      </c>
      <c r="M1681" t="s">
        <v>4605</v>
      </c>
      <c r="N1681" t="s">
        <v>4599</v>
      </c>
      <c r="O1681" t="s">
        <v>9311</v>
      </c>
      <c r="P1681" t="s">
        <v>49</v>
      </c>
      <c r="Q1681" t="s">
        <v>97</v>
      </c>
      <c r="R1681" t="s">
        <v>435</v>
      </c>
      <c r="S1681" s="2">
        <v>834.90000000000009</v>
      </c>
      <c r="T1681">
        <v>5</v>
      </c>
      <c r="U1681">
        <v>0</v>
      </c>
      <c r="V1681" s="2">
        <v>267.14999999999998</v>
      </c>
      <c r="W1681">
        <v>150.08000000000001</v>
      </c>
      <c r="X1681" t="s">
        <v>80</v>
      </c>
      <c r="Y1681">
        <f t="shared" si="112"/>
        <v>2015</v>
      </c>
      <c r="Z1681">
        <f t="shared" si="113"/>
        <v>11</v>
      </c>
      <c r="AA1681" s="9">
        <f t="shared" si="114"/>
        <v>2</v>
      </c>
      <c r="AB1681" s="10">
        <f t="shared" si="115"/>
        <v>0.31997844053180013</v>
      </c>
    </row>
    <row r="1682" spans="1:28" ht="15" customHeight="1" x14ac:dyDescent="0.35">
      <c r="A1682">
        <v>33561</v>
      </c>
      <c r="B1682" t="s">
        <v>9736</v>
      </c>
      <c r="C1682" s="1">
        <v>41958</v>
      </c>
      <c r="D1682" s="1">
        <v>41960</v>
      </c>
      <c r="E1682" t="s">
        <v>75</v>
      </c>
      <c r="F1682" t="s">
        <v>14342</v>
      </c>
      <c r="G1682" t="s">
        <v>514</v>
      </c>
      <c r="H1682" t="s">
        <v>26</v>
      </c>
      <c r="I1682" s="7">
        <v>30318</v>
      </c>
      <c r="J1682" t="s">
        <v>3579</v>
      </c>
      <c r="K1682" t="s">
        <v>3517</v>
      </c>
      <c r="L1682" t="s">
        <v>3312</v>
      </c>
      <c r="M1682" t="s">
        <v>4616</v>
      </c>
      <c r="N1682" t="s">
        <v>4610</v>
      </c>
      <c r="O1682" t="s">
        <v>8537</v>
      </c>
      <c r="P1682" t="s">
        <v>31</v>
      </c>
      <c r="Q1682" t="s">
        <v>161</v>
      </c>
      <c r="R1682" t="s">
        <v>3454</v>
      </c>
      <c r="S1682" s="2">
        <v>5.28</v>
      </c>
      <c r="T1682">
        <v>1</v>
      </c>
      <c r="U1682">
        <v>0</v>
      </c>
      <c r="V1682" s="2">
        <v>2.3759999999999999</v>
      </c>
      <c r="W1682">
        <v>1.75</v>
      </c>
      <c r="X1682" t="s">
        <v>112</v>
      </c>
      <c r="Y1682">
        <f t="shared" si="112"/>
        <v>2014</v>
      </c>
      <c r="Z1682">
        <f t="shared" si="113"/>
        <v>11</v>
      </c>
      <c r="AA1682" s="9">
        <f t="shared" si="114"/>
        <v>2</v>
      </c>
      <c r="AB1682" s="10">
        <f t="shared" si="115"/>
        <v>0.44999999999999996</v>
      </c>
    </row>
    <row r="1683" spans="1:28" ht="15" customHeight="1" x14ac:dyDescent="0.35">
      <c r="A1683">
        <v>23250</v>
      </c>
      <c r="B1683" t="s">
        <v>13973</v>
      </c>
      <c r="C1683" s="1">
        <v>41223</v>
      </c>
      <c r="D1683" s="1">
        <v>41226</v>
      </c>
      <c r="E1683" t="s">
        <v>84</v>
      </c>
      <c r="F1683" t="s">
        <v>7689</v>
      </c>
      <c r="G1683" t="s">
        <v>573</v>
      </c>
      <c r="H1683" t="s">
        <v>26</v>
      </c>
      <c r="I1683" s="7" t="s">
        <v>14493</v>
      </c>
      <c r="J1683" t="s">
        <v>2781</v>
      </c>
      <c r="K1683" t="s">
        <v>2782</v>
      </c>
      <c r="L1683" t="s">
        <v>2783</v>
      </c>
      <c r="M1683" t="s">
        <v>4609</v>
      </c>
      <c r="N1683" t="s">
        <v>4597</v>
      </c>
      <c r="O1683" t="s">
        <v>8369</v>
      </c>
      <c r="P1683" t="s">
        <v>31</v>
      </c>
      <c r="Q1683" t="s">
        <v>92</v>
      </c>
      <c r="R1683" t="s">
        <v>642</v>
      </c>
      <c r="S1683" s="2">
        <v>893.81040000000007</v>
      </c>
      <c r="T1683">
        <v>8</v>
      </c>
      <c r="U1683">
        <v>0.17</v>
      </c>
      <c r="V1683" s="2">
        <v>129.17039999999997</v>
      </c>
      <c r="W1683">
        <v>150.07</v>
      </c>
      <c r="X1683" t="s">
        <v>112</v>
      </c>
      <c r="Y1683">
        <f t="shared" si="112"/>
        <v>2012</v>
      </c>
      <c r="Z1683">
        <f t="shared" si="113"/>
        <v>11</v>
      </c>
      <c r="AA1683" s="9">
        <f t="shared" si="114"/>
        <v>3</v>
      </c>
      <c r="AB1683" s="10">
        <f t="shared" si="115"/>
        <v>0.14451655518888565</v>
      </c>
    </row>
    <row r="1684" spans="1:28" ht="15" customHeight="1" x14ac:dyDescent="0.35">
      <c r="A1684">
        <v>7807</v>
      </c>
      <c r="B1684" t="s">
        <v>13758</v>
      </c>
      <c r="C1684" s="1">
        <v>41569</v>
      </c>
      <c r="D1684" s="1">
        <v>41573</v>
      </c>
      <c r="E1684" t="s">
        <v>24</v>
      </c>
      <c r="F1684" t="s">
        <v>7543</v>
      </c>
      <c r="G1684" t="s">
        <v>850</v>
      </c>
      <c r="H1684" t="s">
        <v>62</v>
      </c>
      <c r="I1684" s="7" t="s">
        <v>14493</v>
      </c>
      <c r="J1684" t="s">
        <v>1672</v>
      </c>
      <c r="K1684" t="s">
        <v>1672</v>
      </c>
      <c r="L1684" t="s">
        <v>104</v>
      </c>
      <c r="M1684" t="s">
        <v>105</v>
      </c>
      <c r="N1684" t="s">
        <v>30</v>
      </c>
      <c r="O1684" t="s">
        <v>8969</v>
      </c>
      <c r="P1684" t="s">
        <v>38</v>
      </c>
      <c r="Q1684" t="s">
        <v>106</v>
      </c>
      <c r="R1684" t="s">
        <v>2039</v>
      </c>
      <c r="S1684" s="2">
        <v>1428.7999999999997</v>
      </c>
      <c r="T1684">
        <v>4</v>
      </c>
      <c r="U1684">
        <v>0</v>
      </c>
      <c r="V1684" s="2">
        <v>628.64</v>
      </c>
      <c r="W1684">
        <v>150.06800000000001</v>
      </c>
      <c r="X1684" t="s">
        <v>80</v>
      </c>
      <c r="Y1684">
        <f t="shared" si="112"/>
        <v>2013</v>
      </c>
      <c r="Z1684">
        <f t="shared" si="113"/>
        <v>10</v>
      </c>
      <c r="AA1684" s="9">
        <f t="shared" si="114"/>
        <v>4</v>
      </c>
      <c r="AB1684" s="10">
        <f t="shared" si="115"/>
        <v>0.43997760358342675</v>
      </c>
    </row>
    <row r="1685" spans="1:28" ht="15" customHeight="1" x14ac:dyDescent="0.35">
      <c r="A1685">
        <v>50086</v>
      </c>
      <c r="B1685" t="s">
        <v>11557</v>
      </c>
      <c r="C1685" s="1">
        <v>41625</v>
      </c>
      <c r="D1685" s="1">
        <v>41627</v>
      </c>
      <c r="E1685" t="s">
        <v>75</v>
      </c>
      <c r="F1685" t="s">
        <v>6085</v>
      </c>
      <c r="G1685" t="s">
        <v>1480</v>
      </c>
      <c r="H1685" t="s">
        <v>26</v>
      </c>
      <c r="I1685" s="7" t="s">
        <v>14493</v>
      </c>
      <c r="J1685" t="s">
        <v>4509</v>
      </c>
      <c r="K1685" t="s">
        <v>4391</v>
      </c>
      <c r="L1685" t="s">
        <v>4151</v>
      </c>
      <c r="M1685" t="s">
        <v>4606</v>
      </c>
      <c r="N1685" t="s">
        <v>4599</v>
      </c>
      <c r="O1685" t="s">
        <v>9320</v>
      </c>
      <c r="P1685" t="s">
        <v>49</v>
      </c>
      <c r="Q1685" t="s">
        <v>50</v>
      </c>
      <c r="R1685" t="s">
        <v>923</v>
      </c>
      <c r="S1685" s="2">
        <v>635.04</v>
      </c>
      <c r="T1685">
        <v>8</v>
      </c>
      <c r="U1685">
        <v>0</v>
      </c>
      <c r="V1685" s="2">
        <v>241.20000000000002</v>
      </c>
      <c r="W1685">
        <v>150.05000000000001</v>
      </c>
      <c r="X1685" t="s">
        <v>112</v>
      </c>
      <c r="Y1685">
        <f t="shared" si="112"/>
        <v>2013</v>
      </c>
      <c r="Z1685">
        <f t="shared" si="113"/>
        <v>12</v>
      </c>
      <c r="AA1685" s="9">
        <f t="shared" si="114"/>
        <v>2</v>
      </c>
      <c r="AB1685" s="10">
        <f t="shared" si="115"/>
        <v>0.37981859410430846</v>
      </c>
    </row>
    <row r="1686" spans="1:28" ht="15" customHeight="1" x14ac:dyDescent="0.35">
      <c r="A1686">
        <v>18090</v>
      </c>
      <c r="B1686" t="s">
        <v>13908</v>
      </c>
      <c r="C1686" s="1">
        <v>41510</v>
      </c>
      <c r="D1686" s="1">
        <v>41515</v>
      </c>
      <c r="E1686" t="s">
        <v>24</v>
      </c>
      <c r="F1686" t="s">
        <v>7640</v>
      </c>
      <c r="G1686" t="s">
        <v>863</v>
      </c>
      <c r="H1686" t="s">
        <v>26</v>
      </c>
      <c r="I1686" s="7" t="s">
        <v>14493</v>
      </c>
      <c r="J1686" t="s">
        <v>2280</v>
      </c>
      <c r="K1686" t="s">
        <v>2101</v>
      </c>
      <c r="L1686" t="s">
        <v>2102</v>
      </c>
      <c r="M1686" t="s">
        <v>4605</v>
      </c>
      <c r="N1686" t="s">
        <v>4599</v>
      </c>
      <c r="O1686" t="s">
        <v>8622</v>
      </c>
      <c r="P1686" t="s">
        <v>49</v>
      </c>
      <c r="Q1686" t="s">
        <v>97</v>
      </c>
      <c r="R1686" t="s">
        <v>428</v>
      </c>
      <c r="S1686" s="2">
        <v>1917.0000000000005</v>
      </c>
      <c r="T1686">
        <v>3</v>
      </c>
      <c r="U1686">
        <v>0</v>
      </c>
      <c r="V1686" s="2">
        <v>134.19</v>
      </c>
      <c r="W1686">
        <v>150.05000000000001</v>
      </c>
      <c r="X1686" t="s">
        <v>80</v>
      </c>
      <c r="Y1686">
        <f t="shared" si="112"/>
        <v>2013</v>
      </c>
      <c r="Z1686">
        <f t="shared" si="113"/>
        <v>8</v>
      </c>
      <c r="AA1686" s="9">
        <f t="shared" si="114"/>
        <v>5</v>
      </c>
      <c r="AB1686" s="10">
        <f t="shared" si="115"/>
        <v>6.9999999999999979E-2</v>
      </c>
    </row>
    <row r="1687" spans="1:28" ht="15" customHeight="1" x14ac:dyDescent="0.35">
      <c r="A1687">
        <v>42084</v>
      </c>
      <c r="B1687" t="s">
        <v>13572</v>
      </c>
      <c r="C1687" s="1">
        <v>42252</v>
      </c>
      <c r="D1687" s="1">
        <v>42256</v>
      </c>
      <c r="E1687" t="s">
        <v>24</v>
      </c>
      <c r="F1687" t="s">
        <v>7423</v>
      </c>
      <c r="G1687" t="s">
        <v>891</v>
      </c>
      <c r="H1687" t="s">
        <v>26</v>
      </c>
      <c r="I1687" s="7" t="s">
        <v>14493</v>
      </c>
      <c r="J1687" t="s">
        <v>4388</v>
      </c>
      <c r="K1687" t="s">
        <v>4388</v>
      </c>
      <c r="L1687" t="s">
        <v>4389</v>
      </c>
      <c r="M1687" t="s">
        <v>4600</v>
      </c>
      <c r="N1687" t="s">
        <v>4599</v>
      </c>
      <c r="O1687" t="s">
        <v>8222</v>
      </c>
      <c r="P1687" t="s">
        <v>38</v>
      </c>
      <c r="Q1687" t="s">
        <v>40</v>
      </c>
      <c r="R1687" t="s">
        <v>1978</v>
      </c>
      <c r="S1687" s="2">
        <v>1180.44</v>
      </c>
      <c r="T1687">
        <v>6</v>
      </c>
      <c r="U1687">
        <v>0</v>
      </c>
      <c r="V1687" s="2">
        <v>519.30000000000007</v>
      </c>
      <c r="W1687">
        <v>150.03</v>
      </c>
      <c r="X1687" t="s">
        <v>80</v>
      </c>
      <c r="Y1687">
        <f t="shared" si="112"/>
        <v>2015</v>
      </c>
      <c r="Z1687">
        <f t="shared" si="113"/>
        <v>9</v>
      </c>
      <c r="AA1687" s="9">
        <f t="shared" si="114"/>
        <v>4</v>
      </c>
      <c r="AB1687" s="10">
        <f t="shared" si="115"/>
        <v>0.43992070753278445</v>
      </c>
    </row>
    <row r="1688" spans="1:28" ht="15" customHeight="1" x14ac:dyDescent="0.35">
      <c r="A1688">
        <v>33275</v>
      </c>
      <c r="B1688" t="s">
        <v>9735</v>
      </c>
      <c r="C1688" s="1">
        <v>41402</v>
      </c>
      <c r="D1688" s="1">
        <v>41406</v>
      </c>
      <c r="E1688" t="s">
        <v>24</v>
      </c>
      <c r="F1688" t="s">
        <v>14345</v>
      </c>
      <c r="G1688" t="s">
        <v>514</v>
      </c>
      <c r="H1688" t="s">
        <v>26</v>
      </c>
      <c r="I1688" s="7">
        <v>97301</v>
      </c>
      <c r="J1688" t="s">
        <v>3009</v>
      </c>
      <c r="K1688" t="s">
        <v>3387</v>
      </c>
      <c r="L1688" t="s">
        <v>3312</v>
      </c>
      <c r="M1688" t="s">
        <v>4615</v>
      </c>
      <c r="N1688" t="s">
        <v>4610</v>
      </c>
      <c r="O1688" t="s">
        <v>8535</v>
      </c>
      <c r="P1688" t="s">
        <v>31</v>
      </c>
      <c r="Q1688" t="s">
        <v>43</v>
      </c>
      <c r="R1688" t="s">
        <v>3905</v>
      </c>
      <c r="S1688" s="2">
        <v>5.2480000000000002</v>
      </c>
      <c r="T1688">
        <v>2</v>
      </c>
      <c r="U1688">
        <v>0.2</v>
      </c>
      <c r="V1688" s="2">
        <v>0.59039999999999915</v>
      </c>
      <c r="W1688">
        <v>1.6099999999999999</v>
      </c>
      <c r="X1688" t="s">
        <v>80</v>
      </c>
      <c r="Y1688">
        <f t="shared" si="112"/>
        <v>2013</v>
      </c>
      <c r="Z1688">
        <f t="shared" si="113"/>
        <v>5</v>
      </c>
      <c r="AA1688" s="9">
        <f t="shared" si="114"/>
        <v>4</v>
      </c>
      <c r="AB1688" s="10">
        <f t="shared" si="115"/>
        <v>0.11249999999999984</v>
      </c>
    </row>
    <row r="1689" spans="1:28" ht="15" customHeight="1" x14ac:dyDescent="0.35">
      <c r="A1689">
        <v>650</v>
      </c>
      <c r="B1689" t="s">
        <v>10590</v>
      </c>
      <c r="C1689" s="1">
        <v>42022</v>
      </c>
      <c r="D1689" s="1">
        <v>42023</v>
      </c>
      <c r="E1689" t="s">
        <v>84</v>
      </c>
      <c r="F1689" t="s">
        <v>5461</v>
      </c>
      <c r="G1689" t="s">
        <v>769</v>
      </c>
      <c r="H1689" t="s">
        <v>26</v>
      </c>
      <c r="I1689" s="7" t="s">
        <v>14493</v>
      </c>
      <c r="J1689" t="s">
        <v>541</v>
      </c>
      <c r="K1689" t="s">
        <v>542</v>
      </c>
      <c r="L1689" t="s">
        <v>37</v>
      </c>
      <c r="M1689" t="s">
        <v>4603</v>
      </c>
      <c r="N1689" t="s">
        <v>30</v>
      </c>
      <c r="O1689" t="s">
        <v>7934</v>
      </c>
      <c r="P1689" t="s">
        <v>38</v>
      </c>
      <c r="Q1689" t="s">
        <v>59</v>
      </c>
      <c r="R1689" t="s">
        <v>387</v>
      </c>
      <c r="S1689" s="2">
        <v>840.56000000000006</v>
      </c>
      <c r="T1689">
        <v>7</v>
      </c>
      <c r="U1689">
        <v>0</v>
      </c>
      <c r="V1689" s="2">
        <v>243.74</v>
      </c>
      <c r="W1689">
        <v>149.93900000000002</v>
      </c>
      <c r="X1689" t="s">
        <v>33</v>
      </c>
      <c r="Y1689">
        <f t="shared" si="112"/>
        <v>2015</v>
      </c>
      <c r="Z1689">
        <f t="shared" si="113"/>
        <v>1</v>
      </c>
      <c r="AA1689" s="9">
        <f t="shared" si="114"/>
        <v>1</v>
      </c>
      <c r="AB1689" s="10">
        <f t="shared" si="115"/>
        <v>0.28997335109926714</v>
      </c>
    </row>
    <row r="1690" spans="1:28" ht="15" customHeight="1" x14ac:dyDescent="0.35">
      <c r="A1690">
        <v>44635</v>
      </c>
      <c r="B1690" t="s">
        <v>11985</v>
      </c>
      <c r="C1690" s="1">
        <v>42305</v>
      </c>
      <c r="D1690" s="1">
        <v>42312</v>
      </c>
      <c r="E1690" t="s">
        <v>24</v>
      </c>
      <c r="F1690" t="s">
        <v>6377</v>
      </c>
      <c r="G1690" t="s">
        <v>1184</v>
      </c>
      <c r="H1690" t="s">
        <v>26</v>
      </c>
      <c r="I1690" s="7" t="s">
        <v>14493</v>
      </c>
      <c r="J1690" t="s">
        <v>4493</v>
      </c>
      <c r="K1690" t="s">
        <v>4494</v>
      </c>
      <c r="L1690" t="s">
        <v>4154</v>
      </c>
      <c r="M1690" t="s">
        <v>4606</v>
      </c>
      <c r="N1690" t="s">
        <v>4599</v>
      </c>
      <c r="O1690" t="s">
        <v>9182</v>
      </c>
      <c r="P1690" t="s">
        <v>31</v>
      </c>
      <c r="Q1690" t="s">
        <v>92</v>
      </c>
      <c r="R1690" t="s">
        <v>592</v>
      </c>
      <c r="S1690" s="2">
        <v>1269.72</v>
      </c>
      <c r="T1690">
        <v>6</v>
      </c>
      <c r="U1690">
        <v>0</v>
      </c>
      <c r="V1690" s="2">
        <v>88.74</v>
      </c>
      <c r="W1690">
        <v>149.88999999999999</v>
      </c>
      <c r="X1690" t="s">
        <v>63</v>
      </c>
      <c r="Y1690">
        <f t="shared" si="112"/>
        <v>2015</v>
      </c>
      <c r="Z1690">
        <f t="shared" si="113"/>
        <v>10</v>
      </c>
      <c r="AA1690" s="9">
        <f t="shared" si="114"/>
        <v>7</v>
      </c>
      <c r="AB1690" s="10">
        <f t="shared" si="115"/>
        <v>6.9889424440034015E-2</v>
      </c>
    </row>
    <row r="1691" spans="1:28" ht="15" customHeight="1" x14ac:dyDescent="0.35">
      <c r="A1691">
        <v>23272</v>
      </c>
      <c r="B1691" t="s">
        <v>12638</v>
      </c>
      <c r="C1691" s="1">
        <v>42290</v>
      </c>
      <c r="D1691" s="1">
        <v>42290</v>
      </c>
      <c r="E1691" t="s">
        <v>119</v>
      </c>
      <c r="F1691" t="s">
        <v>4833</v>
      </c>
      <c r="G1691" t="s">
        <v>1215</v>
      </c>
      <c r="H1691" t="s">
        <v>26</v>
      </c>
      <c r="I1691" s="7" t="s">
        <v>14493</v>
      </c>
      <c r="J1691" t="s">
        <v>3093</v>
      </c>
      <c r="K1691" t="s">
        <v>2779</v>
      </c>
      <c r="L1691" t="s">
        <v>2759</v>
      </c>
      <c r="M1691" t="s">
        <v>2760</v>
      </c>
      <c r="N1691" t="s">
        <v>4597</v>
      </c>
      <c r="O1691" t="s">
        <v>9349</v>
      </c>
      <c r="P1691" t="s">
        <v>49</v>
      </c>
      <c r="Q1691" t="s">
        <v>90</v>
      </c>
      <c r="R1691" t="s">
        <v>1828</v>
      </c>
      <c r="S1691" s="2">
        <v>542.48400000000004</v>
      </c>
      <c r="T1691">
        <v>2</v>
      </c>
      <c r="U1691">
        <v>0.1</v>
      </c>
      <c r="V1691" s="2">
        <v>126.56399999999999</v>
      </c>
      <c r="W1691">
        <v>149.88999999999999</v>
      </c>
      <c r="X1691" t="s">
        <v>112</v>
      </c>
      <c r="Y1691">
        <f t="shared" si="112"/>
        <v>2015</v>
      </c>
      <c r="Z1691">
        <f t="shared" si="113"/>
        <v>10</v>
      </c>
      <c r="AA1691" s="9">
        <f t="shared" si="114"/>
        <v>0</v>
      </c>
      <c r="AB1691" s="10">
        <f t="shared" si="115"/>
        <v>0.23330457672484348</v>
      </c>
    </row>
    <row r="1692" spans="1:28" ht="15" customHeight="1" x14ac:dyDescent="0.35">
      <c r="A1692">
        <v>2337</v>
      </c>
      <c r="B1692" t="s">
        <v>12062</v>
      </c>
      <c r="C1692" s="1">
        <v>41816</v>
      </c>
      <c r="D1692" s="1">
        <v>41818</v>
      </c>
      <c r="E1692" t="s">
        <v>84</v>
      </c>
      <c r="F1692" t="s">
        <v>6434</v>
      </c>
      <c r="G1692" t="s">
        <v>537</v>
      </c>
      <c r="H1692" t="s">
        <v>26</v>
      </c>
      <c r="I1692" s="7" t="s">
        <v>14493</v>
      </c>
      <c r="J1692" t="s">
        <v>206</v>
      </c>
      <c r="K1692" t="s">
        <v>207</v>
      </c>
      <c r="L1692" t="s">
        <v>207</v>
      </c>
      <c r="M1692" t="s">
        <v>4613</v>
      </c>
      <c r="N1692" t="s">
        <v>30</v>
      </c>
      <c r="O1692" t="s">
        <v>8592</v>
      </c>
      <c r="P1692" t="s">
        <v>38</v>
      </c>
      <c r="Q1692" t="s">
        <v>106</v>
      </c>
      <c r="R1692" t="s">
        <v>1518</v>
      </c>
      <c r="S1692" s="2">
        <v>852.48000000000013</v>
      </c>
      <c r="T1692">
        <v>3</v>
      </c>
      <c r="U1692">
        <v>0.2</v>
      </c>
      <c r="V1692" s="2">
        <v>213.12000000000003</v>
      </c>
      <c r="W1692">
        <v>149.86199999999999</v>
      </c>
      <c r="X1692" t="s">
        <v>33</v>
      </c>
      <c r="Y1692">
        <f t="shared" si="112"/>
        <v>2014</v>
      </c>
      <c r="Z1692">
        <f t="shared" si="113"/>
        <v>6</v>
      </c>
      <c r="AA1692" s="9">
        <f t="shared" si="114"/>
        <v>2</v>
      </c>
      <c r="AB1692" s="10">
        <f t="shared" si="115"/>
        <v>0.25</v>
      </c>
    </row>
    <row r="1693" spans="1:28" ht="15" customHeight="1" x14ac:dyDescent="0.35">
      <c r="A1693">
        <v>50362</v>
      </c>
      <c r="B1693" t="s">
        <v>13000</v>
      </c>
      <c r="C1693" s="1">
        <v>41866</v>
      </c>
      <c r="D1693" s="1">
        <v>41871</v>
      </c>
      <c r="E1693" t="s">
        <v>24</v>
      </c>
      <c r="F1693" t="s">
        <v>7051</v>
      </c>
      <c r="G1693" t="s">
        <v>521</v>
      </c>
      <c r="H1693" t="s">
        <v>68</v>
      </c>
      <c r="I1693" s="7" t="s">
        <v>14493</v>
      </c>
      <c r="J1693" t="s">
        <v>4364</v>
      </c>
      <c r="K1693" t="s">
        <v>4364</v>
      </c>
      <c r="L1693" t="s">
        <v>4343</v>
      </c>
      <c r="M1693" t="s">
        <v>4607</v>
      </c>
      <c r="N1693" t="s">
        <v>4144</v>
      </c>
      <c r="O1693" t="s">
        <v>8616</v>
      </c>
      <c r="P1693" t="s">
        <v>38</v>
      </c>
      <c r="Q1693" t="s">
        <v>59</v>
      </c>
      <c r="R1693" t="s">
        <v>1168</v>
      </c>
      <c r="S1693" s="2">
        <v>1878.7199999999998</v>
      </c>
      <c r="T1693">
        <v>4</v>
      </c>
      <c r="U1693">
        <v>0</v>
      </c>
      <c r="V1693" s="2">
        <v>732.59999999999991</v>
      </c>
      <c r="W1693">
        <v>149.76</v>
      </c>
      <c r="X1693" t="s">
        <v>33</v>
      </c>
      <c r="Y1693">
        <f t="shared" si="112"/>
        <v>2014</v>
      </c>
      <c r="Z1693">
        <f t="shared" si="113"/>
        <v>8</v>
      </c>
      <c r="AA1693" s="9">
        <f t="shared" si="114"/>
        <v>5</v>
      </c>
      <c r="AB1693" s="10">
        <f t="shared" si="115"/>
        <v>0.3899463464486459</v>
      </c>
    </row>
    <row r="1694" spans="1:28" ht="15" customHeight="1" x14ac:dyDescent="0.35">
      <c r="A1694">
        <v>38045</v>
      </c>
      <c r="B1694" t="s">
        <v>9739</v>
      </c>
      <c r="C1694" s="1">
        <v>42350</v>
      </c>
      <c r="D1694" s="1">
        <v>42354</v>
      </c>
      <c r="E1694" t="s">
        <v>24</v>
      </c>
      <c r="F1694" t="s">
        <v>14344</v>
      </c>
      <c r="G1694" t="s">
        <v>514</v>
      </c>
      <c r="H1694" t="s">
        <v>26</v>
      </c>
      <c r="I1694" s="7">
        <v>10035</v>
      </c>
      <c r="J1694" t="s">
        <v>3361</v>
      </c>
      <c r="K1694" t="s">
        <v>3362</v>
      </c>
      <c r="L1694" t="s">
        <v>3312</v>
      </c>
      <c r="M1694" t="s">
        <v>4617</v>
      </c>
      <c r="N1694" t="s">
        <v>4610</v>
      </c>
      <c r="O1694" t="s">
        <v>8541</v>
      </c>
      <c r="P1694" t="s">
        <v>31</v>
      </c>
      <c r="Q1694" t="s">
        <v>161</v>
      </c>
      <c r="R1694" t="s">
        <v>3958</v>
      </c>
      <c r="S1694" s="2">
        <v>17.940000000000001</v>
      </c>
      <c r="T1694">
        <v>3</v>
      </c>
      <c r="U1694">
        <v>0</v>
      </c>
      <c r="V1694" s="2">
        <v>8.0730000000000004</v>
      </c>
      <c r="W1694">
        <v>1.57</v>
      </c>
      <c r="X1694" t="s">
        <v>80</v>
      </c>
      <c r="Y1694">
        <f t="shared" si="112"/>
        <v>2015</v>
      </c>
      <c r="Z1694">
        <f t="shared" si="113"/>
        <v>12</v>
      </c>
      <c r="AA1694" s="9">
        <f t="shared" si="114"/>
        <v>4</v>
      </c>
      <c r="AB1694" s="10">
        <f t="shared" si="115"/>
        <v>0.45</v>
      </c>
    </row>
    <row r="1695" spans="1:28" ht="15" customHeight="1" x14ac:dyDescent="0.35">
      <c r="A1695">
        <v>33562</v>
      </c>
      <c r="B1695" t="s">
        <v>9736</v>
      </c>
      <c r="C1695" s="1">
        <v>41958</v>
      </c>
      <c r="D1695" s="1">
        <v>41960</v>
      </c>
      <c r="E1695" t="s">
        <v>75</v>
      </c>
      <c r="F1695" t="s">
        <v>14342</v>
      </c>
      <c r="G1695" t="s">
        <v>514</v>
      </c>
      <c r="H1695" t="s">
        <v>26</v>
      </c>
      <c r="I1695" s="7">
        <v>30318</v>
      </c>
      <c r="J1695" t="s">
        <v>3579</v>
      </c>
      <c r="K1695" t="s">
        <v>3517</v>
      </c>
      <c r="L1695" t="s">
        <v>3312</v>
      </c>
      <c r="M1695" t="s">
        <v>4616</v>
      </c>
      <c r="N1695" t="s">
        <v>4610</v>
      </c>
      <c r="O1695" t="s">
        <v>7944</v>
      </c>
      <c r="P1695" t="s">
        <v>31</v>
      </c>
      <c r="Q1695" t="s">
        <v>42</v>
      </c>
      <c r="R1695" t="s">
        <v>3788</v>
      </c>
      <c r="S1695" s="2">
        <v>8.26</v>
      </c>
      <c r="T1695">
        <v>2</v>
      </c>
      <c r="U1695">
        <v>0</v>
      </c>
      <c r="V1695" s="2">
        <v>3.8822000000000001</v>
      </c>
      <c r="W1695">
        <v>1.24</v>
      </c>
      <c r="X1695" t="s">
        <v>112</v>
      </c>
      <c r="Y1695">
        <f t="shared" si="112"/>
        <v>2014</v>
      </c>
      <c r="Z1695">
        <f t="shared" si="113"/>
        <v>11</v>
      </c>
      <c r="AA1695" s="9">
        <f t="shared" si="114"/>
        <v>2</v>
      </c>
      <c r="AB1695" s="10">
        <f t="shared" si="115"/>
        <v>0.47000000000000003</v>
      </c>
    </row>
    <row r="1696" spans="1:28" ht="15" customHeight="1" x14ac:dyDescent="0.35">
      <c r="A1696">
        <v>28101</v>
      </c>
      <c r="B1696" t="s">
        <v>13624</v>
      </c>
      <c r="C1696" s="1">
        <v>41929</v>
      </c>
      <c r="D1696" s="1">
        <v>41931</v>
      </c>
      <c r="E1696" t="s">
        <v>75</v>
      </c>
      <c r="F1696" t="s">
        <v>7454</v>
      </c>
      <c r="G1696" t="s">
        <v>932</v>
      </c>
      <c r="H1696" t="s">
        <v>68</v>
      </c>
      <c r="I1696" s="7" t="s">
        <v>14493</v>
      </c>
      <c r="J1696" t="s">
        <v>3192</v>
      </c>
      <c r="K1696" t="s">
        <v>3008</v>
      </c>
      <c r="L1696" t="s">
        <v>2748</v>
      </c>
      <c r="M1696" t="s">
        <v>4611</v>
      </c>
      <c r="N1696" t="s">
        <v>4597</v>
      </c>
      <c r="O1696" t="s">
        <v>9304</v>
      </c>
      <c r="P1696" t="s">
        <v>38</v>
      </c>
      <c r="Q1696" t="s">
        <v>40</v>
      </c>
      <c r="R1696" t="s">
        <v>1929</v>
      </c>
      <c r="S1696" s="2">
        <v>1115.3700000000001</v>
      </c>
      <c r="T1696">
        <v>9</v>
      </c>
      <c r="U1696">
        <v>0</v>
      </c>
      <c r="V1696" s="2">
        <v>267.57</v>
      </c>
      <c r="W1696">
        <v>149.4</v>
      </c>
      <c r="X1696" t="s">
        <v>33</v>
      </c>
      <c r="Y1696">
        <f t="shared" si="112"/>
        <v>2014</v>
      </c>
      <c r="Z1696">
        <f t="shared" si="113"/>
        <v>10</v>
      </c>
      <c r="AA1696" s="9">
        <f t="shared" si="114"/>
        <v>2</v>
      </c>
      <c r="AB1696" s="10">
        <f t="shared" si="115"/>
        <v>0.2398934882595013</v>
      </c>
    </row>
    <row r="1697" spans="1:28" ht="15" customHeight="1" x14ac:dyDescent="0.35">
      <c r="A1697">
        <v>4671</v>
      </c>
      <c r="B1697" t="s">
        <v>12256</v>
      </c>
      <c r="C1697" s="1">
        <v>42301</v>
      </c>
      <c r="D1697" s="1">
        <v>42303</v>
      </c>
      <c r="E1697" t="s">
        <v>75</v>
      </c>
      <c r="F1697" t="s">
        <v>6558</v>
      </c>
      <c r="G1697" t="s">
        <v>183</v>
      </c>
      <c r="H1697" t="s">
        <v>26</v>
      </c>
      <c r="I1697" s="7" t="s">
        <v>14493</v>
      </c>
      <c r="J1697" t="s">
        <v>570</v>
      </c>
      <c r="K1697" t="s">
        <v>570</v>
      </c>
      <c r="L1697" t="s">
        <v>571</v>
      </c>
      <c r="M1697" t="s">
        <v>4603</v>
      </c>
      <c r="N1697" t="s">
        <v>30</v>
      </c>
      <c r="O1697" t="s">
        <v>9287</v>
      </c>
      <c r="P1697" t="s">
        <v>38</v>
      </c>
      <c r="Q1697" t="s">
        <v>106</v>
      </c>
      <c r="R1697" t="s">
        <v>1894</v>
      </c>
      <c r="S1697" s="2">
        <v>1935.104</v>
      </c>
      <c r="T1697">
        <v>4</v>
      </c>
      <c r="U1697">
        <v>0.2</v>
      </c>
      <c r="V1697" s="2">
        <v>-411.21600000000001</v>
      </c>
      <c r="W1697">
        <v>149.363</v>
      </c>
      <c r="X1697" t="s">
        <v>33</v>
      </c>
      <c r="Y1697">
        <f t="shared" si="112"/>
        <v>2015</v>
      </c>
      <c r="Z1697">
        <f t="shared" si="113"/>
        <v>10</v>
      </c>
      <c r="AA1697" s="9">
        <f t="shared" si="114"/>
        <v>2</v>
      </c>
      <c r="AB1697" s="10">
        <f t="shared" si="115"/>
        <v>-0.21250330731578251</v>
      </c>
    </row>
    <row r="1698" spans="1:28" ht="15" customHeight="1" x14ac:dyDescent="0.35">
      <c r="A1698">
        <v>29025</v>
      </c>
      <c r="B1698" t="s">
        <v>10231</v>
      </c>
      <c r="C1698" s="1">
        <v>41781</v>
      </c>
      <c r="D1698" s="1">
        <v>41783</v>
      </c>
      <c r="E1698" t="s">
        <v>84</v>
      </c>
      <c r="F1698" t="s">
        <v>5220</v>
      </c>
      <c r="G1698" t="s">
        <v>1443</v>
      </c>
      <c r="H1698" t="s">
        <v>26</v>
      </c>
      <c r="I1698" s="7" t="s">
        <v>14493</v>
      </c>
      <c r="J1698" t="s">
        <v>2902</v>
      </c>
      <c r="K1698" t="s">
        <v>2833</v>
      </c>
      <c r="L1698" t="s">
        <v>2748</v>
      </c>
      <c r="M1698" t="s">
        <v>4611</v>
      </c>
      <c r="N1698" t="s">
        <v>4597</v>
      </c>
      <c r="O1698" t="s">
        <v>8974</v>
      </c>
      <c r="P1698" t="s">
        <v>38</v>
      </c>
      <c r="Q1698" t="s">
        <v>39</v>
      </c>
      <c r="R1698" t="s">
        <v>873</v>
      </c>
      <c r="S1698" s="2">
        <v>697.86</v>
      </c>
      <c r="T1698">
        <v>6</v>
      </c>
      <c r="U1698">
        <v>0</v>
      </c>
      <c r="V1698" s="2">
        <v>209.34</v>
      </c>
      <c r="W1698">
        <v>149.22</v>
      </c>
      <c r="X1698" t="s">
        <v>112</v>
      </c>
      <c r="Y1698">
        <f t="shared" si="112"/>
        <v>2014</v>
      </c>
      <c r="Z1698">
        <f t="shared" si="113"/>
        <v>5</v>
      </c>
      <c r="AA1698" s="9">
        <f t="shared" si="114"/>
        <v>2</v>
      </c>
      <c r="AB1698" s="10">
        <f t="shared" si="115"/>
        <v>0.29997420686097498</v>
      </c>
    </row>
    <row r="1699" spans="1:28" ht="15" customHeight="1" x14ac:dyDescent="0.35">
      <c r="A1699">
        <v>22771</v>
      </c>
      <c r="B1699" t="s">
        <v>10647</v>
      </c>
      <c r="C1699" s="1">
        <v>41872</v>
      </c>
      <c r="D1699" s="1">
        <v>41874</v>
      </c>
      <c r="E1699" t="s">
        <v>75</v>
      </c>
      <c r="F1699" t="s">
        <v>5500</v>
      </c>
      <c r="G1699" t="s">
        <v>1088</v>
      </c>
      <c r="H1699" t="s">
        <v>26</v>
      </c>
      <c r="I1699" s="7" t="s">
        <v>14493</v>
      </c>
      <c r="J1699" t="s">
        <v>2942</v>
      </c>
      <c r="K1699" t="s">
        <v>2943</v>
      </c>
      <c r="L1699" t="s">
        <v>2766</v>
      </c>
      <c r="M1699" t="s">
        <v>4609</v>
      </c>
      <c r="N1699" t="s">
        <v>4597</v>
      </c>
      <c r="O1699" t="s">
        <v>8449</v>
      </c>
      <c r="P1699" t="s">
        <v>49</v>
      </c>
      <c r="Q1699" t="s">
        <v>97</v>
      </c>
      <c r="R1699" t="s">
        <v>1746</v>
      </c>
      <c r="S1699" s="2">
        <v>837.23760000000004</v>
      </c>
      <c r="T1699">
        <v>6</v>
      </c>
      <c r="U1699">
        <v>0.17</v>
      </c>
      <c r="V1699" s="2">
        <v>211.73759999999993</v>
      </c>
      <c r="W1699">
        <v>149.15</v>
      </c>
      <c r="X1699" t="s">
        <v>80</v>
      </c>
      <c r="Y1699">
        <f t="shared" si="112"/>
        <v>2014</v>
      </c>
      <c r="Z1699">
        <f t="shared" si="113"/>
        <v>8</v>
      </c>
      <c r="AA1699" s="9">
        <f t="shared" si="114"/>
        <v>2</v>
      </c>
      <c r="AB1699" s="10">
        <f t="shared" si="115"/>
        <v>0.25290025197148325</v>
      </c>
    </row>
    <row r="1700" spans="1:28" ht="15" customHeight="1" x14ac:dyDescent="0.35">
      <c r="A1700">
        <v>25863</v>
      </c>
      <c r="B1700" t="s">
        <v>11119</v>
      </c>
      <c r="C1700" s="1">
        <v>42141</v>
      </c>
      <c r="D1700" s="1">
        <v>42146</v>
      </c>
      <c r="E1700" t="s">
        <v>75</v>
      </c>
      <c r="F1700" t="s">
        <v>5804</v>
      </c>
      <c r="G1700" t="s">
        <v>361</v>
      </c>
      <c r="H1700" t="s">
        <v>26</v>
      </c>
      <c r="I1700" s="7" t="s">
        <v>14493</v>
      </c>
      <c r="J1700" t="s">
        <v>3217</v>
      </c>
      <c r="K1700" t="s">
        <v>3115</v>
      </c>
      <c r="L1700" t="s">
        <v>2753</v>
      </c>
      <c r="M1700" t="s">
        <v>4598</v>
      </c>
      <c r="N1700" t="s">
        <v>4597</v>
      </c>
      <c r="O1700" t="s">
        <v>9258</v>
      </c>
      <c r="P1700" t="s">
        <v>31</v>
      </c>
      <c r="Q1700" t="s">
        <v>99</v>
      </c>
      <c r="R1700" t="s">
        <v>1398</v>
      </c>
      <c r="S1700" s="2">
        <v>2153.16</v>
      </c>
      <c r="T1700">
        <v>4</v>
      </c>
      <c r="U1700">
        <v>0</v>
      </c>
      <c r="V1700" s="2">
        <v>861.24</v>
      </c>
      <c r="W1700">
        <v>149.13999999999999</v>
      </c>
      <c r="X1700" t="s">
        <v>33</v>
      </c>
      <c r="Y1700">
        <f t="shared" si="112"/>
        <v>2015</v>
      </c>
      <c r="Z1700">
        <f t="shared" si="113"/>
        <v>5</v>
      </c>
      <c r="AA1700" s="9">
        <f t="shared" si="114"/>
        <v>5</v>
      </c>
      <c r="AB1700" s="10">
        <f t="shared" si="115"/>
        <v>0.39998885359193004</v>
      </c>
    </row>
    <row r="1701" spans="1:28" ht="15" customHeight="1" x14ac:dyDescent="0.35">
      <c r="A1701">
        <v>38044</v>
      </c>
      <c r="B1701" t="s">
        <v>9739</v>
      </c>
      <c r="C1701" s="1">
        <v>42350</v>
      </c>
      <c r="D1701" s="1">
        <v>42354</v>
      </c>
      <c r="E1701" t="s">
        <v>24</v>
      </c>
      <c r="F1701" t="s">
        <v>14344</v>
      </c>
      <c r="G1701" t="s">
        <v>514</v>
      </c>
      <c r="H1701" t="s">
        <v>26</v>
      </c>
      <c r="I1701" s="7">
        <v>10035</v>
      </c>
      <c r="J1701" t="s">
        <v>3361</v>
      </c>
      <c r="K1701" t="s">
        <v>3362</v>
      </c>
      <c r="L1701" t="s">
        <v>3312</v>
      </c>
      <c r="M1701" t="s">
        <v>4617</v>
      </c>
      <c r="N1701" t="s">
        <v>4610</v>
      </c>
      <c r="O1701" t="s">
        <v>8540</v>
      </c>
      <c r="P1701" t="s">
        <v>31</v>
      </c>
      <c r="Q1701" t="s">
        <v>42</v>
      </c>
      <c r="R1701" t="s">
        <v>3575</v>
      </c>
      <c r="S1701" s="2">
        <v>14.952000000000002</v>
      </c>
      <c r="T1701">
        <v>1</v>
      </c>
      <c r="U1701">
        <v>0.2</v>
      </c>
      <c r="V1701" s="2">
        <v>5.0462999999999996</v>
      </c>
      <c r="W1701">
        <v>1.07</v>
      </c>
      <c r="X1701" t="s">
        <v>80</v>
      </c>
      <c r="Y1701">
        <f t="shared" si="112"/>
        <v>2015</v>
      </c>
      <c r="Z1701">
        <f t="shared" si="113"/>
        <v>12</v>
      </c>
      <c r="AA1701" s="9">
        <f t="shared" si="114"/>
        <v>4</v>
      </c>
      <c r="AB1701" s="10">
        <f t="shared" si="115"/>
        <v>0.33749999999999991</v>
      </c>
    </row>
    <row r="1702" spans="1:28" ht="15" customHeight="1" x14ac:dyDescent="0.35">
      <c r="A1702">
        <v>17062</v>
      </c>
      <c r="B1702" t="s">
        <v>10303</v>
      </c>
      <c r="C1702" s="1">
        <v>41061</v>
      </c>
      <c r="D1702" s="1">
        <v>41066</v>
      </c>
      <c r="E1702" t="s">
        <v>24</v>
      </c>
      <c r="F1702" t="s">
        <v>5269</v>
      </c>
      <c r="G1702" t="s">
        <v>616</v>
      </c>
      <c r="H1702" t="s">
        <v>68</v>
      </c>
      <c r="I1702" s="7" t="s">
        <v>14493</v>
      </c>
      <c r="J1702" t="s">
        <v>2165</v>
      </c>
      <c r="K1702" t="s">
        <v>2095</v>
      </c>
      <c r="L1702" t="s">
        <v>2096</v>
      </c>
      <c r="M1702" t="s">
        <v>4612</v>
      </c>
      <c r="N1702" t="s">
        <v>4599</v>
      </c>
      <c r="O1702" t="s">
        <v>8643</v>
      </c>
      <c r="P1702" t="s">
        <v>31</v>
      </c>
      <c r="Q1702" t="s">
        <v>99</v>
      </c>
      <c r="R1702" t="s">
        <v>1994</v>
      </c>
      <c r="S1702" s="2">
        <v>2052.5400000000004</v>
      </c>
      <c r="T1702">
        <v>4</v>
      </c>
      <c r="U1702">
        <v>0.1</v>
      </c>
      <c r="V1702" s="2">
        <v>410.45999999999992</v>
      </c>
      <c r="W1702">
        <v>149.09</v>
      </c>
      <c r="X1702" t="s">
        <v>80</v>
      </c>
      <c r="Y1702">
        <f t="shared" si="112"/>
        <v>2012</v>
      </c>
      <c r="Z1702">
        <f t="shared" si="113"/>
        <v>6</v>
      </c>
      <c r="AA1702" s="9">
        <f t="shared" si="114"/>
        <v>5</v>
      </c>
      <c r="AB1702" s="10">
        <f t="shared" si="115"/>
        <v>0.19997661434125516</v>
      </c>
    </row>
    <row r="1703" spans="1:28" ht="15" customHeight="1" x14ac:dyDescent="0.35">
      <c r="A1703">
        <v>24811</v>
      </c>
      <c r="B1703" t="s">
        <v>12698</v>
      </c>
      <c r="C1703" s="1">
        <v>41219</v>
      </c>
      <c r="D1703" s="1">
        <v>41221</v>
      </c>
      <c r="E1703" t="s">
        <v>84</v>
      </c>
      <c r="F1703" t="s">
        <v>6848</v>
      </c>
      <c r="G1703" t="s">
        <v>1173</v>
      </c>
      <c r="H1703" t="s">
        <v>62</v>
      </c>
      <c r="I1703" s="7" t="s">
        <v>14493</v>
      </c>
      <c r="J1703" t="s">
        <v>2907</v>
      </c>
      <c r="K1703" t="s">
        <v>2788</v>
      </c>
      <c r="L1703" t="s">
        <v>2753</v>
      </c>
      <c r="M1703" t="s">
        <v>4598</v>
      </c>
      <c r="N1703" t="s">
        <v>4597</v>
      </c>
      <c r="O1703" t="s">
        <v>8765</v>
      </c>
      <c r="P1703" t="s">
        <v>49</v>
      </c>
      <c r="Q1703" t="s">
        <v>97</v>
      </c>
      <c r="R1703" t="s">
        <v>1921</v>
      </c>
      <c r="S1703" s="2">
        <v>346.92</v>
      </c>
      <c r="T1703">
        <v>4</v>
      </c>
      <c r="U1703">
        <v>0.5</v>
      </c>
      <c r="V1703" s="2">
        <v>-152.76000000000002</v>
      </c>
      <c r="W1703">
        <v>148.9</v>
      </c>
      <c r="X1703" t="s">
        <v>112</v>
      </c>
      <c r="Y1703">
        <f t="shared" si="112"/>
        <v>2012</v>
      </c>
      <c r="Z1703">
        <f t="shared" si="113"/>
        <v>11</v>
      </c>
      <c r="AA1703" s="9">
        <f t="shared" si="114"/>
        <v>2</v>
      </c>
      <c r="AB1703" s="10">
        <f t="shared" si="115"/>
        <v>-0.44033206502940164</v>
      </c>
    </row>
    <row r="1704" spans="1:28" ht="15" customHeight="1" x14ac:dyDescent="0.35">
      <c r="A1704">
        <v>39139</v>
      </c>
      <c r="B1704" t="s">
        <v>9751</v>
      </c>
      <c r="C1704" s="1">
        <v>41017</v>
      </c>
      <c r="D1704" s="1">
        <v>41021</v>
      </c>
      <c r="E1704" t="s">
        <v>75</v>
      </c>
      <c r="F1704" t="s">
        <v>14346</v>
      </c>
      <c r="G1704" t="s">
        <v>1605</v>
      </c>
      <c r="H1704" t="s">
        <v>26</v>
      </c>
      <c r="I1704" s="7">
        <v>22204</v>
      </c>
      <c r="J1704" t="s">
        <v>3491</v>
      </c>
      <c r="K1704" t="s">
        <v>3371</v>
      </c>
      <c r="L1704" t="s">
        <v>3312</v>
      </c>
      <c r="M1704" t="s">
        <v>4616</v>
      </c>
      <c r="N1704" t="s">
        <v>4610</v>
      </c>
      <c r="O1704" t="s">
        <v>8556</v>
      </c>
      <c r="P1704" t="s">
        <v>31</v>
      </c>
      <c r="Q1704" t="s">
        <v>42</v>
      </c>
      <c r="R1704" t="s">
        <v>3659</v>
      </c>
      <c r="S1704" s="2">
        <v>58.050000000000004</v>
      </c>
      <c r="T1704">
        <v>3</v>
      </c>
      <c r="U1704">
        <v>0</v>
      </c>
      <c r="V1704" s="2">
        <v>26.702999999999999</v>
      </c>
      <c r="W1704">
        <v>8</v>
      </c>
      <c r="X1704" t="s">
        <v>33</v>
      </c>
      <c r="Y1704">
        <f t="shared" si="112"/>
        <v>2012</v>
      </c>
      <c r="Z1704">
        <f t="shared" si="113"/>
        <v>4</v>
      </c>
      <c r="AA1704" s="9">
        <f t="shared" si="114"/>
        <v>4</v>
      </c>
      <c r="AB1704" s="10">
        <f t="shared" si="115"/>
        <v>0.45999999999999996</v>
      </c>
    </row>
    <row r="1705" spans="1:28" ht="15" customHeight="1" x14ac:dyDescent="0.35">
      <c r="A1705">
        <v>8634</v>
      </c>
      <c r="B1705" t="s">
        <v>14197</v>
      </c>
      <c r="C1705" s="1">
        <v>42297</v>
      </c>
      <c r="D1705" s="1">
        <v>42301</v>
      </c>
      <c r="E1705" t="s">
        <v>24</v>
      </c>
      <c r="F1705" t="s">
        <v>7836</v>
      </c>
      <c r="G1705" t="s">
        <v>844</v>
      </c>
      <c r="H1705" t="s">
        <v>62</v>
      </c>
      <c r="I1705" s="7" t="s">
        <v>14493</v>
      </c>
      <c r="J1705" t="s">
        <v>399</v>
      </c>
      <c r="K1705" t="s">
        <v>400</v>
      </c>
      <c r="L1705" t="s">
        <v>29</v>
      </c>
      <c r="M1705" t="s">
        <v>4613</v>
      </c>
      <c r="N1705" t="s">
        <v>30</v>
      </c>
      <c r="O1705" t="s">
        <v>9337</v>
      </c>
      <c r="P1705" t="s">
        <v>49</v>
      </c>
      <c r="Q1705" t="s">
        <v>50</v>
      </c>
      <c r="R1705" t="s">
        <v>2065</v>
      </c>
      <c r="S1705" s="2">
        <v>1196.02</v>
      </c>
      <c r="T1705">
        <v>7</v>
      </c>
      <c r="U1705">
        <v>0</v>
      </c>
      <c r="V1705" s="2">
        <v>478.38000000000011</v>
      </c>
      <c r="W1705">
        <v>148.80000000000001</v>
      </c>
      <c r="X1705" t="s">
        <v>80</v>
      </c>
      <c r="Y1705">
        <f t="shared" si="112"/>
        <v>2015</v>
      </c>
      <c r="Z1705">
        <f t="shared" si="113"/>
        <v>10</v>
      </c>
      <c r="AA1705" s="9">
        <f t="shared" si="114"/>
        <v>4</v>
      </c>
      <c r="AB1705" s="10">
        <f t="shared" si="115"/>
        <v>0.39997658902025057</v>
      </c>
    </row>
    <row r="1706" spans="1:28" ht="15" customHeight="1" x14ac:dyDescent="0.35">
      <c r="A1706">
        <v>45139</v>
      </c>
      <c r="B1706" t="s">
        <v>10937</v>
      </c>
      <c r="C1706" s="1">
        <v>42150</v>
      </c>
      <c r="D1706" s="1">
        <v>42152</v>
      </c>
      <c r="E1706" t="s">
        <v>84</v>
      </c>
      <c r="F1706" t="s">
        <v>5689</v>
      </c>
      <c r="G1706" t="s">
        <v>588</v>
      </c>
      <c r="H1706" t="s">
        <v>68</v>
      </c>
      <c r="I1706" s="7" t="s">
        <v>14493</v>
      </c>
      <c r="J1706" t="s">
        <v>4367</v>
      </c>
      <c r="K1706" t="s">
        <v>4367</v>
      </c>
      <c r="L1706" t="s">
        <v>4154</v>
      </c>
      <c r="M1706" t="s">
        <v>4606</v>
      </c>
      <c r="N1706" t="s">
        <v>4599</v>
      </c>
      <c r="O1706" t="s">
        <v>9134</v>
      </c>
      <c r="P1706" t="s">
        <v>38</v>
      </c>
      <c r="Q1706" t="s">
        <v>59</v>
      </c>
      <c r="R1706" t="s">
        <v>1324</v>
      </c>
      <c r="S1706" s="2">
        <v>1021.14</v>
      </c>
      <c r="T1706">
        <v>6</v>
      </c>
      <c r="U1706">
        <v>0</v>
      </c>
      <c r="V1706" s="2">
        <v>387.90000000000003</v>
      </c>
      <c r="W1706">
        <v>148.76</v>
      </c>
      <c r="X1706" t="s">
        <v>80</v>
      </c>
      <c r="Y1706">
        <f t="shared" si="112"/>
        <v>2015</v>
      </c>
      <c r="Z1706">
        <f t="shared" si="113"/>
        <v>5</v>
      </c>
      <c r="AA1706" s="9">
        <f t="shared" si="114"/>
        <v>2</v>
      </c>
      <c r="AB1706" s="10">
        <f t="shared" si="115"/>
        <v>0.3798695575533228</v>
      </c>
    </row>
    <row r="1707" spans="1:28" ht="15" customHeight="1" x14ac:dyDescent="0.35">
      <c r="A1707">
        <v>3122</v>
      </c>
      <c r="B1707" t="s">
        <v>13077</v>
      </c>
      <c r="C1707" s="1">
        <v>41627</v>
      </c>
      <c r="D1707" s="1">
        <v>41629</v>
      </c>
      <c r="E1707" t="s">
        <v>84</v>
      </c>
      <c r="F1707" t="s">
        <v>7100</v>
      </c>
      <c r="G1707" t="s">
        <v>1714</v>
      </c>
      <c r="H1707" t="s">
        <v>68</v>
      </c>
      <c r="I1707" s="7" t="s">
        <v>14493</v>
      </c>
      <c r="J1707" t="s">
        <v>89</v>
      </c>
      <c r="K1707" t="s">
        <v>28</v>
      </c>
      <c r="L1707" t="s">
        <v>29</v>
      </c>
      <c r="M1707" t="s">
        <v>4613</v>
      </c>
      <c r="N1707" t="s">
        <v>30</v>
      </c>
      <c r="O1707" t="s">
        <v>8741</v>
      </c>
      <c r="P1707" t="s">
        <v>38</v>
      </c>
      <c r="Q1707" t="s">
        <v>40</v>
      </c>
      <c r="R1707" t="s">
        <v>1715</v>
      </c>
      <c r="S1707" s="2">
        <v>883.26399999999978</v>
      </c>
      <c r="T1707">
        <v>4</v>
      </c>
      <c r="U1707">
        <v>0.2</v>
      </c>
      <c r="V1707" s="2">
        <v>298.06400000000008</v>
      </c>
      <c r="W1707">
        <v>148.745</v>
      </c>
      <c r="X1707" t="s">
        <v>80</v>
      </c>
      <c r="Y1707">
        <f t="shared" si="112"/>
        <v>2013</v>
      </c>
      <c r="Z1707">
        <f t="shared" si="113"/>
        <v>12</v>
      </c>
      <c r="AA1707" s="9">
        <f t="shared" si="114"/>
        <v>2</v>
      </c>
      <c r="AB1707" s="10">
        <f t="shared" si="115"/>
        <v>0.33745743062096967</v>
      </c>
    </row>
    <row r="1708" spans="1:28" ht="15" customHeight="1" x14ac:dyDescent="0.35">
      <c r="A1708">
        <v>50976</v>
      </c>
      <c r="B1708" t="s">
        <v>13219</v>
      </c>
      <c r="C1708" s="1">
        <v>41353</v>
      </c>
      <c r="D1708" s="1">
        <v>41356</v>
      </c>
      <c r="E1708" t="s">
        <v>84</v>
      </c>
      <c r="F1708" t="s">
        <v>7194</v>
      </c>
      <c r="G1708" t="s">
        <v>468</v>
      </c>
      <c r="H1708" t="s">
        <v>26</v>
      </c>
      <c r="I1708" s="7" t="s">
        <v>14493</v>
      </c>
      <c r="J1708" t="s">
        <v>4341</v>
      </c>
      <c r="K1708" t="s">
        <v>4341</v>
      </c>
      <c r="L1708" t="s">
        <v>4154</v>
      </c>
      <c r="M1708" t="s">
        <v>4606</v>
      </c>
      <c r="N1708" t="s">
        <v>4599</v>
      </c>
      <c r="O1708" t="s">
        <v>8498</v>
      </c>
      <c r="P1708" t="s">
        <v>31</v>
      </c>
      <c r="Q1708" t="s">
        <v>92</v>
      </c>
      <c r="R1708" t="s">
        <v>814</v>
      </c>
      <c r="S1708" s="2">
        <v>433.91999999999996</v>
      </c>
      <c r="T1708">
        <v>8</v>
      </c>
      <c r="U1708">
        <v>0</v>
      </c>
      <c r="V1708" s="2">
        <v>164.88</v>
      </c>
      <c r="W1708">
        <v>148.74</v>
      </c>
      <c r="X1708" t="s">
        <v>112</v>
      </c>
      <c r="Y1708">
        <f t="shared" si="112"/>
        <v>2013</v>
      </c>
      <c r="Z1708">
        <f t="shared" si="113"/>
        <v>3</v>
      </c>
      <c r="AA1708" s="9">
        <f t="shared" si="114"/>
        <v>3</v>
      </c>
      <c r="AB1708" s="10">
        <f t="shared" si="115"/>
        <v>0.37997787610619471</v>
      </c>
    </row>
    <row r="1709" spans="1:28" ht="15" customHeight="1" x14ac:dyDescent="0.35">
      <c r="A1709">
        <v>23252</v>
      </c>
      <c r="B1709" t="s">
        <v>13973</v>
      </c>
      <c r="C1709" s="1">
        <v>41223</v>
      </c>
      <c r="D1709" s="1">
        <v>41226</v>
      </c>
      <c r="E1709" t="s">
        <v>84</v>
      </c>
      <c r="F1709" t="s">
        <v>7689</v>
      </c>
      <c r="G1709" t="s">
        <v>573</v>
      </c>
      <c r="H1709" t="s">
        <v>26</v>
      </c>
      <c r="I1709" s="7" t="s">
        <v>14493</v>
      </c>
      <c r="J1709" t="s">
        <v>2781</v>
      </c>
      <c r="K1709" t="s">
        <v>2782</v>
      </c>
      <c r="L1709" t="s">
        <v>2783</v>
      </c>
      <c r="M1709" t="s">
        <v>4609</v>
      </c>
      <c r="N1709" t="s">
        <v>4597</v>
      </c>
      <c r="O1709" t="s">
        <v>9358</v>
      </c>
      <c r="P1709" t="s">
        <v>49</v>
      </c>
      <c r="Q1709" t="s">
        <v>53</v>
      </c>
      <c r="R1709" t="s">
        <v>208</v>
      </c>
      <c r="S1709" s="2">
        <v>393.23879999999997</v>
      </c>
      <c r="T1709">
        <v>3</v>
      </c>
      <c r="U1709">
        <v>0.47000000000000003</v>
      </c>
      <c r="V1709" s="2">
        <v>-341.34120000000001</v>
      </c>
      <c r="W1709">
        <v>148.72999999999999</v>
      </c>
      <c r="X1709" t="s">
        <v>112</v>
      </c>
      <c r="Y1709">
        <f t="shared" si="112"/>
        <v>2012</v>
      </c>
      <c r="Z1709">
        <f t="shared" si="113"/>
        <v>11</v>
      </c>
      <c r="AA1709" s="9">
        <f t="shared" si="114"/>
        <v>3</v>
      </c>
      <c r="AB1709" s="10">
        <f t="shared" si="115"/>
        <v>-0.86802523047064539</v>
      </c>
    </row>
    <row r="1710" spans="1:28" ht="15" customHeight="1" x14ac:dyDescent="0.35">
      <c r="A1710">
        <v>22472</v>
      </c>
      <c r="B1710" t="s">
        <v>11215</v>
      </c>
      <c r="C1710" s="1">
        <v>41233</v>
      </c>
      <c r="D1710" s="1">
        <v>41238</v>
      </c>
      <c r="E1710" t="s">
        <v>24</v>
      </c>
      <c r="F1710" t="s">
        <v>5869</v>
      </c>
      <c r="G1710" t="s">
        <v>431</v>
      </c>
      <c r="H1710" t="s">
        <v>62</v>
      </c>
      <c r="I1710" s="7" t="s">
        <v>14493</v>
      </c>
      <c r="J1710" t="s">
        <v>2992</v>
      </c>
      <c r="K1710" t="s">
        <v>2792</v>
      </c>
      <c r="L1710" t="s">
        <v>2753</v>
      </c>
      <c r="M1710" t="s">
        <v>4598</v>
      </c>
      <c r="N1710" t="s">
        <v>4597</v>
      </c>
      <c r="O1710" t="s">
        <v>8593</v>
      </c>
      <c r="P1710" t="s">
        <v>49</v>
      </c>
      <c r="Q1710" t="s">
        <v>97</v>
      </c>
      <c r="R1710" t="s">
        <v>598</v>
      </c>
      <c r="S1710" s="2">
        <v>1954.17</v>
      </c>
      <c r="T1710">
        <v>3</v>
      </c>
      <c r="U1710">
        <v>0</v>
      </c>
      <c r="V1710" s="2">
        <v>312.65999999999997</v>
      </c>
      <c r="W1710">
        <v>148.65</v>
      </c>
      <c r="X1710" t="s">
        <v>33</v>
      </c>
      <c r="Y1710">
        <f t="shared" si="112"/>
        <v>2012</v>
      </c>
      <c r="Z1710">
        <f t="shared" si="113"/>
        <v>11</v>
      </c>
      <c r="AA1710" s="9">
        <f t="shared" si="114"/>
        <v>5</v>
      </c>
      <c r="AB1710" s="10">
        <f t="shared" si="115"/>
        <v>0.15999631557131669</v>
      </c>
    </row>
    <row r="1711" spans="1:28" ht="15" customHeight="1" x14ac:dyDescent="0.35">
      <c r="A1711">
        <v>46240</v>
      </c>
      <c r="B1711" t="s">
        <v>12008</v>
      </c>
      <c r="C1711" s="1">
        <v>41811</v>
      </c>
      <c r="D1711" s="1">
        <v>41813</v>
      </c>
      <c r="E1711" t="s">
        <v>75</v>
      </c>
      <c r="F1711" t="s">
        <v>6395</v>
      </c>
      <c r="G1711" t="s">
        <v>867</v>
      </c>
      <c r="H1711" t="s">
        <v>26</v>
      </c>
      <c r="I1711" s="7" t="s">
        <v>14493</v>
      </c>
      <c r="J1711" t="s">
        <v>4382</v>
      </c>
      <c r="K1711" t="s">
        <v>4382</v>
      </c>
      <c r="L1711" t="s">
        <v>4163</v>
      </c>
      <c r="M1711" t="s">
        <v>4598</v>
      </c>
      <c r="N1711" t="s">
        <v>4597</v>
      </c>
      <c r="O1711" t="s">
        <v>7927</v>
      </c>
      <c r="P1711" t="s">
        <v>49</v>
      </c>
      <c r="Q1711" t="s">
        <v>97</v>
      </c>
      <c r="R1711" t="s">
        <v>364</v>
      </c>
      <c r="S1711" s="2">
        <v>636.24</v>
      </c>
      <c r="T1711">
        <v>1</v>
      </c>
      <c r="U1711">
        <v>0</v>
      </c>
      <c r="V1711" s="2">
        <v>19.080000000000002</v>
      </c>
      <c r="W1711">
        <v>148.49</v>
      </c>
      <c r="X1711" t="s">
        <v>80</v>
      </c>
      <c r="Y1711">
        <f t="shared" si="112"/>
        <v>2014</v>
      </c>
      <c r="Z1711">
        <f t="shared" si="113"/>
        <v>6</v>
      </c>
      <c r="AA1711" s="9">
        <f t="shared" si="114"/>
        <v>2</v>
      </c>
      <c r="AB1711" s="10">
        <f t="shared" si="115"/>
        <v>2.9988683515654473E-2</v>
      </c>
    </row>
    <row r="1712" spans="1:28" ht="15" customHeight="1" x14ac:dyDescent="0.35">
      <c r="A1712">
        <v>22023</v>
      </c>
      <c r="B1712" t="s">
        <v>11598</v>
      </c>
      <c r="C1712" s="1">
        <v>41158</v>
      </c>
      <c r="D1712" s="1">
        <v>41159</v>
      </c>
      <c r="E1712" t="s">
        <v>84</v>
      </c>
      <c r="F1712" t="s">
        <v>6116</v>
      </c>
      <c r="G1712" t="s">
        <v>1646</v>
      </c>
      <c r="H1712" t="s">
        <v>26</v>
      </c>
      <c r="I1712" s="7" t="s">
        <v>14493</v>
      </c>
      <c r="J1712" t="s">
        <v>3098</v>
      </c>
      <c r="K1712" t="s">
        <v>2838</v>
      </c>
      <c r="L1712" t="s">
        <v>2753</v>
      </c>
      <c r="M1712" t="s">
        <v>4598</v>
      </c>
      <c r="N1712" t="s">
        <v>4597</v>
      </c>
      <c r="O1712" t="s">
        <v>8952</v>
      </c>
      <c r="P1712" t="s">
        <v>49</v>
      </c>
      <c r="Q1712" t="s">
        <v>97</v>
      </c>
      <c r="R1712" t="s">
        <v>546</v>
      </c>
      <c r="S1712" s="2">
        <v>524.28</v>
      </c>
      <c r="T1712">
        <v>4</v>
      </c>
      <c r="U1712">
        <v>0</v>
      </c>
      <c r="V1712" s="2">
        <v>146.76</v>
      </c>
      <c r="W1712">
        <v>148.44999999999999</v>
      </c>
      <c r="X1712" t="s">
        <v>80</v>
      </c>
      <c r="Y1712">
        <f t="shared" si="112"/>
        <v>2012</v>
      </c>
      <c r="Z1712">
        <f t="shared" si="113"/>
        <v>9</v>
      </c>
      <c r="AA1712" s="9">
        <f t="shared" si="114"/>
        <v>1</v>
      </c>
      <c r="AB1712" s="10">
        <f t="shared" si="115"/>
        <v>0.27992675669489586</v>
      </c>
    </row>
    <row r="1713" spans="1:28" ht="15" customHeight="1" x14ac:dyDescent="0.35">
      <c r="A1713">
        <v>18766</v>
      </c>
      <c r="B1713" t="s">
        <v>12819</v>
      </c>
      <c r="C1713" s="1">
        <v>42222</v>
      </c>
      <c r="D1713" s="1">
        <v>42224</v>
      </c>
      <c r="E1713" t="s">
        <v>75</v>
      </c>
      <c r="F1713" t="s">
        <v>6928</v>
      </c>
      <c r="G1713" t="s">
        <v>981</v>
      </c>
      <c r="H1713" t="s">
        <v>68</v>
      </c>
      <c r="I1713" s="7" t="s">
        <v>14493</v>
      </c>
      <c r="J1713" t="s">
        <v>2137</v>
      </c>
      <c r="K1713" t="s">
        <v>2104</v>
      </c>
      <c r="L1713" t="s">
        <v>2099</v>
      </c>
      <c r="M1713" t="s">
        <v>4605</v>
      </c>
      <c r="N1713" t="s">
        <v>4599</v>
      </c>
      <c r="O1713" t="s">
        <v>9428</v>
      </c>
      <c r="P1713" t="s">
        <v>38</v>
      </c>
      <c r="Q1713" t="s">
        <v>106</v>
      </c>
      <c r="R1713" t="s">
        <v>2735</v>
      </c>
      <c r="S1713" s="2">
        <v>1629.9075000000003</v>
      </c>
      <c r="T1713">
        <v>5</v>
      </c>
      <c r="U1713">
        <v>0.35</v>
      </c>
      <c r="V1713" s="2">
        <v>-802.49250000000006</v>
      </c>
      <c r="W1713">
        <v>148.41</v>
      </c>
      <c r="X1713" t="s">
        <v>33</v>
      </c>
      <c r="Y1713">
        <f t="shared" si="112"/>
        <v>2015</v>
      </c>
      <c r="Z1713">
        <f t="shared" si="113"/>
        <v>8</v>
      </c>
      <c r="AA1713" s="9">
        <f t="shared" si="114"/>
        <v>2</v>
      </c>
      <c r="AB1713" s="10">
        <f t="shared" si="115"/>
        <v>-0.49235462748652908</v>
      </c>
    </row>
    <row r="1714" spans="1:28" ht="15" customHeight="1" x14ac:dyDescent="0.35">
      <c r="A1714">
        <v>27657</v>
      </c>
      <c r="B1714" t="s">
        <v>10276</v>
      </c>
      <c r="C1714" s="1">
        <v>41353</v>
      </c>
      <c r="D1714" s="1">
        <v>41357</v>
      </c>
      <c r="E1714" t="s">
        <v>24</v>
      </c>
      <c r="F1714" t="s">
        <v>5250</v>
      </c>
      <c r="G1714" t="s">
        <v>1358</v>
      </c>
      <c r="H1714" t="s">
        <v>62</v>
      </c>
      <c r="I1714" s="7" t="s">
        <v>14493</v>
      </c>
      <c r="J1714" t="s">
        <v>2999</v>
      </c>
      <c r="K1714" t="s">
        <v>2904</v>
      </c>
      <c r="L1714" t="s">
        <v>2748</v>
      </c>
      <c r="M1714" t="s">
        <v>4611</v>
      </c>
      <c r="N1714" t="s">
        <v>4597</v>
      </c>
      <c r="O1714" t="s">
        <v>7952</v>
      </c>
      <c r="P1714" t="s">
        <v>38</v>
      </c>
      <c r="Q1714" t="s">
        <v>40</v>
      </c>
      <c r="R1714" t="s">
        <v>1843</v>
      </c>
      <c r="S1714" s="2">
        <v>2878.47</v>
      </c>
      <c r="T1714">
        <v>7</v>
      </c>
      <c r="U1714">
        <v>0</v>
      </c>
      <c r="V1714" s="2">
        <v>431.75999999999993</v>
      </c>
      <c r="W1714">
        <v>148.38</v>
      </c>
      <c r="X1714" t="s">
        <v>33</v>
      </c>
      <c r="Y1714">
        <f t="shared" si="112"/>
        <v>2013</v>
      </c>
      <c r="Z1714">
        <f t="shared" si="113"/>
        <v>3</v>
      </c>
      <c r="AA1714" s="9">
        <f t="shared" si="114"/>
        <v>4</v>
      </c>
      <c r="AB1714" s="10">
        <f t="shared" si="115"/>
        <v>0.14999635222878821</v>
      </c>
    </row>
    <row r="1715" spans="1:28" ht="15" customHeight="1" x14ac:dyDescent="0.35">
      <c r="A1715">
        <v>20349</v>
      </c>
      <c r="B1715" t="s">
        <v>11316</v>
      </c>
      <c r="C1715" s="1">
        <v>41895</v>
      </c>
      <c r="D1715" s="1">
        <v>41900</v>
      </c>
      <c r="E1715" t="s">
        <v>24</v>
      </c>
      <c r="F1715" t="s">
        <v>4742</v>
      </c>
      <c r="G1715" t="s">
        <v>1361</v>
      </c>
      <c r="H1715" t="s">
        <v>26</v>
      </c>
      <c r="I1715" s="7" t="s">
        <v>14493</v>
      </c>
      <c r="J1715" t="s">
        <v>2795</v>
      </c>
      <c r="K1715" t="s">
        <v>2796</v>
      </c>
      <c r="L1715" t="s">
        <v>2759</v>
      </c>
      <c r="M1715" t="s">
        <v>2760</v>
      </c>
      <c r="N1715" t="s">
        <v>4597</v>
      </c>
      <c r="O1715" t="s">
        <v>8168</v>
      </c>
      <c r="P1715" t="s">
        <v>38</v>
      </c>
      <c r="Q1715" t="s">
        <v>40</v>
      </c>
      <c r="R1715" t="s">
        <v>464</v>
      </c>
      <c r="S1715" s="2">
        <v>1210.6260000000002</v>
      </c>
      <c r="T1715">
        <v>9</v>
      </c>
      <c r="U1715">
        <v>0.1</v>
      </c>
      <c r="V1715" s="2">
        <v>376.596</v>
      </c>
      <c r="W1715">
        <v>148.38</v>
      </c>
      <c r="X1715" t="s">
        <v>80</v>
      </c>
      <c r="Y1715">
        <f t="shared" si="112"/>
        <v>2014</v>
      </c>
      <c r="Z1715">
        <f t="shared" si="113"/>
        <v>9</v>
      </c>
      <c r="AA1715" s="9">
        <f t="shared" si="114"/>
        <v>5</v>
      </c>
      <c r="AB1715" s="10">
        <f t="shared" si="115"/>
        <v>0.31107542709309061</v>
      </c>
    </row>
    <row r="1716" spans="1:28" ht="15" customHeight="1" x14ac:dyDescent="0.35">
      <c r="A1716">
        <v>12499</v>
      </c>
      <c r="B1716" t="s">
        <v>12489</v>
      </c>
      <c r="C1716" s="1">
        <v>41840</v>
      </c>
      <c r="D1716" s="1">
        <v>41844</v>
      </c>
      <c r="E1716" t="s">
        <v>24</v>
      </c>
      <c r="F1716" t="s">
        <v>6711</v>
      </c>
      <c r="G1716" t="s">
        <v>725</v>
      </c>
      <c r="H1716" t="s">
        <v>26</v>
      </c>
      <c r="I1716" s="7" t="s">
        <v>14493</v>
      </c>
      <c r="J1716" t="s">
        <v>2317</v>
      </c>
      <c r="K1716" t="s">
        <v>2225</v>
      </c>
      <c r="L1716" t="s">
        <v>2109</v>
      </c>
      <c r="M1716" t="s">
        <v>4600</v>
      </c>
      <c r="N1716" t="s">
        <v>4599</v>
      </c>
      <c r="O1716" t="s">
        <v>9093</v>
      </c>
      <c r="P1716" t="s">
        <v>38</v>
      </c>
      <c r="Q1716" t="s">
        <v>59</v>
      </c>
      <c r="R1716" t="s">
        <v>1628</v>
      </c>
      <c r="S1716" s="2">
        <v>920.39999999999986</v>
      </c>
      <c r="T1716">
        <v>5</v>
      </c>
      <c r="U1716">
        <v>0.6</v>
      </c>
      <c r="V1716" s="2">
        <v>-575.24999999999977</v>
      </c>
      <c r="W1716">
        <v>148.37</v>
      </c>
      <c r="X1716" t="s">
        <v>80</v>
      </c>
      <c r="Y1716">
        <f t="shared" si="112"/>
        <v>2014</v>
      </c>
      <c r="Z1716">
        <f t="shared" si="113"/>
        <v>7</v>
      </c>
      <c r="AA1716" s="9">
        <f t="shared" si="114"/>
        <v>4</v>
      </c>
      <c r="AB1716" s="10">
        <f t="shared" si="115"/>
        <v>-0.62499999999999989</v>
      </c>
    </row>
    <row r="1717" spans="1:28" ht="15" customHeight="1" x14ac:dyDescent="0.35">
      <c r="A1717">
        <v>15427</v>
      </c>
      <c r="B1717" t="s">
        <v>10978</v>
      </c>
      <c r="C1717" s="1">
        <v>41622</v>
      </c>
      <c r="D1717" s="1">
        <v>41624</v>
      </c>
      <c r="E1717" t="s">
        <v>84</v>
      </c>
      <c r="F1717" t="s">
        <v>5712</v>
      </c>
      <c r="G1717" t="s">
        <v>1915</v>
      </c>
      <c r="H1717" t="s">
        <v>26</v>
      </c>
      <c r="I1717" s="7" t="s">
        <v>14493</v>
      </c>
      <c r="J1717" t="s">
        <v>2633</v>
      </c>
      <c r="K1717" t="s">
        <v>2104</v>
      </c>
      <c r="L1717" t="s">
        <v>2099</v>
      </c>
      <c r="M1717" t="s">
        <v>4605</v>
      </c>
      <c r="N1717" t="s">
        <v>4599</v>
      </c>
      <c r="O1717" t="s">
        <v>8805</v>
      </c>
      <c r="P1717" t="s">
        <v>49</v>
      </c>
      <c r="Q1717" t="s">
        <v>90</v>
      </c>
      <c r="R1717" t="s">
        <v>1784</v>
      </c>
      <c r="S1717" s="2">
        <v>1003.1700000000001</v>
      </c>
      <c r="T1717">
        <v>7</v>
      </c>
      <c r="U1717">
        <v>0.15</v>
      </c>
      <c r="V1717" s="2">
        <v>354.06000000000006</v>
      </c>
      <c r="W1717">
        <v>148.35</v>
      </c>
      <c r="X1717" t="s">
        <v>80</v>
      </c>
      <c r="Y1717">
        <f t="shared" si="112"/>
        <v>2013</v>
      </c>
      <c r="Z1717">
        <f t="shared" si="113"/>
        <v>12</v>
      </c>
      <c r="AA1717" s="9">
        <f t="shared" si="114"/>
        <v>2</v>
      </c>
      <c r="AB1717" s="10">
        <f t="shared" si="115"/>
        <v>0.35294117647058826</v>
      </c>
    </row>
    <row r="1718" spans="1:28" ht="15" customHeight="1" x14ac:dyDescent="0.35">
      <c r="A1718">
        <v>15167</v>
      </c>
      <c r="B1718" t="s">
        <v>12919</v>
      </c>
      <c r="C1718" s="1">
        <v>41787</v>
      </c>
      <c r="D1718" s="1">
        <v>41791</v>
      </c>
      <c r="E1718" t="s">
        <v>24</v>
      </c>
      <c r="F1718" t="s">
        <v>6997</v>
      </c>
      <c r="G1718" t="s">
        <v>1550</v>
      </c>
      <c r="H1718" t="s">
        <v>26</v>
      </c>
      <c r="I1718" s="7" t="s">
        <v>14493</v>
      </c>
      <c r="J1718" t="s">
        <v>2274</v>
      </c>
      <c r="K1718" t="s">
        <v>2221</v>
      </c>
      <c r="L1718" t="s">
        <v>2102</v>
      </c>
      <c r="M1718" t="s">
        <v>4605</v>
      </c>
      <c r="N1718" t="s">
        <v>4599</v>
      </c>
      <c r="O1718" t="s">
        <v>9314</v>
      </c>
      <c r="P1718" t="s">
        <v>38</v>
      </c>
      <c r="Q1718" t="s">
        <v>106</v>
      </c>
      <c r="R1718" t="s">
        <v>2308</v>
      </c>
      <c r="S1718" s="2">
        <v>1726.335</v>
      </c>
      <c r="T1718">
        <v>5</v>
      </c>
      <c r="U1718">
        <v>0.35</v>
      </c>
      <c r="V1718" s="2">
        <v>-478.06499999999988</v>
      </c>
      <c r="W1718">
        <v>148.27000000000001</v>
      </c>
      <c r="X1718" t="s">
        <v>33</v>
      </c>
      <c r="Y1718">
        <f t="shared" si="112"/>
        <v>2014</v>
      </c>
      <c r="Z1718">
        <f t="shared" si="113"/>
        <v>5</v>
      </c>
      <c r="AA1718" s="9">
        <f t="shared" si="114"/>
        <v>4</v>
      </c>
      <c r="AB1718" s="10">
        <f t="shared" si="115"/>
        <v>-0.27692481470861674</v>
      </c>
    </row>
    <row r="1719" spans="1:28" ht="15" customHeight="1" x14ac:dyDescent="0.35">
      <c r="A1719">
        <v>7665</v>
      </c>
      <c r="B1719" t="s">
        <v>10843</v>
      </c>
      <c r="C1719" s="1">
        <v>41447</v>
      </c>
      <c r="D1719" s="1">
        <v>41451</v>
      </c>
      <c r="E1719" t="s">
        <v>24</v>
      </c>
      <c r="F1719" t="s">
        <v>5634</v>
      </c>
      <c r="G1719" t="s">
        <v>331</v>
      </c>
      <c r="H1719" t="s">
        <v>26</v>
      </c>
      <c r="I1719" s="7" t="s">
        <v>14493</v>
      </c>
      <c r="J1719" t="s">
        <v>27</v>
      </c>
      <c r="K1719" t="s">
        <v>28</v>
      </c>
      <c r="L1719" t="s">
        <v>29</v>
      </c>
      <c r="M1719" t="s">
        <v>4613</v>
      </c>
      <c r="N1719" t="s">
        <v>30</v>
      </c>
      <c r="O1719" t="s">
        <v>9309</v>
      </c>
      <c r="P1719" t="s">
        <v>38</v>
      </c>
      <c r="Q1719" t="s">
        <v>106</v>
      </c>
      <c r="R1719" t="s">
        <v>1241</v>
      </c>
      <c r="S1719" s="2">
        <v>1502.7840000000001</v>
      </c>
      <c r="T1719">
        <v>6</v>
      </c>
      <c r="U1719">
        <v>0.2</v>
      </c>
      <c r="V1719" s="2">
        <v>413.18399999999986</v>
      </c>
      <c r="W1719">
        <v>148.21099999999998</v>
      </c>
      <c r="X1719" t="s">
        <v>80</v>
      </c>
      <c r="Y1719">
        <f t="shared" si="112"/>
        <v>2013</v>
      </c>
      <c r="Z1719">
        <f t="shared" si="113"/>
        <v>6</v>
      </c>
      <c r="AA1719" s="9">
        <f t="shared" si="114"/>
        <v>4</v>
      </c>
      <c r="AB1719" s="10">
        <f t="shared" si="115"/>
        <v>0.27494570077935343</v>
      </c>
    </row>
    <row r="1720" spans="1:28" ht="15" customHeight="1" x14ac:dyDescent="0.35">
      <c r="A1720">
        <v>2093</v>
      </c>
      <c r="B1720" t="s">
        <v>10341</v>
      </c>
      <c r="C1720" s="1">
        <v>41985</v>
      </c>
      <c r="D1720" s="1">
        <v>41987</v>
      </c>
      <c r="E1720" t="s">
        <v>84</v>
      </c>
      <c r="F1720" t="s">
        <v>5298</v>
      </c>
      <c r="G1720" t="s">
        <v>452</v>
      </c>
      <c r="H1720" t="s">
        <v>68</v>
      </c>
      <c r="I1720" s="7" t="s">
        <v>14493</v>
      </c>
      <c r="J1720" t="s">
        <v>77</v>
      </c>
      <c r="K1720" t="s">
        <v>77</v>
      </c>
      <c r="L1720" t="s">
        <v>78</v>
      </c>
      <c r="M1720" t="s">
        <v>4603</v>
      </c>
      <c r="N1720" t="s">
        <v>30</v>
      </c>
      <c r="O1720" t="s">
        <v>8176</v>
      </c>
      <c r="P1720" t="s">
        <v>49</v>
      </c>
      <c r="Q1720" t="s">
        <v>90</v>
      </c>
      <c r="R1720" t="s">
        <v>1451</v>
      </c>
      <c r="S1720" s="2">
        <v>477.8424</v>
      </c>
      <c r="T1720">
        <v>3</v>
      </c>
      <c r="U1720">
        <v>2E-3</v>
      </c>
      <c r="V1720" s="2">
        <v>142.6824</v>
      </c>
      <c r="W1720">
        <v>148.19200000000001</v>
      </c>
      <c r="X1720" t="s">
        <v>80</v>
      </c>
      <c r="Y1720">
        <f t="shared" si="112"/>
        <v>2014</v>
      </c>
      <c r="Z1720">
        <f t="shared" si="113"/>
        <v>12</v>
      </c>
      <c r="AA1720" s="9">
        <f t="shared" si="114"/>
        <v>2</v>
      </c>
      <c r="AB1720" s="10">
        <f t="shared" si="115"/>
        <v>0.29859719438877758</v>
      </c>
    </row>
    <row r="1721" spans="1:28" ht="15" customHeight="1" x14ac:dyDescent="0.35">
      <c r="A1721">
        <v>1863</v>
      </c>
      <c r="B1721" t="s">
        <v>12975</v>
      </c>
      <c r="C1721" s="1">
        <v>42298</v>
      </c>
      <c r="D1721" s="1">
        <v>42298</v>
      </c>
      <c r="E1721" t="s">
        <v>119</v>
      </c>
      <c r="F1721" t="s">
        <v>7034</v>
      </c>
      <c r="G1721" t="s">
        <v>1378</v>
      </c>
      <c r="H1721" t="s">
        <v>26</v>
      </c>
      <c r="I1721" s="7" t="s">
        <v>14493</v>
      </c>
      <c r="J1721" t="s">
        <v>47</v>
      </c>
      <c r="K1721" t="s">
        <v>47</v>
      </c>
      <c r="L1721" t="s">
        <v>48</v>
      </c>
      <c r="M1721" t="s">
        <v>4603</v>
      </c>
      <c r="N1721" t="s">
        <v>30</v>
      </c>
      <c r="O1721" t="s">
        <v>8431</v>
      </c>
      <c r="P1721" t="s">
        <v>38</v>
      </c>
      <c r="Q1721" t="s">
        <v>39</v>
      </c>
      <c r="R1721" t="s">
        <v>1164</v>
      </c>
      <c r="S1721" s="2">
        <v>439.92000000000007</v>
      </c>
      <c r="T1721">
        <v>6</v>
      </c>
      <c r="U1721">
        <v>0</v>
      </c>
      <c r="V1721" s="2">
        <v>197.87999999999997</v>
      </c>
      <c r="W1721">
        <v>148.136</v>
      </c>
      <c r="X1721" t="s">
        <v>112</v>
      </c>
      <c r="Y1721">
        <f t="shared" si="112"/>
        <v>2015</v>
      </c>
      <c r="Z1721">
        <f t="shared" si="113"/>
        <v>10</v>
      </c>
      <c r="AA1721" s="9">
        <f t="shared" si="114"/>
        <v>0</v>
      </c>
      <c r="AB1721" s="10">
        <f t="shared" si="115"/>
        <v>0.44980905619203476</v>
      </c>
    </row>
    <row r="1722" spans="1:28" ht="15" customHeight="1" x14ac:dyDescent="0.35">
      <c r="A1722">
        <v>39140</v>
      </c>
      <c r="B1722" t="s">
        <v>9751</v>
      </c>
      <c r="C1722" s="1">
        <v>41017</v>
      </c>
      <c r="D1722" s="1">
        <v>41021</v>
      </c>
      <c r="E1722" t="s">
        <v>75</v>
      </c>
      <c r="F1722" t="s">
        <v>14346</v>
      </c>
      <c r="G1722" t="s">
        <v>1605</v>
      </c>
      <c r="H1722" t="s">
        <v>26</v>
      </c>
      <c r="I1722" s="7">
        <v>22204</v>
      </c>
      <c r="J1722" t="s">
        <v>3491</v>
      </c>
      <c r="K1722" t="s">
        <v>3371</v>
      </c>
      <c r="L1722" t="s">
        <v>3312</v>
      </c>
      <c r="M1722" t="s">
        <v>4616</v>
      </c>
      <c r="N1722" t="s">
        <v>4610</v>
      </c>
      <c r="O1722" t="s">
        <v>8557</v>
      </c>
      <c r="P1722" t="s">
        <v>31</v>
      </c>
      <c r="Q1722" t="s">
        <v>161</v>
      </c>
      <c r="R1722" t="s">
        <v>3364</v>
      </c>
      <c r="S1722" s="2">
        <v>71.28</v>
      </c>
      <c r="T1722">
        <v>11</v>
      </c>
      <c r="U1722">
        <v>0</v>
      </c>
      <c r="V1722" s="2">
        <v>34.214400000000005</v>
      </c>
      <c r="W1722">
        <v>6.8</v>
      </c>
      <c r="X1722" t="s">
        <v>33</v>
      </c>
      <c r="Y1722">
        <f t="shared" si="112"/>
        <v>2012</v>
      </c>
      <c r="Z1722">
        <f t="shared" si="113"/>
        <v>4</v>
      </c>
      <c r="AA1722" s="9">
        <f t="shared" si="114"/>
        <v>4</v>
      </c>
      <c r="AB1722" s="10">
        <f t="shared" si="115"/>
        <v>0.48000000000000004</v>
      </c>
    </row>
    <row r="1723" spans="1:28" ht="15" customHeight="1" x14ac:dyDescent="0.35">
      <c r="A1723">
        <v>27575</v>
      </c>
      <c r="B1723" t="s">
        <v>9945</v>
      </c>
      <c r="C1723" s="1">
        <v>41636</v>
      </c>
      <c r="D1723" s="1">
        <v>41640</v>
      </c>
      <c r="E1723" t="s">
        <v>75</v>
      </c>
      <c r="F1723" t="s">
        <v>4657</v>
      </c>
      <c r="G1723" t="s">
        <v>985</v>
      </c>
      <c r="H1723" t="s">
        <v>68</v>
      </c>
      <c r="I1723" s="7" t="s">
        <v>14493</v>
      </c>
      <c r="J1723" t="s">
        <v>2757</v>
      </c>
      <c r="K1723" t="s">
        <v>2758</v>
      </c>
      <c r="L1723" t="s">
        <v>2759</v>
      </c>
      <c r="M1723" t="s">
        <v>2760</v>
      </c>
      <c r="N1723" t="s">
        <v>4597</v>
      </c>
      <c r="O1723" t="s">
        <v>7964</v>
      </c>
      <c r="P1723" t="s">
        <v>38</v>
      </c>
      <c r="Q1723" t="s">
        <v>59</v>
      </c>
      <c r="R1723" t="s">
        <v>1873</v>
      </c>
      <c r="S1723" s="2">
        <v>1652.3999999999996</v>
      </c>
      <c r="T1723">
        <v>4</v>
      </c>
      <c r="U1723">
        <v>0.1</v>
      </c>
      <c r="V1723" s="2">
        <v>55.080000000000041</v>
      </c>
      <c r="W1723">
        <v>148.02000000000001</v>
      </c>
      <c r="X1723" t="s">
        <v>33</v>
      </c>
      <c r="Y1723">
        <f t="shared" si="112"/>
        <v>2013</v>
      </c>
      <c r="Z1723">
        <f t="shared" si="113"/>
        <v>12</v>
      </c>
      <c r="AA1723" s="9">
        <f t="shared" si="114"/>
        <v>4</v>
      </c>
      <c r="AB1723" s="10">
        <f t="shared" si="115"/>
        <v>3.3333333333333368E-2</v>
      </c>
    </row>
    <row r="1724" spans="1:28" ht="15" customHeight="1" x14ac:dyDescent="0.35">
      <c r="A1724">
        <v>2514</v>
      </c>
      <c r="B1724" t="s">
        <v>14054</v>
      </c>
      <c r="C1724" s="1">
        <v>41566</v>
      </c>
      <c r="D1724" s="1">
        <v>41571</v>
      </c>
      <c r="E1724" t="s">
        <v>24</v>
      </c>
      <c r="F1724" t="s">
        <v>7735</v>
      </c>
      <c r="G1724" t="s">
        <v>1424</v>
      </c>
      <c r="H1724" t="s">
        <v>26</v>
      </c>
      <c r="I1724" s="7" t="s">
        <v>14493</v>
      </c>
      <c r="J1724" t="s">
        <v>1090</v>
      </c>
      <c r="K1724" t="s">
        <v>482</v>
      </c>
      <c r="L1724" t="s">
        <v>29</v>
      </c>
      <c r="M1724" t="s">
        <v>4613</v>
      </c>
      <c r="N1724" t="s">
        <v>30</v>
      </c>
      <c r="O1724" t="s">
        <v>8223</v>
      </c>
      <c r="P1724" t="s">
        <v>38</v>
      </c>
      <c r="Q1724" t="s">
        <v>59</v>
      </c>
      <c r="R1724" t="s">
        <v>1573</v>
      </c>
      <c r="S1724" s="2">
        <v>1776.5440000000003</v>
      </c>
      <c r="T1724">
        <v>7</v>
      </c>
      <c r="U1724">
        <v>0.2</v>
      </c>
      <c r="V1724" s="2">
        <v>577.30399999999975</v>
      </c>
      <c r="W1724">
        <v>148.012</v>
      </c>
      <c r="X1724" t="s">
        <v>33</v>
      </c>
      <c r="Y1724">
        <f t="shared" si="112"/>
        <v>2013</v>
      </c>
      <c r="Z1724">
        <f t="shared" si="113"/>
        <v>10</v>
      </c>
      <c r="AA1724" s="9">
        <f t="shared" si="114"/>
        <v>5</v>
      </c>
      <c r="AB1724" s="10">
        <f t="shared" si="115"/>
        <v>0.32495902156096312</v>
      </c>
    </row>
    <row r="1725" spans="1:28" ht="15" customHeight="1" x14ac:dyDescent="0.35">
      <c r="A1725">
        <v>25237</v>
      </c>
      <c r="B1725" t="s">
        <v>11383</v>
      </c>
      <c r="C1725" s="1">
        <v>41097</v>
      </c>
      <c r="D1725" s="1">
        <v>41102</v>
      </c>
      <c r="E1725" t="s">
        <v>24</v>
      </c>
      <c r="F1725" t="s">
        <v>5973</v>
      </c>
      <c r="G1725" t="s">
        <v>793</v>
      </c>
      <c r="H1725" t="s">
        <v>62</v>
      </c>
      <c r="I1725" s="7" t="s">
        <v>14493</v>
      </c>
      <c r="J1725" t="s">
        <v>2763</v>
      </c>
      <c r="K1725" t="s">
        <v>2750</v>
      </c>
      <c r="L1725" t="s">
        <v>2751</v>
      </c>
      <c r="M1725" t="s">
        <v>4609</v>
      </c>
      <c r="N1725" t="s">
        <v>4597</v>
      </c>
      <c r="O1725" t="s">
        <v>9245</v>
      </c>
      <c r="P1725" t="s">
        <v>49</v>
      </c>
      <c r="Q1725" t="s">
        <v>50</v>
      </c>
      <c r="R1725" t="s">
        <v>117</v>
      </c>
      <c r="S1725" s="2">
        <v>1630.1250000000005</v>
      </c>
      <c r="T1725">
        <v>7</v>
      </c>
      <c r="U1725">
        <v>0.25</v>
      </c>
      <c r="V1725" s="2">
        <v>-282.55500000000012</v>
      </c>
      <c r="W1725">
        <v>147.97999999999999</v>
      </c>
      <c r="X1725" t="s">
        <v>33</v>
      </c>
      <c r="Y1725">
        <f t="shared" si="112"/>
        <v>2012</v>
      </c>
      <c r="Z1725">
        <f t="shared" si="113"/>
        <v>7</v>
      </c>
      <c r="AA1725" s="9">
        <f t="shared" si="114"/>
        <v>5</v>
      </c>
      <c r="AB1725" s="10">
        <f t="shared" si="115"/>
        <v>-0.17333333333333337</v>
      </c>
    </row>
    <row r="1726" spans="1:28" ht="15" customHeight="1" x14ac:dyDescent="0.35">
      <c r="A1726">
        <v>29704</v>
      </c>
      <c r="B1726" t="s">
        <v>11245</v>
      </c>
      <c r="C1726" s="1">
        <v>41855</v>
      </c>
      <c r="D1726" s="1">
        <v>41861</v>
      </c>
      <c r="E1726" t="s">
        <v>24</v>
      </c>
      <c r="F1726" t="s">
        <v>5890</v>
      </c>
      <c r="G1726" t="s">
        <v>638</v>
      </c>
      <c r="H1726" t="s">
        <v>68</v>
      </c>
      <c r="I1726" s="7" t="s">
        <v>14493</v>
      </c>
      <c r="J1726" t="s">
        <v>3273</v>
      </c>
      <c r="K1726" t="s">
        <v>2876</v>
      </c>
      <c r="L1726" t="s">
        <v>2748</v>
      </c>
      <c r="M1726" t="s">
        <v>4611</v>
      </c>
      <c r="N1726" t="s">
        <v>4597</v>
      </c>
      <c r="O1726" t="s">
        <v>9343</v>
      </c>
      <c r="P1726" t="s">
        <v>38</v>
      </c>
      <c r="Q1726" t="s">
        <v>40</v>
      </c>
      <c r="R1726" t="s">
        <v>1396</v>
      </c>
      <c r="S1726" s="2">
        <v>1181.67</v>
      </c>
      <c r="T1726">
        <v>7</v>
      </c>
      <c r="U1726">
        <v>0</v>
      </c>
      <c r="V1726" s="2">
        <v>236.25</v>
      </c>
      <c r="W1726">
        <v>147.91999999999999</v>
      </c>
      <c r="X1726" t="s">
        <v>63</v>
      </c>
      <c r="Y1726">
        <f t="shared" si="112"/>
        <v>2014</v>
      </c>
      <c r="Z1726">
        <f t="shared" si="113"/>
        <v>8</v>
      </c>
      <c r="AA1726" s="9">
        <f t="shared" si="114"/>
        <v>6</v>
      </c>
      <c r="AB1726" s="10">
        <f t="shared" si="115"/>
        <v>0.19992891416385283</v>
      </c>
    </row>
    <row r="1727" spans="1:28" ht="15" customHeight="1" x14ac:dyDescent="0.35">
      <c r="A1727">
        <v>9563</v>
      </c>
      <c r="B1727" t="s">
        <v>13455</v>
      </c>
      <c r="C1727" s="1">
        <v>42038</v>
      </c>
      <c r="D1727" s="1">
        <v>42041</v>
      </c>
      <c r="E1727" t="s">
        <v>84</v>
      </c>
      <c r="F1727" t="s">
        <v>7337</v>
      </c>
      <c r="G1727" t="s">
        <v>584</v>
      </c>
      <c r="H1727" t="s">
        <v>62</v>
      </c>
      <c r="I1727" s="7" t="s">
        <v>14493</v>
      </c>
      <c r="J1727" t="s">
        <v>1216</v>
      </c>
      <c r="K1727" t="s">
        <v>28</v>
      </c>
      <c r="L1727" t="s">
        <v>29</v>
      </c>
      <c r="M1727" t="s">
        <v>4613</v>
      </c>
      <c r="N1727" t="s">
        <v>30</v>
      </c>
      <c r="O1727" t="s">
        <v>8450</v>
      </c>
      <c r="P1727" t="s">
        <v>49</v>
      </c>
      <c r="Q1727" t="s">
        <v>97</v>
      </c>
      <c r="R1727" t="s">
        <v>1666</v>
      </c>
      <c r="S1727" s="2">
        <v>331.84</v>
      </c>
      <c r="T1727">
        <v>4</v>
      </c>
      <c r="U1727">
        <v>0</v>
      </c>
      <c r="V1727" s="2">
        <v>23.2</v>
      </c>
      <c r="W1727">
        <v>147.84399999999999</v>
      </c>
      <c r="X1727" t="s">
        <v>112</v>
      </c>
      <c r="Y1727">
        <f t="shared" si="112"/>
        <v>2015</v>
      </c>
      <c r="Z1727">
        <f t="shared" si="113"/>
        <v>2</v>
      </c>
      <c r="AA1727" s="9">
        <f t="shared" si="114"/>
        <v>3</v>
      </c>
      <c r="AB1727" s="10">
        <f t="shared" si="115"/>
        <v>6.9913211186113794E-2</v>
      </c>
    </row>
    <row r="1728" spans="1:28" ht="15" customHeight="1" x14ac:dyDescent="0.35">
      <c r="A1728">
        <v>44675</v>
      </c>
      <c r="B1728" t="s">
        <v>10589</v>
      </c>
      <c r="C1728" s="1">
        <v>42363</v>
      </c>
      <c r="D1728" s="1">
        <v>42365</v>
      </c>
      <c r="E1728" t="s">
        <v>84</v>
      </c>
      <c r="F1728" t="s">
        <v>5460</v>
      </c>
      <c r="G1728" t="s">
        <v>1251</v>
      </c>
      <c r="H1728" t="s">
        <v>26</v>
      </c>
      <c r="I1728" s="7" t="s">
        <v>14493</v>
      </c>
      <c r="J1728" t="s">
        <v>4441</v>
      </c>
      <c r="K1728" t="s">
        <v>4442</v>
      </c>
      <c r="L1728" t="s">
        <v>4264</v>
      </c>
      <c r="M1728" t="s">
        <v>4608</v>
      </c>
      <c r="N1728" t="s">
        <v>4144</v>
      </c>
      <c r="O1728" t="s">
        <v>8367</v>
      </c>
      <c r="P1728" t="s">
        <v>49</v>
      </c>
      <c r="Q1728" t="s">
        <v>90</v>
      </c>
      <c r="R1728" t="s">
        <v>997</v>
      </c>
      <c r="S1728" s="2">
        <v>378.66</v>
      </c>
      <c r="T1728">
        <v>1</v>
      </c>
      <c r="U1728">
        <v>0</v>
      </c>
      <c r="V1728" s="2">
        <v>185.52</v>
      </c>
      <c r="W1728">
        <v>147.79</v>
      </c>
      <c r="X1728" t="s">
        <v>112</v>
      </c>
      <c r="Y1728">
        <f t="shared" si="112"/>
        <v>2015</v>
      </c>
      <c r="Z1728">
        <f t="shared" si="113"/>
        <v>12</v>
      </c>
      <c r="AA1728" s="9">
        <f t="shared" si="114"/>
        <v>2</v>
      </c>
      <c r="AB1728" s="10">
        <f t="shared" si="115"/>
        <v>0.48993820313737918</v>
      </c>
    </row>
    <row r="1729" spans="1:28" ht="15" customHeight="1" x14ac:dyDescent="0.35">
      <c r="A1729">
        <v>50981</v>
      </c>
      <c r="B1729" t="s">
        <v>10782</v>
      </c>
      <c r="C1729" s="1">
        <v>42164</v>
      </c>
      <c r="D1729" s="1">
        <v>42168</v>
      </c>
      <c r="E1729" t="s">
        <v>24</v>
      </c>
      <c r="F1729" t="s">
        <v>4707</v>
      </c>
      <c r="G1729" t="s">
        <v>1494</v>
      </c>
      <c r="H1729" t="s">
        <v>26</v>
      </c>
      <c r="I1729" s="7" t="s">
        <v>14493</v>
      </c>
      <c r="J1729" t="s">
        <v>4511</v>
      </c>
      <c r="K1729" t="s">
        <v>4511</v>
      </c>
      <c r="L1729" t="s">
        <v>4187</v>
      </c>
      <c r="M1729" t="s">
        <v>4601</v>
      </c>
      <c r="N1729" t="s">
        <v>4144</v>
      </c>
      <c r="O1729" t="s">
        <v>8469</v>
      </c>
      <c r="P1729" t="s">
        <v>31</v>
      </c>
      <c r="Q1729" t="s">
        <v>99</v>
      </c>
      <c r="R1729" t="s">
        <v>241</v>
      </c>
      <c r="S1729" s="2">
        <v>1052.1599999999999</v>
      </c>
      <c r="T1729">
        <v>2</v>
      </c>
      <c r="U1729">
        <v>0</v>
      </c>
      <c r="V1729" s="2">
        <v>526.08000000000004</v>
      </c>
      <c r="W1729">
        <v>147.79</v>
      </c>
      <c r="X1729" t="s">
        <v>80</v>
      </c>
      <c r="Y1729">
        <f t="shared" si="112"/>
        <v>2015</v>
      </c>
      <c r="Z1729">
        <f t="shared" si="113"/>
        <v>6</v>
      </c>
      <c r="AA1729" s="9">
        <f t="shared" si="114"/>
        <v>4</v>
      </c>
      <c r="AB1729" s="10">
        <f t="shared" si="115"/>
        <v>0.50000000000000011</v>
      </c>
    </row>
    <row r="1730" spans="1:28" ht="15" customHeight="1" x14ac:dyDescent="0.35">
      <c r="A1730">
        <v>9491</v>
      </c>
      <c r="B1730" t="s">
        <v>12117</v>
      </c>
      <c r="C1730" s="1">
        <v>41399</v>
      </c>
      <c r="D1730" s="1">
        <v>41403</v>
      </c>
      <c r="E1730" t="s">
        <v>24</v>
      </c>
      <c r="F1730" t="s">
        <v>6471</v>
      </c>
      <c r="G1730" t="s">
        <v>1280</v>
      </c>
      <c r="H1730" t="s">
        <v>26</v>
      </c>
      <c r="I1730" s="7" t="s">
        <v>14493</v>
      </c>
      <c r="J1730" t="s">
        <v>89</v>
      </c>
      <c r="K1730" t="s">
        <v>28</v>
      </c>
      <c r="L1730" t="s">
        <v>29</v>
      </c>
      <c r="M1730" t="s">
        <v>4613</v>
      </c>
      <c r="N1730" t="s">
        <v>30</v>
      </c>
      <c r="O1730" t="s">
        <v>7987</v>
      </c>
      <c r="P1730" t="s">
        <v>38</v>
      </c>
      <c r="Q1730" t="s">
        <v>59</v>
      </c>
      <c r="R1730" t="s">
        <v>419</v>
      </c>
      <c r="S1730" s="2">
        <v>1214.7199999999996</v>
      </c>
      <c r="T1730">
        <v>5</v>
      </c>
      <c r="U1730">
        <v>0.2</v>
      </c>
      <c r="V1730" s="2">
        <v>30.320000000000118</v>
      </c>
      <c r="W1730">
        <v>147.768</v>
      </c>
      <c r="X1730" t="s">
        <v>80</v>
      </c>
      <c r="Y1730">
        <f t="shared" si="112"/>
        <v>2013</v>
      </c>
      <c r="Z1730">
        <f t="shared" si="113"/>
        <v>5</v>
      </c>
      <c r="AA1730" s="9">
        <f t="shared" si="114"/>
        <v>4</v>
      </c>
      <c r="AB1730" s="10">
        <f t="shared" si="115"/>
        <v>2.4960484720758798E-2</v>
      </c>
    </row>
    <row r="1731" spans="1:28" ht="15" customHeight="1" x14ac:dyDescent="0.35">
      <c r="A1731">
        <v>24184</v>
      </c>
      <c r="B1731" t="s">
        <v>13870</v>
      </c>
      <c r="C1731" s="1">
        <v>41380</v>
      </c>
      <c r="D1731" s="1">
        <v>41386</v>
      </c>
      <c r="E1731" t="s">
        <v>24</v>
      </c>
      <c r="F1731" t="s">
        <v>7618</v>
      </c>
      <c r="G1731" t="s">
        <v>1732</v>
      </c>
      <c r="H1731" t="s">
        <v>26</v>
      </c>
      <c r="I1731" s="7" t="s">
        <v>14493</v>
      </c>
      <c r="J1731" t="s">
        <v>2859</v>
      </c>
      <c r="K1731" t="s">
        <v>2776</v>
      </c>
      <c r="L1731" t="s">
        <v>2766</v>
      </c>
      <c r="M1731" t="s">
        <v>4609</v>
      </c>
      <c r="N1731" t="s">
        <v>4597</v>
      </c>
      <c r="O1731" t="s">
        <v>8245</v>
      </c>
      <c r="P1731" t="s">
        <v>38</v>
      </c>
      <c r="Q1731" t="s">
        <v>106</v>
      </c>
      <c r="R1731" t="s">
        <v>1683</v>
      </c>
      <c r="S1731" s="2">
        <v>1093.4112</v>
      </c>
      <c r="T1731">
        <v>4</v>
      </c>
      <c r="U1731">
        <v>0.47000000000000003</v>
      </c>
      <c r="V1731" s="2">
        <v>-20.668800000000033</v>
      </c>
      <c r="W1731">
        <v>147.76</v>
      </c>
      <c r="X1731" t="s">
        <v>63</v>
      </c>
      <c r="Y1731">
        <f t="shared" ref="Y1731:Y1794" si="116">YEAR(C1731)</f>
        <v>2013</v>
      </c>
      <c r="Z1731">
        <f t="shared" ref="Z1731:Z1794" si="117">MONTH(C1731)</f>
        <v>4</v>
      </c>
      <c r="AA1731" s="9">
        <f t="shared" ref="AA1731:AA1794" si="118">D1731-C1731</f>
        <v>6</v>
      </c>
      <c r="AB1731" s="10">
        <f t="shared" ref="AB1731:AB1794" si="119">V1731/S1731</f>
        <v>-1.890304397833133E-2</v>
      </c>
    </row>
    <row r="1732" spans="1:28" ht="15" customHeight="1" x14ac:dyDescent="0.35">
      <c r="A1732">
        <v>11014</v>
      </c>
      <c r="B1732" t="s">
        <v>13868</v>
      </c>
      <c r="C1732" s="1">
        <v>41138</v>
      </c>
      <c r="D1732" s="1">
        <v>41143</v>
      </c>
      <c r="E1732" t="s">
        <v>24</v>
      </c>
      <c r="F1732" t="s">
        <v>7616</v>
      </c>
      <c r="G1732" t="s">
        <v>1732</v>
      </c>
      <c r="H1732" t="s">
        <v>26</v>
      </c>
      <c r="I1732" s="7" t="s">
        <v>14493</v>
      </c>
      <c r="J1732" t="s">
        <v>2323</v>
      </c>
      <c r="K1732" t="s">
        <v>2104</v>
      </c>
      <c r="L1732" t="s">
        <v>2099</v>
      </c>
      <c r="M1732" t="s">
        <v>4605</v>
      </c>
      <c r="N1732" t="s">
        <v>4599</v>
      </c>
      <c r="O1732" t="s">
        <v>7919</v>
      </c>
      <c r="P1732" t="s">
        <v>49</v>
      </c>
      <c r="Q1732" t="s">
        <v>90</v>
      </c>
      <c r="R1732" t="s">
        <v>1002</v>
      </c>
      <c r="S1732" s="2">
        <v>1568.8365000000001</v>
      </c>
      <c r="T1732">
        <v>7</v>
      </c>
      <c r="U1732">
        <v>0.15</v>
      </c>
      <c r="V1732" s="2">
        <v>184.51650000000001</v>
      </c>
      <c r="W1732">
        <v>147.72</v>
      </c>
      <c r="X1732" t="s">
        <v>33</v>
      </c>
      <c r="Y1732">
        <f t="shared" si="116"/>
        <v>2012</v>
      </c>
      <c r="Z1732">
        <f t="shared" si="117"/>
        <v>8</v>
      </c>
      <c r="AA1732" s="9">
        <f t="shared" si="118"/>
        <v>5</v>
      </c>
      <c r="AB1732" s="10">
        <f t="shared" si="119"/>
        <v>0.11761359453327354</v>
      </c>
    </row>
    <row r="1733" spans="1:28" ht="15" customHeight="1" x14ac:dyDescent="0.35">
      <c r="A1733">
        <v>7212</v>
      </c>
      <c r="B1733" t="s">
        <v>11921</v>
      </c>
      <c r="C1733" s="1">
        <v>41962</v>
      </c>
      <c r="D1733" s="1">
        <v>41965</v>
      </c>
      <c r="E1733" t="s">
        <v>75</v>
      </c>
      <c r="F1733" t="s">
        <v>6338</v>
      </c>
      <c r="G1733" t="s">
        <v>64</v>
      </c>
      <c r="H1733" t="s">
        <v>26</v>
      </c>
      <c r="I1733" s="7" t="s">
        <v>14493</v>
      </c>
      <c r="J1733" t="s">
        <v>77</v>
      </c>
      <c r="K1733" t="s">
        <v>77</v>
      </c>
      <c r="L1733" t="s">
        <v>78</v>
      </c>
      <c r="M1733" t="s">
        <v>4603</v>
      </c>
      <c r="N1733" t="s">
        <v>30</v>
      </c>
      <c r="O1733" t="s">
        <v>7953</v>
      </c>
      <c r="P1733" t="s">
        <v>38</v>
      </c>
      <c r="Q1733" t="s">
        <v>59</v>
      </c>
      <c r="R1733" t="s">
        <v>1648</v>
      </c>
      <c r="S1733" s="2">
        <v>947.21999999999991</v>
      </c>
      <c r="T1733">
        <v>3</v>
      </c>
      <c r="U1733">
        <v>0</v>
      </c>
      <c r="V1733" s="2">
        <v>236.76000000000005</v>
      </c>
      <c r="W1733">
        <v>147.64000000000001</v>
      </c>
      <c r="X1733" t="s">
        <v>80</v>
      </c>
      <c r="Y1733">
        <f t="shared" si="116"/>
        <v>2014</v>
      </c>
      <c r="Z1733">
        <f t="shared" si="117"/>
        <v>11</v>
      </c>
      <c r="AA1733" s="9">
        <f t="shared" si="118"/>
        <v>3</v>
      </c>
      <c r="AB1733" s="10">
        <f t="shared" si="119"/>
        <v>0.24995249255716737</v>
      </c>
    </row>
    <row r="1734" spans="1:28" ht="15" customHeight="1" x14ac:dyDescent="0.35">
      <c r="A1734">
        <v>46702</v>
      </c>
      <c r="B1734" t="s">
        <v>12742</v>
      </c>
      <c r="C1734" s="1">
        <v>41808</v>
      </c>
      <c r="D1734" s="1">
        <v>41813</v>
      </c>
      <c r="E1734" t="s">
        <v>24</v>
      </c>
      <c r="F1734" t="s">
        <v>6876</v>
      </c>
      <c r="G1734" t="s">
        <v>630</v>
      </c>
      <c r="H1734" t="s">
        <v>62</v>
      </c>
      <c r="I1734" s="7" t="s">
        <v>14493</v>
      </c>
      <c r="J1734" t="s">
        <v>4560</v>
      </c>
      <c r="K1734" t="s">
        <v>4531</v>
      </c>
      <c r="L1734" t="s">
        <v>4151</v>
      </c>
      <c r="M1734" t="s">
        <v>4606</v>
      </c>
      <c r="N1734" t="s">
        <v>4599</v>
      </c>
      <c r="O1734" t="s">
        <v>8381</v>
      </c>
      <c r="P1734" t="s">
        <v>31</v>
      </c>
      <c r="Q1734" t="s">
        <v>92</v>
      </c>
      <c r="R1734" t="s">
        <v>1813</v>
      </c>
      <c r="S1734" s="2">
        <v>1658.8799999999997</v>
      </c>
      <c r="T1734">
        <v>8</v>
      </c>
      <c r="U1734">
        <v>0</v>
      </c>
      <c r="V1734" s="2">
        <v>282</v>
      </c>
      <c r="W1734">
        <v>147.63999999999999</v>
      </c>
      <c r="X1734" t="s">
        <v>33</v>
      </c>
      <c r="Y1734">
        <f t="shared" si="116"/>
        <v>2014</v>
      </c>
      <c r="Z1734">
        <f t="shared" si="117"/>
        <v>6</v>
      </c>
      <c r="AA1734" s="9">
        <f t="shared" si="118"/>
        <v>5</v>
      </c>
      <c r="AB1734" s="10">
        <f t="shared" si="119"/>
        <v>0.16999421296296299</v>
      </c>
    </row>
    <row r="1735" spans="1:28" ht="15" customHeight="1" x14ac:dyDescent="0.35">
      <c r="A1735">
        <v>17806</v>
      </c>
      <c r="B1735" t="s">
        <v>10681</v>
      </c>
      <c r="C1735" s="1">
        <v>41798</v>
      </c>
      <c r="D1735" s="1">
        <v>41799</v>
      </c>
      <c r="E1735" t="s">
        <v>84</v>
      </c>
      <c r="F1735" t="s">
        <v>5522</v>
      </c>
      <c r="G1735" t="s">
        <v>922</v>
      </c>
      <c r="H1735" t="s">
        <v>26</v>
      </c>
      <c r="I1735" s="7" t="s">
        <v>14493</v>
      </c>
      <c r="J1735" t="s">
        <v>2190</v>
      </c>
      <c r="K1735" t="s">
        <v>2158</v>
      </c>
      <c r="L1735" t="s">
        <v>2099</v>
      </c>
      <c r="M1735" t="s">
        <v>4605</v>
      </c>
      <c r="N1735" t="s">
        <v>4599</v>
      </c>
      <c r="O1735" t="s">
        <v>9364</v>
      </c>
      <c r="P1735" t="s">
        <v>38</v>
      </c>
      <c r="Q1735" t="s">
        <v>106</v>
      </c>
      <c r="R1735" t="s">
        <v>792</v>
      </c>
      <c r="S1735" s="2">
        <v>1095.8025</v>
      </c>
      <c r="T1735">
        <v>5</v>
      </c>
      <c r="U1735">
        <v>0.35</v>
      </c>
      <c r="V1735" s="2">
        <v>-421.59749999999991</v>
      </c>
      <c r="W1735">
        <v>147.62</v>
      </c>
      <c r="X1735" t="s">
        <v>80</v>
      </c>
      <c r="Y1735">
        <f t="shared" si="116"/>
        <v>2014</v>
      </c>
      <c r="Z1735">
        <f t="shared" si="117"/>
        <v>6</v>
      </c>
      <c r="AA1735" s="9">
        <f t="shared" si="118"/>
        <v>1</v>
      </c>
      <c r="AB1735" s="10">
        <f t="shared" si="119"/>
        <v>-0.38473858199812455</v>
      </c>
    </row>
    <row r="1736" spans="1:28" ht="15" customHeight="1" x14ac:dyDescent="0.35">
      <c r="A1736">
        <v>29869</v>
      </c>
      <c r="B1736" t="s">
        <v>11420</v>
      </c>
      <c r="C1736" s="1">
        <v>41651</v>
      </c>
      <c r="D1736" s="1">
        <v>41655</v>
      </c>
      <c r="E1736" t="s">
        <v>24</v>
      </c>
      <c r="F1736" t="s">
        <v>5998</v>
      </c>
      <c r="G1736" t="s">
        <v>173</v>
      </c>
      <c r="H1736" t="s">
        <v>68</v>
      </c>
      <c r="I1736" s="7" t="s">
        <v>14493</v>
      </c>
      <c r="J1736" t="s">
        <v>2820</v>
      </c>
      <c r="K1736" t="s">
        <v>2820</v>
      </c>
      <c r="L1736" t="s">
        <v>2766</v>
      </c>
      <c r="M1736" t="s">
        <v>4609</v>
      </c>
      <c r="N1736" t="s">
        <v>4597</v>
      </c>
      <c r="O1736" t="s">
        <v>9342</v>
      </c>
      <c r="P1736" t="s">
        <v>38</v>
      </c>
      <c r="Q1736" t="s">
        <v>106</v>
      </c>
      <c r="R1736" t="s">
        <v>1986</v>
      </c>
      <c r="S1736" s="2">
        <v>2035.5816000000002</v>
      </c>
      <c r="T1736">
        <v>8</v>
      </c>
      <c r="U1736">
        <v>0.47000000000000003</v>
      </c>
      <c r="V1736" s="2">
        <v>-499.29840000000036</v>
      </c>
      <c r="W1736">
        <v>147.46</v>
      </c>
      <c r="X1736" t="s">
        <v>33</v>
      </c>
      <c r="Y1736">
        <f t="shared" si="116"/>
        <v>2014</v>
      </c>
      <c r="Z1736">
        <f t="shared" si="117"/>
        <v>1</v>
      </c>
      <c r="AA1736" s="9">
        <f t="shared" si="118"/>
        <v>4</v>
      </c>
      <c r="AB1736" s="10">
        <f t="shared" si="119"/>
        <v>-0.24528537691635663</v>
      </c>
    </row>
    <row r="1737" spans="1:28" ht="15" customHeight="1" x14ac:dyDescent="0.35">
      <c r="A1737">
        <v>14653</v>
      </c>
      <c r="B1737" t="s">
        <v>12952</v>
      </c>
      <c r="C1737" s="1">
        <v>41318</v>
      </c>
      <c r="D1737" s="1">
        <v>41323</v>
      </c>
      <c r="E1737" t="s">
        <v>75</v>
      </c>
      <c r="F1737" t="s">
        <v>7017</v>
      </c>
      <c r="G1737" t="s">
        <v>1811</v>
      </c>
      <c r="H1737" t="s">
        <v>26</v>
      </c>
      <c r="I1737" s="7" t="s">
        <v>14493</v>
      </c>
      <c r="J1737" t="s">
        <v>2165</v>
      </c>
      <c r="K1737" t="s">
        <v>2095</v>
      </c>
      <c r="L1737" t="s">
        <v>2096</v>
      </c>
      <c r="M1737" t="s">
        <v>4612</v>
      </c>
      <c r="N1737" t="s">
        <v>4599</v>
      </c>
      <c r="O1737" t="s">
        <v>8786</v>
      </c>
      <c r="P1737" t="s">
        <v>49</v>
      </c>
      <c r="Q1737" t="s">
        <v>90</v>
      </c>
      <c r="R1737" t="s">
        <v>497</v>
      </c>
      <c r="S1737" s="2">
        <v>861.40800000000013</v>
      </c>
      <c r="T1737">
        <v>8</v>
      </c>
      <c r="U1737">
        <v>0.1</v>
      </c>
      <c r="V1737" s="2">
        <v>382.84800000000007</v>
      </c>
      <c r="W1737">
        <v>147.44999999999999</v>
      </c>
      <c r="X1737" t="s">
        <v>80</v>
      </c>
      <c r="Y1737">
        <f t="shared" si="116"/>
        <v>2013</v>
      </c>
      <c r="Z1737">
        <f t="shared" si="117"/>
        <v>2</v>
      </c>
      <c r="AA1737" s="9">
        <f t="shared" si="118"/>
        <v>5</v>
      </c>
      <c r="AB1737" s="10">
        <f t="shared" si="119"/>
        <v>0.44444444444444448</v>
      </c>
    </row>
    <row r="1738" spans="1:28" ht="15" customHeight="1" x14ac:dyDescent="0.35">
      <c r="A1738">
        <v>44850</v>
      </c>
      <c r="B1738" t="s">
        <v>10786</v>
      </c>
      <c r="C1738" s="1">
        <v>42335</v>
      </c>
      <c r="D1738" s="1">
        <v>42341</v>
      </c>
      <c r="E1738" t="s">
        <v>24</v>
      </c>
      <c r="F1738" t="s">
        <v>5592</v>
      </c>
      <c r="G1738" t="s">
        <v>1902</v>
      </c>
      <c r="H1738" t="s">
        <v>62</v>
      </c>
      <c r="I1738" s="7" t="s">
        <v>14493</v>
      </c>
      <c r="J1738" t="s">
        <v>3704</v>
      </c>
      <c r="K1738" t="s">
        <v>4165</v>
      </c>
      <c r="L1738" t="s">
        <v>4147</v>
      </c>
      <c r="M1738" t="s">
        <v>4601</v>
      </c>
      <c r="N1738" t="s">
        <v>4144</v>
      </c>
      <c r="O1738" t="s">
        <v>9374</v>
      </c>
      <c r="P1738" t="s">
        <v>38</v>
      </c>
      <c r="Q1738" t="s">
        <v>106</v>
      </c>
      <c r="R1738" t="s">
        <v>2236</v>
      </c>
      <c r="S1738" s="2">
        <v>2679.12</v>
      </c>
      <c r="T1738">
        <v>8</v>
      </c>
      <c r="U1738">
        <v>0</v>
      </c>
      <c r="V1738" s="2">
        <v>1098.24</v>
      </c>
      <c r="W1738">
        <v>147.34</v>
      </c>
      <c r="X1738" t="s">
        <v>33</v>
      </c>
      <c r="Y1738">
        <f t="shared" si="116"/>
        <v>2015</v>
      </c>
      <c r="Z1738">
        <f t="shared" si="117"/>
        <v>11</v>
      </c>
      <c r="AA1738" s="9">
        <f t="shared" si="118"/>
        <v>6</v>
      </c>
      <c r="AB1738" s="10">
        <f t="shared" si="119"/>
        <v>0.40992564722744784</v>
      </c>
    </row>
    <row r="1739" spans="1:28" ht="15" customHeight="1" x14ac:dyDescent="0.35">
      <c r="A1739">
        <v>14011</v>
      </c>
      <c r="B1739" t="s">
        <v>13706</v>
      </c>
      <c r="C1739" s="1">
        <v>42190</v>
      </c>
      <c r="D1739" s="1">
        <v>42194</v>
      </c>
      <c r="E1739" t="s">
        <v>24</v>
      </c>
      <c r="F1739" t="s">
        <v>7505</v>
      </c>
      <c r="G1739" t="s">
        <v>650</v>
      </c>
      <c r="H1739" t="s">
        <v>62</v>
      </c>
      <c r="I1739" s="7" t="s">
        <v>14493</v>
      </c>
      <c r="J1739" t="s">
        <v>2621</v>
      </c>
      <c r="K1739" t="s">
        <v>2095</v>
      </c>
      <c r="L1739" t="s">
        <v>2096</v>
      </c>
      <c r="M1739" t="s">
        <v>4612</v>
      </c>
      <c r="N1739" t="s">
        <v>4599</v>
      </c>
      <c r="O1739" t="s">
        <v>8916</v>
      </c>
      <c r="P1739" t="s">
        <v>49</v>
      </c>
      <c r="Q1739" t="s">
        <v>97</v>
      </c>
      <c r="R1739" t="s">
        <v>1366</v>
      </c>
      <c r="S1739" s="2">
        <v>1936.62</v>
      </c>
      <c r="T1739">
        <v>3</v>
      </c>
      <c r="U1739">
        <v>0</v>
      </c>
      <c r="V1739" s="2">
        <v>445.40999999999997</v>
      </c>
      <c r="W1739">
        <v>147.33000000000001</v>
      </c>
      <c r="X1739" t="s">
        <v>33</v>
      </c>
      <c r="Y1739">
        <f t="shared" si="116"/>
        <v>2015</v>
      </c>
      <c r="Z1739">
        <f t="shared" si="117"/>
        <v>7</v>
      </c>
      <c r="AA1739" s="9">
        <f t="shared" si="118"/>
        <v>4</v>
      </c>
      <c r="AB1739" s="10">
        <f t="shared" si="119"/>
        <v>0.22999349381912818</v>
      </c>
    </row>
    <row r="1740" spans="1:28" ht="15" customHeight="1" x14ac:dyDescent="0.35">
      <c r="A1740">
        <v>41648</v>
      </c>
      <c r="B1740" t="s">
        <v>13934</v>
      </c>
      <c r="C1740" s="1">
        <v>41067</v>
      </c>
      <c r="D1740" s="1">
        <v>41067</v>
      </c>
      <c r="E1740" t="s">
        <v>119</v>
      </c>
      <c r="F1740" t="s">
        <v>7659</v>
      </c>
      <c r="G1740" t="s">
        <v>502</v>
      </c>
      <c r="H1740" t="s">
        <v>68</v>
      </c>
      <c r="I1740" s="7" t="s">
        <v>14493</v>
      </c>
      <c r="J1740" t="s">
        <v>4211</v>
      </c>
      <c r="K1740" t="s">
        <v>4212</v>
      </c>
      <c r="L1740" t="s">
        <v>4213</v>
      </c>
      <c r="M1740" t="s">
        <v>4604</v>
      </c>
      <c r="N1740" t="s">
        <v>4597</v>
      </c>
      <c r="O1740" t="s">
        <v>7904</v>
      </c>
      <c r="P1740" t="s">
        <v>38</v>
      </c>
      <c r="Q1740" t="s">
        <v>59</v>
      </c>
      <c r="R1740" t="s">
        <v>424</v>
      </c>
      <c r="S1740" s="2">
        <v>454.70999999999992</v>
      </c>
      <c r="T1740">
        <v>1</v>
      </c>
      <c r="U1740">
        <v>0</v>
      </c>
      <c r="V1740" s="2">
        <v>50.010000000000005</v>
      </c>
      <c r="W1740">
        <v>147.24</v>
      </c>
      <c r="X1740" t="s">
        <v>112</v>
      </c>
      <c r="Y1740">
        <f t="shared" si="116"/>
        <v>2012</v>
      </c>
      <c r="Z1740">
        <f t="shared" si="117"/>
        <v>6</v>
      </c>
      <c r="AA1740" s="9">
        <f t="shared" si="118"/>
        <v>0</v>
      </c>
      <c r="AB1740" s="10">
        <f t="shared" si="119"/>
        <v>0.10998218644850567</v>
      </c>
    </row>
    <row r="1741" spans="1:28" ht="15" customHeight="1" x14ac:dyDescent="0.35">
      <c r="A1741">
        <v>23956</v>
      </c>
      <c r="B1741" t="s">
        <v>11585</v>
      </c>
      <c r="C1741" s="1">
        <v>41849</v>
      </c>
      <c r="D1741" s="1">
        <v>41851</v>
      </c>
      <c r="E1741" t="s">
        <v>84</v>
      </c>
      <c r="F1741" t="s">
        <v>6107</v>
      </c>
      <c r="G1741" t="s">
        <v>1139</v>
      </c>
      <c r="H1741" t="s">
        <v>26</v>
      </c>
      <c r="I1741" s="7" t="s">
        <v>14493</v>
      </c>
      <c r="J1741" t="s">
        <v>3182</v>
      </c>
      <c r="K1741" t="s">
        <v>2929</v>
      </c>
      <c r="L1741" t="s">
        <v>2748</v>
      </c>
      <c r="M1741" t="s">
        <v>4611</v>
      </c>
      <c r="N1741" t="s">
        <v>4597</v>
      </c>
      <c r="O1741" t="s">
        <v>8551</v>
      </c>
      <c r="P1741" t="s">
        <v>49</v>
      </c>
      <c r="Q1741" t="s">
        <v>97</v>
      </c>
      <c r="R1741" t="s">
        <v>701</v>
      </c>
      <c r="S1741" s="2">
        <v>504.36</v>
      </c>
      <c r="T1741">
        <v>4</v>
      </c>
      <c r="U1741">
        <v>0</v>
      </c>
      <c r="V1741" s="2">
        <v>201.71999999999997</v>
      </c>
      <c r="W1741">
        <v>147.22999999999999</v>
      </c>
      <c r="X1741" t="s">
        <v>112</v>
      </c>
      <c r="Y1741">
        <f t="shared" si="116"/>
        <v>2014</v>
      </c>
      <c r="Z1741">
        <f t="shared" si="117"/>
        <v>7</v>
      </c>
      <c r="AA1741" s="9">
        <f t="shared" si="118"/>
        <v>2</v>
      </c>
      <c r="AB1741" s="10">
        <f t="shared" si="119"/>
        <v>0.39995241494170825</v>
      </c>
    </row>
    <row r="1742" spans="1:28" ht="15" customHeight="1" x14ac:dyDescent="0.35">
      <c r="A1742">
        <v>24628</v>
      </c>
      <c r="B1742" t="s">
        <v>10296</v>
      </c>
      <c r="C1742" s="1">
        <v>41655</v>
      </c>
      <c r="D1742" s="1">
        <v>41657</v>
      </c>
      <c r="E1742" t="s">
        <v>75</v>
      </c>
      <c r="F1742" t="s">
        <v>4672</v>
      </c>
      <c r="G1742" t="s">
        <v>1040</v>
      </c>
      <c r="H1742" t="s">
        <v>26</v>
      </c>
      <c r="I1742" s="7" t="s">
        <v>14493</v>
      </c>
      <c r="J1742" t="s">
        <v>2834</v>
      </c>
      <c r="K1742" t="s">
        <v>812</v>
      </c>
      <c r="L1742" t="s">
        <v>2759</v>
      </c>
      <c r="M1742" t="s">
        <v>2760</v>
      </c>
      <c r="N1742" t="s">
        <v>4597</v>
      </c>
      <c r="O1742" t="s">
        <v>9030</v>
      </c>
      <c r="P1742" t="s">
        <v>49</v>
      </c>
      <c r="Q1742" t="s">
        <v>53</v>
      </c>
      <c r="R1742" t="s">
        <v>830</v>
      </c>
      <c r="S1742" s="2">
        <v>404.67599999999999</v>
      </c>
      <c r="T1742">
        <v>4</v>
      </c>
      <c r="U1742">
        <v>0.1</v>
      </c>
      <c r="V1742" s="2">
        <v>-31.523999999999997</v>
      </c>
      <c r="W1742">
        <v>147.18</v>
      </c>
      <c r="X1742" t="s">
        <v>112</v>
      </c>
      <c r="Y1742">
        <f t="shared" si="116"/>
        <v>2014</v>
      </c>
      <c r="Z1742">
        <f t="shared" si="117"/>
        <v>1</v>
      </c>
      <c r="AA1742" s="9">
        <f t="shared" si="118"/>
        <v>2</v>
      </c>
      <c r="AB1742" s="10">
        <f t="shared" si="119"/>
        <v>-7.789935652225484E-2</v>
      </c>
    </row>
    <row r="1743" spans="1:28" ht="15" customHeight="1" x14ac:dyDescent="0.35">
      <c r="A1743">
        <v>42893</v>
      </c>
      <c r="B1743" t="s">
        <v>14029</v>
      </c>
      <c r="C1743" s="1">
        <v>41742</v>
      </c>
      <c r="D1743" s="1">
        <v>41747</v>
      </c>
      <c r="E1743" t="s">
        <v>24</v>
      </c>
      <c r="F1743" t="s">
        <v>7721</v>
      </c>
      <c r="G1743" t="s">
        <v>219</v>
      </c>
      <c r="H1743" t="s">
        <v>68</v>
      </c>
      <c r="I1743" s="7" t="s">
        <v>14493</v>
      </c>
      <c r="J1743" t="s">
        <v>4230</v>
      </c>
      <c r="K1743" t="s">
        <v>4230</v>
      </c>
      <c r="L1743" t="s">
        <v>4231</v>
      </c>
      <c r="M1743" t="s">
        <v>4608</v>
      </c>
      <c r="N1743" t="s">
        <v>4144</v>
      </c>
      <c r="O1743" t="s">
        <v>9258</v>
      </c>
      <c r="P1743" t="s">
        <v>31</v>
      </c>
      <c r="Q1743" t="s">
        <v>99</v>
      </c>
      <c r="R1743" t="s">
        <v>1398</v>
      </c>
      <c r="S1743" s="2">
        <v>1076.58</v>
      </c>
      <c r="T1743">
        <v>2</v>
      </c>
      <c r="U1743">
        <v>0</v>
      </c>
      <c r="V1743" s="2">
        <v>484.43999999999994</v>
      </c>
      <c r="W1743">
        <v>147.02000000000001</v>
      </c>
      <c r="X1743" t="s">
        <v>80</v>
      </c>
      <c r="Y1743">
        <f t="shared" si="116"/>
        <v>2014</v>
      </c>
      <c r="Z1743">
        <f t="shared" si="117"/>
        <v>4</v>
      </c>
      <c r="AA1743" s="9">
        <f t="shared" si="118"/>
        <v>5</v>
      </c>
      <c r="AB1743" s="10">
        <f t="shared" si="119"/>
        <v>0.44998049378587746</v>
      </c>
    </row>
    <row r="1744" spans="1:28" ht="15" customHeight="1" x14ac:dyDescent="0.35">
      <c r="A1744">
        <v>30112</v>
      </c>
      <c r="B1744" t="s">
        <v>10243</v>
      </c>
      <c r="C1744" s="1">
        <v>41976</v>
      </c>
      <c r="D1744" s="1">
        <v>41979</v>
      </c>
      <c r="E1744" t="s">
        <v>75</v>
      </c>
      <c r="F1744" t="s">
        <v>4668</v>
      </c>
      <c r="G1744" t="s">
        <v>713</v>
      </c>
      <c r="H1744" t="s">
        <v>26</v>
      </c>
      <c r="I1744" s="7" t="s">
        <v>14493</v>
      </c>
      <c r="J1744" t="s">
        <v>2795</v>
      </c>
      <c r="K1744" t="s">
        <v>2796</v>
      </c>
      <c r="L1744" t="s">
        <v>2759</v>
      </c>
      <c r="M1744" t="s">
        <v>2760</v>
      </c>
      <c r="N1744" t="s">
        <v>4597</v>
      </c>
      <c r="O1744" t="s">
        <v>9220</v>
      </c>
      <c r="P1744" t="s">
        <v>31</v>
      </c>
      <c r="Q1744" t="s">
        <v>99</v>
      </c>
      <c r="R1744" t="s">
        <v>326</v>
      </c>
      <c r="S1744" s="2">
        <v>500.202</v>
      </c>
      <c r="T1744">
        <v>2</v>
      </c>
      <c r="U1744">
        <v>0.1</v>
      </c>
      <c r="V1744" s="2">
        <v>83.321999999999974</v>
      </c>
      <c r="W1744">
        <v>146.99</v>
      </c>
      <c r="X1744" t="s">
        <v>112</v>
      </c>
      <c r="Y1744">
        <f t="shared" si="116"/>
        <v>2014</v>
      </c>
      <c r="Z1744">
        <f t="shared" si="117"/>
        <v>12</v>
      </c>
      <c r="AA1744" s="9">
        <f t="shared" si="118"/>
        <v>3</v>
      </c>
      <c r="AB1744" s="10">
        <f t="shared" si="119"/>
        <v>0.1665767030119831</v>
      </c>
    </row>
    <row r="1745" spans="1:28" ht="15" customHeight="1" x14ac:dyDescent="0.35">
      <c r="A1745">
        <v>36282</v>
      </c>
      <c r="B1745" t="s">
        <v>9749</v>
      </c>
      <c r="C1745" s="1">
        <v>41154</v>
      </c>
      <c r="D1745" s="1">
        <v>41154</v>
      </c>
      <c r="E1745" t="s">
        <v>119</v>
      </c>
      <c r="F1745" t="s">
        <v>14347</v>
      </c>
      <c r="G1745" t="s">
        <v>1605</v>
      </c>
      <c r="H1745" t="s">
        <v>26</v>
      </c>
      <c r="I1745" s="7">
        <v>10009</v>
      </c>
      <c r="J1745" t="s">
        <v>3361</v>
      </c>
      <c r="K1745" t="s">
        <v>3362</v>
      </c>
      <c r="L1745" t="s">
        <v>3312</v>
      </c>
      <c r="M1745" t="s">
        <v>4617</v>
      </c>
      <c r="N1745" t="s">
        <v>4610</v>
      </c>
      <c r="O1745" t="s">
        <v>8311</v>
      </c>
      <c r="P1745" t="s">
        <v>31</v>
      </c>
      <c r="Q1745" t="s">
        <v>32</v>
      </c>
      <c r="R1745" t="s">
        <v>3729</v>
      </c>
      <c r="S1745" s="2">
        <v>14.399999999999999</v>
      </c>
      <c r="T1745">
        <v>5</v>
      </c>
      <c r="U1745">
        <v>0</v>
      </c>
      <c r="V1745" s="2">
        <v>7.056</v>
      </c>
      <c r="W1745">
        <v>5.37</v>
      </c>
      <c r="X1745" t="s">
        <v>112</v>
      </c>
      <c r="Y1745">
        <f t="shared" si="116"/>
        <v>2012</v>
      </c>
      <c r="Z1745">
        <f t="shared" si="117"/>
        <v>9</v>
      </c>
      <c r="AA1745" s="9">
        <f t="shared" si="118"/>
        <v>0</v>
      </c>
      <c r="AB1745" s="10">
        <f t="shared" si="119"/>
        <v>0.49000000000000005</v>
      </c>
    </row>
    <row r="1746" spans="1:28" ht="15" customHeight="1" x14ac:dyDescent="0.35">
      <c r="A1746">
        <v>31126</v>
      </c>
      <c r="B1746" t="s">
        <v>12046</v>
      </c>
      <c r="C1746" s="1">
        <v>41527</v>
      </c>
      <c r="D1746" s="1">
        <v>41534</v>
      </c>
      <c r="E1746" t="s">
        <v>24</v>
      </c>
      <c r="F1746" t="s">
        <v>4789</v>
      </c>
      <c r="G1746" t="s">
        <v>1708</v>
      </c>
      <c r="H1746" t="s">
        <v>26</v>
      </c>
      <c r="I1746" s="7" t="s">
        <v>14493</v>
      </c>
      <c r="J1746" t="s">
        <v>3114</v>
      </c>
      <c r="K1746" t="s">
        <v>812</v>
      </c>
      <c r="L1746" t="s">
        <v>2759</v>
      </c>
      <c r="M1746" t="s">
        <v>2760</v>
      </c>
      <c r="N1746" t="s">
        <v>4597</v>
      </c>
      <c r="O1746" t="s">
        <v>9289</v>
      </c>
      <c r="P1746" t="s">
        <v>31</v>
      </c>
      <c r="Q1746" t="s">
        <v>99</v>
      </c>
      <c r="R1746" t="s">
        <v>137</v>
      </c>
      <c r="S1746" s="2">
        <v>2050.4879999999998</v>
      </c>
      <c r="T1746">
        <v>6</v>
      </c>
      <c r="U1746">
        <v>0.4</v>
      </c>
      <c r="V1746" s="2">
        <v>-512.71200000000022</v>
      </c>
      <c r="W1746">
        <v>146.82</v>
      </c>
      <c r="X1746" t="s">
        <v>33</v>
      </c>
      <c r="Y1746">
        <f t="shared" si="116"/>
        <v>2013</v>
      </c>
      <c r="Z1746">
        <f t="shared" si="117"/>
        <v>9</v>
      </c>
      <c r="AA1746" s="9">
        <f t="shared" si="118"/>
        <v>7</v>
      </c>
      <c r="AB1746" s="10">
        <f t="shared" si="119"/>
        <v>-0.25004389199058968</v>
      </c>
    </row>
    <row r="1747" spans="1:28" ht="15" customHeight="1" x14ac:dyDescent="0.35">
      <c r="A1747">
        <v>25891</v>
      </c>
      <c r="B1747" t="s">
        <v>13695</v>
      </c>
      <c r="C1747" s="1">
        <v>41087</v>
      </c>
      <c r="D1747" s="1">
        <v>41091</v>
      </c>
      <c r="E1747" t="s">
        <v>24</v>
      </c>
      <c r="F1747" t="s">
        <v>7498</v>
      </c>
      <c r="G1747" t="s">
        <v>433</v>
      </c>
      <c r="H1747" t="s">
        <v>68</v>
      </c>
      <c r="I1747" s="7" t="s">
        <v>14493</v>
      </c>
      <c r="J1747" t="s">
        <v>2781</v>
      </c>
      <c r="K1747" t="s">
        <v>2782</v>
      </c>
      <c r="L1747" t="s">
        <v>2783</v>
      </c>
      <c r="M1747" t="s">
        <v>4609</v>
      </c>
      <c r="N1747" t="s">
        <v>4597</v>
      </c>
      <c r="O1747" t="s">
        <v>9316</v>
      </c>
      <c r="P1747" t="s">
        <v>31</v>
      </c>
      <c r="Q1747" t="s">
        <v>99</v>
      </c>
      <c r="R1747" t="s">
        <v>118</v>
      </c>
      <c r="S1747" s="2">
        <v>1798.6763999999998</v>
      </c>
      <c r="T1747">
        <v>4</v>
      </c>
      <c r="U1747">
        <v>0.17</v>
      </c>
      <c r="V1747" s="2">
        <v>86.636399999999981</v>
      </c>
      <c r="W1747">
        <v>146.76</v>
      </c>
      <c r="X1747" t="s">
        <v>33</v>
      </c>
      <c r="Y1747">
        <f t="shared" si="116"/>
        <v>2012</v>
      </c>
      <c r="Z1747">
        <f t="shared" si="117"/>
        <v>6</v>
      </c>
      <c r="AA1747" s="9">
        <f t="shared" si="118"/>
        <v>4</v>
      </c>
      <c r="AB1747" s="10">
        <f t="shared" si="119"/>
        <v>4.8166751951601736E-2</v>
      </c>
    </row>
    <row r="1748" spans="1:28" ht="15" customHeight="1" x14ac:dyDescent="0.35">
      <c r="A1748">
        <v>552</v>
      </c>
      <c r="B1748" t="s">
        <v>11545</v>
      </c>
      <c r="C1748" s="1">
        <v>41506</v>
      </c>
      <c r="D1748" s="1">
        <v>41513</v>
      </c>
      <c r="E1748" t="s">
        <v>24</v>
      </c>
      <c r="F1748" t="s">
        <v>6079</v>
      </c>
      <c r="G1748" t="s">
        <v>690</v>
      </c>
      <c r="H1748" t="s">
        <v>68</v>
      </c>
      <c r="I1748" s="7" t="s">
        <v>14493</v>
      </c>
      <c r="J1748" t="s">
        <v>27</v>
      </c>
      <c r="K1748" t="s">
        <v>28</v>
      </c>
      <c r="L1748" t="s">
        <v>29</v>
      </c>
      <c r="M1748" t="s">
        <v>4613</v>
      </c>
      <c r="N1748" t="s">
        <v>30</v>
      </c>
      <c r="O1748" t="s">
        <v>8891</v>
      </c>
      <c r="P1748" t="s">
        <v>49</v>
      </c>
      <c r="Q1748" t="s">
        <v>90</v>
      </c>
      <c r="R1748" t="s">
        <v>691</v>
      </c>
      <c r="S1748" s="2">
        <v>2276.0387999999998</v>
      </c>
      <c r="T1748">
        <v>9</v>
      </c>
      <c r="U1748">
        <v>2E-3</v>
      </c>
      <c r="V1748" s="2">
        <v>542.63879999999995</v>
      </c>
      <c r="W1748">
        <v>146.55699999999999</v>
      </c>
      <c r="X1748" t="s">
        <v>33</v>
      </c>
      <c r="Y1748">
        <f t="shared" si="116"/>
        <v>2013</v>
      </c>
      <c r="Z1748">
        <f t="shared" si="117"/>
        <v>8</v>
      </c>
      <c r="AA1748" s="9">
        <f t="shared" si="118"/>
        <v>7</v>
      </c>
      <c r="AB1748" s="10">
        <f t="shared" si="119"/>
        <v>0.23841368609357624</v>
      </c>
    </row>
    <row r="1749" spans="1:28" ht="15" customHeight="1" x14ac:dyDescent="0.35">
      <c r="A1749">
        <v>48599</v>
      </c>
      <c r="B1749" t="s">
        <v>13529</v>
      </c>
      <c r="C1749" s="1">
        <v>40968</v>
      </c>
      <c r="D1749" s="1">
        <v>40972</v>
      </c>
      <c r="E1749" t="s">
        <v>24</v>
      </c>
      <c r="F1749" t="s">
        <v>7394</v>
      </c>
      <c r="G1749" t="s">
        <v>1075</v>
      </c>
      <c r="H1749" t="s">
        <v>26</v>
      </c>
      <c r="I1749" s="7" t="s">
        <v>14493</v>
      </c>
      <c r="J1749" t="s">
        <v>4461</v>
      </c>
      <c r="K1749" t="s">
        <v>4461</v>
      </c>
      <c r="L1749" t="s">
        <v>4154</v>
      </c>
      <c r="M1749" t="s">
        <v>4606</v>
      </c>
      <c r="N1749" t="s">
        <v>4599</v>
      </c>
      <c r="O1749" t="s">
        <v>8915</v>
      </c>
      <c r="P1749" t="s">
        <v>49</v>
      </c>
      <c r="Q1749" t="s">
        <v>53</v>
      </c>
      <c r="R1749" t="s">
        <v>1765</v>
      </c>
      <c r="S1749" s="2">
        <v>1470.7800000000002</v>
      </c>
      <c r="T1749">
        <v>6</v>
      </c>
      <c r="U1749">
        <v>0</v>
      </c>
      <c r="V1749" s="2">
        <v>264.59999999999997</v>
      </c>
      <c r="W1749">
        <v>146.55000000000001</v>
      </c>
      <c r="X1749" t="s">
        <v>33</v>
      </c>
      <c r="Y1749">
        <f t="shared" si="116"/>
        <v>2012</v>
      </c>
      <c r="Z1749">
        <f t="shared" si="117"/>
        <v>2</v>
      </c>
      <c r="AA1749" s="9">
        <f t="shared" si="118"/>
        <v>4</v>
      </c>
      <c r="AB1749" s="10">
        <f t="shared" si="119"/>
        <v>0.17990454044792553</v>
      </c>
    </row>
    <row r="1750" spans="1:28" ht="15" customHeight="1" x14ac:dyDescent="0.35">
      <c r="A1750">
        <v>29338</v>
      </c>
      <c r="B1750" t="s">
        <v>12829</v>
      </c>
      <c r="C1750" s="1">
        <v>41513</v>
      </c>
      <c r="D1750" s="1">
        <v>41513</v>
      </c>
      <c r="E1750" t="s">
        <v>119</v>
      </c>
      <c r="F1750" t="s">
        <v>6935</v>
      </c>
      <c r="G1750" t="s">
        <v>344</v>
      </c>
      <c r="H1750" t="s">
        <v>68</v>
      </c>
      <c r="I1750" s="7" t="s">
        <v>14493</v>
      </c>
      <c r="J1750" t="s">
        <v>2820</v>
      </c>
      <c r="K1750" t="s">
        <v>2820</v>
      </c>
      <c r="L1750" t="s">
        <v>2766</v>
      </c>
      <c r="M1750" t="s">
        <v>4609</v>
      </c>
      <c r="N1750" t="s">
        <v>4597</v>
      </c>
      <c r="O1750" t="s">
        <v>8805</v>
      </c>
      <c r="P1750" t="s">
        <v>49</v>
      </c>
      <c r="Q1750" t="s">
        <v>90</v>
      </c>
      <c r="R1750" t="s">
        <v>1784</v>
      </c>
      <c r="S1750" s="2">
        <v>627.19199999999989</v>
      </c>
      <c r="T1750">
        <v>4</v>
      </c>
      <c r="U1750">
        <v>7.0000000000000007E-2</v>
      </c>
      <c r="V1750" s="2">
        <v>269.71199999999999</v>
      </c>
      <c r="W1750">
        <v>146.35</v>
      </c>
      <c r="X1750" t="s">
        <v>33</v>
      </c>
      <c r="Y1750">
        <f t="shared" si="116"/>
        <v>2013</v>
      </c>
      <c r="Z1750">
        <f t="shared" si="117"/>
        <v>8</v>
      </c>
      <c r="AA1750" s="9">
        <f t="shared" si="118"/>
        <v>0</v>
      </c>
      <c r="AB1750" s="10">
        <f t="shared" si="119"/>
        <v>0.43003099529330735</v>
      </c>
    </row>
    <row r="1751" spans="1:28" ht="15" customHeight="1" x14ac:dyDescent="0.35">
      <c r="A1751">
        <v>32332</v>
      </c>
      <c r="B1751" t="s">
        <v>9747</v>
      </c>
      <c r="C1751" s="1">
        <v>41964</v>
      </c>
      <c r="D1751" s="1">
        <v>41966</v>
      </c>
      <c r="E1751" t="s">
        <v>84</v>
      </c>
      <c r="F1751" t="s">
        <v>14347</v>
      </c>
      <c r="G1751" t="s">
        <v>1605</v>
      </c>
      <c r="H1751" t="s">
        <v>26</v>
      </c>
      <c r="I1751" s="7">
        <v>45231</v>
      </c>
      <c r="J1751" t="s">
        <v>3464</v>
      </c>
      <c r="K1751" t="s">
        <v>3397</v>
      </c>
      <c r="L1751" t="s">
        <v>3312</v>
      </c>
      <c r="M1751" t="s">
        <v>4617</v>
      </c>
      <c r="N1751" t="s">
        <v>4610</v>
      </c>
      <c r="O1751" t="s">
        <v>7969</v>
      </c>
      <c r="P1751" t="s">
        <v>31</v>
      </c>
      <c r="Q1751" t="s">
        <v>42</v>
      </c>
      <c r="R1751" t="s">
        <v>3343</v>
      </c>
      <c r="S1751" s="2">
        <v>14.427000000000003</v>
      </c>
      <c r="T1751">
        <v>3</v>
      </c>
      <c r="U1751">
        <v>0.7</v>
      </c>
      <c r="V1751" s="2">
        <v>-10.579799999999999</v>
      </c>
      <c r="W1751">
        <v>1.96</v>
      </c>
      <c r="X1751" t="s">
        <v>33</v>
      </c>
      <c r="Y1751">
        <f t="shared" si="116"/>
        <v>2014</v>
      </c>
      <c r="Z1751">
        <f t="shared" si="117"/>
        <v>11</v>
      </c>
      <c r="AA1751" s="9">
        <f t="shared" si="118"/>
        <v>2</v>
      </c>
      <c r="AB1751" s="10">
        <f t="shared" si="119"/>
        <v>-0.73333333333333306</v>
      </c>
    </row>
    <row r="1752" spans="1:28" ht="15" customHeight="1" x14ac:dyDescent="0.35">
      <c r="A1752">
        <v>32330</v>
      </c>
      <c r="B1752" t="s">
        <v>9747</v>
      </c>
      <c r="C1752" s="1">
        <v>41964</v>
      </c>
      <c r="D1752" s="1">
        <v>41966</v>
      </c>
      <c r="E1752" t="s">
        <v>84</v>
      </c>
      <c r="F1752" t="s">
        <v>14347</v>
      </c>
      <c r="G1752" t="s">
        <v>1605</v>
      </c>
      <c r="H1752" t="s">
        <v>26</v>
      </c>
      <c r="I1752" s="7">
        <v>45231</v>
      </c>
      <c r="J1752" t="s">
        <v>3464</v>
      </c>
      <c r="K1752" t="s">
        <v>3397</v>
      </c>
      <c r="L1752" t="s">
        <v>3312</v>
      </c>
      <c r="M1752" t="s">
        <v>4617</v>
      </c>
      <c r="N1752" t="s">
        <v>4610</v>
      </c>
      <c r="O1752" t="s">
        <v>8552</v>
      </c>
      <c r="P1752" t="s">
        <v>31</v>
      </c>
      <c r="Q1752" t="s">
        <v>161</v>
      </c>
      <c r="R1752" t="s">
        <v>3730</v>
      </c>
      <c r="S1752" s="2">
        <v>15.696000000000002</v>
      </c>
      <c r="T1752">
        <v>3</v>
      </c>
      <c r="U1752">
        <v>0.2</v>
      </c>
      <c r="V1752" s="2">
        <v>5.1011999999999995</v>
      </c>
      <c r="W1752">
        <v>1.45</v>
      </c>
      <c r="X1752" t="s">
        <v>33</v>
      </c>
      <c r="Y1752">
        <f t="shared" si="116"/>
        <v>2014</v>
      </c>
      <c r="Z1752">
        <f t="shared" si="117"/>
        <v>11</v>
      </c>
      <c r="AA1752" s="9">
        <f t="shared" si="118"/>
        <v>2</v>
      </c>
      <c r="AB1752" s="10">
        <f t="shared" si="119"/>
        <v>0.32499999999999996</v>
      </c>
    </row>
    <row r="1753" spans="1:28" ht="15" customHeight="1" x14ac:dyDescent="0.35">
      <c r="A1753">
        <v>11543</v>
      </c>
      <c r="B1753" t="s">
        <v>10616</v>
      </c>
      <c r="C1753" s="1">
        <v>41598</v>
      </c>
      <c r="D1753" s="1">
        <v>41603</v>
      </c>
      <c r="E1753" t="s">
        <v>24</v>
      </c>
      <c r="F1753" t="s">
        <v>5476</v>
      </c>
      <c r="G1753" t="s">
        <v>1733</v>
      </c>
      <c r="H1753" t="s">
        <v>62</v>
      </c>
      <c r="I1753" s="7" t="s">
        <v>14493</v>
      </c>
      <c r="J1753" t="s">
        <v>2137</v>
      </c>
      <c r="K1753" t="s">
        <v>2104</v>
      </c>
      <c r="L1753" t="s">
        <v>2099</v>
      </c>
      <c r="M1753" t="s">
        <v>4605</v>
      </c>
      <c r="N1753" t="s">
        <v>4599</v>
      </c>
      <c r="O1753" t="s">
        <v>9092</v>
      </c>
      <c r="P1753" t="s">
        <v>49</v>
      </c>
      <c r="Q1753" t="s">
        <v>53</v>
      </c>
      <c r="R1753" t="s">
        <v>1237</v>
      </c>
      <c r="S1753" s="2">
        <v>1232.1000000000001</v>
      </c>
      <c r="T1753">
        <v>5</v>
      </c>
      <c r="U1753">
        <v>0</v>
      </c>
      <c r="V1753" s="2">
        <v>98.550000000000011</v>
      </c>
      <c r="W1753">
        <v>146.28</v>
      </c>
      <c r="X1753" t="s">
        <v>33</v>
      </c>
      <c r="Y1753">
        <f t="shared" si="116"/>
        <v>2013</v>
      </c>
      <c r="Z1753">
        <f t="shared" si="117"/>
        <v>11</v>
      </c>
      <c r="AA1753" s="9">
        <f t="shared" si="118"/>
        <v>5</v>
      </c>
      <c r="AB1753" s="10">
        <f t="shared" si="119"/>
        <v>7.9985390796201608E-2</v>
      </c>
    </row>
    <row r="1754" spans="1:28" ht="15" customHeight="1" x14ac:dyDescent="0.35">
      <c r="A1754">
        <v>31165</v>
      </c>
      <c r="B1754" t="s">
        <v>13485</v>
      </c>
      <c r="C1754" s="1">
        <v>42202</v>
      </c>
      <c r="D1754" s="1">
        <v>42204</v>
      </c>
      <c r="E1754" t="s">
        <v>84</v>
      </c>
      <c r="F1754" t="s">
        <v>7360</v>
      </c>
      <c r="G1754" t="s">
        <v>552</v>
      </c>
      <c r="H1754" t="s">
        <v>68</v>
      </c>
      <c r="I1754" s="7" t="s">
        <v>14493</v>
      </c>
      <c r="J1754" t="s">
        <v>3300</v>
      </c>
      <c r="K1754" t="s">
        <v>3283</v>
      </c>
      <c r="L1754" t="s">
        <v>3276</v>
      </c>
      <c r="M1754" t="s">
        <v>2760</v>
      </c>
      <c r="N1754" t="s">
        <v>4597</v>
      </c>
      <c r="O1754" t="s">
        <v>8429</v>
      </c>
      <c r="P1754" t="s">
        <v>49</v>
      </c>
      <c r="Q1754" t="s">
        <v>90</v>
      </c>
      <c r="R1754" t="s">
        <v>846</v>
      </c>
      <c r="S1754" s="2">
        <v>636.06000000000006</v>
      </c>
      <c r="T1754">
        <v>2</v>
      </c>
      <c r="U1754">
        <v>0</v>
      </c>
      <c r="V1754" s="2">
        <v>12.72</v>
      </c>
      <c r="W1754">
        <v>146.26</v>
      </c>
      <c r="X1754" t="s">
        <v>80</v>
      </c>
      <c r="Y1754">
        <f t="shared" si="116"/>
        <v>2015</v>
      </c>
      <c r="Z1754">
        <f t="shared" si="117"/>
        <v>7</v>
      </c>
      <c r="AA1754" s="9">
        <f t="shared" si="118"/>
        <v>2</v>
      </c>
      <c r="AB1754" s="10">
        <f t="shared" si="119"/>
        <v>1.9998113385529665E-2</v>
      </c>
    </row>
    <row r="1755" spans="1:28" ht="15" customHeight="1" x14ac:dyDescent="0.35">
      <c r="A1755">
        <v>18640</v>
      </c>
      <c r="B1755" t="s">
        <v>11830</v>
      </c>
      <c r="C1755" s="1">
        <v>42126</v>
      </c>
      <c r="D1755" s="1">
        <v>42127</v>
      </c>
      <c r="E1755" t="s">
        <v>84</v>
      </c>
      <c r="F1755" t="s">
        <v>6271</v>
      </c>
      <c r="G1755" t="s">
        <v>826</v>
      </c>
      <c r="H1755" t="s">
        <v>26</v>
      </c>
      <c r="I1755" s="7" t="s">
        <v>14493</v>
      </c>
      <c r="J1755" t="s">
        <v>2732</v>
      </c>
      <c r="K1755" t="s">
        <v>14478</v>
      </c>
      <c r="L1755" t="s">
        <v>2099</v>
      </c>
      <c r="M1755" t="s">
        <v>4605</v>
      </c>
      <c r="N1755" t="s">
        <v>4599</v>
      </c>
      <c r="O1755" t="s">
        <v>8448</v>
      </c>
      <c r="P1755" t="s">
        <v>31</v>
      </c>
      <c r="Q1755" t="s">
        <v>92</v>
      </c>
      <c r="R1755" t="s">
        <v>878</v>
      </c>
      <c r="S1755" s="2">
        <v>355.48200000000003</v>
      </c>
      <c r="T1755">
        <v>2</v>
      </c>
      <c r="U1755">
        <v>0.1</v>
      </c>
      <c r="V1755" s="2">
        <v>-3.9780000000000086</v>
      </c>
      <c r="W1755">
        <v>146.12</v>
      </c>
      <c r="X1755" t="s">
        <v>112</v>
      </c>
      <c r="Y1755">
        <f t="shared" si="116"/>
        <v>2015</v>
      </c>
      <c r="Z1755">
        <f t="shared" si="117"/>
        <v>5</v>
      </c>
      <c r="AA1755" s="9">
        <f t="shared" si="118"/>
        <v>1</v>
      </c>
      <c r="AB1755" s="10">
        <f t="shared" si="119"/>
        <v>-1.1190440022279632E-2</v>
      </c>
    </row>
    <row r="1756" spans="1:28" ht="15" customHeight="1" x14ac:dyDescent="0.35">
      <c r="A1756">
        <v>5902</v>
      </c>
      <c r="B1756" t="s">
        <v>12355</v>
      </c>
      <c r="C1756" s="1">
        <v>40931</v>
      </c>
      <c r="D1756" s="1">
        <v>40931</v>
      </c>
      <c r="E1756" t="s">
        <v>119</v>
      </c>
      <c r="F1756" t="s">
        <v>6624</v>
      </c>
      <c r="G1756" t="s">
        <v>1500</v>
      </c>
      <c r="H1756" t="s">
        <v>26</v>
      </c>
      <c r="I1756" s="7" t="s">
        <v>14493</v>
      </c>
      <c r="J1756" t="s">
        <v>56</v>
      </c>
      <c r="K1756" t="s">
        <v>56</v>
      </c>
      <c r="L1756" t="s">
        <v>57</v>
      </c>
      <c r="M1756" t="s">
        <v>4613</v>
      </c>
      <c r="N1756" t="s">
        <v>30</v>
      </c>
      <c r="O1756" t="s">
        <v>8130</v>
      </c>
      <c r="P1756" t="s">
        <v>38</v>
      </c>
      <c r="Q1756" t="s">
        <v>40</v>
      </c>
      <c r="R1756" t="s">
        <v>657</v>
      </c>
      <c r="S1756" s="2">
        <v>1102.0799999999997</v>
      </c>
      <c r="T1756">
        <v>4</v>
      </c>
      <c r="U1756">
        <v>0</v>
      </c>
      <c r="V1756" s="2">
        <v>198.32</v>
      </c>
      <c r="W1756">
        <v>146.119</v>
      </c>
      <c r="X1756" t="s">
        <v>33</v>
      </c>
      <c r="Y1756">
        <f t="shared" si="116"/>
        <v>2012</v>
      </c>
      <c r="Z1756">
        <f t="shared" si="117"/>
        <v>1</v>
      </c>
      <c r="AA1756" s="9">
        <f t="shared" si="118"/>
        <v>0</v>
      </c>
      <c r="AB1756" s="10">
        <f t="shared" si="119"/>
        <v>0.17995063879210224</v>
      </c>
    </row>
    <row r="1757" spans="1:28" ht="15" customHeight="1" x14ac:dyDescent="0.35">
      <c r="A1757">
        <v>37301</v>
      </c>
      <c r="B1757" t="s">
        <v>9750</v>
      </c>
      <c r="C1757" s="1">
        <v>42255</v>
      </c>
      <c r="D1757" s="1">
        <v>42259</v>
      </c>
      <c r="E1757" t="s">
        <v>24</v>
      </c>
      <c r="F1757" t="s">
        <v>14348</v>
      </c>
      <c r="G1757" t="s">
        <v>1605</v>
      </c>
      <c r="H1757" t="s">
        <v>26</v>
      </c>
      <c r="I1757" s="7">
        <v>90004</v>
      </c>
      <c r="J1757" t="s">
        <v>3315</v>
      </c>
      <c r="K1757" t="s">
        <v>3316</v>
      </c>
      <c r="L1757" t="s">
        <v>3312</v>
      </c>
      <c r="M1757" t="s">
        <v>4615</v>
      </c>
      <c r="N1757" t="s">
        <v>4610</v>
      </c>
      <c r="O1757" t="s">
        <v>8555</v>
      </c>
      <c r="P1757" t="s">
        <v>38</v>
      </c>
      <c r="Q1757" t="s">
        <v>39</v>
      </c>
      <c r="R1757" t="s">
        <v>3663</v>
      </c>
      <c r="S1757" s="2">
        <v>19.760000000000002</v>
      </c>
      <c r="T1757">
        <v>4</v>
      </c>
      <c r="U1757">
        <v>0</v>
      </c>
      <c r="V1757" s="2">
        <v>8.2992000000000008</v>
      </c>
      <c r="W1757">
        <v>1.42</v>
      </c>
      <c r="X1757" t="s">
        <v>33</v>
      </c>
      <c r="Y1757">
        <f t="shared" si="116"/>
        <v>2015</v>
      </c>
      <c r="Z1757">
        <f t="shared" si="117"/>
        <v>9</v>
      </c>
      <c r="AA1757" s="9">
        <f t="shared" si="118"/>
        <v>4</v>
      </c>
      <c r="AB1757" s="10">
        <f t="shared" si="119"/>
        <v>0.42</v>
      </c>
    </row>
    <row r="1758" spans="1:28" ht="15" customHeight="1" x14ac:dyDescent="0.35">
      <c r="A1758">
        <v>32331</v>
      </c>
      <c r="B1758" t="s">
        <v>9747</v>
      </c>
      <c r="C1758" s="1">
        <v>41964</v>
      </c>
      <c r="D1758" s="1">
        <v>41966</v>
      </c>
      <c r="E1758" t="s">
        <v>84</v>
      </c>
      <c r="F1758" t="s">
        <v>14347</v>
      </c>
      <c r="G1758" t="s">
        <v>1605</v>
      </c>
      <c r="H1758" t="s">
        <v>26</v>
      </c>
      <c r="I1758" s="7">
        <v>45231</v>
      </c>
      <c r="J1758" t="s">
        <v>3464</v>
      </c>
      <c r="K1758" t="s">
        <v>3397</v>
      </c>
      <c r="L1758" t="s">
        <v>3312</v>
      </c>
      <c r="M1758" t="s">
        <v>4617</v>
      </c>
      <c r="N1758" t="s">
        <v>4610</v>
      </c>
      <c r="O1758" t="s">
        <v>8553</v>
      </c>
      <c r="P1758" t="s">
        <v>31</v>
      </c>
      <c r="Q1758" t="s">
        <v>42</v>
      </c>
      <c r="R1758" t="s">
        <v>3459</v>
      </c>
      <c r="S1758" s="2">
        <v>2.6280000000000001</v>
      </c>
      <c r="T1758">
        <v>2</v>
      </c>
      <c r="U1758">
        <v>0.7</v>
      </c>
      <c r="V1758" s="2">
        <v>-1.9272</v>
      </c>
      <c r="W1758">
        <v>1.32</v>
      </c>
      <c r="X1758" t="s">
        <v>33</v>
      </c>
      <c r="Y1758">
        <f t="shared" si="116"/>
        <v>2014</v>
      </c>
      <c r="Z1758">
        <f t="shared" si="117"/>
        <v>11</v>
      </c>
      <c r="AA1758" s="9">
        <f t="shared" si="118"/>
        <v>2</v>
      </c>
      <c r="AB1758" s="10">
        <f t="shared" si="119"/>
        <v>-0.73333333333333328</v>
      </c>
    </row>
    <row r="1759" spans="1:28" ht="15" customHeight="1" x14ac:dyDescent="0.35">
      <c r="A1759">
        <v>33493</v>
      </c>
      <c r="B1759" t="s">
        <v>9748</v>
      </c>
      <c r="C1759" s="1">
        <v>41975</v>
      </c>
      <c r="D1759" s="1">
        <v>41980</v>
      </c>
      <c r="E1759" t="s">
        <v>24</v>
      </c>
      <c r="F1759" t="s">
        <v>14346</v>
      </c>
      <c r="G1759" t="s">
        <v>1605</v>
      </c>
      <c r="H1759" t="s">
        <v>26</v>
      </c>
      <c r="I1759" s="7">
        <v>37918</v>
      </c>
      <c r="J1759" t="s">
        <v>3929</v>
      </c>
      <c r="K1759" t="s">
        <v>3374</v>
      </c>
      <c r="L1759" t="s">
        <v>3312</v>
      </c>
      <c r="M1759" t="s">
        <v>4616</v>
      </c>
      <c r="N1759" t="s">
        <v>4610</v>
      </c>
      <c r="O1759" t="s">
        <v>8554</v>
      </c>
      <c r="P1759" t="s">
        <v>31</v>
      </c>
      <c r="Q1759" t="s">
        <v>43</v>
      </c>
      <c r="R1759" t="s">
        <v>3410</v>
      </c>
      <c r="S1759" s="2">
        <v>4.7039999999999997</v>
      </c>
      <c r="T1759">
        <v>2</v>
      </c>
      <c r="U1759">
        <v>0.2</v>
      </c>
      <c r="V1759" s="2">
        <v>0.41160000000000019</v>
      </c>
      <c r="W1759">
        <v>1.29</v>
      </c>
      <c r="X1759" t="s">
        <v>33</v>
      </c>
      <c r="Y1759">
        <f t="shared" si="116"/>
        <v>2014</v>
      </c>
      <c r="Z1759">
        <f t="shared" si="117"/>
        <v>12</v>
      </c>
      <c r="AA1759" s="9">
        <f t="shared" si="118"/>
        <v>5</v>
      </c>
      <c r="AB1759" s="10">
        <f t="shared" si="119"/>
        <v>8.750000000000005E-2</v>
      </c>
    </row>
    <row r="1760" spans="1:28" ht="15" customHeight="1" x14ac:dyDescent="0.35">
      <c r="A1760">
        <v>18405</v>
      </c>
      <c r="B1760" t="s">
        <v>11423</v>
      </c>
      <c r="C1760" s="1">
        <v>42223</v>
      </c>
      <c r="D1760" s="1">
        <v>42229</v>
      </c>
      <c r="E1760" t="s">
        <v>24</v>
      </c>
      <c r="F1760" t="s">
        <v>6001</v>
      </c>
      <c r="G1760" t="s">
        <v>486</v>
      </c>
      <c r="H1760" t="s">
        <v>68</v>
      </c>
      <c r="I1760" s="7" t="s">
        <v>14493</v>
      </c>
      <c r="J1760" t="s">
        <v>2165</v>
      </c>
      <c r="K1760" t="s">
        <v>2095</v>
      </c>
      <c r="L1760" t="s">
        <v>2096</v>
      </c>
      <c r="M1760" t="s">
        <v>4612</v>
      </c>
      <c r="N1760" t="s">
        <v>4599</v>
      </c>
      <c r="O1760" t="s">
        <v>8071</v>
      </c>
      <c r="P1760" t="s">
        <v>38</v>
      </c>
      <c r="Q1760" t="s">
        <v>40</v>
      </c>
      <c r="R1760" t="s">
        <v>499</v>
      </c>
      <c r="S1760" s="2">
        <v>1218.2400000000002</v>
      </c>
      <c r="T1760">
        <v>8</v>
      </c>
      <c r="U1760">
        <v>0.1</v>
      </c>
      <c r="V1760" s="2">
        <v>419.52</v>
      </c>
      <c r="W1760">
        <v>145.56</v>
      </c>
      <c r="X1760" t="s">
        <v>63</v>
      </c>
      <c r="Y1760">
        <f t="shared" si="116"/>
        <v>2015</v>
      </c>
      <c r="Z1760">
        <f t="shared" si="117"/>
        <v>8</v>
      </c>
      <c r="AA1760" s="9">
        <f t="shared" si="118"/>
        <v>6</v>
      </c>
      <c r="AB1760" s="10">
        <f t="shared" si="119"/>
        <v>0.34436564223798261</v>
      </c>
    </row>
    <row r="1761" spans="1:28" ht="15" customHeight="1" x14ac:dyDescent="0.35">
      <c r="A1761">
        <v>6712</v>
      </c>
      <c r="B1761" t="s">
        <v>11592</v>
      </c>
      <c r="C1761" s="1">
        <v>40975</v>
      </c>
      <c r="D1761" s="1">
        <v>40980</v>
      </c>
      <c r="E1761" t="s">
        <v>24</v>
      </c>
      <c r="F1761" t="s">
        <v>6113</v>
      </c>
      <c r="G1761" t="s">
        <v>1646</v>
      </c>
      <c r="H1761" t="s">
        <v>26</v>
      </c>
      <c r="I1761" s="7" t="s">
        <v>14493</v>
      </c>
      <c r="J1761" t="s">
        <v>308</v>
      </c>
      <c r="K1761" t="s">
        <v>308</v>
      </c>
      <c r="L1761" t="s">
        <v>309</v>
      </c>
      <c r="M1761" t="s">
        <v>4613</v>
      </c>
      <c r="N1761" t="s">
        <v>30</v>
      </c>
      <c r="O1761" t="s">
        <v>8223</v>
      </c>
      <c r="P1761" t="s">
        <v>38</v>
      </c>
      <c r="Q1761" t="s">
        <v>59</v>
      </c>
      <c r="R1761" t="s">
        <v>1573</v>
      </c>
      <c r="S1761" s="2">
        <v>2855.16</v>
      </c>
      <c r="T1761">
        <v>9</v>
      </c>
      <c r="U1761">
        <v>0</v>
      </c>
      <c r="V1761" s="2">
        <v>1313.28</v>
      </c>
      <c r="W1761">
        <v>145.495</v>
      </c>
      <c r="X1761" t="s">
        <v>33</v>
      </c>
      <c r="Y1761">
        <f t="shared" si="116"/>
        <v>2012</v>
      </c>
      <c r="Z1761">
        <f t="shared" si="117"/>
        <v>3</v>
      </c>
      <c r="AA1761" s="9">
        <f t="shared" si="118"/>
        <v>5</v>
      </c>
      <c r="AB1761" s="10">
        <f t="shared" si="119"/>
        <v>0.45996721724877065</v>
      </c>
    </row>
    <row r="1762" spans="1:28" ht="15" customHeight="1" x14ac:dyDescent="0.35">
      <c r="A1762">
        <v>31674</v>
      </c>
      <c r="B1762" t="s">
        <v>9756</v>
      </c>
      <c r="C1762" s="1">
        <v>42244</v>
      </c>
      <c r="D1762" s="1">
        <v>42249</v>
      </c>
      <c r="E1762" t="s">
        <v>24</v>
      </c>
      <c r="F1762" t="s">
        <v>14349</v>
      </c>
      <c r="G1762" t="s">
        <v>1548</v>
      </c>
      <c r="H1762" t="s">
        <v>68</v>
      </c>
      <c r="I1762" s="7">
        <v>2038</v>
      </c>
      <c r="J1762" t="s">
        <v>3413</v>
      </c>
      <c r="K1762" t="s">
        <v>3512</v>
      </c>
      <c r="L1762" t="s">
        <v>3312</v>
      </c>
      <c r="M1762" t="s">
        <v>4617</v>
      </c>
      <c r="N1762" t="s">
        <v>4610</v>
      </c>
      <c r="O1762" t="s">
        <v>8046</v>
      </c>
      <c r="P1762" t="s">
        <v>38</v>
      </c>
      <c r="Q1762" t="s">
        <v>106</v>
      </c>
      <c r="R1762" t="s">
        <v>3526</v>
      </c>
      <c r="S1762" s="2">
        <v>1488.4239999999998</v>
      </c>
      <c r="T1762">
        <v>7</v>
      </c>
      <c r="U1762">
        <v>0.3</v>
      </c>
      <c r="V1762" s="2">
        <v>-297.68479999999983</v>
      </c>
      <c r="W1762">
        <v>138.1</v>
      </c>
      <c r="X1762" t="s">
        <v>33</v>
      </c>
      <c r="Y1762">
        <f t="shared" si="116"/>
        <v>2015</v>
      </c>
      <c r="Z1762">
        <f t="shared" si="117"/>
        <v>8</v>
      </c>
      <c r="AA1762" s="9">
        <f t="shared" si="118"/>
        <v>5</v>
      </c>
      <c r="AB1762" s="10">
        <f t="shared" si="119"/>
        <v>-0.19999999999999993</v>
      </c>
    </row>
    <row r="1763" spans="1:28" ht="15" customHeight="1" x14ac:dyDescent="0.35">
      <c r="A1763">
        <v>19257</v>
      </c>
      <c r="B1763" t="s">
        <v>12234</v>
      </c>
      <c r="C1763" s="1">
        <v>42274</v>
      </c>
      <c r="D1763" s="1">
        <v>42276</v>
      </c>
      <c r="E1763" t="s">
        <v>84</v>
      </c>
      <c r="F1763" t="s">
        <v>6543</v>
      </c>
      <c r="G1763" t="s">
        <v>429</v>
      </c>
      <c r="H1763" t="s">
        <v>62</v>
      </c>
      <c r="I1763" s="7" t="s">
        <v>14493</v>
      </c>
      <c r="J1763" t="s">
        <v>2386</v>
      </c>
      <c r="K1763" t="s">
        <v>2386</v>
      </c>
      <c r="L1763" t="s">
        <v>2173</v>
      </c>
      <c r="M1763" t="s">
        <v>4612</v>
      </c>
      <c r="N1763" t="s">
        <v>4599</v>
      </c>
      <c r="O1763" t="s">
        <v>9355</v>
      </c>
      <c r="P1763" t="s">
        <v>49</v>
      </c>
      <c r="Q1763" t="s">
        <v>90</v>
      </c>
      <c r="R1763" t="s">
        <v>934</v>
      </c>
      <c r="S1763" s="2">
        <v>583.79999999999995</v>
      </c>
      <c r="T1763">
        <v>7</v>
      </c>
      <c r="U1763">
        <v>0.5</v>
      </c>
      <c r="V1763" s="2">
        <v>-443.72999999999996</v>
      </c>
      <c r="W1763">
        <v>145.43</v>
      </c>
      <c r="X1763" t="s">
        <v>112</v>
      </c>
      <c r="Y1763">
        <f t="shared" si="116"/>
        <v>2015</v>
      </c>
      <c r="Z1763">
        <f t="shared" si="117"/>
        <v>9</v>
      </c>
      <c r="AA1763" s="9">
        <f t="shared" si="118"/>
        <v>2</v>
      </c>
      <c r="AB1763" s="10">
        <f t="shared" si="119"/>
        <v>-0.76007194244604315</v>
      </c>
    </row>
    <row r="1764" spans="1:28" ht="15" customHeight="1" x14ac:dyDescent="0.35">
      <c r="A1764">
        <v>20710</v>
      </c>
      <c r="B1764" t="s">
        <v>13774</v>
      </c>
      <c r="C1764" s="1">
        <v>41430</v>
      </c>
      <c r="D1764" s="1">
        <v>41434</v>
      </c>
      <c r="E1764" t="s">
        <v>24</v>
      </c>
      <c r="F1764" t="s">
        <v>7553</v>
      </c>
      <c r="G1764" t="s">
        <v>291</v>
      </c>
      <c r="H1764" t="s">
        <v>26</v>
      </c>
      <c r="I1764" s="7" t="s">
        <v>14493</v>
      </c>
      <c r="J1764" t="s">
        <v>2942</v>
      </c>
      <c r="K1764" t="s">
        <v>2943</v>
      </c>
      <c r="L1764" t="s">
        <v>2766</v>
      </c>
      <c r="M1764" t="s">
        <v>4609</v>
      </c>
      <c r="N1764" t="s">
        <v>4597</v>
      </c>
      <c r="O1764" t="s">
        <v>8103</v>
      </c>
      <c r="P1764" t="s">
        <v>49</v>
      </c>
      <c r="Q1764" t="s">
        <v>90</v>
      </c>
      <c r="R1764" t="s">
        <v>1028</v>
      </c>
      <c r="S1764" s="2">
        <v>1487.6279999999999</v>
      </c>
      <c r="T1764">
        <v>5</v>
      </c>
      <c r="U1764">
        <v>7.0000000000000007E-2</v>
      </c>
      <c r="V1764" s="2">
        <v>655.72799999999995</v>
      </c>
      <c r="W1764">
        <v>145.28</v>
      </c>
      <c r="X1764" t="s">
        <v>33</v>
      </c>
      <c r="Y1764">
        <f t="shared" si="116"/>
        <v>2013</v>
      </c>
      <c r="Z1764">
        <f t="shared" si="117"/>
        <v>6</v>
      </c>
      <c r="AA1764" s="9">
        <f t="shared" si="118"/>
        <v>4</v>
      </c>
      <c r="AB1764" s="10">
        <f t="shared" si="119"/>
        <v>0.44078761625890345</v>
      </c>
    </row>
    <row r="1765" spans="1:28" ht="15" customHeight="1" x14ac:dyDescent="0.35">
      <c r="A1765">
        <v>989</v>
      </c>
      <c r="B1765" t="s">
        <v>11094</v>
      </c>
      <c r="C1765" s="1">
        <v>41530</v>
      </c>
      <c r="D1765" s="1">
        <v>41532</v>
      </c>
      <c r="E1765" t="s">
        <v>75</v>
      </c>
      <c r="F1765" t="s">
        <v>5785</v>
      </c>
      <c r="G1765" t="s">
        <v>978</v>
      </c>
      <c r="H1765" t="s">
        <v>26</v>
      </c>
      <c r="I1765" s="7" t="s">
        <v>14493</v>
      </c>
      <c r="J1765" t="s">
        <v>270</v>
      </c>
      <c r="K1765" t="s">
        <v>264</v>
      </c>
      <c r="L1765" t="s">
        <v>29</v>
      </c>
      <c r="M1765" t="s">
        <v>4613</v>
      </c>
      <c r="N1765" t="s">
        <v>30</v>
      </c>
      <c r="O1765" t="s">
        <v>9076</v>
      </c>
      <c r="P1765" t="s">
        <v>49</v>
      </c>
      <c r="Q1765" t="s">
        <v>53</v>
      </c>
      <c r="R1765" t="s">
        <v>979</v>
      </c>
      <c r="S1765" s="2">
        <v>1952.1600000000003</v>
      </c>
      <c r="T1765">
        <v>12</v>
      </c>
      <c r="U1765">
        <v>0</v>
      </c>
      <c r="V1765" s="2">
        <v>897.84000000000015</v>
      </c>
      <c r="W1765">
        <v>145.27500000000001</v>
      </c>
      <c r="X1765" t="s">
        <v>33</v>
      </c>
      <c r="Y1765">
        <f t="shared" si="116"/>
        <v>2013</v>
      </c>
      <c r="Z1765">
        <f t="shared" si="117"/>
        <v>9</v>
      </c>
      <c r="AA1765" s="9">
        <f t="shared" si="118"/>
        <v>2</v>
      </c>
      <c r="AB1765" s="10">
        <f t="shared" si="119"/>
        <v>0.45992131792476026</v>
      </c>
    </row>
    <row r="1766" spans="1:28" ht="15" customHeight="1" x14ac:dyDescent="0.35">
      <c r="A1766">
        <v>44350</v>
      </c>
      <c r="B1766" t="s">
        <v>9548</v>
      </c>
      <c r="C1766" s="1">
        <v>41923</v>
      </c>
      <c r="D1766" s="1">
        <v>41927</v>
      </c>
      <c r="E1766" t="s">
        <v>24</v>
      </c>
      <c r="F1766" t="s">
        <v>4989</v>
      </c>
      <c r="G1766" t="s">
        <v>1341</v>
      </c>
      <c r="H1766" t="s">
        <v>62</v>
      </c>
      <c r="I1766" s="7" t="s">
        <v>14493</v>
      </c>
      <c r="J1766" t="s">
        <v>4378</v>
      </c>
      <c r="K1766" t="s">
        <v>4379</v>
      </c>
      <c r="L1766" t="s">
        <v>4157</v>
      </c>
      <c r="M1766" t="s">
        <v>4604</v>
      </c>
      <c r="N1766" t="s">
        <v>4597</v>
      </c>
      <c r="O1766" t="s">
        <v>8173</v>
      </c>
      <c r="P1766" t="s">
        <v>31</v>
      </c>
      <c r="Q1766" t="s">
        <v>92</v>
      </c>
      <c r="R1766" t="s">
        <v>879</v>
      </c>
      <c r="S1766" s="2">
        <v>1625.7599999999998</v>
      </c>
      <c r="T1766">
        <v>8</v>
      </c>
      <c r="U1766">
        <v>0</v>
      </c>
      <c r="V1766" s="2">
        <v>503.76</v>
      </c>
      <c r="W1766">
        <v>145.21</v>
      </c>
      <c r="X1766" t="s">
        <v>33</v>
      </c>
      <c r="Y1766">
        <f t="shared" si="116"/>
        <v>2014</v>
      </c>
      <c r="Z1766">
        <f t="shared" si="117"/>
        <v>10</v>
      </c>
      <c r="AA1766" s="9">
        <f t="shared" si="118"/>
        <v>4</v>
      </c>
      <c r="AB1766" s="10">
        <f t="shared" si="119"/>
        <v>0.30986123413049899</v>
      </c>
    </row>
    <row r="1767" spans="1:28" ht="15" customHeight="1" x14ac:dyDescent="0.35">
      <c r="A1767">
        <v>26375</v>
      </c>
      <c r="B1767" t="s">
        <v>13805</v>
      </c>
      <c r="C1767" s="1">
        <v>41262</v>
      </c>
      <c r="D1767" s="1">
        <v>41267</v>
      </c>
      <c r="E1767" t="s">
        <v>24</v>
      </c>
      <c r="F1767" t="s">
        <v>7571</v>
      </c>
      <c r="G1767" t="s">
        <v>1900</v>
      </c>
      <c r="H1767" t="s">
        <v>68</v>
      </c>
      <c r="I1767" s="7" t="s">
        <v>14493</v>
      </c>
      <c r="J1767" t="s">
        <v>3011</v>
      </c>
      <c r="K1767" t="s">
        <v>3011</v>
      </c>
      <c r="L1767" t="s">
        <v>2910</v>
      </c>
      <c r="M1767" t="s">
        <v>4598</v>
      </c>
      <c r="N1767" t="s">
        <v>4597</v>
      </c>
      <c r="O1767" t="s">
        <v>7987</v>
      </c>
      <c r="P1767" t="s">
        <v>38</v>
      </c>
      <c r="Q1767" t="s">
        <v>59</v>
      </c>
      <c r="R1767" t="s">
        <v>419</v>
      </c>
      <c r="S1767" s="2">
        <v>2277.5999999999995</v>
      </c>
      <c r="T1767">
        <v>5</v>
      </c>
      <c r="U1767">
        <v>0</v>
      </c>
      <c r="V1767" s="2">
        <v>706.05000000000007</v>
      </c>
      <c r="W1767">
        <v>145.19999999999999</v>
      </c>
      <c r="X1767" t="s">
        <v>33</v>
      </c>
      <c r="Y1767">
        <f t="shared" si="116"/>
        <v>2012</v>
      </c>
      <c r="Z1767">
        <f t="shared" si="117"/>
        <v>12</v>
      </c>
      <c r="AA1767" s="9">
        <f t="shared" si="118"/>
        <v>5</v>
      </c>
      <c r="AB1767" s="10">
        <f t="shared" si="119"/>
        <v>0.30999736564805069</v>
      </c>
    </row>
    <row r="1768" spans="1:28" ht="15" customHeight="1" x14ac:dyDescent="0.35">
      <c r="A1768">
        <v>22082</v>
      </c>
      <c r="B1768" t="s">
        <v>11354</v>
      </c>
      <c r="C1768" s="1">
        <v>41605</v>
      </c>
      <c r="D1768" s="1">
        <v>41612</v>
      </c>
      <c r="E1768" t="s">
        <v>24</v>
      </c>
      <c r="F1768" t="s">
        <v>5954</v>
      </c>
      <c r="G1768" t="s">
        <v>1445</v>
      </c>
      <c r="H1768" t="s">
        <v>26</v>
      </c>
      <c r="I1768" s="7" t="s">
        <v>14493</v>
      </c>
      <c r="J1768" t="s">
        <v>2896</v>
      </c>
      <c r="K1768" t="s">
        <v>2788</v>
      </c>
      <c r="L1768" t="s">
        <v>2753</v>
      </c>
      <c r="M1768" t="s">
        <v>4598</v>
      </c>
      <c r="N1768" t="s">
        <v>4597</v>
      </c>
      <c r="O1768" t="s">
        <v>8888</v>
      </c>
      <c r="P1768" t="s">
        <v>49</v>
      </c>
      <c r="Q1768" t="s">
        <v>53</v>
      </c>
      <c r="R1768" t="s">
        <v>54</v>
      </c>
      <c r="S1768" s="2">
        <v>1792.9800000000002</v>
      </c>
      <c r="T1768">
        <v>7</v>
      </c>
      <c r="U1768">
        <v>0</v>
      </c>
      <c r="V1768" s="2">
        <v>394.38</v>
      </c>
      <c r="W1768">
        <v>145.13</v>
      </c>
      <c r="X1768" t="s">
        <v>63</v>
      </c>
      <c r="Y1768">
        <f t="shared" si="116"/>
        <v>2013</v>
      </c>
      <c r="Z1768">
        <f t="shared" si="117"/>
        <v>11</v>
      </c>
      <c r="AA1768" s="9">
        <f t="shared" si="118"/>
        <v>7</v>
      </c>
      <c r="AB1768" s="10">
        <f t="shared" si="119"/>
        <v>0.21995783555867882</v>
      </c>
    </row>
    <row r="1769" spans="1:28" ht="15" customHeight="1" x14ac:dyDescent="0.35">
      <c r="A1769">
        <v>50253</v>
      </c>
      <c r="B1769" t="s">
        <v>11730</v>
      </c>
      <c r="C1769" s="1">
        <v>41109</v>
      </c>
      <c r="D1769" s="1">
        <v>41111</v>
      </c>
      <c r="E1769" t="s">
        <v>75</v>
      </c>
      <c r="F1769" t="s">
        <v>6209</v>
      </c>
      <c r="G1769" t="s">
        <v>1776</v>
      </c>
      <c r="H1769" t="s">
        <v>26</v>
      </c>
      <c r="I1769" s="7" t="s">
        <v>14493</v>
      </c>
      <c r="J1769" t="s">
        <v>3704</v>
      </c>
      <c r="K1769" t="s">
        <v>4165</v>
      </c>
      <c r="L1769" t="s">
        <v>4147</v>
      </c>
      <c r="M1769" t="s">
        <v>4601</v>
      </c>
      <c r="N1769" t="s">
        <v>4144</v>
      </c>
      <c r="O1769" t="s">
        <v>9210</v>
      </c>
      <c r="P1769" t="s">
        <v>49</v>
      </c>
      <c r="Q1769" t="s">
        <v>97</v>
      </c>
      <c r="R1769" t="s">
        <v>1588</v>
      </c>
      <c r="S1769" s="2">
        <v>530.52</v>
      </c>
      <c r="T1769">
        <v>4</v>
      </c>
      <c r="U1769">
        <v>0</v>
      </c>
      <c r="V1769" s="2">
        <v>26.52</v>
      </c>
      <c r="W1769">
        <v>145.11000000000001</v>
      </c>
      <c r="X1769" t="s">
        <v>112</v>
      </c>
      <c r="Y1769">
        <f t="shared" si="116"/>
        <v>2012</v>
      </c>
      <c r="Z1769">
        <f t="shared" si="117"/>
        <v>7</v>
      </c>
      <c r="AA1769" s="9">
        <f t="shared" si="118"/>
        <v>2</v>
      </c>
      <c r="AB1769" s="10">
        <f t="shared" si="119"/>
        <v>4.9988690341551685E-2</v>
      </c>
    </row>
    <row r="1770" spans="1:28" ht="15" customHeight="1" x14ac:dyDescent="0.35">
      <c r="A1770">
        <v>23122</v>
      </c>
      <c r="B1770" t="s">
        <v>13998</v>
      </c>
      <c r="C1770" s="1">
        <v>41132</v>
      </c>
      <c r="D1770" s="1">
        <v>41138</v>
      </c>
      <c r="E1770" t="s">
        <v>24</v>
      </c>
      <c r="F1770" t="s">
        <v>7701</v>
      </c>
      <c r="G1770" t="s">
        <v>323</v>
      </c>
      <c r="H1770" t="s">
        <v>68</v>
      </c>
      <c r="I1770" s="7" t="s">
        <v>14493</v>
      </c>
      <c r="J1770" t="s">
        <v>3149</v>
      </c>
      <c r="K1770" t="s">
        <v>3150</v>
      </c>
      <c r="L1770" t="s">
        <v>2766</v>
      </c>
      <c r="M1770" t="s">
        <v>4609</v>
      </c>
      <c r="N1770" t="s">
        <v>4597</v>
      </c>
      <c r="O1770" t="s">
        <v>9208</v>
      </c>
      <c r="P1770" t="s">
        <v>49</v>
      </c>
      <c r="Q1770" t="s">
        <v>90</v>
      </c>
      <c r="R1770" t="s">
        <v>775</v>
      </c>
      <c r="S1770" s="2">
        <v>1067.6771999999999</v>
      </c>
      <c r="T1770">
        <v>6</v>
      </c>
      <c r="U1770">
        <v>7.0000000000000007E-2</v>
      </c>
      <c r="V1770" s="2">
        <v>91.717199999999991</v>
      </c>
      <c r="W1770">
        <v>145.08000000000001</v>
      </c>
      <c r="X1770" t="s">
        <v>63</v>
      </c>
      <c r="Y1770">
        <f t="shared" si="116"/>
        <v>2012</v>
      </c>
      <c r="Z1770">
        <f t="shared" si="117"/>
        <v>8</v>
      </c>
      <c r="AA1770" s="9">
        <f t="shared" si="118"/>
        <v>6</v>
      </c>
      <c r="AB1770" s="10">
        <f t="shared" si="119"/>
        <v>8.5903492179096833E-2</v>
      </c>
    </row>
    <row r="1771" spans="1:28" ht="15" customHeight="1" x14ac:dyDescent="0.35">
      <c r="A1771">
        <v>8610</v>
      </c>
      <c r="B1771" t="s">
        <v>14058</v>
      </c>
      <c r="C1771" s="1">
        <v>42270</v>
      </c>
      <c r="D1771" s="1">
        <v>42272</v>
      </c>
      <c r="E1771" t="s">
        <v>84</v>
      </c>
      <c r="F1771" t="s">
        <v>7738</v>
      </c>
      <c r="G1771" t="s">
        <v>346</v>
      </c>
      <c r="H1771" t="s">
        <v>68</v>
      </c>
      <c r="I1771" s="7" t="s">
        <v>14493</v>
      </c>
      <c r="J1771" t="s">
        <v>2061</v>
      </c>
      <c r="K1771" t="s">
        <v>504</v>
      </c>
      <c r="L1771" t="s">
        <v>48</v>
      </c>
      <c r="M1771" t="s">
        <v>4603</v>
      </c>
      <c r="N1771" t="s">
        <v>30</v>
      </c>
      <c r="O1771" t="s">
        <v>9012</v>
      </c>
      <c r="P1771" t="s">
        <v>38</v>
      </c>
      <c r="Q1771" t="s">
        <v>40</v>
      </c>
      <c r="R1771" t="s">
        <v>1482</v>
      </c>
      <c r="S1771" s="2">
        <v>601.32000000000005</v>
      </c>
      <c r="T1771">
        <v>6</v>
      </c>
      <c r="U1771">
        <v>0</v>
      </c>
      <c r="V1771" s="2">
        <v>246.47999999999996</v>
      </c>
      <c r="W1771">
        <v>145.065</v>
      </c>
      <c r="X1771" t="s">
        <v>80</v>
      </c>
      <c r="Y1771">
        <f t="shared" si="116"/>
        <v>2015</v>
      </c>
      <c r="Z1771">
        <f t="shared" si="117"/>
        <v>9</v>
      </c>
      <c r="AA1771" s="9">
        <f t="shared" si="118"/>
        <v>2</v>
      </c>
      <c r="AB1771" s="10">
        <f t="shared" si="119"/>
        <v>0.4098982239074036</v>
      </c>
    </row>
    <row r="1772" spans="1:28" ht="15" customHeight="1" x14ac:dyDescent="0.35">
      <c r="A1772">
        <v>21097</v>
      </c>
      <c r="B1772" t="s">
        <v>12681</v>
      </c>
      <c r="C1772" s="1">
        <v>42132</v>
      </c>
      <c r="D1772" s="1">
        <v>42136</v>
      </c>
      <c r="E1772" t="s">
        <v>75</v>
      </c>
      <c r="F1772" t="s">
        <v>4836</v>
      </c>
      <c r="G1772" t="s">
        <v>1634</v>
      </c>
      <c r="H1772" t="s">
        <v>68</v>
      </c>
      <c r="I1772" s="7" t="s">
        <v>14493</v>
      </c>
      <c r="J1772" t="s">
        <v>3015</v>
      </c>
      <c r="K1772" t="s">
        <v>2785</v>
      </c>
      <c r="L1772" t="s">
        <v>2759</v>
      </c>
      <c r="M1772" t="s">
        <v>2760</v>
      </c>
      <c r="N1772" t="s">
        <v>4597</v>
      </c>
      <c r="O1772" t="s">
        <v>9092</v>
      </c>
      <c r="P1772" t="s">
        <v>49</v>
      </c>
      <c r="Q1772" t="s">
        <v>53</v>
      </c>
      <c r="R1772" t="s">
        <v>1237</v>
      </c>
      <c r="S1772" s="2">
        <v>1774.2240000000002</v>
      </c>
      <c r="T1772">
        <v>8</v>
      </c>
      <c r="U1772">
        <v>0.1</v>
      </c>
      <c r="V1772" s="2">
        <v>492.62399999999997</v>
      </c>
      <c r="W1772">
        <v>144.86000000000001</v>
      </c>
      <c r="X1772" t="s">
        <v>33</v>
      </c>
      <c r="Y1772">
        <f t="shared" si="116"/>
        <v>2015</v>
      </c>
      <c r="Z1772">
        <f t="shared" si="117"/>
        <v>5</v>
      </c>
      <c r="AA1772" s="9">
        <f t="shared" si="118"/>
        <v>4</v>
      </c>
      <c r="AB1772" s="10">
        <f t="shared" si="119"/>
        <v>0.27765603441279113</v>
      </c>
    </row>
    <row r="1773" spans="1:28" ht="15" customHeight="1" x14ac:dyDescent="0.35">
      <c r="A1773">
        <v>35877</v>
      </c>
      <c r="B1773" t="s">
        <v>9759</v>
      </c>
      <c r="C1773" s="1">
        <v>41486</v>
      </c>
      <c r="D1773" s="1">
        <v>41492</v>
      </c>
      <c r="E1773" t="s">
        <v>24</v>
      </c>
      <c r="F1773" t="s">
        <v>14350</v>
      </c>
      <c r="G1773" t="s">
        <v>1548</v>
      </c>
      <c r="H1773" t="s">
        <v>68</v>
      </c>
      <c r="I1773" s="7">
        <v>39401</v>
      </c>
      <c r="J1773" t="s">
        <v>4084</v>
      </c>
      <c r="K1773" t="s">
        <v>3550</v>
      </c>
      <c r="L1773" t="s">
        <v>3312</v>
      </c>
      <c r="M1773" t="s">
        <v>4616</v>
      </c>
      <c r="N1773" t="s">
        <v>4610</v>
      </c>
      <c r="O1773" t="s">
        <v>8278</v>
      </c>
      <c r="P1773" t="s">
        <v>49</v>
      </c>
      <c r="Q1773" t="s">
        <v>53</v>
      </c>
      <c r="R1773" t="s">
        <v>3462</v>
      </c>
      <c r="S1773" s="2">
        <v>239.70000000000002</v>
      </c>
      <c r="T1773">
        <v>6</v>
      </c>
      <c r="U1773">
        <v>0</v>
      </c>
      <c r="V1773" s="2">
        <v>105.46800000000002</v>
      </c>
      <c r="W1773">
        <v>15.46</v>
      </c>
      <c r="X1773" t="s">
        <v>33</v>
      </c>
      <c r="Y1773">
        <f t="shared" si="116"/>
        <v>2013</v>
      </c>
      <c r="Z1773">
        <f t="shared" si="117"/>
        <v>7</v>
      </c>
      <c r="AA1773" s="9">
        <f t="shared" si="118"/>
        <v>6</v>
      </c>
      <c r="AB1773" s="10">
        <f t="shared" si="119"/>
        <v>0.44000000000000006</v>
      </c>
    </row>
    <row r="1774" spans="1:28" ht="15" customHeight="1" x14ac:dyDescent="0.35">
      <c r="A1774">
        <v>4582</v>
      </c>
      <c r="B1774" t="s">
        <v>11609</v>
      </c>
      <c r="C1774" s="1">
        <v>42157</v>
      </c>
      <c r="D1774" s="1">
        <v>42160</v>
      </c>
      <c r="E1774" t="s">
        <v>84</v>
      </c>
      <c r="F1774" t="s">
        <v>6124</v>
      </c>
      <c r="G1774" t="s">
        <v>1178</v>
      </c>
      <c r="H1774" t="s">
        <v>26</v>
      </c>
      <c r="I1774" s="7" t="s">
        <v>14493</v>
      </c>
      <c r="J1774" t="s">
        <v>193</v>
      </c>
      <c r="K1774" t="s">
        <v>194</v>
      </c>
      <c r="L1774" t="s">
        <v>29</v>
      </c>
      <c r="M1774" t="s">
        <v>4613</v>
      </c>
      <c r="N1774" t="s">
        <v>30</v>
      </c>
      <c r="O1774" t="s">
        <v>9287</v>
      </c>
      <c r="P1774" t="s">
        <v>38</v>
      </c>
      <c r="Q1774" t="s">
        <v>106</v>
      </c>
      <c r="R1774" t="s">
        <v>1894</v>
      </c>
      <c r="S1774" s="2">
        <v>967.55200000000002</v>
      </c>
      <c r="T1774">
        <v>2</v>
      </c>
      <c r="U1774">
        <v>0.2</v>
      </c>
      <c r="V1774" s="2">
        <v>-205.608</v>
      </c>
      <c r="W1774">
        <v>144.67000000000002</v>
      </c>
      <c r="X1774" t="s">
        <v>80</v>
      </c>
      <c r="Y1774">
        <f t="shared" si="116"/>
        <v>2015</v>
      </c>
      <c r="Z1774">
        <f t="shared" si="117"/>
        <v>6</v>
      </c>
      <c r="AA1774" s="9">
        <f t="shared" si="118"/>
        <v>3</v>
      </c>
      <c r="AB1774" s="10">
        <f t="shared" si="119"/>
        <v>-0.21250330731578251</v>
      </c>
    </row>
    <row r="1775" spans="1:28" ht="15" customHeight="1" x14ac:dyDescent="0.35">
      <c r="A1775">
        <v>33571</v>
      </c>
      <c r="B1775" t="s">
        <v>9758</v>
      </c>
      <c r="C1775" s="1">
        <v>41184</v>
      </c>
      <c r="D1775" s="1">
        <v>41189</v>
      </c>
      <c r="E1775" t="s">
        <v>75</v>
      </c>
      <c r="F1775" t="s">
        <v>14351</v>
      </c>
      <c r="G1775" t="s">
        <v>1548</v>
      </c>
      <c r="H1775" t="s">
        <v>68</v>
      </c>
      <c r="I1775" s="7">
        <v>90036</v>
      </c>
      <c r="J1775" t="s">
        <v>3315</v>
      </c>
      <c r="K1775" t="s">
        <v>3316</v>
      </c>
      <c r="L1775" t="s">
        <v>3312</v>
      </c>
      <c r="M1775" t="s">
        <v>4615</v>
      </c>
      <c r="N1775" t="s">
        <v>4610</v>
      </c>
      <c r="O1775" t="s">
        <v>8564</v>
      </c>
      <c r="P1775" t="s">
        <v>38</v>
      </c>
      <c r="Q1775" t="s">
        <v>106</v>
      </c>
      <c r="R1775" t="s">
        <v>3937</v>
      </c>
      <c r="S1775" s="2">
        <v>143.43199999999999</v>
      </c>
      <c r="T1775">
        <v>1</v>
      </c>
      <c r="U1775">
        <v>0.2</v>
      </c>
      <c r="V1775" s="2">
        <v>3.5857999999999848</v>
      </c>
      <c r="W1775">
        <v>14.91</v>
      </c>
      <c r="X1775" t="s">
        <v>33</v>
      </c>
      <c r="Y1775">
        <f t="shared" si="116"/>
        <v>2012</v>
      </c>
      <c r="Z1775">
        <f t="shared" si="117"/>
        <v>10</v>
      </c>
      <c r="AA1775" s="9">
        <f t="shared" si="118"/>
        <v>5</v>
      </c>
      <c r="AB1775" s="10">
        <f t="shared" si="119"/>
        <v>2.4999999999999897E-2</v>
      </c>
    </row>
    <row r="1776" spans="1:28" ht="15" customHeight="1" x14ac:dyDescent="0.35">
      <c r="A1776">
        <v>14794</v>
      </c>
      <c r="B1776" t="s">
        <v>11002</v>
      </c>
      <c r="C1776" s="1">
        <v>41213</v>
      </c>
      <c r="D1776" s="1">
        <v>41218</v>
      </c>
      <c r="E1776" t="s">
        <v>75</v>
      </c>
      <c r="F1776" t="s">
        <v>5725</v>
      </c>
      <c r="G1776" t="s">
        <v>1859</v>
      </c>
      <c r="H1776" t="s">
        <v>26</v>
      </c>
      <c r="I1776" s="7" t="s">
        <v>14493</v>
      </c>
      <c r="J1776" t="s">
        <v>2576</v>
      </c>
      <c r="K1776" t="s">
        <v>2095</v>
      </c>
      <c r="L1776" t="s">
        <v>2096</v>
      </c>
      <c r="M1776" t="s">
        <v>4612</v>
      </c>
      <c r="N1776" t="s">
        <v>4599</v>
      </c>
      <c r="O1776" t="s">
        <v>8567</v>
      </c>
      <c r="P1776" t="s">
        <v>49</v>
      </c>
      <c r="Q1776" t="s">
        <v>90</v>
      </c>
      <c r="R1776" t="s">
        <v>1055</v>
      </c>
      <c r="S1776" s="2">
        <v>1592.7</v>
      </c>
      <c r="T1776">
        <v>5</v>
      </c>
      <c r="U1776">
        <v>0</v>
      </c>
      <c r="V1776" s="2">
        <v>652.95000000000005</v>
      </c>
      <c r="W1776">
        <v>144.5</v>
      </c>
      <c r="X1776" t="s">
        <v>33</v>
      </c>
      <c r="Y1776">
        <f t="shared" si="116"/>
        <v>2012</v>
      </c>
      <c r="Z1776">
        <f t="shared" si="117"/>
        <v>10</v>
      </c>
      <c r="AA1776" s="9">
        <f t="shared" si="118"/>
        <v>5</v>
      </c>
      <c r="AB1776" s="10">
        <f t="shared" si="119"/>
        <v>0.40996421171595404</v>
      </c>
    </row>
    <row r="1777" spans="1:28" ht="15" customHeight="1" x14ac:dyDescent="0.35">
      <c r="A1777">
        <v>31950</v>
      </c>
      <c r="B1777" t="s">
        <v>9757</v>
      </c>
      <c r="C1777" s="1">
        <v>42175</v>
      </c>
      <c r="D1777" s="1">
        <v>42179</v>
      </c>
      <c r="E1777" t="s">
        <v>24</v>
      </c>
      <c r="F1777" t="s">
        <v>14349</v>
      </c>
      <c r="G1777" t="s">
        <v>1548</v>
      </c>
      <c r="H1777" t="s">
        <v>68</v>
      </c>
      <c r="I1777" s="7">
        <v>10035</v>
      </c>
      <c r="J1777" t="s">
        <v>3361</v>
      </c>
      <c r="K1777" t="s">
        <v>3362</v>
      </c>
      <c r="L1777" t="s">
        <v>3312</v>
      </c>
      <c r="M1777" t="s">
        <v>4617</v>
      </c>
      <c r="N1777" t="s">
        <v>4610</v>
      </c>
      <c r="O1777" t="s">
        <v>8563</v>
      </c>
      <c r="P1777" t="s">
        <v>49</v>
      </c>
      <c r="Q1777" t="s">
        <v>53</v>
      </c>
      <c r="R1777" t="s">
        <v>3635</v>
      </c>
      <c r="S1777" s="2">
        <v>103.12</v>
      </c>
      <c r="T1777">
        <v>8</v>
      </c>
      <c r="U1777">
        <v>0</v>
      </c>
      <c r="V1777" s="2">
        <v>10.311999999999998</v>
      </c>
      <c r="W1777">
        <v>13.35</v>
      </c>
      <c r="X1777" t="s">
        <v>80</v>
      </c>
      <c r="Y1777">
        <f t="shared" si="116"/>
        <v>2015</v>
      </c>
      <c r="Z1777">
        <f t="shared" si="117"/>
        <v>6</v>
      </c>
      <c r="AA1777" s="9">
        <f t="shared" si="118"/>
        <v>4</v>
      </c>
      <c r="AB1777" s="10">
        <f t="shared" si="119"/>
        <v>9.9999999999999978E-2</v>
      </c>
    </row>
    <row r="1778" spans="1:28" ht="15" customHeight="1" x14ac:dyDescent="0.35">
      <c r="A1778">
        <v>19992</v>
      </c>
      <c r="B1778" t="s">
        <v>12916</v>
      </c>
      <c r="C1778" s="1">
        <v>41646</v>
      </c>
      <c r="D1778" s="1">
        <v>41653</v>
      </c>
      <c r="E1778" t="s">
        <v>24</v>
      </c>
      <c r="F1778" t="s">
        <v>6994</v>
      </c>
      <c r="G1778" t="s">
        <v>498</v>
      </c>
      <c r="H1778" t="s">
        <v>68</v>
      </c>
      <c r="I1778" s="7" t="s">
        <v>14493</v>
      </c>
      <c r="J1778" t="s">
        <v>2165</v>
      </c>
      <c r="K1778" t="s">
        <v>2095</v>
      </c>
      <c r="L1778" t="s">
        <v>2096</v>
      </c>
      <c r="M1778" t="s">
        <v>4612</v>
      </c>
      <c r="N1778" t="s">
        <v>4599</v>
      </c>
      <c r="O1778" t="s">
        <v>8762</v>
      </c>
      <c r="P1778" t="s">
        <v>31</v>
      </c>
      <c r="Q1778" t="s">
        <v>92</v>
      </c>
      <c r="R1778" t="s">
        <v>1323</v>
      </c>
      <c r="S1778" s="2">
        <v>1607.2020000000002</v>
      </c>
      <c r="T1778">
        <v>9</v>
      </c>
      <c r="U1778">
        <v>0.1</v>
      </c>
      <c r="V1778" s="2">
        <v>124.90199999999999</v>
      </c>
      <c r="W1778">
        <v>144.30000000000001</v>
      </c>
      <c r="X1778" t="s">
        <v>33</v>
      </c>
      <c r="Y1778">
        <f t="shared" si="116"/>
        <v>2014</v>
      </c>
      <c r="Z1778">
        <f t="shared" si="117"/>
        <v>1</v>
      </c>
      <c r="AA1778" s="9">
        <f t="shared" si="118"/>
        <v>7</v>
      </c>
      <c r="AB1778" s="10">
        <f t="shared" si="119"/>
        <v>7.7713940127003306E-2</v>
      </c>
    </row>
    <row r="1779" spans="1:28" ht="15" customHeight="1" x14ac:dyDescent="0.35">
      <c r="A1779">
        <v>17584</v>
      </c>
      <c r="B1779" t="s">
        <v>11829</v>
      </c>
      <c r="C1779" s="1">
        <v>41804</v>
      </c>
      <c r="D1779" s="1">
        <v>41810</v>
      </c>
      <c r="E1779" t="s">
        <v>24</v>
      </c>
      <c r="F1779" t="s">
        <v>6271</v>
      </c>
      <c r="G1779" t="s">
        <v>826</v>
      </c>
      <c r="H1779" t="s">
        <v>26</v>
      </c>
      <c r="I1779" s="7" t="s">
        <v>14493</v>
      </c>
      <c r="J1779" t="s">
        <v>2601</v>
      </c>
      <c r="K1779" t="s">
        <v>2181</v>
      </c>
      <c r="L1779" t="s">
        <v>2099</v>
      </c>
      <c r="M1779" t="s">
        <v>4605</v>
      </c>
      <c r="N1779" t="s">
        <v>4599</v>
      </c>
      <c r="O1779" t="s">
        <v>8424</v>
      </c>
      <c r="P1779" t="s">
        <v>38</v>
      </c>
      <c r="Q1779" t="s">
        <v>59</v>
      </c>
      <c r="R1779" t="s">
        <v>256</v>
      </c>
      <c r="S1779" s="2">
        <v>1032.48</v>
      </c>
      <c r="T1779">
        <v>8</v>
      </c>
      <c r="U1779">
        <v>0.1</v>
      </c>
      <c r="V1779" s="2">
        <v>298.07999999999993</v>
      </c>
      <c r="W1779">
        <v>144.27000000000001</v>
      </c>
      <c r="X1779" t="s">
        <v>33</v>
      </c>
      <c r="Y1779">
        <f t="shared" si="116"/>
        <v>2014</v>
      </c>
      <c r="Z1779">
        <f t="shared" si="117"/>
        <v>6</v>
      </c>
      <c r="AA1779" s="9">
        <f t="shared" si="118"/>
        <v>6</v>
      </c>
      <c r="AB1779" s="10">
        <f t="shared" si="119"/>
        <v>0.28870292887029281</v>
      </c>
    </row>
    <row r="1780" spans="1:28" ht="15" customHeight="1" x14ac:dyDescent="0.35">
      <c r="A1780">
        <v>23534</v>
      </c>
      <c r="B1780" t="s">
        <v>10762</v>
      </c>
      <c r="C1780" s="1">
        <v>41360</v>
      </c>
      <c r="D1780" s="1">
        <v>41360</v>
      </c>
      <c r="E1780" t="s">
        <v>119</v>
      </c>
      <c r="F1780" t="s">
        <v>5577</v>
      </c>
      <c r="G1780" t="s">
        <v>348</v>
      </c>
      <c r="H1780" t="s">
        <v>68</v>
      </c>
      <c r="I1780" s="7" t="s">
        <v>14493</v>
      </c>
      <c r="J1780" t="s">
        <v>2971</v>
      </c>
      <c r="K1780" t="s">
        <v>2817</v>
      </c>
      <c r="L1780" t="s">
        <v>2748</v>
      </c>
      <c r="M1780" t="s">
        <v>4611</v>
      </c>
      <c r="N1780" t="s">
        <v>4597</v>
      </c>
      <c r="O1780" t="s">
        <v>8785</v>
      </c>
      <c r="P1780" t="s">
        <v>38</v>
      </c>
      <c r="Q1780" t="s">
        <v>40</v>
      </c>
      <c r="R1780" t="s">
        <v>528</v>
      </c>
      <c r="S1780" s="2">
        <v>1314.45</v>
      </c>
      <c r="T1780">
        <v>3</v>
      </c>
      <c r="U1780">
        <v>0</v>
      </c>
      <c r="V1780" s="2">
        <v>39.42</v>
      </c>
      <c r="W1780">
        <v>144.26</v>
      </c>
      <c r="X1780" t="s">
        <v>80</v>
      </c>
      <c r="Y1780">
        <f t="shared" si="116"/>
        <v>2013</v>
      </c>
      <c r="Z1780">
        <f t="shared" si="117"/>
        <v>3</v>
      </c>
      <c r="AA1780" s="9">
        <f t="shared" si="118"/>
        <v>0</v>
      </c>
      <c r="AB1780" s="10">
        <f t="shared" si="119"/>
        <v>2.9989729544676481E-2</v>
      </c>
    </row>
    <row r="1781" spans="1:28" ht="15" customHeight="1" x14ac:dyDescent="0.35">
      <c r="A1781">
        <v>22268</v>
      </c>
      <c r="B1781" t="s">
        <v>12932</v>
      </c>
      <c r="C1781" s="1">
        <v>41640</v>
      </c>
      <c r="D1781" s="1">
        <v>41643</v>
      </c>
      <c r="E1781" t="s">
        <v>84</v>
      </c>
      <c r="F1781" t="s">
        <v>4856</v>
      </c>
      <c r="G1781" t="s">
        <v>1089</v>
      </c>
      <c r="H1781" t="s">
        <v>68</v>
      </c>
      <c r="I1781" s="7" t="s">
        <v>14493</v>
      </c>
      <c r="J1781" t="s">
        <v>3118</v>
      </c>
      <c r="K1781" t="s">
        <v>2758</v>
      </c>
      <c r="L1781" t="s">
        <v>2759</v>
      </c>
      <c r="M1781" t="s">
        <v>2760</v>
      </c>
      <c r="N1781" t="s">
        <v>4597</v>
      </c>
      <c r="O1781" t="s">
        <v>8886</v>
      </c>
      <c r="P1781" t="s">
        <v>49</v>
      </c>
      <c r="Q1781" t="s">
        <v>53</v>
      </c>
      <c r="R1781" t="s">
        <v>1729</v>
      </c>
      <c r="S1781" s="2">
        <v>728.56799999999998</v>
      </c>
      <c r="T1781">
        <v>8</v>
      </c>
      <c r="U1781">
        <v>0.1</v>
      </c>
      <c r="V1781" s="2">
        <v>-32.471999999999994</v>
      </c>
      <c r="W1781">
        <v>143.97</v>
      </c>
      <c r="X1781" t="s">
        <v>33</v>
      </c>
      <c r="Y1781">
        <f t="shared" si="116"/>
        <v>2014</v>
      </c>
      <c r="Z1781">
        <f t="shared" si="117"/>
        <v>1</v>
      </c>
      <c r="AA1781" s="9">
        <f t="shared" si="118"/>
        <v>3</v>
      </c>
      <c r="AB1781" s="10">
        <f t="shared" si="119"/>
        <v>-4.4569621504101188E-2</v>
      </c>
    </row>
    <row r="1782" spans="1:28" ht="15" customHeight="1" x14ac:dyDescent="0.35">
      <c r="A1782">
        <v>18803</v>
      </c>
      <c r="B1782" t="s">
        <v>13392</v>
      </c>
      <c r="C1782" s="1">
        <v>42140</v>
      </c>
      <c r="D1782" s="1">
        <v>42145</v>
      </c>
      <c r="E1782" t="s">
        <v>24</v>
      </c>
      <c r="F1782" t="s">
        <v>7305</v>
      </c>
      <c r="G1782" t="s">
        <v>1254</v>
      </c>
      <c r="H1782" t="s">
        <v>26</v>
      </c>
      <c r="I1782" s="7" t="s">
        <v>14493</v>
      </c>
      <c r="J1782" t="s">
        <v>2361</v>
      </c>
      <c r="K1782" t="s">
        <v>2101</v>
      </c>
      <c r="L1782" t="s">
        <v>2102</v>
      </c>
      <c r="M1782" t="s">
        <v>4605</v>
      </c>
      <c r="N1782" t="s">
        <v>4599</v>
      </c>
      <c r="O1782" t="s">
        <v>8525</v>
      </c>
      <c r="P1782" t="s">
        <v>31</v>
      </c>
      <c r="Q1782" t="s">
        <v>99</v>
      </c>
      <c r="R1782" t="s">
        <v>1745</v>
      </c>
      <c r="S1782" s="2">
        <v>2365.605</v>
      </c>
      <c r="T1782">
        <v>5</v>
      </c>
      <c r="U1782">
        <v>0.1</v>
      </c>
      <c r="V1782" s="2">
        <v>551.95500000000015</v>
      </c>
      <c r="W1782">
        <v>143.81</v>
      </c>
      <c r="X1782" t="s">
        <v>33</v>
      </c>
      <c r="Y1782">
        <f t="shared" si="116"/>
        <v>2015</v>
      </c>
      <c r="Z1782">
        <f t="shared" si="117"/>
        <v>5</v>
      </c>
      <c r="AA1782" s="9">
        <f t="shared" si="118"/>
        <v>5</v>
      </c>
      <c r="AB1782" s="10">
        <f t="shared" si="119"/>
        <v>0.23332509019891323</v>
      </c>
    </row>
    <row r="1783" spans="1:28" ht="15" customHeight="1" x14ac:dyDescent="0.35">
      <c r="A1783">
        <v>13304</v>
      </c>
      <c r="B1783" t="s">
        <v>13740</v>
      </c>
      <c r="C1783" s="1">
        <v>41501</v>
      </c>
      <c r="D1783" s="1">
        <v>41504</v>
      </c>
      <c r="E1783" t="s">
        <v>84</v>
      </c>
      <c r="F1783" t="s">
        <v>7527</v>
      </c>
      <c r="G1783" t="s">
        <v>234</v>
      </c>
      <c r="H1783" t="s">
        <v>26</v>
      </c>
      <c r="I1783" s="7" t="s">
        <v>14493</v>
      </c>
      <c r="J1783" t="s">
        <v>2190</v>
      </c>
      <c r="K1783" t="s">
        <v>2158</v>
      </c>
      <c r="L1783" t="s">
        <v>2099</v>
      </c>
      <c r="M1783" t="s">
        <v>4605</v>
      </c>
      <c r="N1783" t="s">
        <v>4599</v>
      </c>
      <c r="O1783" t="s">
        <v>8343</v>
      </c>
      <c r="P1783" t="s">
        <v>38</v>
      </c>
      <c r="Q1783" t="s">
        <v>59</v>
      </c>
      <c r="R1783" t="s">
        <v>640</v>
      </c>
      <c r="S1783" s="2">
        <v>1255.4999999999995</v>
      </c>
      <c r="T1783">
        <v>3</v>
      </c>
      <c r="U1783">
        <v>0.1</v>
      </c>
      <c r="V1783" s="2">
        <v>432.44999999999993</v>
      </c>
      <c r="W1783">
        <v>143.79</v>
      </c>
      <c r="X1783" t="s">
        <v>33</v>
      </c>
      <c r="Y1783">
        <f t="shared" si="116"/>
        <v>2013</v>
      </c>
      <c r="Z1783">
        <f t="shared" si="117"/>
        <v>8</v>
      </c>
      <c r="AA1783" s="9">
        <f t="shared" si="118"/>
        <v>3</v>
      </c>
      <c r="AB1783" s="10">
        <f t="shared" si="119"/>
        <v>0.3444444444444445</v>
      </c>
    </row>
    <row r="1784" spans="1:28" ht="15" customHeight="1" x14ac:dyDescent="0.35">
      <c r="A1784">
        <v>44778</v>
      </c>
      <c r="B1784" t="s">
        <v>9632</v>
      </c>
      <c r="C1784" s="1">
        <v>41422</v>
      </c>
      <c r="D1784" s="1">
        <v>41428</v>
      </c>
      <c r="E1784" t="s">
        <v>24</v>
      </c>
      <c r="F1784" t="s">
        <v>5016</v>
      </c>
      <c r="G1784" t="s">
        <v>124</v>
      </c>
      <c r="H1784" t="s">
        <v>26</v>
      </c>
      <c r="I1784" s="7" t="s">
        <v>14493</v>
      </c>
      <c r="J1784" t="s">
        <v>4453</v>
      </c>
      <c r="K1784" t="s">
        <v>4454</v>
      </c>
      <c r="L1784" t="s">
        <v>4455</v>
      </c>
      <c r="M1784" t="s">
        <v>4612</v>
      </c>
      <c r="N1784" t="s">
        <v>4599</v>
      </c>
      <c r="O1784" t="s">
        <v>7909</v>
      </c>
      <c r="P1784" t="s">
        <v>38</v>
      </c>
      <c r="Q1784" t="s">
        <v>40</v>
      </c>
      <c r="R1784" t="s">
        <v>1941</v>
      </c>
      <c r="S1784" s="2">
        <v>1467.3600000000001</v>
      </c>
      <c r="T1784">
        <v>4</v>
      </c>
      <c r="U1784">
        <v>0</v>
      </c>
      <c r="V1784" s="2">
        <v>469.43999999999994</v>
      </c>
      <c r="W1784">
        <v>143.66999999999999</v>
      </c>
      <c r="X1784" t="s">
        <v>63</v>
      </c>
      <c r="Y1784">
        <f t="shared" si="116"/>
        <v>2013</v>
      </c>
      <c r="Z1784">
        <f t="shared" si="117"/>
        <v>5</v>
      </c>
      <c r="AA1784" s="9">
        <f t="shared" si="118"/>
        <v>6</v>
      </c>
      <c r="AB1784" s="10">
        <f t="shared" si="119"/>
        <v>0.31992149165848865</v>
      </c>
    </row>
    <row r="1785" spans="1:28" ht="15" customHeight="1" x14ac:dyDescent="0.35">
      <c r="A1785">
        <v>48020</v>
      </c>
      <c r="B1785" t="s">
        <v>13126</v>
      </c>
      <c r="C1785" s="1">
        <v>40927</v>
      </c>
      <c r="D1785" s="1">
        <v>40929</v>
      </c>
      <c r="E1785" t="s">
        <v>84</v>
      </c>
      <c r="F1785" t="s">
        <v>7131</v>
      </c>
      <c r="G1785" t="s">
        <v>670</v>
      </c>
      <c r="H1785" t="s">
        <v>26</v>
      </c>
      <c r="I1785" s="7" t="s">
        <v>14493</v>
      </c>
      <c r="J1785" t="s">
        <v>4259</v>
      </c>
      <c r="K1785" t="s">
        <v>4260</v>
      </c>
      <c r="L1785" t="s">
        <v>4261</v>
      </c>
      <c r="M1785" t="s">
        <v>4608</v>
      </c>
      <c r="N1785" t="s">
        <v>4144</v>
      </c>
      <c r="O1785" t="s">
        <v>8219</v>
      </c>
      <c r="P1785" t="s">
        <v>31</v>
      </c>
      <c r="Q1785" t="s">
        <v>43</v>
      </c>
      <c r="R1785" t="s">
        <v>927</v>
      </c>
      <c r="S1785" s="2">
        <v>417.9</v>
      </c>
      <c r="T1785">
        <v>14</v>
      </c>
      <c r="U1785">
        <v>0</v>
      </c>
      <c r="V1785" s="2">
        <v>95.759999999999991</v>
      </c>
      <c r="W1785">
        <v>143.66999999999999</v>
      </c>
      <c r="X1785" t="s">
        <v>112</v>
      </c>
      <c r="Y1785">
        <f t="shared" si="116"/>
        <v>2012</v>
      </c>
      <c r="Z1785">
        <f t="shared" si="117"/>
        <v>1</v>
      </c>
      <c r="AA1785" s="9">
        <f t="shared" si="118"/>
        <v>2</v>
      </c>
      <c r="AB1785" s="10">
        <f t="shared" si="119"/>
        <v>0.22914572864321608</v>
      </c>
    </row>
    <row r="1786" spans="1:28" ht="15" customHeight="1" x14ac:dyDescent="0.35">
      <c r="A1786">
        <v>48744</v>
      </c>
      <c r="B1786" t="s">
        <v>12092</v>
      </c>
      <c r="C1786" s="1">
        <v>42151</v>
      </c>
      <c r="D1786" s="1">
        <v>42151</v>
      </c>
      <c r="E1786" t="s">
        <v>119</v>
      </c>
      <c r="F1786" t="s">
        <v>6453</v>
      </c>
      <c r="G1786" t="s">
        <v>1472</v>
      </c>
      <c r="H1786" t="s">
        <v>26</v>
      </c>
      <c r="I1786" s="7" t="s">
        <v>14493</v>
      </c>
      <c r="J1786" t="s">
        <v>4142</v>
      </c>
      <c r="K1786" t="s">
        <v>2264</v>
      </c>
      <c r="L1786" t="s">
        <v>4143</v>
      </c>
      <c r="M1786" t="s">
        <v>4602</v>
      </c>
      <c r="N1786" t="s">
        <v>4144</v>
      </c>
      <c r="O1786" t="s">
        <v>8476</v>
      </c>
      <c r="P1786" t="s">
        <v>31</v>
      </c>
      <c r="Q1786" t="s">
        <v>99</v>
      </c>
      <c r="R1786" t="s">
        <v>1679</v>
      </c>
      <c r="S1786" s="2">
        <v>1037.52</v>
      </c>
      <c r="T1786">
        <v>2</v>
      </c>
      <c r="U1786">
        <v>0</v>
      </c>
      <c r="V1786" s="2">
        <v>456.48</v>
      </c>
      <c r="W1786">
        <v>143.66</v>
      </c>
      <c r="X1786" t="s">
        <v>112</v>
      </c>
      <c r="Y1786">
        <f t="shared" si="116"/>
        <v>2015</v>
      </c>
      <c r="Z1786">
        <f t="shared" si="117"/>
        <v>5</v>
      </c>
      <c r="AA1786" s="9">
        <f t="shared" si="118"/>
        <v>0</v>
      </c>
      <c r="AB1786" s="10">
        <f t="shared" si="119"/>
        <v>0.43997224149895908</v>
      </c>
    </row>
    <row r="1787" spans="1:28" ht="15" customHeight="1" x14ac:dyDescent="0.35">
      <c r="A1787">
        <v>6922</v>
      </c>
      <c r="B1787" t="s">
        <v>13792</v>
      </c>
      <c r="C1787" s="1">
        <v>41977</v>
      </c>
      <c r="D1787" s="1">
        <v>41978</v>
      </c>
      <c r="E1787" t="s">
        <v>84</v>
      </c>
      <c r="F1787" t="s">
        <v>7564</v>
      </c>
      <c r="G1787" t="s">
        <v>1457</v>
      </c>
      <c r="H1787" t="s">
        <v>26</v>
      </c>
      <c r="I1787" s="7" t="s">
        <v>14493</v>
      </c>
      <c r="J1787" t="s">
        <v>210</v>
      </c>
      <c r="K1787" t="s">
        <v>210</v>
      </c>
      <c r="L1787" t="s">
        <v>104</v>
      </c>
      <c r="M1787" t="s">
        <v>105</v>
      </c>
      <c r="N1787" t="s">
        <v>30</v>
      </c>
      <c r="O1787" t="s">
        <v>8265</v>
      </c>
      <c r="P1787" t="s">
        <v>49</v>
      </c>
      <c r="Q1787" t="s">
        <v>97</v>
      </c>
      <c r="R1787" t="s">
        <v>1409</v>
      </c>
      <c r="S1787" s="2">
        <v>2129.6999999999998</v>
      </c>
      <c r="T1787">
        <v>5</v>
      </c>
      <c r="U1787">
        <v>0</v>
      </c>
      <c r="V1787" s="2">
        <v>851.8</v>
      </c>
      <c r="W1787">
        <v>143.65199999999999</v>
      </c>
      <c r="X1787" t="s">
        <v>80</v>
      </c>
      <c r="Y1787">
        <f t="shared" si="116"/>
        <v>2014</v>
      </c>
      <c r="Z1787">
        <f t="shared" si="117"/>
        <v>12</v>
      </c>
      <c r="AA1787" s="9">
        <f t="shared" si="118"/>
        <v>1</v>
      </c>
      <c r="AB1787" s="10">
        <f t="shared" si="119"/>
        <v>0.39996243602385312</v>
      </c>
    </row>
    <row r="1788" spans="1:28" ht="15" customHeight="1" x14ac:dyDescent="0.35">
      <c r="A1788">
        <v>49559</v>
      </c>
      <c r="B1788" t="s">
        <v>10763</v>
      </c>
      <c r="C1788" s="1">
        <v>41295</v>
      </c>
      <c r="D1788" s="1">
        <v>41300</v>
      </c>
      <c r="E1788" t="s">
        <v>75</v>
      </c>
      <c r="F1788" t="s">
        <v>5578</v>
      </c>
      <c r="G1788" t="s">
        <v>348</v>
      </c>
      <c r="H1788" t="s">
        <v>68</v>
      </c>
      <c r="I1788" s="7" t="s">
        <v>14493</v>
      </c>
      <c r="J1788" t="s">
        <v>4354</v>
      </c>
      <c r="K1788" t="s">
        <v>4355</v>
      </c>
      <c r="L1788" t="s">
        <v>4205</v>
      </c>
      <c r="M1788" t="s">
        <v>4604</v>
      </c>
      <c r="N1788" t="s">
        <v>4597</v>
      </c>
      <c r="O1788" t="s">
        <v>8795</v>
      </c>
      <c r="P1788" t="s">
        <v>31</v>
      </c>
      <c r="Q1788" t="s">
        <v>99</v>
      </c>
      <c r="R1788" t="s">
        <v>1305</v>
      </c>
      <c r="S1788" s="2">
        <v>1086.18</v>
      </c>
      <c r="T1788">
        <v>2</v>
      </c>
      <c r="U1788">
        <v>0</v>
      </c>
      <c r="V1788" s="2">
        <v>412.74</v>
      </c>
      <c r="W1788">
        <v>143.63999999999999</v>
      </c>
      <c r="X1788" t="s">
        <v>33</v>
      </c>
      <c r="Y1788">
        <f t="shared" si="116"/>
        <v>2013</v>
      </c>
      <c r="Z1788">
        <f t="shared" si="117"/>
        <v>1</v>
      </c>
      <c r="AA1788" s="9">
        <f t="shared" si="118"/>
        <v>5</v>
      </c>
      <c r="AB1788" s="10">
        <f t="shared" si="119"/>
        <v>0.37999226647516987</v>
      </c>
    </row>
    <row r="1789" spans="1:28" ht="15" customHeight="1" x14ac:dyDescent="0.35">
      <c r="A1789">
        <v>16128</v>
      </c>
      <c r="B1789" t="s">
        <v>10573</v>
      </c>
      <c r="C1789" s="1">
        <v>42324</v>
      </c>
      <c r="D1789" s="1">
        <v>42325</v>
      </c>
      <c r="E1789" t="s">
        <v>84</v>
      </c>
      <c r="F1789" t="s">
        <v>5449</v>
      </c>
      <c r="G1789" t="s">
        <v>359</v>
      </c>
      <c r="H1789" t="s">
        <v>26</v>
      </c>
      <c r="I1789" s="7" t="s">
        <v>14493</v>
      </c>
      <c r="J1789" t="s">
        <v>2429</v>
      </c>
      <c r="K1789" t="s">
        <v>2430</v>
      </c>
      <c r="L1789" t="s">
        <v>2304</v>
      </c>
      <c r="M1789" t="s">
        <v>4612</v>
      </c>
      <c r="N1789" t="s">
        <v>4599</v>
      </c>
      <c r="O1789" t="s">
        <v>8295</v>
      </c>
      <c r="P1789" t="s">
        <v>38</v>
      </c>
      <c r="Q1789" t="s">
        <v>40</v>
      </c>
      <c r="R1789" t="s">
        <v>1490</v>
      </c>
      <c r="S1789" s="2">
        <v>872.13</v>
      </c>
      <c r="T1789">
        <v>7</v>
      </c>
      <c r="U1789">
        <v>0</v>
      </c>
      <c r="V1789" s="2">
        <v>252.83999999999997</v>
      </c>
      <c r="W1789">
        <v>143.63</v>
      </c>
      <c r="X1789" t="s">
        <v>80</v>
      </c>
      <c r="Y1789">
        <f t="shared" si="116"/>
        <v>2015</v>
      </c>
      <c r="Z1789">
        <f t="shared" si="117"/>
        <v>11</v>
      </c>
      <c r="AA1789" s="9">
        <f t="shared" si="118"/>
        <v>1</v>
      </c>
      <c r="AB1789" s="10">
        <f t="shared" si="119"/>
        <v>0.28991090777751022</v>
      </c>
    </row>
    <row r="1790" spans="1:28" ht="15" customHeight="1" x14ac:dyDescent="0.35">
      <c r="A1790">
        <v>49797</v>
      </c>
      <c r="B1790" t="s">
        <v>10839</v>
      </c>
      <c r="C1790" s="1">
        <v>41059</v>
      </c>
      <c r="D1790" s="1">
        <v>41063</v>
      </c>
      <c r="E1790" t="s">
        <v>24</v>
      </c>
      <c r="F1790" t="s">
        <v>5631</v>
      </c>
      <c r="G1790" t="s">
        <v>741</v>
      </c>
      <c r="H1790" t="s">
        <v>68</v>
      </c>
      <c r="I1790" s="7" t="s">
        <v>14493</v>
      </c>
      <c r="J1790" t="s">
        <v>4180</v>
      </c>
      <c r="K1790" t="s">
        <v>4180</v>
      </c>
      <c r="L1790" t="s">
        <v>4181</v>
      </c>
      <c r="M1790" t="s">
        <v>4606</v>
      </c>
      <c r="N1790" t="s">
        <v>4599</v>
      </c>
      <c r="O1790" t="s">
        <v>9146</v>
      </c>
      <c r="P1790" t="s">
        <v>49</v>
      </c>
      <c r="Q1790" t="s">
        <v>97</v>
      </c>
      <c r="R1790" t="s">
        <v>1045</v>
      </c>
      <c r="S1790" s="2">
        <v>1680.3</v>
      </c>
      <c r="T1790">
        <v>10</v>
      </c>
      <c r="U1790">
        <v>0</v>
      </c>
      <c r="V1790" s="2">
        <v>285.59999999999997</v>
      </c>
      <c r="W1790">
        <v>143.59</v>
      </c>
      <c r="X1790" t="s">
        <v>33</v>
      </c>
      <c r="Y1790">
        <f t="shared" si="116"/>
        <v>2012</v>
      </c>
      <c r="Z1790">
        <f t="shared" si="117"/>
        <v>5</v>
      </c>
      <c r="AA1790" s="9">
        <f t="shared" si="118"/>
        <v>4</v>
      </c>
      <c r="AB1790" s="10">
        <f t="shared" si="119"/>
        <v>0.16996964827709335</v>
      </c>
    </row>
    <row r="1791" spans="1:28" ht="15" customHeight="1" x14ac:dyDescent="0.35">
      <c r="A1791">
        <v>23926</v>
      </c>
      <c r="B1791" t="s">
        <v>14061</v>
      </c>
      <c r="C1791" s="1">
        <v>41066</v>
      </c>
      <c r="D1791" s="1">
        <v>41071</v>
      </c>
      <c r="E1791" t="s">
        <v>75</v>
      </c>
      <c r="F1791" t="s">
        <v>4931</v>
      </c>
      <c r="G1791" t="s">
        <v>346</v>
      </c>
      <c r="H1791" t="s">
        <v>68</v>
      </c>
      <c r="I1791" s="7" t="s">
        <v>14493</v>
      </c>
      <c r="J1791" t="s">
        <v>3077</v>
      </c>
      <c r="K1791" t="s">
        <v>2779</v>
      </c>
      <c r="L1791" t="s">
        <v>2759</v>
      </c>
      <c r="M1791" t="s">
        <v>2760</v>
      </c>
      <c r="N1791" t="s">
        <v>4597</v>
      </c>
      <c r="O1791" t="s">
        <v>8264</v>
      </c>
      <c r="P1791" t="s">
        <v>49</v>
      </c>
      <c r="Q1791" t="s">
        <v>97</v>
      </c>
      <c r="R1791" t="s">
        <v>1333</v>
      </c>
      <c r="S1791" s="2">
        <v>1068.9840000000002</v>
      </c>
      <c r="T1791">
        <v>7</v>
      </c>
      <c r="U1791">
        <v>0.1</v>
      </c>
      <c r="V1791" s="2">
        <v>391.94400000000002</v>
      </c>
      <c r="W1791">
        <v>143.58000000000001</v>
      </c>
      <c r="X1791" t="s">
        <v>33</v>
      </c>
      <c r="Y1791">
        <f t="shared" si="116"/>
        <v>2012</v>
      </c>
      <c r="Z1791">
        <f t="shared" si="117"/>
        <v>6</v>
      </c>
      <c r="AA1791" s="9">
        <f t="shared" si="118"/>
        <v>5</v>
      </c>
      <c r="AB1791" s="10">
        <f t="shared" si="119"/>
        <v>0.3666509508093666</v>
      </c>
    </row>
    <row r="1792" spans="1:28" ht="15" customHeight="1" x14ac:dyDescent="0.35">
      <c r="A1792">
        <v>45314</v>
      </c>
      <c r="B1792" t="s">
        <v>10267</v>
      </c>
      <c r="C1792" s="1">
        <v>42119</v>
      </c>
      <c r="D1792" s="1">
        <v>42122</v>
      </c>
      <c r="E1792" t="s">
        <v>84</v>
      </c>
      <c r="F1792" t="s">
        <v>5243</v>
      </c>
      <c r="G1792" t="s">
        <v>163</v>
      </c>
      <c r="H1792" t="s">
        <v>26</v>
      </c>
      <c r="I1792" s="7" t="s">
        <v>14493</v>
      </c>
      <c r="J1792" t="s">
        <v>4367</v>
      </c>
      <c r="K1792" t="s">
        <v>4367</v>
      </c>
      <c r="L1792" t="s">
        <v>4154</v>
      </c>
      <c r="M1792" t="s">
        <v>4606</v>
      </c>
      <c r="N1792" t="s">
        <v>4599</v>
      </c>
      <c r="O1792" t="s">
        <v>8838</v>
      </c>
      <c r="P1792" t="s">
        <v>49</v>
      </c>
      <c r="Q1792" t="s">
        <v>90</v>
      </c>
      <c r="R1792" t="s">
        <v>525</v>
      </c>
      <c r="S1792" s="2">
        <v>596.28</v>
      </c>
      <c r="T1792">
        <v>2</v>
      </c>
      <c r="U1792">
        <v>0</v>
      </c>
      <c r="V1792" s="2">
        <v>29.759999999999998</v>
      </c>
      <c r="W1792">
        <v>143.51</v>
      </c>
      <c r="X1792" t="s">
        <v>80</v>
      </c>
      <c r="Y1792">
        <f t="shared" si="116"/>
        <v>2015</v>
      </c>
      <c r="Z1792">
        <f t="shared" si="117"/>
        <v>4</v>
      </c>
      <c r="AA1792" s="9">
        <f t="shared" si="118"/>
        <v>3</v>
      </c>
      <c r="AB1792" s="10">
        <f t="shared" si="119"/>
        <v>4.9909438518816664E-2</v>
      </c>
    </row>
    <row r="1793" spans="1:28" ht="15" customHeight="1" x14ac:dyDescent="0.35">
      <c r="A1793">
        <v>29609</v>
      </c>
      <c r="B1793" t="s">
        <v>11703</v>
      </c>
      <c r="C1793" s="1">
        <v>41579</v>
      </c>
      <c r="D1793" s="1">
        <v>41580</v>
      </c>
      <c r="E1793" t="s">
        <v>84</v>
      </c>
      <c r="F1793" t="s">
        <v>6190</v>
      </c>
      <c r="G1793" t="s">
        <v>1822</v>
      </c>
      <c r="H1793" t="s">
        <v>26</v>
      </c>
      <c r="I1793" s="7" t="s">
        <v>14493</v>
      </c>
      <c r="J1793" t="s">
        <v>2887</v>
      </c>
      <c r="K1793" t="s">
        <v>2888</v>
      </c>
      <c r="L1793" t="s">
        <v>2829</v>
      </c>
      <c r="M1793" t="s">
        <v>4598</v>
      </c>
      <c r="N1793" t="s">
        <v>4597</v>
      </c>
      <c r="O1793" t="s">
        <v>9362</v>
      </c>
      <c r="P1793" t="s">
        <v>49</v>
      </c>
      <c r="Q1793" t="s">
        <v>90</v>
      </c>
      <c r="R1793" t="s">
        <v>736</v>
      </c>
      <c r="S1793" s="2">
        <v>565.51499999999999</v>
      </c>
      <c r="T1793">
        <v>3</v>
      </c>
      <c r="U1793">
        <v>0.5</v>
      </c>
      <c r="V1793" s="2">
        <v>-237.55500000000001</v>
      </c>
      <c r="W1793">
        <v>143.41999999999999</v>
      </c>
      <c r="X1793" t="s">
        <v>80</v>
      </c>
      <c r="Y1793">
        <f t="shared" si="116"/>
        <v>2013</v>
      </c>
      <c r="Z1793">
        <f t="shared" si="117"/>
        <v>11</v>
      </c>
      <c r="AA1793" s="9">
        <f t="shared" si="118"/>
        <v>1</v>
      </c>
      <c r="AB1793" s="10">
        <f t="shared" si="119"/>
        <v>-0.42006843319805842</v>
      </c>
    </row>
    <row r="1794" spans="1:28" ht="15" customHeight="1" x14ac:dyDescent="0.35">
      <c r="A1794">
        <v>17346</v>
      </c>
      <c r="B1794" t="s">
        <v>13470</v>
      </c>
      <c r="C1794" s="1">
        <v>41265</v>
      </c>
      <c r="D1794" s="1">
        <v>41267</v>
      </c>
      <c r="E1794" t="s">
        <v>75</v>
      </c>
      <c r="F1794" t="s">
        <v>7349</v>
      </c>
      <c r="G1794" t="s">
        <v>806</v>
      </c>
      <c r="H1794" t="s">
        <v>26</v>
      </c>
      <c r="I1794" s="7" t="s">
        <v>14493</v>
      </c>
      <c r="J1794" t="s">
        <v>2568</v>
      </c>
      <c r="K1794" t="s">
        <v>2104</v>
      </c>
      <c r="L1794" t="s">
        <v>2099</v>
      </c>
      <c r="M1794" t="s">
        <v>4605</v>
      </c>
      <c r="N1794" t="s">
        <v>4599</v>
      </c>
      <c r="O1794" t="s">
        <v>7955</v>
      </c>
      <c r="P1794" t="s">
        <v>31</v>
      </c>
      <c r="Q1794" t="s">
        <v>92</v>
      </c>
      <c r="R1794" t="s">
        <v>728</v>
      </c>
      <c r="S1794" s="2">
        <v>868.07700000000023</v>
      </c>
      <c r="T1794">
        <v>7</v>
      </c>
      <c r="U1794">
        <v>0.1</v>
      </c>
      <c r="V1794" s="2">
        <v>28.916999999999973</v>
      </c>
      <c r="W1794">
        <v>143.41</v>
      </c>
      <c r="X1794" t="s">
        <v>80</v>
      </c>
      <c r="Y1794">
        <f t="shared" si="116"/>
        <v>2012</v>
      </c>
      <c r="Z1794">
        <f t="shared" si="117"/>
        <v>12</v>
      </c>
      <c r="AA1794" s="9">
        <f t="shared" si="118"/>
        <v>2</v>
      </c>
      <c r="AB1794" s="10">
        <f t="shared" si="119"/>
        <v>3.3311561071195255E-2</v>
      </c>
    </row>
    <row r="1795" spans="1:28" ht="15" customHeight="1" x14ac:dyDescent="0.35">
      <c r="A1795">
        <v>926</v>
      </c>
      <c r="B1795" t="s">
        <v>11691</v>
      </c>
      <c r="C1795" s="1">
        <v>41423</v>
      </c>
      <c r="D1795" s="1">
        <v>41424</v>
      </c>
      <c r="E1795" t="s">
        <v>84</v>
      </c>
      <c r="F1795" t="s">
        <v>6181</v>
      </c>
      <c r="G1795" t="s">
        <v>329</v>
      </c>
      <c r="H1795" t="s">
        <v>26</v>
      </c>
      <c r="I1795" s="7" t="s">
        <v>14493</v>
      </c>
      <c r="J1795" t="s">
        <v>941</v>
      </c>
      <c r="K1795" t="s">
        <v>430</v>
      </c>
      <c r="L1795" t="s">
        <v>48</v>
      </c>
      <c r="M1795" t="s">
        <v>4603</v>
      </c>
      <c r="N1795" t="s">
        <v>30</v>
      </c>
      <c r="O1795" t="s">
        <v>7994</v>
      </c>
      <c r="P1795" t="s">
        <v>38</v>
      </c>
      <c r="Q1795" t="s">
        <v>59</v>
      </c>
      <c r="R1795" t="s">
        <v>942</v>
      </c>
      <c r="S1795" s="2">
        <v>473.84</v>
      </c>
      <c r="T1795">
        <v>4</v>
      </c>
      <c r="U1795">
        <v>0</v>
      </c>
      <c r="V1795" s="2">
        <v>28.4</v>
      </c>
      <c r="W1795">
        <v>143.27600000000001</v>
      </c>
      <c r="X1795" t="s">
        <v>112</v>
      </c>
      <c r="Y1795">
        <f t="shared" ref="Y1795:Y1858" si="120">YEAR(C1795)</f>
        <v>2013</v>
      </c>
      <c r="Z1795">
        <f t="shared" ref="Z1795:Z1858" si="121">MONTH(C1795)</f>
        <v>5</v>
      </c>
      <c r="AA1795" s="9">
        <f t="shared" ref="AA1795:AA1858" si="122">D1795-C1795</f>
        <v>1</v>
      </c>
      <c r="AB1795" s="10">
        <f t="shared" ref="AB1795:AB1858" si="123">V1795/S1795</f>
        <v>5.9935843322640556E-2</v>
      </c>
    </row>
    <row r="1796" spans="1:28" ht="15" customHeight="1" x14ac:dyDescent="0.35">
      <c r="A1796">
        <v>14289</v>
      </c>
      <c r="B1796" t="s">
        <v>12818</v>
      </c>
      <c r="C1796" s="1">
        <v>41959</v>
      </c>
      <c r="D1796" s="1">
        <v>41962</v>
      </c>
      <c r="E1796" t="s">
        <v>84</v>
      </c>
      <c r="F1796" t="s">
        <v>6928</v>
      </c>
      <c r="G1796" t="s">
        <v>981</v>
      </c>
      <c r="H1796" t="s">
        <v>68</v>
      </c>
      <c r="I1796" s="7" t="s">
        <v>14493</v>
      </c>
      <c r="J1796" t="s">
        <v>2635</v>
      </c>
      <c r="K1796" t="s">
        <v>14484</v>
      </c>
      <c r="L1796" t="s">
        <v>2099</v>
      </c>
      <c r="M1796" t="s">
        <v>4605</v>
      </c>
      <c r="N1796" t="s">
        <v>4599</v>
      </c>
      <c r="O1796" t="s">
        <v>7881</v>
      </c>
      <c r="P1796" t="s">
        <v>38</v>
      </c>
      <c r="Q1796" t="s">
        <v>39</v>
      </c>
      <c r="R1796" t="s">
        <v>1112</v>
      </c>
      <c r="S1796" s="2">
        <v>339.12</v>
      </c>
      <c r="T1796">
        <v>6</v>
      </c>
      <c r="U1796">
        <v>0</v>
      </c>
      <c r="V1796" s="2">
        <v>94.859999999999985</v>
      </c>
      <c r="W1796">
        <v>143.22999999999999</v>
      </c>
      <c r="X1796" t="s">
        <v>112</v>
      </c>
      <c r="Y1796">
        <f t="shared" si="120"/>
        <v>2014</v>
      </c>
      <c r="Z1796">
        <f t="shared" si="121"/>
        <v>11</v>
      </c>
      <c r="AA1796" s="9">
        <f t="shared" si="122"/>
        <v>3</v>
      </c>
      <c r="AB1796" s="10">
        <f t="shared" si="123"/>
        <v>0.27972399150743094</v>
      </c>
    </row>
    <row r="1797" spans="1:28" ht="15" customHeight="1" x14ac:dyDescent="0.35">
      <c r="A1797">
        <v>18502</v>
      </c>
      <c r="B1797" t="s">
        <v>12390</v>
      </c>
      <c r="C1797" s="1">
        <v>41634</v>
      </c>
      <c r="D1797" s="1">
        <v>41638</v>
      </c>
      <c r="E1797" t="s">
        <v>24</v>
      </c>
      <c r="F1797" t="s">
        <v>6643</v>
      </c>
      <c r="G1797" t="s">
        <v>1021</v>
      </c>
      <c r="H1797" t="s">
        <v>26</v>
      </c>
      <c r="I1797" s="7" t="s">
        <v>14493</v>
      </c>
      <c r="J1797" t="s">
        <v>2356</v>
      </c>
      <c r="K1797" t="s">
        <v>14480</v>
      </c>
      <c r="L1797" t="s">
        <v>2099</v>
      </c>
      <c r="M1797" t="s">
        <v>4605</v>
      </c>
      <c r="N1797" t="s">
        <v>4599</v>
      </c>
      <c r="O1797" t="s">
        <v>9092</v>
      </c>
      <c r="P1797" t="s">
        <v>49</v>
      </c>
      <c r="Q1797" t="s">
        <v>53</v>
      </c>
      <c r="R1797" t="s">
        <v>1237</v>
      </c>
      <c r="S1797" s="2">
        <v>1601.73</v>
      </c>
      <c r="T1797">
        <v>13</v>
      </c>
      <c r="U1797">
        <v>0.5</v>
      </c>
      <c r="V1797" s="2">
        <v>-1345.5</v>
      </c>
      <c r="W1797">
        <v>143.21</v>
      </c>
      <c r="X1797" t="s">
        <v>33</v>
      </c>
      <c r="Y1797">
        <f t="shared" si="120"/>
        <v>2013</v>
      </c>
      <c r="Z1797">
        <f t="shared" si="121"/>
        <v>12</v>
      </c>
      <c r="AA1797" s="9">
        <f t="shared" si="122"/>
        <v>4</v>
      </c>
      <c r="AB1797" s="10">
        <f t="shared" si="123"/>
        <v>-0.84002921840759681</v>
      </c>
    </row>
    <row r="1798" spans="1:28" ht="15" customHeight="1" x14ac:dyDescent="0.35">
      <c r="A1798">
        <v>23470</v>
      </c>
      <c r="B1798" t="s">
        <v>10635</v>
      </c>
      <c r="C1798" s="1">
        <v>41768</v>
      </c>
      <c r="D1798" s="1">
        <v>41770</v>
      </c>
      <c r="E1798" t="s">
        <v>75</v>
      </c>
      <c r="F1798" t="s">
        <v>5490</v>
      </c>
      <c r="G1798" t="s">
        <v>1841</v>
      </c>
      <c r="H1798" t="s">
        <v>26</v>
      </c>
      <c r="I1798" s="7" t="s">
        <v>14493</v>
      </c>
      <c r="J1798" t="s">
        <v>2907</v>
      </c>
      <c r="K1798" t="s">
        <v>2788</v>
      </c>
      <c r="L1798" t="s">
        <v>2753</v>
      </c>
      <c r="M1798" t="s">
        <v>4598</v>
      </c>
      <c r="N1798" t="s">
        <v>4597</v>
      </c>
      <c r="O1798" t="s">
        <v>9178</v>
      </c>
      <c r="P1798" t="s">
        <v>38</v>
      </c>
      <c r="Q1798" t="s">
        <v>59</v>
      </c>
      <c r="R1798" t="s">
        <v>374</v>
      </c>
      <c r="S1798" s="2">
        <v>429.48</v>
      </c>
      <c r="T1798">
        <v>6</v>
      </c>
      <c r="U1798">
        <v>0.5</v>
      </c>
      <c r="V1798" s="2">
        <v>-257.76000000000005</v>
      </c>
      <c r="W1798">
        <v>143.19999999999999</v>
      </c>
      <c r="X1798" t="s">
        <v>112</v>
      </c>
      <c r="Y1798">
        <f t="shared" si="120"/>
        <v>2014</v>
      </c>
      <c r="Z1798">
        <f t="shared" si="121"/>
        <v>5</v>
      </c>
      <c r="AA1798" s="9">
        <f t="shared" si="122"/>
        <v>2</v>
      </c>
      <c r="AB1798" s="10">
        <f t="shared" si="123"/>
        <v>-0.60016764459346195</v>
      </c>
    </row>
    <row r="1799" spans="1:28" ht="15" customHeight="1" x14ac:dyDescent="0.35">
      <c r="A1799">
        <v>33572</v>
      </c>
      <c r="B1799" t="s">
        <v>9758</v>
      </c>
      <c r="C1799" s="1">
        <v>41184</v>
      </c>
      <c r="D1799" s="1">
        <v>41189</v>
      </c>
      <c r="E1799" t="s">
        <v>75</v>
      </c>
      <c r="F1799" t="s">
        <v>14351</v>
      </c>
      <c r="G1799" t="s">
        <v>1548</v>
      </c>
      <c r="H1799" t="s">
        <v>68</v>
      </c>
      <c r="I1799" s="7">
        <v>90036</v>
      </c>
      <c r="J1799" t="s">
        <v>3315</v>
      </c>
      <c r="K1799" t="s">
        <v>3316</v>
      </c>
      <c r="L1799" t="s">
        <v>3312</v>
      </c>
      <c r="M1799" t="s">
        <v>4615</v>
      </c>
      <c r="N1799" t="s">
        <v>4610</v>
      </c>
      <c r="O1799" t="s">
        <v>8565</v>
      </c>
      <c r="P1799" t="s">
        <v>38</v>
      </c>
      <c r="Q1799" t="s">
        <v>59</v>
      </c>
      <c r="R1799" t="s">
        <v>3341</v>
      </c>
      <c r="S1799" s="2">
        <v>122.352</v>
      </c>
      <c r="T1799">
        <v>3</v>
      </c>
      <c r="U1799">
        <v>0.2</v>
      </c>
      <c r="V1799" s="2">
        <v>13.764599999999994</v>
      </c>
      <c r="W1799">
        <v>9.27</v>
      </c>
      <c r="X1799" t="s">
        <v>33</v>
      </c>
      <c r="Y1799">
        <f t="shared" si="120"/>
        <v>2012</v>
      </c>
      <c r="Z1799">
        <f t="shared" si="121"/>
        <v>10</v>
      </c>
      <c r="AA1799" s="9">
        <f t="shared" si="122"/>
        <v>5</v>
      </c>
      <c r="AB1799" s="10">
        <f t="shared" si="123"/>
        <v>0.11249999999999995</v>
      </c>
    </row>
    <row r="1800" spans="1:28" ht="15" customHeight="1" x14ac:dyDescent="0.35">
      <c r="A1800">
        <v>49771</v>
      </c>
      <c r="B1800" t="s">
        <v>11224</v>
      </c>
      <c r="C1800" s="1">
        <v>41409</v>
      </c>
      <c r="D1800" s="1">
        <v>41412</v>
      </c>
      <c r="E1800" t="s">
        <v>84</v>
      </c>
      <c r="F1800" t="s">
        <v>5877</v>
      </c>
      <c r="G1800" t="s">
        <v>654</v>
      </c>
      <c r="H1800" t="s">
        <v>68</v>
      </c>
      <c r="I1800" s="7" t="s">
        <v>14493</v>
      </c>
      <c r="J1800" t="s">
        <v>4291</v>
      </c>
      <c r="K1800" t="s">
        <v>4292</v>
      </c>
      <c r="L1800" t="s">
        <v>4293</v>
      </c>
      <c r="M1800" t="s">
        <v>4601</v>
      </c>
      <c r="N1800" t="s">
        <v>4144</v>
      </c>
      <c r="O1800" t="s">
        <v>8988</v>
      </c>
      <c r="P1800" t="s">
        <v>38</v>
      </c>
      <c r="Q1800" t="s">
        <v>40</v>
      </c>
      <c r="R1800" t="s">
        <v>1473</v>
      </c>
      <c r="S1800" s="2">
        <v>826.19999999999993</v>
      </c>
      <c r="T1800">
        <v>2</v>
      </c>
      <c r="U1800">
        <v>0</v>
      </c>
      <c r="V1800" s="2">
        <v>16.5</v>
      </c>
      <c r="W1800">
        <v>143.11000000000001</v>
      </c>
      <c r="X1800" t="s">
        <v>80</v>
      </c>
      <c r="Y1800">
        <f t="shared" si="120"/>
        <v>2013</v>
      </c>
      <c r="Z1800">
        <f t="shared" si="121"/>
        <v>5</v>
      </c>
      <c r="AA1800" s="9">
        <f t="shared" si="122"/>
        <v>3</v>
      </c>
      <c r="AB1800" s="10">
        <f t="shared" si="123"/>
        <v>1.9970951343500364E-2</v>
      </c>
    </row>
    <row r="1801" spans="1:28" ht="15" customHeight="1" x14ac:dyDescent="0.35">
      <c r="A1801">
        <v>28921</v>
      </c>
      <c r="B1801" t="s">
        <v>13423</v>
      </c>
      <c r="C1801" s="1">
        <v>41858</v>
      </c>
      <c r="D1801" s="1">
        <v>41862</v>
      </c>
      <c r="E1801" t="s">
        <v>75</v>
      </c>
      <c r="F1801" t="s">
        <v>7321</v>
      </c>
      <c r="G1801" t="s">
        <v>1429</v>
      </c>
      <c r="H1801" t="s">
        <v>26</v>
      </c>
      <c r="I1801" s="7" t="s">
        <v>14493</v>
      </c>
      <c r="J1801" t="s">
        <v>3085</v>
      </c>
      <c r="K1801" t="s">
        <v>2977</v>
      </c>
      <c r="L1801" t="s">
        <v>2751</v>
      </c>
      <c r="M1801" t="s">
        <v>4609</v>
      </c>
      <c r="N1801" t="s">
        <v>4597</v>
      </c>
      <c r="O1801" t="s">
        <v>8620</v>
      </c>
      <c r="P1801" t="s">
        <v>49</v>
      </c>
      <c r="Q1801" t="s">
        <v>50</v>
      </c>
      <c r="R1801" t="s">
        <v>2493</v>
      </c>
      <c r="S1801" s="2">
        <v>1000.9125</v>
      </c>
      <c r="T1801">
        <v>5</v>
      </c>
      <c r="U1801">
        <v>0.25</v>
      </c>
      <c r="V1801" s="2">
        <v>26.662499999999966</v>
      </c>
      <c r="W1801">
        <v>143.09</v>
      </c>
      <c r="X1801" t="s">
        <v>33</v>
      </c>
      <c r="Y1801">
        <f t="shared" si="120"/>
        <v>2014</v>
      </c>
      <c r="Z1801">
        <f t="shared" si="121"/>
        <v>8</v>
      </c>
      <c r="AA1801" s="9">
        <f t="shared" si="122"/>
        <v>4</v>
      </c>
      <c r="AB1801" s="10">
        <f t="shared" si="123"/>
        <v>2.6638192649207564E-2</v>
      </c>
    </row>
    <row r="1802" spans="1:28" ht="15" customHeight="1" x14ac:dyDescent="0.35">
      <c r="A1802">
        <v>50394</v>
      </c>
      <c r="B1802" t="s">
        <v>12009</v>
      </c>
      <c r="C1802" s="1">
        <v>40949</v>
      </c>
      <c r="D1802" s="1">
        <v>40954</v>
      </c>
      <c r="E1802" t="s">
        <v>75</v>
      </c>
      <c r="F1802" t="s">
        <v>6396</v>
      </c>
      <c r="G1802" t="s">
        <v>867</v>
      </c>
      <c r="H1802" t="s">
        <v>26</v>
      </c>
      <c r="I1802" s="7" t="s">
        <v>14493</v>
      </c>
      <c r="J1802" t="s">
        <v>4244</v>
      </c>
      <c r="K1802" t="s">
        <v>4245</v>
      </c>
      <c r="L1802" t="s">
        <v>4170</v>
      </c>
      <c r="M1802" t="s">
        <v>4614</v>
      </c>
      <c r="N1802" t="s">
        <v>4144</v>
      </c>
      <c r="O1802" t="s">
        <v>8473</v>
      </c>
      <c r="P1802" t="s">
        <v>49</v>
      </c>
      <c r="Q1802" t="s">
        <v>97</v>
      </c>
      <c r="R1802" t="s">
        <v>1019</v>
      </c>
      <c r="S1802" s="2">
        <v>717.83999999999992</v>
      </c>
      <c r="T1802">
        <v>8</v>
      </c>
      <c r="U1802">
        <v>0</v>
      </c>
      <c r="V1802" s="2">
        <v>243.84</v>
      </c>
      <c r="W1802">
        <v>143.07</v>
      </c>
      <c r="X1802" t="s">
        <v>33</v>
      </c>
      <c r="Y1802">
        <f t="shared" si="120"/>
        <v>2012</v>
      </c>
      <c r="Z1802">
        <f t="shared" si="121"/>
        <v>2</v>
      </c>
      <c r="AA1802" s="9">
        <f t="shared" si="122"/>
        <v>5</v>
      </c>
      <c r="AB1802" s="10">
        <f t="shared" si="123"/>
        <v>0.33968572383818124</v>
      </c>
    </row>
    <row r="1803" spans="1:28" ht="15" customHeight="1" x14ac:dyDescent="0.35">
      <c r="A1803">
        <v>26376</v>
      </c>
      <c r="B1803" t="s">
        <v>13805</v>
      </c>
      <c r="C1803" s="1">
        <v>41262</v>
      </c>
      <c r="D1803" s="1">
        <v>41267</v>
      </c>
      <c r="E1803" t="s">
        <v>24</v>
      </c>
      <c r="F1803" t="s">
        <v>7571</v>
      </c>
      <c r="G1803" t="s">
        <v>1900</v>
      </c>
      <c r="H1803" t="s">
        <v>68</v>
      </c>
      <c r="I1803" s="7" t="s">
        <v>14493</v>
      </c>
      <c r="J1803" t="s">
        <v>3011</v>
      </c>
      <c r="K1803" t="s">
        <v>3011</v>
      </c>
      <c r="L1803" t="s">
        <v>2910</v>
      </c>
      <c r="M1803" t="s">
        <v>4598</v>
      </c>
      <c r="N1803" t="s">
        <v>4597</v>
      </c>
      <c r="O1803" t="s">
        <v>9292</v>
      </c>
      <c r="P1803" t="s">
        <v>49</v>
      </c>
      <c r="Q1803" t="s">
        <v>90</v>
      </c>
      <c r="R1803" t="s">
        <v>711</v>
      </c>
      <c r="S1803" s="2">
        <v>1516.3199999999997</v>
      </c>
      <c r="T1803">
        <v>8</v>
      </c>
      <c r="U1803">
        <v>0</v>
      </c>
      <c r="V1803" s="2">
        <v>121.19999999999999</v>
      </c>
      <c r="W1803">
        <v>143.03</v>
      </c>
      <c r="X1803" t="s">
        <v>33</v>
      </c>
      <c r="Y1803">
        <f t="shared" si="120"/>
        <v>2012</v>
      </c>
      <c r="Z1803">
        <f t="shared" si="121"/>
        <v>12</v>
      </c>
      <c r="AA1803" s="9">
        <f t="shared" si="122"/>
        <v>5</v>
      </c>
      <c r="AB1803" s="10">
        <f t="shared" si="123"/>
        <v>7.9930357708135488E-2</v>
      </c>
    </row>
    <row r="1804" spans="1:28" ht="15" customHeight="1" x14ac:dyDescent="0.35">
      <c r="A1804">
        <v>20576</v>
      </c>
      <c r="B1804" t="s">
        <v>11778</v>
      </c>
      <c r="C1804" s="1">
        <v>42322</v>
      </c>
      <c r="D1804" s="1">
        <v>42326</v>
      </c>
      <c r="E1804" t="s">
        <v>24</v>
      </c>
      <c r="F1804" t="s">
        <v>6240</v>
      </c>
      <c r="G1804" t="s">
        <v>1511</v>
      </c>
      <c r="H1804" t="s">
        <v>26</v>
      </c>
      <c r="I1804" s="7" t="s">
        <v>14493</v>
      </c>
      <c r="J1804" t="s">
        <v>2898</v>
      </c>
      <c r="K1804" t="s">
        <v>2899</v>
      </c>
      <c r="L1804" t="s">
        <v>2748</v>
      </c>
      <c r="M1804" t="s">
        <v>4611</v>
      </c>
      <c r="N1804" t="s">
        <v>4597</v>
      </c>
      <c r="O1804" t="s">
        <v>8259</v>
      </c>
      <c r="P1804" t="s">
        <v>49</v>
      </c>
      <c r="Q1804" t="s">
        <v>50</v>
      </c>
      <c r="R1804" t="s">
        <v>1814</v>
      </c>
      <c r="S1804" s="2">
        <v>2194.92</v>
      </c>
      <c r="T1804">
        <v>7</v>
      </c>
      <c r="U1804">
        <v>0</v>
      </c>
      <c r="V1804" s="2">
        <v>1031.52</v>
      </c>
      <c r="W1804">
        <v>142.99</v>
      </c>
      <c r="X1804" t="s">
        <v>33</v>
      </c>
      <c r="Y1804">
        <f t="shared" si="120"/>
        <v>2015</v>
      </c>
      <c r="Z1804">
        <f t="shared" si="121"/>
        <v>11</v>
      </c>
      <c r="AA1804" s="9">
        <f t="shared" si="122"/>
        <v>4</v>
      </c>
      <c r="AB1804" s="10">
        <f t="shared" si="123"/>
        <v>0.46995790279372368</v>
      </c>
    </row>
    <row r="1805" spans="1:28" ht="15" customHeight="1" x14ac:dyDescent="0.35">
      <c r="A1805">
        <v>13788</v>
      </c>
      <c r="B1805" t="s">
        <v>13169</v>
      </c>
      <c r="C1805" s="1">
        <v>41944</v>
      </c>
      <c r="D1805" s="1">
        <v>41946</v>
      </c>
      <c r="E1805" t="s">
        <v>75</v>
      </c>
      <c r="F1805" t="s">
        <v>7160</v>
      </c>
      <c r="G1805" t="s">
        <v>61</v>
      </c>
      <c r="H1805" t="s">
        <v>62</v>
      </c>
      <c r="I1805" s="7" t="s">
        <v>14493</v>
      </c>
      <c r="J1805" t="s">
        <v>2612</v>
      </c>
      <c r="K1805" t="s">
        <v>2101</v>
      </c>
      <c r="L1805" t="s">
        <v>2102</v>
      </c>
      <c r="M1805" t="s">
        <v>4605</v>
      </c>
      <c r="N1805" t="s">
        <v>4599</v>
      </c>
      <c r="O1805" t="s">
        <v>8861</v>
      </c>
      <c r="P1805" t="s">
        <v>31</v>
      </c>
      <c r="Q1805" t="s">
        <v>92</v>
      </c>
      <c r="R1805" t="s">
        <v>1719</v>
      </c>
      <c r="S1805" s="2">
        <v>758.48400000000004</v>
      </c>
      <c r="T1805">
        <v>4</v>
      </c>
      <c r="U1805">
        <v>0.1</v>
      </c>
      <c r="V1805" s="2">
        <v>126.32400000000001</v>
      </c>
      <c r="W1805">
        <v>142.97</v>
      </c>
      <c r="X1805" t="s">
        <v>80</v>
      </c>
      <c r="Y1805">
        <f t="shared" si="120"/>
        <v>2014</v>
      </c>
      <c r="Z1805">
        <f t="shared" si="121"/>
        <v>11</v>
      </c>
      <c r="AA1805" s="9">
        <f t="shared" si="122"/>
        <v>2</v>
      </c>
      <c r="AB1805" s="10">
        <f t="shared" si="123"/>
        <v>0.16654800892306232</v>
      </c>
    </row>
    <row r="1806" spans="1:28" ht="15" customHeight="1" x14ac:dyDescent="0.35">
      <c r="A1806">
        <v>31949</v>
      </c>
      <c r="B1806" t="s">
        <v>9757</v>
      </c>
      <c r="C1806" s="1">
        <v>42175</v>
      </c>
      <c r="D1806" s="1">
        <v>42179</v>
      </c>
      <c r="E1806" t="s">
        <v>24</v>
      </c>
      <c r="F1806" t="s">
        <v>14349</v>
      </c>
      <c r="G1806" t="s">
        <v>1548</v>
      </c>
      <c r="H1806" t="s">
        <v>68</v>
      </c>
      <c r="I1806" s="7">
        <v>10035</v>
      </c>
      <c r="J1806" t="s">
        <v>3361</v>
      </c>
      <c r="K1806" t="s">
        <v>3362</v>
      </c>
      <c r="L1806" t="s">
        <v>3312</v>
      </c>
      <c r="M1806" t="s">
        <v>4617</v>
      </c>
      <c r="N1806" t="s">
        <v>4610</v>
      </c>
      <c r="O1806" t="s">
        <v>8562</v>
      </c>
      <c r="P1806" t="s">
        <v>31</v>
      </c>
      <c r="Q1806" t="s">
        <v>161</v>
      </c>
      <c r="R1806" t="s">
        <v>3367</v>
      </c>
      <c r="S1806" s="2">
        <v>97.82</v>
      </c>
      <c r="T1806">
        <v>2</v>
      </c>
      <c r="U1806">
        <v>0</v>
      </c>
      <c r="V1806" s="2">
        <v>45.975399999999993</v>
      </c>
      <c r="W1806">
        <v>7.78</v>
      </c>
      <c r="X1806" t="s">
        <v>80</v>
      </c>
      <c r="Y1806">
        <f t="shared" si="120"/>
        <v>2015</v>
      </c>
      <c r="Z1806">
        <f t="shared" si="121"/>
        <v>6</v>
      </c>
      <c r="AA1806" s="9">
        <f t="shared" si="122"/>
        <v>4</v>
      </c>
      <c r="AB1806" s="10">
        <f t="shared" si="123"/>
        <v>0.47</v>
      </c>
    </row>
    <row r="1807" spans="1:28" ht="15" customHeight="1" x14ac:dyDescent="0.35">
      <c r="A1807">
        <v>38203</v>
      </c>
      <c r="B1807" t="s">
        <v>9760</v>
      </c>
      <c r="C1807" s="1">
        <v>42145</v>
      </c>
      <c r="D1807" s="1">
        <v>42145</v>
      </c>
      <c r="E1807" t="s">
        <v>119</v>
      </c>
      <c r="F1807" t="s">
        <v>14352</v>
      </c>
      <c r="G1807" t="s">
        <v>1548</v>
      </c>
      <c r="H1807" t="s">
        <v>68</v>
      </c>
      <c r="I1807" s="7">
        <v>48183</v>
      </c>
      <c r="J1807" t="s">
        <v>3658</v>
      </c>
      <c r="K1807" t="s">
        <v>3357</v>
      </c>
      <c r="L1807" t="s">
        <v>3312</v>
      </c>
      <c r="M1807" t="s">
        <v>3328</v>
      </c>
      <c r="N1807" t="s">
        <v>4610</v>
      </c>
      <c r="O1807" t="s">
        <v>8411</v>
      </c>
      <c r="P1807" t="s">
        <v>31</v>
      </c>
      <c r="Q1807" t="s">
        <v>42</v>
      </c>
      <c r="R1807" t="s">
        <v>3529</v>
      </c>
      <c r="S1807" s="2">
        <v>41.28</v>
      </c>
      <c r="T1807">
        <v>2</v>
      </c>
      <c r="U1807">
        <v>0</v>
      </c>
      <c r="V1807" s="2">
        <v>19.814399999999999</v>
      </c>
      <c r="W1807">
        <v>6.98</v>
      </c>
      <c r="X1807" t="s">
        <v>80</v>
      </c>
      <c r="Y1807">
        <f t="shared" si="120"/>
        <v>2015</v>
      </c>
      <c r="Z1807">
        <f t="shared" si="121"/>
        <v>5</v>
      </c>
      <c r="AA1807" s="9">
        <f t="shared" si="122"/>
        <v>0</v>
      </c>
      <c r="AB1807" s="10">
        <f t="shared" si="123"/>
        <v>0.48</v>
      </c>
    </row>
    <row r="1808" spans="1:28" ht="15" customHeight="1" x14ac:dyDescent="0.35">
      <c r="A1808">
        <v>31635</v>
      </c>
      <c r="B1808" t="s">
        <v>9763</v>
      </c>
      <c r="C1808" s="1">
        <v>41101</v>
      </c>
      <c r="D1808" s="1">
        <v>41106</v>
      </c>
      <c r="E1808" t="s">
        <v>24</v>
      </c>
      <c r="F1808" t="s">
        <v>14353</v>
      </c>
      <c r="G1808" t="s">
        <v>390</v>
      </c>
      <c r="H1808" t="s">
        <v>68</v>
      </c>
      <c r="I1808" s="7">
        <v>94122</v>
      </c>
      <c r="J1808" t="s">
        <v>3334</v>
      </c>
      <c r="K1808" t="s">
        <v>3316</v>
      </c>
      <c r="L1808" t="s">
        <v>3312</v>
      </c>
      <c r="M1808" t="s">
        <v>4615</v>
      </c>
      <c r="N1808" t="s">
        <v>4610</v>
      </c>
      <c r="O1808" t="s">
        <v>8009</v>
      </c>
      <c r="P1808" t="s">
        <v>38</v>
      </c>
      <c r="Q1808" t="s">
        <v>106</v>
      </c>
      <c r="R1808" t="s">
        <v>3508</v>
      </c>
      <c r="S1808" s="2">
        <v>698.35200000000009</v>
      </c>
      <c r="T1808">
        <v>3</v>
      </c>
      <c r="U1808">
        <v>0.2</v>
      </c>
      <c r="V1808" s="2">
        <v>-17.458800000000053</v>
      </c>
      <c r="W1808">
        <v>90.81</v>
      </c>
      <c r="X1808" t="s">
        <v>80</v>
      </c>
      <c r="Y1808">
        <f t="shared" si="120"/>
        <v>2012</v>
      </c>
      <c r="Z1808">
        <f t="shared" si="121"/>
        <v>7</v>
      </c>
      <c r="AA1808" s="9">
        <f t="shared" si="122"/>
        <v>5</v>
      </c>
      <c r="AB1808" s="10">
        <f t="shared" si="123"/>
        <v>-2.5000000000000074E-2</v>
      </c>
    </row>
    <row r="1809" spans="1:28" ht="15" customHeight="1" x14ac:dyDescent="0.35">
      <c r="A1809">
        <v>20168</v>
      </c>
      <c r="B1809" t="s">
        <v>13549</v>
      </c>
      <c r="C1809" s="1">
        <v>41584</v>
      </c>
      <c r="D1809" s="1">
        <v>41585</v>
      </c>
      <c r="E1809" t="s">
        <v>84</v>
      </c>
      <c r="F1809" t="s">
        <v>7409</v>
      </c>
      <c r="G1809" t="s">
        <v>1057</v>
      </c>
      <c r="H1809" t="s">
        <v>26</v>
      </c>
      <c r="I1809" s="7" t="s">
        <v>14493</v>
      </c>
      <c r="J1809" t="s">
        <v>2346</v>
      </c>
      <c r="K1809" t="s">
        <v>2199</v>
      </c>
      <c r="L1809" t="s">
        <v>2109</v>
      </c>
      <c r="M1809" t="s">
        <v>4600</v>
      </c>
      <c r="N1809" t="s">
        <v>4599</v>
      </c>
      <c r="O1809" t="s">
        <v>9354</v>
      </c>
      <c r="P1809" t="s">
        <v>31</v>
      </c>
      <c r="Q1809" t="s">
        <v>99</v>
      </c>
      <c r="R1809" t="s">
        <v>1916</v>
      </c>
      <c r="S1809" s="2">
        <v>837.62999999999988</v>
      </c>
      <c r="T1809">
        <v>3</v>
      </c>
      <c r="U1809">
        <v>0</v>
      </c>
      <c r="V1809" s="2">
        <v>0</v>
      </c>
      <c r="W1809">
        <v>142.63</v>
      </c>
      <c r="X1809" t="s">
        <v>80</v>
      </c>
      <c r="Y1809">
        <f t="shared" si="120"/>
        <v>2013</v>
      </c>
      <c r="Z1809">
        <f t="shared" si="121"/>
        <v>11</v>
      </c>
      <c r="AA1809" s="9">
        <f t="shared" si="122"/>
        <v>1</v>
      </c>
      <c r="AB1809" s="10">
        <f t="shared" si="123"/>
        <v>0</v>
      </c>
    </row>
    <row r="1810" spans="1:28" ht="15" customHeight="1" x14ac:dyDescent="0.35">
      <c r="A1810">
        <v>27191</v>
      </c>
      <c r="B1810" t="s">
        <v>10345</v>
      </c>
      <c r="C1810" s="1">
        <v>41759</v>
      </c>
      <c r="D1810" s="1">
        <v>41761</v>
      </c>
      <c r="E1810" t="s">
        <v>75</v>
      </c>
      <c r="F1810" t="s">
        <v>5302</v>
      </c>
      <c r="G1810" t="s">
        <v>452</v>
      </c>
      <c r="H1810" t="s">
        <v>68</v>
      </c>
      <c r="I1810" s="7" t="s">
        <v>14493</v>
      </c>
      <c r="J1810" t="s">
        <v>3070</v>
      </c>
      <c r="K1810" t="s">
        <v>3071</v>
      </c>
      <c r="L1810" t="s">
        <v>2748</v>
      </c>
      <c r="M1810" t="s">
        <v>4611</v>
      </c>
      <c r="N1810" t="s">
        <v>4597</v>
      </c>
      <c r="O1810" t="s">
        <v>7904</v>
      </c>
      <c r="P1810" t="s">
        <v>38</v>
      </c>
      <c r="Q1810" t="s">
        <v>59</v>
      </c>
      <c r="R1810" t="s">
        <v>424</v>
      </c>
      <c r="S1810" s="2">
        <v>3217.4099999999994</v>
      </c>
      <c r="T1810">
        <v>7</v>
      </c>
      <c r="U1810">
        <v>0</v>
      </c>
      <c r="V1810" s="2">
        <v>611.10000000000014</v>
      </c>
      <c r="W1810">
        <v>142.55000000000001</v>
      </c>
      <c r="X1810" t="s">
        <v>33</v>
      </c>
      <c r="Y1810">
        <f t="shared" si="120"/>
        <v>2014</v>
      </c>
      <c r="Z1810">
        <f t="shared" si="121"/>
        <v>4</v>
      </c>
      <c r="AA1810" s="9">
        <f t="shared" si="122"/>
        <v>2</v>
      </c>
      <c r="AB1810" s="10">
        <f t="shared" si="123"/>
        <v>0.18993538280791078</v>
      </c>
    </row>
    <row r="1811" spans="1:28" ht="15" customHeight="1" x14ac:dyDescent="0.35">
      <c r="A1811">
        <v>43027</v>
      </c>
      <c r="B1811" t="s">
        <v>10717</v>
      </c>
      <c r="C1811" s="1">
        <v>42178</v>
      </c>
      <c r="D1811" s="1">
        <v>42182</v>
      </c>
      <c r="E1811" t="s">
        <v>24</v>
      </c>
      <c r="F1811" t="s">
        <v>5543</v>
      </c>
      <c r="G1811" t="s">
        <v>1560</v>
      </c>
      <c r="H1811" t="s">
        <v>26</v>
      </c>
      <c r="I1811" s="7" t="s">
        <v>14493</v>
      </c>
      <c r="J1811" t="s">
        <v>4309</v>
      </c>
      <c r="K1811" t="s">
        <v>4309</v>
      </c>
      <c r="L1811" t="s">
        <v>4151</v>
      </c>
      <c r="M1811" t="s">
        <v>4606</v>
      </c>
      <c r="N1811" t="s">
        <v>4599</v>
      </c>
      <c r="O1811" t="s">
        <v>8222</v>
      </c>
      <c r="P1811" t="s">
        <v>38</v>
      </c>
      <c r="Q1811" t="s">
        <v>40</v>
      </c>
      <c r="R1811" t="s">
        <v>1978</v>
      </c>
      <c r="S1811" s="2">
        <v>1180.44</v>
      </c>
      <c r="T1811">
        <v>6</v>
      </c>
      <c r="U1811">
        <v>0</v>
      </c>
      <c r="V1811" s="2">
        <v>519.30000000000007</v>
      </c>
      <c r="W1811">
        <v>142.51</v>
      </c>
      <c r="X1811" t="s">
        <v>80</v>
      </c>
      <c r="Y1811">
        <f t="shared" si="120"/>
        <v>2015</v>
      </c>
      <c r="Z1811">
        <f t="shared" si="121"/>
        <v>6</v>
      </c>
      <c r="AA1811" s="9">
        <f t="shared" si="122"/>
        <v>4</v>
      </c>
      <c r="AB1811" s="10">
        <f t="shared" si="123"/>
        <v>0.43992070753278445</v>
      </c>
    </row>
    <row r="1812" spans="1:28" ht="15" customHeight="1" x14ac:dyDescent="0.35">
      <c r="A1812">
        <v>49515</v>
      </c>
      <c r="B1812" t="s">
        <v>12142</v>
      </c>
      <c r="C1812" s="1">
        <v>41439</v>
      </c>
      <c r="D1812" s="1">
        <v>41443</v>
      </c>
      <c r="E1812" t="s">
        <v>24</v>
      </c>
      <c r="F1812" t="s">
        <v>6485</v>
      </c>
      <c r="G1812" t="s">
        <v>1148</v>
      </c>
      <c r="H1812" t="s">
        <v>62</v>
      </c>
      <c r="I1812" s="7" t="s">
        <v>14493</v>
      </c>
      <c r="J1812" t="s">
        <v>4158</v>
      </c>
      <c r="K1812" t="s">
        <v>4158</v>
      </c>
      <c r="L1812" t="s">
        <v>4159</v>
      </c>
      <c r="M1812" t="s">
        <v>4604</v>
      </c>
      <c r="N1812" t="s">
        <v>4597</v>
      </c>
      <c r="O1812" t="s">
        <v>9416</v>
      </c>
      <c r="P1812" t="s">
        <v>38</v>
      </c>
      <c r="Q1812" t="s">
        <v>106</v>
      </c>
      <c r="R1812" t="s">
        <v>1590</v>
      </c>
      <c r="S1812" s="2">
        <v>2011.9200000000003</v>
      </c>
      <c r="T1812">
        <v>4</v>
      </c>
      <c r="U1812">
        <v>0</v>
      </c>
      <c r="V1812" s="2">
        <v>925.44</v>
      </c>
      <c r="W1812">
        <v>142.47</v>
      </c>
      <c r="X1812" t="s">
        <v>33</v>
      </c>
      <c r="Y1812">
        <f t="shared" si="120"/>
        <v>2013</v>
      </c>
      <c r="Z1812">
        <f t="shared" si="121"/>
        <v>6</v>
      </c>
      <c r="AA1812" s="9">
        <f t="shared" si="122"/>
        <v>4</v>
      </c>
      <c r="AB1812" s="10">
        <f t="shared" si="123"/>
        <v>0.45997852797327921</v>
      </c>
    </row>
    <row r="1813" spans="1:28" ht="15" customHeight="1" x14ac:dyDescent="0.35">
      <c r="A1813">
        <v>14100</v>
      </c>
      <c r="B1813" t="s">
        <v>12385</v>
      </c>
      <c r="C1813" s="1">
        <v>42218</v>
      </c>
      <c r="D1813" s="1">
        <v>42222</v>
      </c>
      <c r="E1813" t="s">
        <v>24</v>
      </c>
      <c r="F1813" t="s">
        <v>6641</v>
      </c>
      <c r="G1813" t="s">
        <v>1875</v>
      </c>
      <c r="H1813" t="s">
        <v>68</v>
      </c>
      <c r="I1813" s="7" t="s">
        <v>14493</v>
      </c>
      <c r="J1813" t="s">
        <v>2094</v>
      </c>
      <c r="K1813" t="s">
        <v>2095</v>
      </c>
      <c r="L1813" t="s">
        <v>2096</v>
      </c>
      <c r="M1813" t="s">
        <v>4612</v>
      </c>
      <c r="N1813" t="s">
        <v>4599</v>
      </c>
      <c r="O1813" t="s">
        <v>8031</v>
      </c>
      <c r="P1813" t="s">
        <v>49</v>
      </c>
      <c r="Q1813" t="s">
        <v>50</v>
      </c>
      <c r="R1813" t="s">
        <v>564</v>
      </c>
      <c r="S1813" s="2">
        <v>1863.5400000000002</v>
      </c>
      <c r="T1813">
        <v>6</v>
      </c>
      <c r="U1813">
        <v>0</v>
      </c>
      <c r="V1813" s="2">
        <v>708.12000000000012</v>
      </c>
      <c r="W1813">
        <v>142.47</v>
      </c>
      <c r="X1813" t="s">
        <v>33</v>
      </c>
      <c r="Y1813">
        <f t="shared" si="120"/>
        <v>2015</v>
      </c>
      <c r="Z1813">
        <f t="shared" si="121"/>
        <v>8</v>
      </c>
      <c r="AA1813" s="9">
        <f t="shared" si="122"/>
        <v>4</v>
      </c>
      <c r="AB1813" s="10">
        <f t="shared" si="123"/>
        <v>0.37998647734956054</v>
      </c>
    </row>
    <row r="1814" spans="1:28" ht="15" customHeight="1" x14ac:dyDescent="0.35">
      <c r="A1814">
        <v>20958</v>
      </c>
      <c r="B1814" t="s">
        <v>10410</v>
      </c>
      <c r="C1814" s="1">
        <v>41153</v>
      </c>
      <c r="D1814" s="1">
        <v>41158</v>
      </c>
      <c r="E1814" t="s">
        <v>24</v>
      </c>
      <c r="F1814" t="s">
        <v>5347</v>
      </c>
      <c r="G1814" t="s">
        <v>1827</v>
      </c>
      <c r="H1814" t="s">
        <v>68</v>
      </c>
      <c r="I1814" s="7" t="s">
        <v>14493</v>
      </c>
      <c r="J1814" t="s">
        <v>2999</v>
      </c>
      <c r="K1814" t="s">
        <v>2904</v>
      </c>
      <c r="L1814" t="s">
        <v>2748</v>
      </c>
      <c r="M1814" t="s">
        <v>4611</v>
      </c>
      <c r="N1814" t="s">
        <v>4597</v>
      </c>
      <c r="O1814" t="s">
        <v>8757</v>
      </c>
      <c r="P1814" t="s">
        <v>38</v>
      </c>
      <c r="Q1814" t="s">
        <v>106</v>
      </c>
      <c r="R1814" t="s">
        <v>3000</v>
      </c>
      <c r="S1814" s="2">
        <v>2076.6059999999998</v>
      </c>
      <c r="T1814">
        <v>6</v>
      </c>
      <c r="U1814">
        <v>0.3</v>
      </c>
      <c r="V1814" s="2">
        <v>59.166000000000054</v>
      </c>
      <c r="W1814">
        <v>142.46</v>
      </c>
      <c r="X1814" t="s">
        <v>33</v>
      </c>
      <c r="Y1814">
        <f t="shared" si="120"/>
        <v>2012</v>
      </c>
      <c r="Z1814">
        <f t="shared" si="121"/>
        <v>9</v>
      </c>
      <c r="AA1814" s="9">
        <f t="shared" si="122"/>
        <v>5</v>
      </c>
      <c r="AB1814" s="10">
        <f t="shared" si="123"/>
        <v>2.8491683063614409E-2</v>
      </c>
    </row>
    <row r="1815" spans="1:28" ht="15" customHeight="1" x14ac:dyDescent="0.35">
      <c r="A1815">
        <v>641</v>
      </c>
      <c r="B1815" t="s">
        <v>13556</v>
      </c>
      <c r="C1815" s="1">
        <v>41454</v>
      </c>
      <c r="D1815" s="1">
        <v>41457</v>
      </c>
      <c r="E1815" t="s">
        <v>75</v>
      </c>
      <c r="F1815" t="s">
        <v>7412</v>
      </c>
      <c r="G1815" t="s">
        <v>760</v>
      </c>
      <c r="H1815" t="s">
        <v>68</v>
      </c>
      <c r="I1815" s="7" t="s">
        <v>14493</v>
      </c>
      <c r="J1815" t="s">
        <v>216</v>
      </c>
      <c r="K1815" t="s">
        <v>216</v>
      </c>
      <c r="L1815" t="s">
        <v>29</v>
      </c>
      <c r="M1815" t="s">
        <v>4613</v>
      </c>
      <c r="N1815" t="s">
        <v>30</v>
      </c>
      <c r="O1815" t="s">
        <v>8470</v>
      </c>
      <c r="P1815" t="s">
        <v>38</v>
      </c>
      <c r="Q1815" t="s">
        <v>40</v>
      </c>
      <c r="R1815" t="s">
        <v>513</v>
      </c>
      <c r="S1815" s="2">
        <v>461.10399999999998</v>
      </c>
      <c r="T1815">
        <v>7</v>
      </c>
      <c r="U1815">
        <v>0.2</v>
      </c>
      <c r="V1815" s="2">
        <v>132.524</v>
      </c>
      <c r="W1815">
        <v>142.40799999999999</v>
      </c>
      <c r="X1815" t="s">
        <v>112</v>
      </c>
      <c r="Y1815">
        <f t="shared" si="120"/>
        <v>2013</v>
      </c>
      <c r="Z1815">
        <f t="shared" si="121"/>
        <v>6</v>
      </c>
      <c r="AA1815" s="9">
        <f t="shared" si="122"/>
        <v>3</v>
      </c>
      <c r="AB1815" s="10">
        <f t="shared" si="123"/>
        <v>0.28740587806655332</v>
      </c>
    </row>
    <row r="1816" spans="1:28" ht="15" customHeight="1" x14ac:dyDescent="0.35">
      <c r="A1816">
        <v>28615</v>
      </c>
      <c r="B1816" t="s">
        <v>12045</v>
      </c>
      <c r="C1816" s="1">
        <v>42360</v>
      </c>
      <c r="D1816" s="1">
        <v>42362</v>
      </c>
      <c r="E1816" t="s">
        <v>84</v>
      </c>
      <c r="F1816" t="s">
        <v>6424</v>
      </c>
      <c r="G1816" t="s">
        <v>1708</v>
      </c>
      <c r="H1816" t="s">
        <v>26</v>
      </c>
      <c r="I1816" s="7" t="s">
        <v>14493</v>
      </c>
      <c r="J1816" t="s">
        <v>3267</v>
      </c>
      <c r="K1816" t="s">
        <v>3030</v>
      </c>
      <c r="L1816" t="s">
        <v>2748</v>
      </c>
      <c r="M1816" t="s">
        <v>4611</v>
      </c>
      <c r="N1816" t="s">
        <v>4597</v>
      </c>
      <c r="O1816" t="s">
        <v>9295</v>
      </c>
      <c r="P1816" t="s">
        <v>49</v>
      </c>
      <c r="Q1816" t="s">
        <v>50</v>
      </c>
      <c r="R1816" t="s">
        <v>2031</v>
      </c>
      <c r="S1816" s="2">
        <v>532.50000000000011</v>
      </c>
      <c r="T1816">
        <v>2</v>
      </c>
      <c r="U1816">
        <v>0</v>
      </c>
      <c r="V1816" s="2">
        <v>207.66</v>
      </c>
      <c r="W1816">
        <v>142.38</v>
      </c>
      <c r="X1816" t="s">
        <v>112</v>
      </c>
      <c r="Y1816">
        <f t="shared" si="120"/>
        <v>2015</v>
      </c>
      <c r="Z1816">
        <f t="shared" si="121"/>
        <v>12</v>
      </c>
      <c r="AA1816" s="9">
        <f t="shared" si="122"/>
        <v>2</v>
      </c>
      <c r="AB1816" s="10">
        <f t="shared" si="123"/>
        <v>0.38997183098591542</v>
      </c>
    </row>
    <row r="1817" spans="1:28" ht="15" customHeight="1" x14ac:dyDescent="0.35">
      <c r="A1817">
        <v>3566</v>
      </c>
      <c r="B1817" t="s">
        <v>9695</v>
      </c>
      <c r="C1817" s="1">
        <v>41549</v>
      </c>
      <c r="D1817" s="1">
        <v>41551</v>
      </c>
      <c r="E1817" t="s">
        <v>84</v>
      </c>
      <c r="F1817" t="s">
        <v>5042</v>
      </c>
      <c r="G1817" t="s">
        <v>238</v>
      </c>
      <c r="H1817" t="s">
        <v>26</v>
      </c>
      <c r="I1817" s="7" t="s">
        <v>14493</v>
      </c>
      <c r="J1817" t="s">
        <v>797</v>
      </c>
      <c r="K1817" t="s">
        <v>797</v>
      </c>
      <c r="L1817" t="s">
        <v>29</v>
      </c>
      <c r="M1817" t="s">
        <v>4613</v>
      </c>
      <c r="N1817" t="s">
        <v>30</v>
      </c>
      <c r="O1817" t="s">
        <v>8471</v>
      </c>
      <c r="P1817" t="s">
        <v>38</v>
      </c>
      <c r="Q1817" t="s">
        <v>59</v>
      </c>
      <c r="R1817" t="s">
        <v>1060</v>
      </c>
      <c r="S1817" s="2">
        <v>741.88799999999992</v>
      </c>
      <c r="T1817">
        <v>3</v>
      </c>
      <c r="U1817">
        <v>0.2</v>
      </c>
      <c r="V1817" s="2">
        <v>-102.01199999999999</v>
      </c>
      <c r="W1817">
        <v>142.27000000000001</v>
      </c>
      <c r="X1817" t="s">
        <v>80</v>
      </c>
      <c r="Y1817">
        <f t="shared" si="120"/>
        <v>2013</v>
      </c>
      <c r="Z1817">
        <f t="shared" si="121"/>
        <v>10</v>
      </c>
      <c r="AA1817" s="9">
        <f t="shared" si="122"/>
        <v>2</v>
      </c>
      <c r="AB1817" s="10">
        <f t="shared" si="123"/>
        <v>-0.13750323498964803</v>
      </c>
    </row>
    <row r="1818" spans="1:28" ht="15" customHeight="1" x14ac:dyDescent="0.35">
      <c r="A1818">
        <v>23271</v>
      </c>
      <c r="B1818" t="s">
        <v>12638</v>
      </c>
      <c r="C1818" s="1">
        <v>42290</v>
      </c>
      <c r="D1818" s="1">
        <v>42290</v>
      </c>
      <c r="E1818" t="s">
        <v>119</v>
      </c>
      <c r="F1818" t="s">
        <v>4833</v>
      </c>
      <c r="G1818" t="s">
        <v>1215</v>
      </c>
      <c r="H1818" t="s">
        <v>26</v>
      </c>
      <c r="I1818" s="7" t="s">
        <v>14493</v>
      </c>
      <c r="J1818" t="s">
        <v>3093</v>
      </c>
      <c r="K1818" t="s">
        <v>2779</v>
      </c>
      <c r="L1818" t="s">
        <v>2759</v>
      </c>
      <c r="M1818" t="s">
        <v>2760</v>
      </c>
      <c r="N1818" t="s">
        <v>4597</v>
      </c>
      <c r="O1818" t="s">
        <v>8246</v>
      </c>
      <c r="P1818" t="s">
        <v>49</v>
      </c>
      <c r="Q1818" t="s">
        <v>90</v>
      </c>
      <c r="R1818" t="s">
        <v>1293</v>
      </c>
      <c r="S1818" s="2">
        <v>645.13799999999992</v>
      </c>
      <c r="T1818">
        <v>2</v>
      </c>
      <c r="U1818">
        <v>0.1</v>
      </c>
      <c r="V1818" s="2">
        <v>157.69799999999998</v>
      </c>
      <c r="W1818">
        <v>142.21</v>
      </c>
      <c r="X1818" t="s">
        <v>112</v>
      </c>
      <c r="Y1818">
        <f t="shared" si="120"/>
        <v>2015</v>
      </c>
      <c r="Z1818">
        <f t="shared" si="121"/>
        <v>10</v>
      </c>
      <c r="AA1818" s="9">
        <f t="shared" si="122"/>
        <v>0</v>
      </c>
      <c r="AB1818" s="10">
        <f t="shared" si="123"/>
        <v>0.2444407243101476</v>
      </c>
    </row>
    <row r="1819" spans="1:28" ht="15" customHeight="1" x14ac:dyDescent="0.35">
      <c r="A1819">
        <v>33153</v>
      </c>
      <c r="B1819" t="s">
        <v>9764</v>
      </c>
      <c r="C1819" s="1">
        <v>42137</v>
      </c>
      <c r="D1819" s="1">
        <v>42140</v>
      </c>
      <c r="E1819" t="s">
        <v>75</v>
      </c>
      <c r="F1819" t="s">
        <v>14354</v>
      </c>
      <c r="G1819" t="s">
        <v>390</v>
      </c>
      <c r="H1819" t="s">
        <v>68</v>
      </c>
      <c r="I1819" s="7">
        <v>77041</v>
      </c>
      <c r="J1819" t="s">
        <v>3347</v>
      </c>
      <c r="K1819" t="s">
        <v>3327</v>
      </c>
      <c r="L1819" t="s">
        <v>3312</v>
      </c>
      <c r="M1819" t="s">
        <v>3328</v>
      </c>
      <c r="N1819" t="s">
        <v>4610</v>
      </c>
      <c r="O1819" t="s">
        <v>8573</v>
      </c>
      <c r="P1819" t="s">
        <v>31</v>
      </c>
      <c r="Q1819" t="s">
        <v>92</v>
      </c>
      <c r="R1819" t="s">
        <v>3783</v>
      </c>
      <c r="S1819" s="2">
        <v>127.92000000000002</v>
      </c>
      <c r="T1819">
        <v>5</v>
      </c>
      <c r="U1819">
        <v>0.2</v>
      </c>
      <c r="V1819" s="2">
        <v>-15.990000000000002</v>
      </c>
      <c r="W1819">
        <v>14.12</v>
      </c>
      <c r="X1819" t="s">
        <v>80</v>
      </c>
      <c r="Y1819">
        <f t="shared" si="120"/>
        <v>2015</v>
      </c>
      <c r="Z1819">
        <f t="shared" si="121"/>
        <v>5</v>
      </c>
      <c r="AA1819" s="9">
        <f t="shared" si="122"/>
        <v>3</v>
      </c>
      <c r="AB1819" s="10">
        <f t="shared" si="123"/>
        <v>-0.125</v>
      </c>
    </row>
    <row r="1820" spans="1:28" ht="15" customHeight="1" x14ac:dyDescent="0.35">
      <c r="A1820">
        <v>29146</v>
      </c>
      <c r="B1820" t="s">
        <v>11942</v>
      </c>
      <c r="C1820" s="1">
        <v>40975</v>
      </c>
      <c r="D1820" s="1">
        <v>40979</v>
      </c>
      <c r="E1820" t="s">
        <v>75</v>
      </c>
      <c r="F1820" t="s">
        <v>4783</v>
      </c>
      <c r="G1820" t="s">
        <v>1161</v>
      </c>
      <c r="H1820" t="s">
        <v>26</v>
      </c>
      <c r="I1820" s="7" t="s">
        <v>14493</v>
      </c>
      <c r="J1820" t="s">
        <v>3019</v>
      </c>
      <c r="K1820" t="s">
        <v>812</v>
      </c>
      <c r="L1820" t="s">
        <v>2759</v>
      </c>
      <c r="M1820" t="s">
        <v>2760</v>
      </c>
      <c r="N1820" t="s">
        <v>4597</v>
      </c>
      <c r="O1820" t="s">
        <v>8571</v>
      </c>
      <c r="P1820" t="s">
        <v>49</v>
      </c>
      <c r="Q1820" t="s">
        <v>97</v>
      </c>
      <c r="R1820" t="s">
        <v>626</v>
      </c>
      <c r="S1820" s="2">
        <v>860.8950000000001</v>
      </c>
      <c r="T1820">
        <v>7</v>
      </c>
      <c r="U1820">
        <v>0.1</v>
      </c>
      <c r="V1820" s="2">
        <v>143.32500000000002</v>
      </c>
      <c r="W1820">
        <v>142.19</v>
      </c>
      <c r="X1820" t="s">
        <v>33</v>
      </c>
      <c r="Y1820">
        <f t="shared" si="120"/>
        <v>2012</v>
      </c>
      <c r="Z1820">
        <f t="shared" si="121"/>
        <v>3</v>
      </c>
      <c r="AA1820" s="9">
        <f t="shared" si="122"/>
        <v>4</v>
      </c>
      <c r="AB1820" s="10">
        <f t="shared" si="123"/>
        <v>0.16648371752652763</v>
      </c>
    </row>
    <row r="1821" spans="1:28" ht="15" customHeight="1" x14ac:dyDescent="0.35">
      <c r="A1821">
        <v>37533</v>
      </c>
      <c r="B1821" t="s">
        <v>9765</v>
      </c>
      <c r="C1821" s="1">
        <v>41693</v>
      </c>
      <c r="D1821" s="1">
        <v>41697</v>
      </c>
      <c r="E1821" t="s">
        <v>24</v>
      </c>
      <c r="F1821" t="s">
        <v>14355</v>
      </c>
      <c r="G1821" t="s">
        <v>390</v>
      </c>
      <c r="H1821" t="s">
        <v>68</v>
      </c>
      <c r="I1821" s="7">
        <v>19120</v>
      </c>
      <c r="J1821" t="s">
        <v>3339</v>
      </c>
      <c r="K1821" t="s">
        <v>3340</v>
      </c>
      <c r="L1821" t="s">
        <v>3312</v>
      </c>
      <c r="M1821" t="s">
        <v>4617</v>
      </c>
      <c r="N1821" t="s">
        <v>4610</v>
      </c>
      <c r="O1821" t="s">
        <v>8575</v>
      </c>
      <c r="P1821" t="s">
        <v>31</v>
      </c>
      <c r="Q1821" t="s">
        <v>44</v>
      </c>
      <c r="R1821" t="s">
        <v>3465</v>
      </c>
      <c r="S1821" s="2">
        <v>57.576000000000001</v>
      </c>
      <c r="T1821">
        <v>3</v>
      </c>
      <c r="U1821">
        <v>0.2</v>
      </c>
      <c r="V1821" s="2">
        <v>21.591000000000001</v>
      </c>
      <c r="W1821">
        <v>6.09</v>
      </c>
      <c r="X1821" t="s">
        <v>80</v>
      </c>
      <c r="Y1821">
        <f t="shared" si="120"/>
        <v>2014</v>
      </c>
      <c r="Z1821">
        <f t="shared" si="121"/>
        <v>2</v>
      </c>
      <c r="AA1821" s="9">
        <f t="shared" si="122"/>
        <v>4</v>
      </c>
      <c r="AB1821" s="10">
        <f t="shared" si="123"/>
        <v>0.375</v>
      </c>
    </row>
    <row r="1822" spans="1:28" ht="15" customHeight="1" x14ac:dyDescent="0.35">
      <c r="A1822">
        <v>33154</v>
      </c>
      <c r="B1822" t="s">
        <v>9764</v>
      </c>
      <c r="C1822" s="1">
        <v>42137</v>
      </c>
      <c r="D1822" s="1">
        <v>42140</v>
      </c>
      <c r="E1822" t="s">
        <v>75</v>
      </c>
      <c r="F1822" t="s">
        <v>14354</v>
      </c>
      <c r="G1822" t="s">
        <v>390</v>
      </c>
      <c r="H1822" t="s">
        <v>68</v>
      </c>
      <c r="I1822" s="7">
        <v>77041</v>
      </c>
      <c r="J1822" t="s">
        <v>3347</v>
      </c>
      <c r="K1822" t="s">
        <v>3327</v>
      </c>
      <c r="L1822" t="s">
        <v>3312</v>
      </c>
      <c r="M1822" t="s">
        <v>3328</v>
      </c>
      <c r="N1822" t="s">
        <v>4610</v>
      </c>
      <c r="O1822" t="s">
        <v>8574</v>
      </c>
      <c r="P1822" t="s">
        <v>31</v>
      </c>
      <c r="Q1822" t="s">
        <v>42</v>
      </c>
      <c r="R1822" t="s">
        <v>3885</v>
      </c>
      <c r="S1822" s="2">
        <v>34.239999999999988</v>
      </c>
      <c r="T1822">
        <v>4</v>
      </c>
      <c r="U1822">
        <v>0.8</v>
      </c>
      <c r="V1822" s="2">
        <v>-53.072000000000017</v>
      </c>
      <c r="W1822">
        <v>5.62</v>
      </c>
      <c r="X1822" t="s">
        <v>80</v>
      </c>
      <c r="Y1822">
        <f t="shared" si="120"/>
        <v>2015</v>
      </c>
      <c r="Z1822">
        <f t="shared" si="121"/>
        <v>5</v>
      </c>
      <c r="AA1822" s="9">
        <f t="shared" si="122"/>
        <v>3</v>
      </c>
      <c r="AB1822" s="10">
        <f t="shared" si="123"/>
        <v>-1.5500000000000012</v>
      </c>
    </row>
    <row r="1823" spans="1:28" ht="15" customHeight="1" x14ac:dyDescent="0.35">
      <c r="A1823">
        <v>23521</v>
      </c>
      <c r="B1823" t="s">
        <v>13187</v>
      </c>
      <c r="C1823" s="1">
        <v>42315</v>
      </c>
      <c r="D1823" s="1">
        <v>42319</v>
      </c>
      <c r="E1823" t="s">
        <v>24</v>
      </c>
      <c r="F1823" t="s">
        <v>7171</v>
      </c>
      <c r="G1823" t="s">
        <v>1768</v>
      </c>
      <c r="H1823" t="s">
        <v>62</v>
      </c>
      <c r="I1823" s="7" t="s">
        <v>14493</v>
      </c>
      <c r="J1823" t="s">
        <v>2755</v>
      </c>
      <c r="K1823" t="s">
        <v>2755</v>
      </c>
      <c r="L1823" t="s">
        <v>2756</v>
      </c>
      <c r="M1823" t="s">
        <v>4611</v>
      </c>
      <c r="N1823" t="s">
        <v>4597</v>
      </c>
      <c r="O1823" t="s">
        <v>9076</v>
      </c>
      <c r="P1823" t="s">
        <v>49</v>
      </c>
      <c r="Q1823" t="s">
        <v>53</v>
      </c>
      <c r="R1823" t="s">
        <v>979</v>
      </c>
      <c r="S1823" s="2">
        <v>1464.1200000000001</v>
      </c>
      <c r="T1823">
        <v>6</v>
      </c>
      <c r="U1823">
        <v>0</v>
      </c>
      <c r="V1823" s="2">
        <v>541.62</v>
      </c>
      <c r="W1823">
        <v>141.97999999999999</v>
      </c>
      <c r="X1823" t="s">
        <v>33</v>
      </c>
      <c r="Y1823">
        <f t="shared" si="120"/>
        <v>2015</v>
      </c>
      <c r="Z1823">
        <f t="shared" si="121"/>
        <v>11</v>
      </c>
      <c r="AA1823" s="9">
        <f t="shared" si="122"/>
        <v>4</v>
      </c>
      <c r="AB1823" s="10">
        <f t="shared" si="123"/>
        <v>0.36992869436931397</v>
      </c>
    </row>
    <row r="1824" spans="1:28" ht="15" customHeight="1" x14ac:dyDescent="0.35">
      <c r="A1824">
        <v>17190</v>
      </c>
      <c r="B1824" t="s">
        <v>13318</v>
      </c>
      <c r="C1824" s="1">
        <v>41256</v>
      </c>
      <c r="D1824" s="1">
        <v>41258</v>
      </c>
      <c r="E1824" t="s">
        <v>75</v>
      </c>
      <c r="F1824" t="s">
        <v>7255</v>
      </c>
      <c r="G1824" t="s">
        <v>510</v>
      </c>
      <c r="H1824" t="s">
        <v>26</v>
      </c>
      <c r="I1824" s="7" t="s">
        <v>14493</v>
      </c>
      <c r="J1824" t="s">
        <v>2079</v>
      </c>
      <c r="K1824" t="s">
        <v>2113</v>
      </c>
      <c r="L1824" t="s">
        <v>2114</v>
      </c>
      <c r="M1824" t="s">
        <v>4600</v>
      </c>
      <c r="N1824" t="s">
        <v>4599</v>
      </c>
      <c r="O1824" t="s">
        <v>8176</v>
      </c>
      <c r="P1824" t="s">
        <v>49</v>
      </c>
      <c r="Q1824" t="s">
        <v>90</v>
      </c>
      <c r="R1824" t="s">
        <v>1451</v>
      </c>
      <c r="S1824" s="2">
        <v>478.79999999999995</v>
      </c>
      <c r="T1824">
        <v>2</v>
      </c>
      <c r="U1824">
        <v>0</v>
      </c>
      <c r="V1824" s="2">
        <v>210.66</v>
      </c>
      <c r="W1824">
        <v>141.91999999999999</v>
      </c>
      <c r="X1824" t="s">
        <v>112</v>
      </c>
      <c r="Y1824">
        <f t="shared" si="120"/>
        <v>2012</v>
      </c>
      <c r="Z1824">
        <f t="shared" si="121"/>
        <v>12</v>
      </c>
      <c r="AA1824" s="9">
        <f t="shared" si="122"/>
        <v>2</v>
      </c>
      <c r="AB1824" s="10">
        <f t="shared" si="123"/>
        <v>0.43997493734335841</v>
      </c>
    </row>
    <row r="1825" spans="1:28" ht="15" customHeight="1" x14ac:dyDescent="0.35">
      <c r="A1825">
        <v>12074</v>
      </c>
      <c r="B1825" t="s">
        <v>10577</v>
      </c>
      <c r="C1825" s="1">
        <v>42195</v>
      </c>
      <c r="D1825" s="1">
        <v>42199</v>
      </c>
      <c r="E1825" t="s">
        <v>75</v>
      </c>
      <c r="F1825" t="s">
        <v>5453</v>
      </c>
      <c r="G1825" t="s">
        <v>1486</v>
      </c>
      <c r="H1825" t="s">
        <v>68</v>
      </c>
      <c r="I1825" s="7" t="s">
        <v>14493</v>
      </c>
      <c r="J1825" t="s">
        <v>2487</v>
      </c>
      <c r="K1825" t="s">
        <v>2198</v>
      </c>
      <c r="L1825" t="s">
        <v>2102</v>
      </c>
      <c r="M1825" t="s">
        <v>4605</v>
      </c>
      <c r="N1825" t="s">
        <v>4599</v>
      </c>
      <c r="O1825" t="s">
        <v>8669</v>
      </c>
      <c r="P1825" t="s">
        <v>49</v>
      </c>
      <c r="Q1825" t="s">
        <v>50</v>
      </c>
      <c r="R1825" t="s">
        <v>2085</v>
      </c>
      <c r="S1825" s="2">
        <v>761.4</v>
      </c>
      <c r="T1825">
        <v>9</v>
      </c>
      <c r="U1825">
        <v>0</v>
      </c>
      <c r="V1825" s="2">
        <v>266.49</v>
      </c>
      <c r="W1825">
        <v>141.9</v>
      </c>
      <c r="X1825" t="s">
        <v>80</v>
      </c>
      <c r="Y1825">
        <f t="shared" si="120"/>
        <v>2015</v>
      </c>
      <c r="Z1825">
        <f t="shared" si="121"/>
        <v>7</v>
      </c>
      <c r="AA1825" s="9">
        <f t="shared" si="122"/>
        <v>4</v>
      </c>
      <c r="AB1825" s="10">
        <f t="shared" si="123"/>
        <v>0.35000000000000003</v>
      </c>
    </row>
    <row r="1826" spans="1:28" ht="15" customHeight="1" x14ac:dyDescent="0.35">
      <c r="A1826">
        <v>45713</v>
      </c>
      <c r="B1826" t="s">
        <v>13298</v>
      </c>
      <c r="C1826" s="1">
        <v>42062</v>
      </c>
      <c r="D1826" s="1">
        <v>42064</v>
      </c>
      <c r="E1826" t="s">
        <v>75</v>
      </c>
      <c r="F1826" t="s">
        <v>7244</v>
      </c>
      <c r="G1826" t="s">
        <v>159</v>
      </c>
      <c r="H1826" t="s">
        <v>68</v>
      </c>
      <c r="I1826" s="7" t="s">
        <v>14493</v>
      </c>
      <c r="J1826" t="s">
        <v>4507</v>
      </c>
      <c r="K1826" t="s">
        <v>4156</v>
      </c>
      <c r="L1826" t="s">
        <v>4157</v>
      </c>
      <c r="M1826" t="s">
        <v>4604</v>
      </c>
      <c r="N1826" t="s">
        <v>4597</v>
      </c>
      <c r="O1826" t="s">
        <v>9180</v>
      </c>
      <c r="P1826" t="s">
        <v>49</v>
      </c>
      <c r="Q1826" t="s">
        <v>90</v>
      </c>
      <c r="R1826" t="s">
        <v>831</v>
      </c>
      <c r="S1826" s="2">
        <v>1198.32</v>
      </c>
      <c r="T1826">
        <v>4</v>
      </c>
      <c r="U1826">
        <v>0</v>
      </c>
      <c r="V1826" s="2">
        <v>0</v>
      </c>
      <c r="W1826">
        <v>141.72999999999999</v>
      </c>
      <c r="X1826" t="s">
        <v>33</v>
      </c>
      <c r="Y1826">
        <f t="shared" si="120"/>
        <v>2015</v>
      </c>
      <c r="Z1826">
        <f t="shared" si="121"/>
        <v>2</v>
      </c>
      <c r="AA1826" s="9">
        <f t="shared" si="122"/>
        <v>2</v>
      </c>
      <c r="AB1826" s="10">
        <f t="shared" si="123"/>
        <v>0</v>
      </c>
    </row>
    <row r="1827" spans="1:28" ht="15" customHeight="1" x14ac:dyDescent="0.35">
      <c r="A1827">
        <v>31634</v>
      </c>
      <c r="B1827" t="s">
        <v>9763</v>
      </c>
      <c r="C1827" s="1">
        <v>41101</v>
      </c>
      <c r="D1827" s="1">
        <v>41106</v>
      </c>
      <c r="E1827" t="s">
        <v>24</v>
      </c>
      <c r="F1827" t="s">
        <v>14353</v>
      </c>
      <c r="G1827" t="s">
        <v>390</v>
      </c>
      <c r="H1827" t="s">
        <v>68</v>
      </c>
      <c r="I1827" s="7">
        <v>94122</v>
      </c>
      <c r="J1827" t="s">
        <v>3334</v>
      </c>
      <c r="K1827" t="s">
        <v>3316</v>
      </c>
      <c r="L1827" t="s">
        <v>3312</v>
      </c>
      <c r="M1827" t="s">
        <v>4615</v>
      </c>
      <c r="N1827" t="s">
        <v>4610</v>
      </c>
      <c r="O1827" t="s">
        <v>8572</v>
      </c>
      <c r="P1827" t="s">
        <v>31</v>
      </c>
      <c r="Q1827" t="s">
        <v>42</v>
      </c>
      <c r="R1827" t="s">
        <v>3507</v>
      </c>
      <c r="S1827" s="2">
        <v>7.7120000000000006</v>
      </c>
      <c r="T1827">
        <v>2</v>
      </c>
      <c r="U1827">
        <v>0.2</v>
      </c>
      <c r="V1827" s="2">
        <v>2.7956000000000003</v>
      </c>
      <c r="W1827">
        <v>2.02</v>
      </c>
      <c r="X1827" t="s">
        <v>80</v>
      </c>
      <c r="Y1827">
        <f t="shared" si="120"/>
        <v>2012</v>
      </c>
      <c r="Z1827">
        <f t="shared" si="121"/>
        <v>7</v>
      </c>
      <c r="AA1827" s="9">
        <f t="shared" si="122"/>
        <v>5</v>
      </c>
      <c r="AB1827" s="10">
        <f t="shared" si="123"/>
        <v>0.36249999999999999</v>
      </c>
    </row>
    <row r="1828" spans="1:28" ht="15" customHeight="1" x14ac:dyDescent="0.35">
      <c r="A1828">
        <v>29668</v>
      </c>
      <c r="B1828" t="s">
        <v>12658</v>
      </c>
      <c r="C1828" s="1">
        <v>42278</v>
      </c>
      <c r="D1828" s="1">
        <v>42283</v>
      </c>
      <c r="E1828" t="s">
        <v>24</v>
      </c>
      <c r="F1828" t="s">
        <v>6818</v>
      </c>
      <c r="G1828" t="s">
        <v>587</v>
      </c>
      <c r="H1828" t="s">
        <v>26</v>
      </c>
      <c r="I1828" s="7" t="s">
        <v>14493</v>
      </c>
      <c r="J1828" t="s">
        <v>2806</v>
      </c>
      <c r="K1828" t="s">
        <v>2806</v>
      </c>
      <c r="L1828" t="s">
        <v>2807</v>
      </c>
      <c r="M1828" t="s">
        <v>4609</v>
      </c>
      <c r="N1828" t="s">
        <v>4597</v>
      </c>
      <c r="O1828" t="s">
        <v>8911</v>
      </c>
      <c r="P1828" t="s">
        <v>38</v>
      </c>
      <c r="Q1828" t="s">
        <v>40</v>
      </c>
      <c r="R1828" t="s">
        <v>1539</v>
      </c>
      <c r="S1828" s="2">
        <v>1971.3455999999999</v>
      </c>
      <c r="T1828">
        <v>8</v>
      </c>
      <c r="U1828">
        <v>0.37</v>
      </c>
      <c r="V1828" s="2">
        <v>-813.61440000000005</v>
      </c>
      <c r="W1828">
        <v>141.65</v>
      </c>
      <c r="X1828" t="s">
        <v>33</v>
      </c>
      <c r="Y1828">
        <f t="shared" si="120"/>
        <v>2015</v>
      </c>
      <c r="Z1828">
        <f t="shared" si="121"/>
        <v>10</v>
      </c>
      <c r="AA1828" s="9">
        <f t="shared" si="122"/>
        <v>5</v>
      </c>
      <c r="AB1828" s="10">
        <f t="shared" si="123"/>
        <v>-0.41272032666418312</v>
      </c>
    </row>
    <row r="1829" spans="1:28" ht="15" customHeight="1" x14ac:dyDescent="0.35">
      <c r="A1829">
        <v>11015</v>
      </c>
      <c r="B1829" t="s">
        <v>9609</v>
      </c>
      <c r="C1829" s="1">
        <v>41425</v>
      </c>
      <c r="D1829" s="1">
        <v>41431</v>
      </c>
      <c r="E1829" t="s">
        <v>24</v>
      </c>
      <c r="F1829" t="s">
        <v>5009</v>
      </c>
      <c r="G1829" t="s">
        <v>1450</v>
      </c>
      <c r="H1829" t="s">
        <v>68</v>
      </c>
      <c r="I1829" s="7" t="s">
        <v>14493</v>
      </c>
      <c r="J1829" t="s">
        <v>2324</v>
      </c>
      <c r="K1829" t="s">
        <v>2095</v>
      </c>
      <c r="L1829" t="s">
        <v>2096</v>
      </c>
      <c r="M1829" t="s">
        <v>4612</v>
      </c>
      <c r="N1829" t="s">
        <v>4599</v>
      </c>
      <c r="O1829" t="s">
        <v>7927</v>
      </c>
      <c r="P1829" t="s">
        <v>49</v>
      </c>
      <c r="Q1829" t="s">
        <v>97</v>
      </c>
      <c r="R1829" t="s">
        <v>364</v>
      </c>
      <c r="S1829" s="2">
        <v>1908.72</v>
      </c>
      <c r="T1829">
        <v>3</v>
      </c>
      <c r="U1829">
        <v>0</v>
      </c>
      <c r="V1829" s="2">
        <v>57.240000000000009</v>
      </c>
      <c r="W1829">
        <v>141.62</v>
      </c>
      <c r="X1829" t="s">
        <v>33</v>
      </c>
      <c r="Y1829">
        <f t="shared" si="120"/>
        <v>2013</v>
      </c>
      <c r="Z1829">
        <f t="shared" si="121"/>
        <v>5</v>
      </c>
      <c r="AA1829" s="9">
        <f t="shared" si="122"/>
        <v>6</v>
      </c>
      <c r="AB1829" s="10">
        <f t="shared" si="123"/>
        <v>2.9988683515654476E-2</v>
      </c>
    </row>
    <row r="1830" spans="1:28" ht="15" customHeight="1" x14ac:dyDescent="0.35">
      <c r="A1830">
        <v>30360</v>
      </c>
      <c r="B1830" t="s">
        <v>10491</v>
      </c>
      <c r="C1830" s="1">
        <v>41591</v>
      </c>
      <c r="D1830" s="1">
        <v>41596</v>
      </c>
      <c r="E1830" t="s">
        <v>24</v>
      </c>
      <c r="F1830" t="s">
        <v>5394</v>
      </c>
      <c r="G1830" t="s">
        <v>1704</v>
      </c>
      <c r="H1830" t="s">
        <v>26</v>
      </c>
      <c r="I1830" s="7" t="s">
        <v>14493</v>
      </c>
      <c r="J1830" t="s">
        <v>2352</v>
      </c>
      <c r="K1830" t="s">
        <v>3285</v>
      </c>
      <c r="L1830" t="s">
        <v>3276</v>
      </c>
      <c r="M1830" t="s">
        <v>2760</v>
      </c>
      <c r="N1830" t="s">
        <v>4597</v>
      </c>
      <c r="O1830" t="s">
        <v>9333</v>
      </c>
      <c r="P1830" t="s">
        <v>38</v>
      </c>
      <c r="Q1830" t="s">
        <v>106</v>
      </c>
      <c r="R1830" t="s">
        <v>1743</v>
      </c>
      <c r="S1830" s="2">
        <v>1995.2999999999997</v>
      </c>
      <c r="T1830">
        <v>6</v>
      </c>
      <c r="U1830">
        <v>0</v>
      </c>
      <c r="V1830" s="2">
        <v>638.46</v>
      </c>
      <c r="W1830">
        <v>141.56</v>
      </c>
      <c r="X1830" t="s">
        <v>33</v>
      </c>
      <c r="Y1830">
        <f t="shared" si="120"/>
        <v>2013</v>
      </c>
      <c r="Z1830">
        <f t="shared" si="121"/>
        <v>11</v>
      </c>
      <c r="AA1830" s="9">
        <f t="shared" si="122"/>
        <v>5</v>
      </c>
      <c r="AB1830" s="10">
        <f t="shared" si="123"/>
        <v>0.31998195760036091</v>
      </c>
    </row>
    <row r="1831" spans="1:28" ht="15" customHeight="1" x14ac:dyDescent="0.35">
      <c r="A1831">
        <v>28648</v>
      </c>
      <c r="B1831" t="s">
        <v>10355</v>
      </c>
      <c r="C1831" s="1">
        <v>41496</v>
      </c>
      <c r="D1831" s="1">
        <v>41496</v>
      </c>
      <c r="E1831" t="s">
        <v>119</v>
      </c>
      <c r="F1831" t="s">
        <v>5310</v>
      </c>
      <c r="G1831" t="s">
        <v>809</v>
      </c>
      <c r="H1831" t="s">
        <v>26</v>
      </c>
      <c r="I1831" s="7" t="s">
        <v>14493</v>
      </c>
      <c r="J1831" t="s">
        <v>2911</v>
      </c>
      <c r="K1831" t="s">
        <v>2765</v>
      </c>
      <c r="L1831" t="s">
        <v>2766</v>
      </c>
      <c r="M1831" t="s">
        <v>4609</v>
      </c>
      <c r="N1831" t="s">
        <v>4597</v>
      </c>
      <c r="O1831" t="s">
        <v>8801</v>
      </c>
      <c r="P1831" t="s">
        <v>38</v>
      </c>
      <c r="Q1831" t="s">
        <v>40</v>
      </c>
      <c r="R1831" t="s">
        <v>265</v>
      </c>
      <c r="S1831" s="2">
        <v>1685.1599999999999</v>
      </c>
      <c r="T1831">
        <v>5</v>
      </c>
      <c r="U1831">
        <v>7.0000000000000007E-2</v>
      </c>
      <c r="V1831" s="2">
        <v>706.56000000000006</v>
      </c>
      <c r="W1831">
        <v>141.54</v>
      </c>
      <c r="X1831" t="s">
        <v>80</v>
      </c>
      <c r="Y1831">
        <f t="shared" si="120"/>
        <v>2013</v>
      </c>
      <c r="Z1831">
        <f t="shared" si="121"/>
        <v>8</v>
      </c>
      <c r="AA1831" s="9">
        <f t="shared" si="122"/>
        <v>0</v>
      </c>
      <c r="AB1831" s="10">
        <f t="shared" si="123"/>
        <v>0.41928362885423348</v>
      </c>
    </row>
    <row r="1832" spans="1:28" ht="15" customHeight="1" x14ac:dyDescent="0.35">
      <c r="A1832">
        <v>12019</v>
      </c>
      <c r="B1832" t="s">
        <v>11840</v>
      </c>
      <c r="C1832" s="1">
        <v>41960</v>
      </c>
      <c r="D1832" s="1">
        <v>41967</v>
      </c>
      <c r="E1832" t="s">
        <v>24</v>
      </c>
      <c r="F1832" t="s">
        <v>6280</v>
      </c>
      <c r="G1832" t="s">
        <v>1195</v>
      </c>
      <c r="H1832" t="s">
        <v>26</v>
      </c>
      <c r="I1832" s="7" t="s">
        <v>14493</v>
      </c>
      <c r="J1832" t="s">
        <v>2165</v>
      </c>
      <c r="K1832" t="s">
        <v>2095</v>
      </c>
      <c r="L1832" t="s">
        <v>2096</v>
      </c>
      <c r="M1832" t="s">
        <v>4612</v>
      </c>
      <c r="N1832" t="s">
        <v>4599</v>
      </c>
      <c r="O1832" t="s">
        <v>8509</v>
      </c>
      <c r="P1832" t="s">
        <v>49</v>
      </c>
      <c r="Q1832" t="s">
        <v>97</v>
      </c>
      <c r="R1832" t="s">
        <v>1474</v>
      </c>
      <c r="S1832" s="2">
        <v>2290.1400000000003</v>
      </c>
      <c r="T1832">
        <v>4</v>
      </c>
      <c r="U1832">
        <v>0.1</v>
      </c>
      <c r="V1832" s="2">
        <v>559.7399999999999</v>
      </c>
      <c r="W1832">
        <v>141.54</v>
      </c>
      <c r="X1832" t="s">
        <v>33</v>
      </c>
      <c r="Y1832">
        <f t="shared" si="120"/>
        <v>2014</v>
      </c>
      <c r="Z1832">
        <f t="shared" si="121"/>
        <v>11</v>
      </c>
      <c r="AA1832" s="9">
        <f t="shared" si="122"/>
        <v>7</v>
      </c>
      <c r="AB1832" s="10">
        <f t="shared" si="123"/>
        <v>0.24441300531845206</v>
      </c>
    </row>
    <row r="1833" spans="1:28" ht="15" customHeight="1" x14ac:dyDescent="0.35">
      <c r="A1833">
        <v>35588</v>
      </c>
      <c r="B1833" t="s">
        <v>9773</v>
      </c>
      <c r="C1833" s="1">
        <v>42348</v>
      </c>
      <c r="D1833" s="1">
        <v>42352</v>
      </c>
      <c r="E1833" t="s">
        <v>75</v>
      </c>
      <c r="F1833" t="s">
        <v>14356</v>
      </c>
      <c r="G1833" t="s">
        <v>1441</v>
      </c>
      <c r="H1833" t="s">
        <v>62</v>
      </c>
      <c r="I1833" s="7">
        <v>90004</v>
      </c>
      <c r="J1833" t="s">
        <v>3315</v>
      </c>
      <c r="K1833" t="s">
        <v>3316</v>
      </c>
      <c r="L1833" t="s">
        <v>3312</v>
      </c>
      <c r="M1833" t="s">
        <v>4615</v>
      </c>
      <c r="N1833" t="s">
        <v>4610</v>
      </c>
      <c r="O1833" t="s">
        <v>8584</v>
      </c>
      <c r="P1833" t="s">
        <v>38</v>
      </c>
      <c r="Q1833" t="s">
        <v>106</v>
      </c>
      <c r="R1833" t="s">
        <v>3451</v>
      </c>
      <c r="S1833" s="2">
        <v>896.32799999999997</v>
      </c>
      <c r="T1833">
        <v>9</v>
      </c>
      <c r="U1833">
        <v>0.2</v>
      </c>
      <c r="V1833" s="2">
        <v>22.408199999999994</v>
      </c>
      <c r="W1833">
        <v>31.39</v>
      </c>
      <c r="X1833" t="s">
        <v>33</v>
      </c>
      <c r="Y1833">
        <f t="shared" si="120"/>
        <v>2015</v>
      </c>
      <c r="Z1833">
        <f t="shared" si="121"/>
        <v>12</v>
      </c>
      <c r="AA1833" s="9">
        <f t="shared" si="122"/>
        <v>4</v>
      </c>
      <c r="AB1833" s="10">
        <f t="shared" si="123"/>
        <v>2.4999999999999994E-2</v>
      </c>
    </row>
    <row r="1834" spans="1:28" ht="15" customHeight="1" x14ac:dyDescent="0.35">
      <c r="A1834">
        <v>15780</v>
      </c>
      <c r="B1834" t="s">
        <v>12675</v>
      </c>
      <c r="C1834" s="1">
        <v>41060</v>
      </c>
      <c r="D1834" s="1">
        <v>41065</v>
      </c>
      <c r="E1834" t="s">
        <v>24</v>
      </c>
      <c r="F1834" t="s">
        <v>6831</v>
      </c>
      <c r="G1834" t="s">
        <v>365</v>
      </c>
      <c r="H1834" t="s">
        <v>68</v>
      </c>
      <c r="I1834" s="7" t="s">
        <v>14493</v>
      </c>
      <c r="J1834" t="s">
        <v>2172</v>
      </c>
      <c r="K1834" t="s">
        <v>2172</v>
      </c>
      <c r="L1834" t="s">
        <v>2173</v>
      </c>
      <c r="M1834" t="s">
        <v>4612</v>
      </c>
      <c r="N1834" t="s">
        <v>4599</v>
      </c>
      <c r="O1834" t="s">
        <v>8530</v>
      </c>
      <c r="P1834" t="s">
        <v>38</v>
      </c>
      <c r="Q1834" t="s">
        <v>40</v>
      </c>
      <c r="R1834" t="s">
        <v>2064</v>
      </c>
      <c r="S1834" s="2">
        <v>1029.375</v>
      </c>
      <c r="T1834">
        <v>5</v>
      </c>
      <c r="U1834">
        <v>0.5</v>
      </c>
      <c r="V1834" s="2">
        <v>-247.125</v>
      </c>
      <c r="W1834">
        <v>141.5</v>
      </c>
      <c r="X1834" t="s">
        <v>80</v>
      </c>
      <c r="Y1834">
        <f t="shared" si="120"/>
        <v>2012</v>
      </c>
      <c r="Z1834">
        <f t="shared" si="121"/>
        <v>5</v>
      </c>
      <c r="AA1834" s="9">
        <f t="shared" si="122"/>
        <v>5</v>
      </c>
      <c r="AB1834" s="10">
        <f t="shared" si="123"/>
        <v>-0.2400728597449909</v>
      </c>
    </row>
    <row r="1835" spans="1:28" ht="15" customHeight="1" x14ac:dyDescent="0.35">
      <c r="A1835">
        <v>35589</v>
      </c>
      <c r="B1835" t="s">
        <v>9773</v>
      </c>
      <c r="C1835" s="1">
        <v>42348</v>
      </c>
      <c r="D1835" s="1">
        <v>42352</v>
      </c>
      <c r="E1835" t="s">
        <v>75</v>
      </c>
      <c r="F1835" t="s">
        <v>14356</v>
      </c>
      <c r="G1835" t="s">
        <v>1441</v>
      </c>
      <c r="H1835" t="s">
        <v>62</v>
      </c>
      <c r="I1835" s="7">
        <v>90004</v>
      </c>
      <c r="J1835" t="s">
        <v>3315</v>
      </c>
      <c r="K1835" t="s">
        <v>3316</v>
      </c>
      <c r="L1835" t="s">
        <v>3312</v>
      </c>
      <c r="M1835" t="s">
        <v>4615</v>
      </c>
      <c r="N1835" t="s">
        <v>4610</v>
      </c>
      <c r="O1835" t="s">
        <v>8390</v>
      </c>
      <c r="P1835" t="s">
        <v>31</v>
      </c>
      <c r="Q1835" t="s">
        <v>99</v>
      </c>
      <c r="R1835" t="s">
        <v>3874</v>
      </c>
      <c r="S1835" s="2">
        <v>189</v>
      </c>
      <c r="T1835">
        <v>1</v>
      </c>
      <c r="U1835">
        <v>0</v>
      </c>
      <c r="V1835" s="2">
        <v>68.039999999999992</v>
      </c>
      <c r="W1835">
        <v>14.17</v>
      </c>
      <c r="X1835" t="s">
        <v>33</v>
      </c>
      <c r="Y1835">
        <f t="shared" si="120"/>
        <v>2015</v>
      </c>
      <c r="Z1835">
        <f t="shared" si="121"/>
        <v>12</v>
      </c>
      <c r="AA1835" s="9">
        <f t="shared" si="122"/>
        <v>4</v>
      </c>
      <c r="AB1835" s="10">
        <f t="shared" si="123"/>
        <v>0.35999999999999993</v>
      </c>
    </row>
    <row r="1836" spans="1:28" ht="15" customHeight="1" x14ac:dyDescent="0.35">
      <c r="A1836">
        <v>46491</v>
      </c>
      <c r="B1836" t="s">
        <v>13675</v>
      </c>
      <c r="C1836" s="1">
        <v>41873</v>
      </c>
      <c r="D1836" s="1">
        <v>41875</v>
      </c>
      <c r="E1836" t="s">
        <v>84</v>
      </c>
      <c r="F1836" t="s">
        <v>7488</v>
      </c>
      <c r="G1836" t="s">
        <v>1469</v>
      </c>
      <c r="H1836" t="s">
        <v>26</v>
      </c>
      <c r="I1836" s="7" t="s">
        <v>14493</v>
      </c>
      <c r="J1836" t="s">
        <v>4559</v>
      </c>
      <c r="K1836" t="s">
        <v>4169</v>
      </c>
      <c r="L1836" t="s">
        <v>4170</v>
      </c>
      <c r="M1836" t="s">
        <v>4614</v>
      </c>
      <c r="N1836" t="s">
        <v>4144</v>
      </c>
      <c r="O1836" t="s">
        <v>7952</v>
      </c>
      <c r="P1836" t="s">
        <v>38</v>
      </c>
      <c r="Q1836" t="s">
        <v>40</v>
      </c>
      <c r="R1836" t="s">
        <v>1843</v>
      </c>
      <c r="S1836" s="2">
        <v>411.21</v>
      </c>
      <c r="T1836">
        <v>1</v>
      </c>
      <c r="U1836">
        <v>0</v>
      </c>
      <c r="V1836" s="2">
        <v>78.12</v>
      </c>
      <c r="W1836">
        <v>141.37</v>
      </c>
      <c r="X1836" t="s">
        <v>112</v>
      </c>
      <c r="Y1836">
        <f t="shared" si="120"/>
        <v>2014</v>
      </c>
      <c r="Z1836">
        <f t="shared" si="121"/>
        <v>8</v>
      </c>
      <c r="AA1836" s="9">
        <f t="shared" si="122"/>
        <v>2</v>
      </c>
      <c r="AB1836" s="10">
        <f t="shared" si="123"/>
        <v>0.18997592471000221</v>
      </c>
    </row>
    <row r="1837" spans="1:28" ht="15" customHeight="1" x14ac:dyDescent="0.35">
      <c r="A1837">
        <v>32799</v>
      </c>
      <c r="B1837" t="s">
        <v>9772</v>
      </c>
      <c r="C1837" s="1">
        <v>41968</v>
      </c>
      <c r="D1837" s="1">
        <v>41975</v>
      </c>
      <c r="E1837" t="s">
        <v>24</v>
      </c>
      <c r="F1837" t="s">
        <v>14356</v>
      </c>
      <c r="G1837" t="s">
        <v>1441</v>
      </c>
      <c r="H1837" t="s">
        <v>62</v>
      </c>
      <c r="I1837" s="7">
        <v>90045</v>
      </c>
      <c r="J1837" t="s">
        <v>3315</v>
      </c>
      <c r="K1837" t="s">
        <v>3316</v>
      </c>
      <c r="L1837" t="s">
        <v>3312</v>
      </c>
      <c r="M1837" t="s">
        <v>4615</v>
      </c>
      <c r="N1837" t="s">
        <v>4610</v>
      </c>
      <c r="O1837" t="s">
        <v>8581</v>
      </c>
      <c r="P1837" t="s">
        <v>49</v>
      </c>
      <c r="Q1837" t="s">
        <v>97</v>
      </c>
      <c r="R1837" t="s">
        <v>3824</v>
      </c>
      <c r="S1837" s="2">
        <v>33.520000000000003</v>
      </c>
      <c r="T1837">
        <v>2</v>
      </c>
      <c r="U1837">
        <v>0.2</v>
      </c>
      <c r="V1837" s="2">
        <v>3.3519999999999985</v>
      </c>
      <c r="W1837">
        <v>3.2</v>
      </c>
      <c r="X1837" t="s">
        <v>33</v>
      </c>
      <c r="Y1837">
        <f t="shared" si="120"/>
        <v>2014</v>
      </c>
      <c r="Z1837">
        <f t="shared" si="121"/>
        <v>11</v>
      </c>
      <c r="AA1837" s="9">
        <f t="shared" si="122"/>
        <v>7</v>
      </c>
      <c r="AB1837" s="10">
        <f t="shared" si="123"/>
        <v>9.999999999999995E-2</v>
      </c>
    </row>
    <row r="1838" spans="1:28" ht="15" customHeight="1" x14ac:dyDescent="0.35">
      <c r="A1838">
        <v>10870</v>
      </c>
      <c r="B1838" t="s">
        <v>13348</v>
      </c>
      <c r="C1838" s="1">
        <v>41629</v>
      </c>
      <c r="D1838" s="1">
        <v>41636</v>
      </c>
      <c r="E1838" t="s">
        <v>24</v>
      </c>
      <c r="F1838" t="s">
        <v>7276</v>
      </c>
      <c r="G1838" t="s">
        <v>1235</v>
      </c>
      <c r="H1838" t="s">
        <v>26</v>
      </c>
      <c r="I1838" s="7" t="s">
        <v>14493</v>
      </c>
      <c r="J1838" t="s">
        <v>2279</v>
      </c>
      <c r="K1838" t="s">
        <v>14483</v>
      </c>
      <c r="L1838" t="s">
        <v>2099</v>
      </c>
      <c r="M1838" t="s">
        <v>4605</v>
      </c>
      <c r="N1838" t="s">
        <v>4599</v>
      </c>
      <c r="O1838" t="s">
        <v>8511</v>
      </c>
      <c r="P1838" t="s">
        <v>31</v>
      </c>
      <c r="Q1838" t="s">
        <v>99</v>
      </c>
      <c r="R1838" t="s">
        <v>367</v>
      </c>
      <c r="S1838" s="2">
        <v>1952.4240000000002</v>
      </c>
      <c r="T1838">
        <v>4</v>
      </c>
      <c r="U1838">
        <v>0.1</v>
      </c>
      <c r="V1838" s="2">
        <v>759.2639999999999</v>
      </c>
      <c r="W1838">
        <v>141.35</v>
      </c>
      <c r="X1838" t="s">
        <v>33</v>
      </c>
      <c r="Y1838">
        <f t="shared" si="120"/>
        <v>2013</v>
      </c>
      <c r="Z1838">
        <f t="shared" si="121"/>
        <v>12</v>
      </c>
      <c r="AA1838" s="9">
        <f t="shared" si="122"/>
        <v>7</v>
      </c>
      <c r="AB1838" s="10">
        <f t="shared" si="123"/>
        <v>0.38888274268294171</v>
      </c>
    </row>
    <row r="1839" spans="1:28" ht="15" customHeight="1" x14ac:dyDescent="0.35">
      <c r="A1839">
        <v>11407</v>
      </c>
      <c r="B1839" t="s">
        <v>14071</v>
      </c>
      <c r="C1839" s="1">
        <v>42096</v>
      </c>
      <c r="D1839" s="1">
        <v>42101</v>
      </c>
      <c r="E1839" t="s">
        <v>24</v>
      </c>
      <c r="F1839" t="s">
        <v>7748</v>
      </c>
      <c r="G1839" t="s">
        <v>1011</v>
      </c>
      <c r="H1839" t="s">
        <v>62</v>
      </c>
      <c r="I1839" s="7" t="s">
        <v>14493</v>
      </c>
      <c r="J1839" t="s">
        <v>2389</v>
      </c>
      <c r="K1839" t="s">
        <v>2389</v>
      </c>
      <c r="L1839" t="s">
        <v>2102</v>
      </c>
      <c r="M1839" t="s">
        <v>4605</v>
      </c>
      <c r="N1839" t="s">
        <v>4599</v>
      </c>
      <c r="O1839" t="s">
        <v>8441</v>
      </c>
      <c r="P1839" t="s">
        <v>38</v>
      </c>
      <c r="Q1839" t="s">
        <v>40</v>
      </c>
      <c r="R1839" t="s">
        <v>1495</v>
      </c>
      <c r="S1839" s="2">
        <v>1156.68</v>
      </c>
      <c r="T1839">
        <v>9</v>
      </c>
      <c r="U1839">
        <v>0.1</v>
      </c>
      <c r="V1839" s="2">
        <v>-12.960000000000008</v>
      </c>
      <c r="W1839">
        <v>141.34</v>
      </c>
      <c r="X1839" t="s">
        <v>33</v>
      </c>
      <c r="Y1839">
        <f t="shared" si="120"/>
        <v>2015</v>
      </c>
      <c r="Z1839">
        <f t="shared" si="121"/>
        <v>4</v>
      </c>
      <c r="AA1839" s="9">
        <f t="shared" si="122"/>
        <v>5</v>
      </c>
      <c r="AB1839" s="10">
        <f t="shared" si="123"/>
        <v>-1.1204481792717094E-2</v>
      </c>
    </row>
    <row r="1840" spans="1:28" ht="15" customHeight="1" x14ac:dyDescent="0.35">
      <c r="A1840">
        <v>50073</v>
      </c>
      <c r="B1840" t="s">
        <v>10705</v>
      </c>
      <c r="C1840" s="1">
        <v>41131</v>
      </c>
      <c r="D1840" s="1">
        <v>41136</v>
      </c>
      <c r="E1840" t="s">
        <v>75</v>
      </c>
      <c r="F1840" t="s">
        <v>5535</v>
      </c>
      <c r="G1840" t="s">
        <v>1374</v>
      </c>
      <c r="H1840" t="s">
        <v>68</v>
      </c>
      <c r="I1840" s="7" t="s">
        <v>14493</v>
      </c>
      <c r="J1840" t="s">
        <v>4336</v>
      </c>
      <c r="K1840" t="s">
        <v>4330</v>
      </c>
      <c r="L1840" t="s">
        <v>4155</v>
      </c>
      <c r="M1840" t="s">
        <v>4601</v>
      </c>
      <c r="N1840" t="s">
        <v>4144</v>
      </c>
      <c r="O1840" t="s">
        <v>8910</v>
      </c>
      <c r="P1840" t="s">
        <v>49</v>
      </c>
      <c r="Q1840" t="s">
        <v>90</v>
      </c>
      <c r="R1840" t="s">
        <v>1532</v>
      </c>
      <c r="S1840" s="2">
        <v>1513.56</v>
      </c>
      <c r="T1840">
        <v>4</v>
      </c>
      <c r="U1840">
        <v>0</v>
      </c>
      <c r="V1840" s="2">
        <v>741.59999999999991</v>
      </c>
      <c r="W1840">
        <v>141.32</v>
      </c>
      <c r="X1840" t="s">
        <v>33</v>
      </c>
      <c r="Y1840">
        <f t="shared" si="120"/>
        <v>2012</v>
      </c>
      <c r="Z1840">
        <f t="shared" si="121"/>
        <v>8</v>
      </c>
      <c r="AA1840" s="9">
        <f t="shared" si="122"/>
        <v>5</v>
      </c>
      <c r="AB1840" s="10">
        <f t="shared" si="123"/>
        <v>0.48997066518671206</v>
      </c>
    </row>
    <row r="1841" spans="1:28" ht="15" customHeight="1" x14ac:dyDescent="0.35">
      <c r="A1841">
        <v>30808</v>
      </c>
      <c r="B1841" t="s">
        <v>13058</v>
      </c>
      <c r="C1841" s="1">
        <v>41816</v>
      </c>
      <c r="D1841" s="1">
        <v>41823</v>
      </c>
      <c r="E1841" t="s">
        <v>24</v>
      </c>
      <c r="F1841" t="s">
        <v>7086</v>
      </c>
      <c r="G1841" t="s">
        <v>1338</v>
      </c>
      <c r="H1841" t="s">
        <v>68</v>
      </c>
      <c r="I1841" s="7" t="s">
        <v>14493</v>
      </c>
      <c r="J1841" t="s">
        <v>3282</v>
      </c>
      <c r="K1841" t="s">
        <v>3283</v>
      </c>
      <c r="L1841" t="s">
        <v>3276</v>
      </c>
      <c r="M1841" t="s">
        <v>2760</v>
      </c>
      <c r="N1841" t="s">
        <v>4597</v>
      </c>
      <c r="O1841" t="s">
        <v>8065</v>
      </c>
      <c r="P1841" t="s">
        <v>31</v>
      </c>
      <c r="Q1841" t="s">
        <v>99</v>
      </c>
      <c r="R1841" t="s">
        <v>841</v>
      </c>
      <c r="S1841" s="2">
        <v>1075.44</v>
      </c>
      <c r="T1841">
        <v>2</v>
      </c>
      <c r="U1841">
        <v>0</v>
      </c>
      <c r="V1841" s="2">
        <v>290.34000000000003</v>
      </c>
      <c r="W1841">
        <v>141.29</v>
      </c>
      <c r="X1841" t="s">
        <v>63</v>
      </c>
      <c r="Y1841">
        <f t="shared" si="120"/>
        <v>2014</v>
      </c>
      <c r="Z1841">
        <f t="shared" si="121"/>
        <v>6</v>
      </c>
      <c r="AA1841" s="9">
        <f t="shared" si="122"/>
        <v>7</v>
      </c>
      <c r="AB1841" s="10">
        <f t="shared" si="123"/>
        <v>0.26997322026333409</v>
      </c>
    </row>
    <row r="1842" spans="1:28" ht="15" customHeight="1" x14ac:dyDescent="0.35">
      <c r="A1842">
        <v>37553</v>
      </c>
      <c r="B1842" t="s">
        <v>9775</v>
      </c>
      <c r="C1842" s="1">
        <v>41523</v>
      </c>
      <c r="D1842" s="1">
        <v>41525</v>
      </c>
      <c r="E1842" t="s">
        <v>75</v>
      </c>
      <c r="F1842" t="s">
        <v>14357</v>
      </c>
      <c r="G1842" t="s">
        <v>1441</v>
      </c>
      <c r="H1842" t="s">
        <v>62</v>
      </c>
      <c r="I1842" s="7">
        <v>33319</v>
      </c>
      <c r="J1842" t="s">
        <v>3476</v>
      </c>
      <c r="K1842" t="s">
        <v>3319</v>
      </c>
      <c r="L1842" t="s">
        <v>3312</v>
      </c>
      <c r="M1842" t="s">
        <v>4616</v>
      </c>
      <c r="N1842" t="s">
        <v>4610</v>
      </c>
      <c r="O1842" t="s">
        <v>8586</v>
      </c>
      <c r="P1842" t="s">
        <v>31</v>
      </c>
      <c r="Q1842" t="s">
        <v>42</v>
      </c>
      <c r="R1842" t="s">
        <v>3988</v>
      </c>
      <c r="S1842" s="2">
        <v>3.4440000000000008</v>
      </c>
      <c r="T1842">
        <v>1</v>
      </c>
      <c r="U1842">
        <v>0.7</v>
      </c>
      <c r="V1842" s="2">
        <v>-2.5255999999999998</v>
      </c>
      <c r="W1842">
        <v>1.85</v>
      </c>
      <c r="X1842" t="s">
        <v>112</v>
      </c>
      <c r="Y1842">
        <f t="shared" si="120"/>
        <v>2013</v>
      </c>
      <c r="Z1842">
        <f t="shared" si="121"/>
        <v>9</v>
      </c>
      <c r="AA1842" s="9">
        <f t="shared" si="122"/>
        <v>2</v>
      </c>
      <c r="AB1842" s="10">
        <f t="shared" si="123"/>
        <v>-0.73333333333333306</v>
      </c>
    </row>
    <row r="1843" spans="1:28" ht="15" customHeight="1" x14ac:dyDescent="0.35">
      <c r="A1843">
        <v>32800</v>
      </c>
      <c r="B1843" t="s">
        <v>9772</v>
      </c>
      <c r="C1843" s="1">
        <v>41968</v>
      </c>
      <c r="D1843" s="1">
        <v>41975</v>
      </c>
      <c r="E1843" t="s">
        <v>24</v>
      </c>
      <c r="F1843" t="s">
        <v>14356</v>
      </c>
      <c r="G1843" t="s">
        <v>1441</v>
      </c>
      <c r="H1843" t="s">
        <v>62</v>
      </c>
      <c r="I1843" s="7">
        <v>90045</v>
      </c>
      <c r="J1843" t="s">
        <v>3315</v>
      </c>
      <c r="K1843" t="s">
        <v>3316</v>
      </c>
      <c r="L1843" t="s">
        <v>3312</v>
      </c>
      <c r="M1843" t="s">
        <v>4615</v>
      </c>
      <c r="N1843" t="s">
        <v>4610</v>
      </c>
      <c r="O1843" t="s">
        <v>8582</v>
      </c>
      <c r="P1843" t="s">
        <v>38</v>
      </c>
      <c r="Q1843" t="s">
        <v>39</v>
      </c>
      <c r="R1843" t="s">
        <v>3621</v>
      </c>
      <c r="S1843" s="2">
        <v>9.94</v>
      </c>
      <c r="T1843">
        <v>2</v>
      </c>
      <c r="U1843">
        <v>0</v>
      </c>
      <c r="V1843" s="2">
        <v>3.0813999999999995</v>
      </c>
      <c r="W1843">
        <v>1.78</v>
      </c>
      <c r="X1843" t="s">
        <v>33</v>
      </c>
      <c r="Y1843">
        <f t="shared" si="120"/>
        <v>2014</v>
      </c>
      <c r="Z1843">
        <f t="shared" si="121"/>
        <v>11</v>
      </c>
      <c r="AA1843" s="9">
        <f t="shared" si="122"/>
        <v>7</v>
      </c>
      <c r="AB1843" s="10">
        <f t="shared" si="123"/>
        <v>0.30999999999999994</v>
      </c>
    </row>
    <row r="1844" spans="1:28" ht="15" customHeight="1" x14ac:dyDescent="0.35">
      <c r="A1844">
        <v>8265</v>
      </c>
      <c r="B1844" t="s">
        <v>14048</v>
      </c>
      <c r="C1844" s="1">
        <v>41110</v>
      </c>
      <c r="D1844" s="1">
        <v>41113</v>
      </c>
      <c r="E1844" t="s">
        <v>84</v>
      </c>
      <c r="F1844" t="s">
        <v>7731</v>
      </c>
      <c r="G1844" t="s">
        <v>600</v>
      </c>
      <c r="H1844" t="s">
        <v>26</v>
      </c>
      <c r="I1844" s="7" t="s">
        <v>14493</v>
      </c>
      <c r="J1844" t="s">
        <v>1857</v>
      </c>
      <c r="K1844" t="s">
        <v>47</v>
      </c>
      <c r="L1844" t="s">
        <v>48</v>
      </c>
      <c r="M1844" t="s">
        <v>4603</v>
      </c>
      <c r="N1844" t="s">
        <v>30</v>
      </c>
      <c r="O1844" t="s">
        <v>8419</v>
      </c>
      <c r="P1844" t="s">
        <v>49</v>
      </c>
      <c r="Q1844" t="s">
        <v>90</v>
      </c>
      <c r="R1844" t="s">
        <v>100</v>
      </c>
      <c r="S1844" s="2">
        <v>392.93255999999991</v>
      </c>
      <c r="T1844">
        <v>2</v>
      </c>
      <c r="U1844">
        <v>2E-3</v>
      </c>
      <c r="V1844" s="2">
        <v>7.0525600000000015</v>
      </c>
      <c r="W1844">
        <v>141.208</v>
      </c>
      <c r="X1844" t="s">
        <v>112</v>
      </c>
      <c r="Y1844">
        <f t="shared" si="120"/>
        <v>2012</v>
      </c>
      <c r="Z1844">
        <f t="shared" si="121"/>
        <v>7</v>
      </c>
      <c r="AA1844" s="9">
        <f t="shared" si="122"/>
        <v>3</v>
      </c>
      <c r="AB1844" s="10">
        <f t="shared" si="123"/>
        <v>1.7948525314369475E-2</v>
      </c>
    </row>
    <row r="1845" spans="1:28" ht="15" customHeight="1" x14ac:dyDescent="0.35">
      <c r="A1845">
        <v>41793</v>
      </c>
      <c r="B1845" t="s">
        <v>12963</v>
      </c>
      <c r="C1845" s="1">
        <v>41256</v>
      </c>
      <c r="D1845" s="1">
        <v>41261</v>
      </c>
      <c r="E1845" t="s">
        <v>24</v>
      </c>
      <c r="F1845" t="s">
        <v>7025</v>
      </c>
      <c r="G1845" t="s">
        <v>1773</v>
      </c>
      <c r="H1845" t="s">
        <v>26</v>
      </c>
      <c r="I1845" s="7" t="s">
        <v>14493</v>
      </c>
      <c r="J1845" t="s">
        <v>4342</v>
      </c>
      <c r="K1845" t="s">
        <v>4342</v>
      </c>
      <c r="L1845" t="s">
        <v>4261</v>
      </c>
      <c r="M1845" t="s">
        <v>4608</v>
      </c>
      <c r="N1845" t="s">
        <v>4144</v>
      </c>
      <c r="O1845" t="s">
        <v>8567</v>
      </c>
      <c r="P1845" t="s">
        <v>49</v>
      </c>
      <c r="Q1845" t="s">
        <v>90</v>
      </c>
      <c r="R1845" t="s">
        <v>1055</v>
      </c>
      <c r="S1845" s="2">
        <v>637.08000000000004</v>
      </c>
      <c r="T1845">
        <v>2</v>
      </c>
      <c r="U1845">
        <v>0</v>
      </c>
      <c r="V1845" s="2">
        <v>261.18</v>
      </c>
      <c r="W1845">
        <v>141.19999999999999</v>
      </c>
      <c r="X1845" t="s">
        <v>80</v>
      </c>
      <c r="Y1845">
        <f t="shared" si="120"/>
        <v>2012</v>
      </c>
      <c r="Z1845">
        <f t="shared" si="121"/>
        <v>12</v>
      </c>
      <c r="AA1845" s="9">
        <f t="shared" si="122"/>
        <v>5</v>
      </c>
      <c r="AB1845" s="10">
        <f t="shared" si="123"/>
        <v>0.40996421171595404</v>
      </c>
    </row>
    <row r="1846" spans="1:28" ht="15" customHeight="1" x14ac:dyDescent="0.35">
      <c r="A1846">
        <v>16275</v>
      </c>
      <c r="B1846" t="s">
        <v>14145</v>
      </c>
      <c r="C1846" s="1">
        <v>41692</v>
      </c>
      <c r="D1846" s="1">
        <v>41695</v>
      </c>
      <c r="E1846" t="s">
        <v>75</v>
      </c>
      <c r="F1846" t="s">
        <v>7797</v>
      </c>
      <c r="G1846" t="s">
        <v>299</v>
      </c>
      <c r="H1846" t="s">
        <v>26</v>
      </c>
      <c r="I1846" s="7" t="s">
        <v>14493</v>
      </c>
      <c r="J1846" t="s">
        <v>2094</v>
      </c>
      <c r="K1846" t="s">
        <v>2095</v>
      </c>
      <c r="L1846" t="s">
        <v>2096</v>
      </c>
      <c r="M1846" t="s">
        <v>4612</v>
      </c>
      <c r="N1846" t="s">
        <v>4599</v>
      </c>
      <c r="O1846" t="s">
        <v>9068</v>
      </c>
      <c r="P1846" t="s">
        <v>31</v>
      </c>
      <c r="Q1846" t="s">
        <v>99</v>
      </c>
      <c r="R1846" t="s">
        <v>1313</v>
      </c>
      <c r="S1846" s="2">
        <v>2477.5500000000002</v>
      </c>
      <c r="T1846">
        <v>5</v>
      </c>
      <c r="U1846">
        <v>0</v>
      </c>
      <c r="V1846" s="2">
        <v>1040.5500000000002</v>
      </c>
      <c r="W1846">
        <v>141.12</v>
      </c>
      <c r="X1846" t="s">
        <v>33</v>
      </c>
      <c r="Y1846">
        <f t="shared" si="120"/>
        <v>2014</v>
      </c>
      <c r="Z1846">
        <f t="shared" si="121"/>
        <v>2</v>
      </c>
      <c r="AA1846" s="9">
        <f t="shared" si="122"/>
        <v>3</v>
      </c>
      <c r="AB1846" s="10">
        <f t="shared" si="123"/>
        <v>0.41999152388448269</v>
      </c>
    </row>
    <row r="1847" spans="1:28" ht="15" customHeight="1" x14ac:dyDescent="0.35">
      <c r="A1847">
        <v>12447</v>
      </c>
      <c r="B1847" t="s">
        <v>9810</v>
      </c>
      <c r="C1847" s="1">
        <v>41002</v>
      </c>
      <c r="D1847" s="1">
        <v>41004</v>
      </c>
      <c r="E1847" t="s">
        <v>84</v>
      </c>
      <c r="F1847" t="s">
        <v>5086</v>
      </c>
      <c r="G1847" t="s">
        <v>829</v>
      </c>
      <c r="H1847" t="s">
        <v>68</v>
      </c>
      <c r="I1847" s="7" t="s">
        <v>14493</v>
      </c>
      <c r="J1847" t="s">
        <v>2350</v>
      </c>
      <c r="K1847" t="s">
        <v>14483</v>
      </c>
      <c r="L1847" t="s">
        <v>2099</v>
      </c>
      <c r="M1847" t="s">
        <v>4605</v>
      </c>
      <c r="N1847" t="s">
        <v>4599</v>
      </c>
      <c r="O1847" t="s">
        <v>8638</v>
      </c>
      <c r="P1847" t="s">
        <v>38</v>
      </c>
      <c r="Q1847" t="s">
        <v>59</v>
      </c>
      <c r="R1847" t="s">
        <v>1886</v>
      </c>
      <c r="S1847" s="2">
        <v>507.27600000000001</v>
      </c>
      <c r="T1847">
        <v>4</v>
      </c>
      <c r="U1847">
        <v>0.1</v>
      </c>
      <c r="V1847" s="2">
        <v>174.636</v>
      </c>
      <c r="W1847">
        <v>141.04</v>
      </c>
      <c r="X1847" t="s">
        <v>80</v>
      </c>
      <c r="Y1847">
        <f t="shared" si="120"/>
        <v>2012</v>
      </c>
      <c r="Z1847">
        <f t="shared" si="121"/>
        <v>4</v>
      </c>
      <c r="AA1847" s="9">
        <f t="shared" si="122"/>
        <v>2</v>
      </c>
      <c r="AB1847" s="10">
        <f t="shared" si="123"/>
        <v>0.34426229508196721</v>
      </c>
    </row>
    <row r="1848" spans="1:28" ht="15" customHeight="1" x14ac:dyDescent="0.35">
      <c r="A1848">
        <v>35587</v>
      </c>
      <c r="B1848" t="s">
        <v>9773</v>
      </c>
      <c r="C1848" s="1">
        <v>42348</v>
      </c>
      <c r="D1848" s="1">
        <v>42352</v>
      </c>
      <c r="E1848" t="s">
        <v>75</v>
      </c>
      <c r="F1848" t="s">
        <v>14356</v>
      </c>
      <c r="G1848" t="s">
        <v>1441</v>
      </c>
      <c r="H1848" t="s">
        <v>62</v>
      </c>
      <c r="I1848" s="7">
        <v>90004</v>
      </c>
      <c r="J1848" t="s">
        <v>3315</v>
      </c>
      <c r="K1848" t="s">
        <v>3316</v>
      </c>
      <c r="L1848" t="s">
        <v>3312</v>
      </c>
      <c r="M1848" t="s">
        <v>4615</v>
      </c>
      <c r="N1848" t="s">
        <v>4610</v>
      </c>
      <c r="O1848" t="s">
        <v>8583</v>
      </c>
      <c r="P1848" t="s">
        <v>31</v>
      </c>
      <c r="Q1848" t="s">
        <v>43</v>
      </c>
      <c r="R1848" t="s">
        <v>3509</v>
      </c>
      <c r="S1848" s="2">
        <v>11.16</v>
      </c>
      <c r="T1848">
        <v>2</v>
      </c>
      <c r="U1848">
        <v>0</v>
      </c>
      <c r="V1848" s="2">
        <v>2.7899999999999991</v>
      </c>
      <c r="W1848">
        <v>1.5</v>
      </c>
      <c r="X1848" t="s">
        <v>33</v>
      </c>
      <c r="Y1848">
        <f t="shared" si="120"/>
        <v>2015</v>
      </c>
      <c r="Z1848">
        <f t="shared" si="121"/>
        <v>12</v>
      </c>
      <c r="AA1848" s="9">
        <f t="shared" si="122"/>
        <v>4</v>
      </c>
      <c r="AB1848" s="10">
        <f t="shared" si="123"/>
        <v>0.24999999999999992</v>
      </c>
    </row>
    <row r="1849" spans="1:28" ht="15" customHeight="1" x14ac:dyDescent="0.35">
      <c r="A1849">
        <v>24566</v>
      </c>
      <c r="B1849" t="s">
        <v>12982</v>
      </c>
      <c r="C1849" s="1">
        <v>41251</v>
      </c>
      <c r="D1849" s="1">
        <v>41256</v>
      </c>
      <c r="E1849" t="s">
        <v>24</v>
      </c>
      <c r="F1849" t="s">
        <v>7039</v>
      </c>
      <c r="G1849" t="s">
        <v>1378</v>
      </c>
      <c r="H1849" t="s">
        <v>26</v>
      </c>
      <c r="I1849" s="7" t="s">
        <v>14493</v>
      </c>
      <c r="J1849" t="s">
        <v>2815</v>
      </c>
      <c r="K1849" t="s">
        <v>2815</v>
      </c>
      <c r="L1849" t="s">
        <v>2748</v>
      </c>
      <c r="M1849" t="s">
        <v>4611</v>
      </c>
      <c r="N1849" t="s">
        <v>4597</v>
      </c>
      <c r="O1849" t="s">
        <v>8723</v>
      </c>
      <c r="P1849" t="s">
        <v>49</v>
      </c>
      <c r="Q1849" t="s">
        <v>90</v>
      </c>
      <c r="R1849" t="s">
        <v>1221</v>
      </c>
      <c r="S1849" s="2">
        <v>1773.8999999999999</v>
      </c>
      <c r="T1849">
        <v>6</v>
      </c>
      <c r="U1849">
        <v>0</v>
      </c>
      <c r="V1849" s="2">
        <v>124.01999999999998</v>
      </c>
      <c r="W1849">
        <v>140.99</v>
      </c>
      <c r="X1849" t="s">
        <v>80</v>
      </c>
      <c r="Y1849">
        <f t="shared" si="120"/>
        <v>2012</v>
      </c>
      <c r="Z1849">
        <f t="shared" si="121"/>
        <v>12</v>
      </c>
      <c r="AA1849" s="9">
        <f t="shared" si="122"/>
        <v>5</v>
      </c>
      <c r="AB1849" s="10">
        <f t="shared" si="123"/>
        <v>6.9913749365804162E-2</v>
      </c>
    </row>
    <row r="1850" spans="1:28" ht="15" customHeight="1" x14ac:dyDescent="0.35">
      <c r="A1850">
        <v>49595</v>
      </c>
      <c r="B1850" t="s">
        <v>13953</v>
      </c>
      <c r="C1850" s="1">
        <v>41441</v>
      </c>
      <c r="D1850" s="1">
        <v>41445</v>
      </c>
      <c r="E1850" t="s">
        <v>24</v>
      </c>
      <c r="F1850" t="s">
        <v>7671</v>
      </c>
      <c r="G1850" t="s">
        <v>76</v>
      </c>
      <c r="H1850" t="s">
        <v>26</v>
      </c>
      <c r="I1850" s="7" t="s">
        <v>14493</v>
      </c>
      <c r="J1850" t="s">
        <v>4256</v>
      </c>
      <c r="K1850" t="s">
        <v>4257</v>
      </c>
      <c r="L1850" t="s">
        <v>4205</v>
      </c>
      <c r="M1850" t="s">
        <v>4604</v>
      </c>
      <c r="N1850" t="s">
        <v>4597</v>
      </c>
      <c r="O1850" t="s">
        <v>8347</v>
      </c>
      <c r="P1850" t="s">
        <v>49</v>
      </c>
      <c r="Q1850" t="s">
        <v>53</v>
      </c>
      <c r="R1850" t="s">
        <v>1909</v>
      </c>
      <c r="S1850" s="2">
        <v>1486.2599999999998</v>
      </c>
      <c r="T1850">
        <v>6</v>
      </c>
      <c r="U1850">
        <v>0</v>
      </c>
      <c r="V1850" s="2">
        <v>698.4</v>
      </c>
      <c r="W1850">
        <v>140.93</v>
      </c>
      <c r="X1850" t="s">
        <v>80</v>
      </c>
      <c r="Y1850">
        <f t="shared" si="120"/>
        <v>2013</v>
      </c>
      <c r="Z1850">
        <f t="shared" si="121"/>
        <v>6</v>
      </c>
      <c r="AA1850" s="9">
        <f t="shared" si="122"/>
        <v>4</v>
      </c>
      <c r="AB1850" s="10">
        <f t="shared" si="123"/>
        <v>0.46990432360421469</v>
      </c>
    </row>
    <row r="1851" spans="1:28" ht="15" customHeight="1" x14ac:dyDescent="0.35">
      <c r="A1851">
        <v>41826</v>
      </c>
      <c r="B1851" t="s">
        <v>12485</v>
      </c>
      <c r="C1851" s="1">
        <v>42280</v>
      </c>
      <c r="D1851" s="1">
        <v>42284</v>
      </c>
      <c r="E1851" t="s">
        <v>24</v>
      </c>
      <c r="F1851" t="s">
        <v>6708</v>
      </c>
      <c r="G1851" t="s">
        <v>1686</v>
      </c>
      <c r="H1851" t="s">
        <v>26</v>
      </c>
      <c r="I1851" s="7" t="s">
        <v>14493</v>
      </c>
      <c r="J1851" t="s">
        <v>4210</v>
      </c>
      <c r="K1851" t="s">
        <v>4169</v>
      </c>
      <c r="L1851" t="s">
        <v>4170</v>
      </c>
      <c r="M1851" t="s">
        <v>4614</v>
      </c>
      <c r="N1851" t="s">
        <v>4144</v>
      </c>
      <c r="O1851" t="s">
        <v>7882</v>
      </c>
      <c r="P1851" t="s">
        <v>49</v>
      </c>
      <c r="Q1851" t="s">
        <v>97</v>
      </c>
      <c r="R1851" t="s">
        <v>1658</v>
      </c>
      <c r="S1851" s="2">
        <v>1727.4600000000003</v>
      </c>
      <c r="T1851">
        <v>14</v>
      </c>
      <c r="U1851">
        <v>0</v>
      </c>
      <c r="V1851" s="2">
        <v>690.89999999999986</v>
      </c>
      <c r="W1851">
        <v>140.88</v>
      </c>
      <c r="X1851" t="s">
        <v>80</v>
      </c>
      <c r="Y1851">
        <f t="shared" si="120"/>
        <v>2015</v>
      </c>
      <c r="Z1851">
        <f t="shared" si="121"/>
        <v>10</v>
      </c>
      <c r="AA1851" s="9">
        <f t="shared" si="122"/>
        <v>4</v>
      </c>
      <c r="AB1851" s="10">
        <f t="shared" si="123"/>
        <v>0.39995137369316786</v>
      </c>
    </row>
    <row r="1852" spans="1:28" ht="15" customHeight="1" x14ac:dyDescent="0.35">
      <c r="A1852">
        <v>29811</v>
      </c>
      <c r="B1852" t="s">
        <v>11662</v>
      </c>
      <c r="C1852" s="1">
        <v>42244</v>
      </c>
      <c r="D1852" s="1">
        <v>42248</v>
      </c>
      <c r="E1852" t="s">
        <v>24</v>
      </c>
      <c r="F1852" t="s">
        <v>6157</v>
      </c>
      <c r="G1852" t="s">
        <v>530</v>
      </c>
      <c r="H1852" t="s">
        <v>68</v>
      </c>
      <c r="I1852" s="7" t="s">
        <v>14493</v>
      </c>
      <c r="J1852" t="s">
        <v>2764</v>
      </c>
      <c r="K1852" t="s">
        <v>2765</v>
      </c>
      <c r="L1852" t="s">
        <v>2766</v>
      </c>
      <c r="M1852" t="s">
        <v>4609</v>
      </c>
      <c r="N1852" t="s">
        <v>4597</v>
      </c>
      <c r="O1852" t="s">
        <v>8419</v>
      </c>
      <c r="P1852" t="s">
        <v>49</v>
      </c>
      <c r="Q1852" t="s">
        <v>90</v>
      </c>
      <c r="R1852" t="s">
        <v>100</v>
      </c>
      <c r="S1852" s="2">
        <v>823.8590999999999</v>
      </c>
      <c r="T1852">
        <v>3</v>
      </c>
      <c r="U1852">
        <v>7.0000000000000007E-2</v>
      </c>
      <c r="V1852" s="2">
        <v>97.379100000000008</v>
      </c>
      <c r="W1852">
        <v>140.86000000000001</v>
      </c>
      <c r="X1852" t="s">
        <v>80</v>
      </c>
      <c r="Y1852">
        <f t="shared" si="120"/>
        <v>2015</v>
      </c>
      <c r="Z1852">
        <f t="shared" si="121"/>
        <v>8</v>
      </c>
      <c r="AA1852" s="9">
        <f t="shared" si="122"/>
        <v>4</v>
      </c>
      <c r="AB1852" s="10">
        <f t="shared" si="123"/>
        <v>0.11819873082666686</v>
      </c>
    </row>
    <row r="1853" spans="1:28" ht="15" customHeight="1" x14ac:dyDescent="0.35">
      <c r="A1853">
        <v>26693</v>
      </c>
      <c r="B1853" t="s">
        <v>11827</v>
      </c>
      <c r="C1853" s="1">
        <v>42012</v>
      </c>
      <c r="D1853" s="1">
        <v>42012</v>
      </c>
      <c r="E1853" t="s">
        <v>119</v>
      </c>
      <c r="F1853" t="s">
        <v>6270</v>
      </c>
      <c r="G1853" t="s">
        <v>1326</v>
      </c>
      <c r="H1853" t="s">
        <v>26</v>
      </c>
      <c r="I1853" s="7" t="s">
        <v>14493</v>
      </c>
      <c r="J1853" t="s">
        <v>2763</v>
      </c>
      <c r="K1853" t="s">
        <v>2750</v>
      </c>
      <c r="L1853" t="s">
        <v>2751</v>
      </c>
      <c r="M1853" t="s">
        <v>4609</v>
      </c>
      <c r="N1853" t="s">
        <v>4597</v>
      </c>
      <c r="O1853" t="s">
        <v>8246</v>
      </c>
      <c r="P1853" t="s">
        <v>49</v>
      </c>
      <c r="Q1853" t="s">
        <v>90</v>
      </c>
      <c r="R1853" t="s">
        <v>1293</v>
      </c>
      <c r="S1853" s="2">
        <v>698.89949999999999</v>
      </c>
      <c r="T1853">
        <v>3</v>
      </c>
      <c r="U1853">
        <v>0.35</v>
      </c>
      <c r="V1853" s="2">
        <v>-32.260499999999979</v>
      </c>
      <c r="W1853">
        <v>140.77000000000001</v>
      </c>
      <c r="X1853" t="s">
        <v>112</v>
      </c>
      <c r="Y1853">
        <f t="shared" si="120"/>
        <v>2015</v>
      </c>
      <c r="Z1853">
        <f t="shared" si="121"/>
        <v>1</v>
      </c>
      <c r="AA1853" s="9">
        <f t="shared" si="122"/>
        <v>0</v>
      </c>
      <c r="AB1853" s="10">
        <f t="shared" si="123"/>
        <v>-4.6158997109026378E-2</v>
      </c>
    </row>
    <row r="1854" spans="1:28" ht="15" customHeight="1" x14ac:dyDescent="0.35">
      <c r="A1854">
        <v>36938</v>
      </c>
      <c r="B1854" t="s">
        <v>9774</v>
      </c>
      <c r="C1854" s="1">
        <v>42097</v>
      </c>
      <c r="D1854" s="1">
        <v>42100</v>
      </c>
      <c r="E1854" t="s">
        <v>84</v>
      </c>
      <c r="F1854" t="s">
        <v>14358</v>
      </c>
      <c r="G1854" t="s">
        <v>1441</v>
      </c>
      <c r="H1854" t="s">
        <v>62</v>
      </c>
      <c r="I1854" s="7">
        <v>6450</v>
      </c>
      <c r="J1854" t="s">
        <v>3880</v>
      </c>
      <c r="K1854" t="s">
        <v>3431</v>
      </c>
      <c r="L1854" t="s">
        <v>3312</v>
      </c>
      <c r="M1854" t="s">
        <v>4617</v>
      </c>
      <c r="N1854" t="s">
        <v>4610</v>
      </c>
      <c r="O1854" t="s">
        <v>8585</v>
      </c>
      <c r="P1854" t="s">
        <v>31</v>
      </c>
      <c r="Q1854" t="s">
        <v>43</v>
      </c>
      <c r="R1854" t="s">
        <v>3337</v>
      </c>
      <c r="S1854" s="2">
        <v>11.12</v>
      </c>
      <c r="T1854">
        <v>4</v>
      </c>
      <c r="U1854">
        <v>0</v>
      </c>
      <c r="V1854" s="2">
        <v>2.8911999999999995</v>
      </c>
      <c r="W1854">
        <v>1.43</v>
      </c>
      <c r="X1854" t="s">
        <v>33</v>
      </c>
      <c r="Y1854">
        <f t="shared" si="120"/>
        <v>2015</v>
      </c>
      <c r="Z1854">
        <f t="shared" si="121"/>
        <v>4</v>
      </c>
      <c r="AA1854" s="9">
        <f t="shared" si="122"/>
        <v>3</v>
      </c>
      <c r="AB1854" s="10">
        <f t="shared" si="123"/>
        <v>0.25999999999999995</v>
      </c>
    </row>
    <row r="1855" spans="1:28" ht="15" customHeight="1" x14ac:dyDescent="0.35">
      <c r="A1855">
        <v>28202</v>
      </c>
      <c r="B1855" t="s">
        <v>10311</v>
      </c>
      <c r="C1855" s="1">
        <v>41909</v>
      </c>
      <c r="D1855" s="1">
        <v>41910</v>
      </c>
      <c r="E1855" t="s">
        <v>84</v>
      </c>
      <c r="F1855" t="s">
        <v>5277</v>
      </c>
      <c r="G1855" t="s">
        <v>1189</v>
      </c>
      <c r="H1855" t="s">
        <v>26</v>
      </c>
      <c r="I1855" s="7" t="s">
        <v>14493</v>
      </c>
      <c r="J1855" t="s">
        <v>3262</v>
      </c>
      <c r="K1855" t="s">
        <v>2836</v>
      </c>
      <c r="L1855" t="s">
        <v>2748</v>
      </c>
      <c r="M1855" t="s">
        <v>4611</v>
      </c>
      <c r="N1855" t="s">
        <v>4597</v>
      </c>
      <c r="O1855" t="s">
        <v>9254</v>
      </c>
      <c r="P1855" t="s">
        <v>31</v>
      </c>
      <c r="Q1855" t="s">
        <v>99</v>
      </c>
      <c r="R1855" t="s">
        <v>2043</v>
      </c>
      <c r="S1855" s="2">
        <v>565.02</v>
      </c>
      <c r="T1855">
        <v>2</v>
      </c>
      <c r="U1855">
        <v>0</v>
      </c>
      <c r="V1855" s="2">
        <v>129.89999999999998</v>
      </c>
      <c r="W1855">
        <v>140.72</v>
      </c>
      <c r="X1855" t="s">
        <v>80</v>
      </c>
      <c r="Y1855">
        <f t="shared" si="120"/>
        <v>2014</v>
      </c>
      <c r="Z1855">
        <f t="shared" si="121"/>
        <v>9</v>
      </c>
      <c r="AA1855" s="9">
        <f t="shared" si="122"/>
        <v>1</v>
      </c>
      <c r="AB1855" s="10">
        <f t="shared" si="123"/>
        <v>0.229903366252522</v>
      </c>
    </row>
    <row r="1856" spans="1:28" ht="15" customHeight="1" x14ac:dyDescent="0.35">
      <c r="A1856">
        <v>2489</v>
      </c>
      <c r="B1856" t="s">
        <v>10856</v>
      </c>
      <c r="C1856" s="1">
        <v>41165</v>
      </c>
      <c r="D1856" s="1">
        <v>41165</v>
      </c>
      <c r="E1856" t="s">
        <v>119</v>
      </c>
      <c r="F1856" t="s">
        <v>5642</v>
      </c>
      <c r="G1856" t="s">
        <v>1498</v>
      </c>
      <c r="H1856" t="s">
        <v>68</v>
      </c>
      <c r="I1856" s="7" t="s">
        <v>14493</v>
      </c>
      <c r="J1856" t="s">
        <v>1402</v>
      </c>
      <c r="K1856" t="s">
        <v>866</v>
      </c>
      <c r="L1856" t="s">
        <v>29</v>
      </c>
      <c r="M1856" t="s">
        <v>4613</v>
      </c>
      <c r="N1856" t="s">
        <v>30</v>
      </c>
      <c r="O1856" t="s">
        <v>8838</v>
      </c>
      <c r="P1856" t="s">
        <v>49</v>
      </c>
      <c r="Q1856" t="s">
        <v>90</v>
      </c>
      <c r="R1856" t="s">
        <v>525</v>
      </c>
      <c r="S1856" s="2">
        <v>991.8123999999998</v>
      </c>
      <c r="T1856">
        <v>5</v>
      </c>
      <c r="U1856">
        <v>2E-3</v>
      </c>
      <c r="V1856" s="2">
        <v>176.8124</v>
      </c>
      <c r="W1856">
        <v>140.69999999999999</v>
      </c>
      <c r="X1856" t="s">
        <v>112</v>
      </c>
      <c r="Y1856">
        <f t="shared" si="120"/>
        <v>2012</v>
      </c>
      <c r="Z1856">
        <f t="shared" si="121"/>
        <v>9</v>
      </c>
      <c r="AA1856" s="9">
        <f t="shared" si="122"/>
        <v>0</v>
      </c>
      <c r="AB1856" s="10">
        <f t="shared" si="123"/>
        <v>0.17827201999087733</v>
      </c>
    </row>
    <row r="1857" spans="1:28" ht="15" customHeight="1" x14ac:dyDescent="0.35">
      <c r="A1857">
        <v>23897</v>
      </c>
      <c r="B1857" t="s">
        <v>12556</v>
      </c>
      <c r="C1857" s="1">
        <v>42049</v>
      </c>
      <c r="D1857" s="1">
        <v>42051</v>
      </c>
      <c r="E1857" t="s">
        <v>84</v>
      </c>
      <c r="F1857" t="s">
        <v>6753</v>
      </c>
      <c r="G1857" t="s">
        <v>1085</v>
      </c>
      <c r="H1857" t="s">
        <v>26</v>
      </c>
      <c r="I1857" s="7" t="s">
        <v>14493</v>
      </c>
      <c r="J1857" t="s">
        <v>2781</v>
      </c>
      <c r="K1857" t="s">
        <v>2782</v>
      </c>
      <c r="L1857" t="s">
        <v>2783</v>
      </c>
      <c r="M1857" t="s">
        <v>4609</v>
      </c>
      <c r="N1857" t="s">
        <v>4597</v>
      </c>
      <c r="O1857" t="s">
        <v>8888</v>
      </c>
      <c r="P1857" t="s">
        <v>49</v>
      </c>
      <c r="Q1857" t="s">
        <v>53</v>
      </c>
      <c r="R1857" t="s">
        <v>54</v>
      </c>
      <c r="S1857" s="2">
        <v>678.77100000000019</v>
      </c>
      <c r="T1857">
        <v>5</v>
      </c>
      <c r="U1857">
        <v>0.47000000000000003</v>
      </c>
      <c r="V1857" s="2">
        <v>-320.22900000000016</v>
      </c>
      <c r="W1857">
        <v>140.66</v>
      </c>
      <c r="X1857" t="s">
        <v>80</v>
      </c>
      <c r="Y1857">
        <f t="shared" si="120"/>
        <v>2015</v>
      </c>
      <c r="Z1857">
        <f t="shared" si="121"/>
        <v>2</v>
      </c>
      <c r="AA1857" s="9">
        <f t="shared" si="122"/>
        <v>2</v>
      </c>
      <c r="AB1857" s="10">
        <f t="shared" si="123"/>
        <v>-0.47177766875720983</v>
      </c>
    </row>
    <row r="1858" spans="1:28" ht="15" customHeight="1" x14ac:dyDescent="0.35">
      <c r="A1858">
        <v>29368</v>
      </c>
      <c r="B1858" t="s">
        <v>9996</v>
      </c>
      <c r="C1858" s="1">
        <v>41065</v>
      </c>
      <c r="D1858" s="1">
        <v>41071</v>
      </c>
      <c r="E1858" t="s">
        <v>24</v>
      </c>
      <c r="F1858" t="s">
        <v>4659</v>
      </c>
      <c r="G1858" t="s">
        <v>1342</v>
      </c>
      <c r="H1858" t="s">
        <v>26</v>
      </c>
      <c r="I1858" s="7" t="s">
        <v>14493</v>
      </c>
      <c r="J1858" t="s">
        <v>2778</v>
      </c>
      <c r="K1858" t="s">
        <v>2779</v>
      </c>
      <c r="L1858" t="s">
        <v>2759</v>
      </c>
      <c r="M1858" t="s">
        <v>2760</v>
      </c>
      <c r="N1858" t="s">
        <v>4597</v>
      </c>
      <c r="O1858" t="s">
        <v>8403</v>
      </c>
      <c r="P1858" t="s">
        <v>49</v>
      </c>
      <c r="Q1858" t="s">
        <v>90</v>
      </c>
      <c r="R1858" t="s">
        <v>1136</v>
      </c>
      <c r="S1858" s="2">
        <v>1717.335</v>
      </c>
      <c r="T1858">
        <v>5</v>
      </c>
      <c r="U1858">
        <v>0.1</v>
      </c>
      <c r="V1858" s="2">
        <v>725.08500000000004</v>
      </c>
      <c r="W1858">
        <v>140.62</v>
      </c>
      <c r="X1858" t="s">
        <v>63</v>
      </c>
      <c r="Y1858">
        <f t="shared" si="120"/>
        <v>2012</v>
      </c>
      <c r="Z1858">
        <f t="shared" si="121"/>
        <v>6</v>
      </c>
      <c r="AA1858" s="9">
        <f t="shared" si="122"/>
        <v>6</v>
      </c>
      <c r="AB1858" s="10">
        <f t="shared" si="123"/>
        <v>0.4222152346513639</v>
      </c>
    </row>
    <row r="1859" spans="1:28" ht="15" customHeight="1" x14ac:dyDescent="0.35">
      <c r="A1859">
        <v>41218</v>
      </c>
      <c r="B1859" t="s">
        <v>9776</v>
      </c>
      <c r="C1859" s="1">
        <v>41236</v>
      </c>
      <c r="D1859" s="1">
        <v>41242</v>
      </c>
      <c r="E1859" t="s">
        <v>24</v>
      </c>
      <c r="F1859" t="s">
        <v>14358</v>
      </c>
      <c r="G1859" t="s">
        <v>1441</v>
      </c>
      <c r="H1859" t="s">
        <v>62</v>
      </c>
      <c r="I1859" s="7">
        <v>44312</v>
      </c>
      <c r="J1859" t="s">
        <v>3439</v>
      </c>
      <c r="K1859" t="s">
        <v>3397</v>
      </c>
      <c r="L1859" t="s">
        <v>3312</v>
      </c>
      <c r="M1859" t="s">
        <v>4617</v>
      </c>
      <c r="N1859" t="s">
        <v>4610</v>
      </c>
      <c r="O1859" t="s">
        <v>8587</v>
      </c>
      <c r="P1859" t="s">
        <v>31</v>
      </c>
      <c r="Q1859" t="s">
        <v>42</v>
      </c>
      <c r="R1859" t="s">
        <v>3755</v>
      </c>
      <c r="S1859" s="2">
        <v>5.7420000000000009</v>
      </c>
      <c r="T1859">
        <v>3</v>
      </c>
      <c r="U1859">
        <v>0.7</v>
      </c>
      <c r="V1859" s="2">
        <v>-4.5935999999999986</v>
      </c>
      <c r="W1859">
        <v>1.1000000000000001</v>
      </c>
      <c r="X1859" t="s">
        <v>33</v>
      </c>
      <c r="Y1859">
        <f t="shared" ref="Y1859:Y1922" si="124">YEAR(C1859)</f>
        <v>2012</v>
      </c>
      <c r="Z1859">
        <f t="shared" ref="Z1859:Z1922" si="125">MONTH(C1859)</f>
        <v>11</v>
      </c>
      <c r="AA1859" s="9">
        <f t="shared" ref="AA1859:AA1922" si="126">D1859-C1859</f>
        <v>6</v>
      </c>
      <c r="AB1859" s="10">
        <f t="shared" ref="AB1859:AB1922" si="127">V1859/S1859</f>
        <v>-0.7999999999999996</v>
      </c>
    </row>
    <row r="1860" spans="1:28" ht="15" customHeight="1" x14ac:dyDescent="0.35">
      <c r="A1860">
        <v>30953</v>
      </c>
      <c r="B1860" t="s">
        <v>9679</v>
      </c>
      <c r="C1860" s="1">
        <v>42132</v>
      </c>
      <c r="D1860" s="1">
        <v>42136</v>
      </c>
      <c r="E1860" t="s">
        <v>24</v>
      </c>
      <c r="F1860" t="s">
        <v>5036</v>
      </c>
      <c r="G1860" t="s">
        <v>369</v>
      </c>
      <c r="H1860" t="s">
        <v>68</v>
      </c>
      <c r="I1860" s="7" t="s">
        <v>14493</v>
      </c>
      <c r="J1860" t="s">
        <v>3280</v>
      </c>
      <c r="K1860" t="s">
        <v>3280</v>
      </c>
      <c r="L1860" t="s">
        <v>3276</v>
      </c>
      <c r="M1860" t="s">
        <v>2760</v>
      </c>
      <c r="N1860" t="s">
        <v>4597</v>
      </c>
      <c r="O1860" t="s">
        <v>8433</v>
      </c>
      <c r="P1860" t="s">
        <v>38</v>
      </c>
      <c r="Q1860" t="s">
        <v>40</v>
      </c>
      <c r="R1860" t="s">
        <v>717</v>
      </c>
      <c r="S1860" s="2">
        <v>1046.376</v>
      </c>
      <c r="T1860">
        <v>4</v>
      </c>
      <c r="U1860">
        <v>0.4</v>
      </c>
      <c r="V1860" s="2">
        <v>-52.344000000000051</v>
      </c>
      <c r="W1860">
        <v>140.59</v>
      </c>
      <c r="X1860" t="s">
        <v>80</v>
      </c>
      <c r="Y1860">
        <f t="shared" si="124"/>
        <v>2015</v>
      </c>
      <c r="Z1860">
        <f t="shared" si="125"/>
        <v>5</v>
      </c>
      <c r="AA1860" s="9">
        <f t="shared" si="126"/>
        <v>4</v>
      </c>
      <c r="AB1860" s="10">
        <f t="shared" si="127"/>
        <v>-5.0024083121172555E-2</v>
      </c>
    </row>
    <row r="1861" spans="1:28" ht="15" customHeight="1" x14ac:dyDescent="0.35">
      <c r="A1861">
        <v>1383</v>
      </c>
      <c r="B1861" t="s">
        <v>11837</v>
      </c>
      <c r="C1861" s="1">
        <v>41384</v>
      </c>
      <c r="D1861" s="1">
        <v>41385</v>
      </c>
      <c r="E1861" t="s">
        <v>84</v>
      </c>
      <c r="F1861" t="s">
        <v>6277</v>
      </c>
      <c r="G1861" t="s">
        <v>1195</v>
      </c>
      <c r="H1861" t="s">
        <v>26</v>
      </c>
      <c r="I1861" s="7" t="s">
        <v>14493</v>
      </c>
      <c r="J1861" t="s">
        <v>1196</v>
      </c>
      <c r="K1861" t="s">
        <v>47</v>
      </c>
      <c r="L1861" t="s">
        <v>48</v>
      </c>
      <c r="M1861" t="s">
        <v>4603</v>
      </c>
      <c r="N1861" t="s">
        <v>30</v>
      </c>
      <c r="O1861" t="s">
        <v>8891</v>
      </c>
      <c r="P1861" t="s">
        <v>49</v>
      </c>
      <c r="Q1861" t="s">
        <v>90</v>
      </c>
      <c r="R1861" t="s">
        <v>691</v>
      </c>
      <c r="S1861" s="2">
        <v>1264.4659999999999</v>
      </c>
      <c r="T1861">
        <v>5</v>
      </c>
      <c r="U1861">
        <v>2E-3</v>
      </c>
      <c r="V1861" s="2">
        <v>301.46600000000001</v>
      </c>
      <c r="W1861">
        <v>140.523</v>
      </c>
      <c r="X1861" t="s">
        <v>80</v>
      </c>
      <c r="Y1861">
        <f t="shared" si="124"/>
        <v>2013</v>
      </c>
      <c r="Z1861">
        <f t="shared" si="125"/>
        <v>4</v>
      </c>
      <c r="AA1861" s="9">
        <f t="shared" si="126"/>
        <v>1</v>
      </c>
      <c r="AB1861" s="10">
        <f t="shared" si="127"/>
        <v>0.2384136860935763</v>
      </c>
    </row>
    <row r="1862" spans="1:28" ht="15" customHeight="1" x14ac:dyDescent="0.35">
      <c r="A1862">
        <v>23152</v>
      </c>
      <c r="B1862" t="s">
        <v>13762</v>
      </c>
      <c r="C1862" s="1">
        <v>42259</v>
      </c>
      <c r="D1862" s="1">
        <v>42261</v>
      </c>
      <c r="E1862" t="s">
        <v>84</v>
      </c>
      <c r="F1862" t="s">
        <v>7546</v>
      </c>
      <c r="G1862" t="s">
        <v>850</v>
      </c>
      <c r="H1862" t="s">
        <v>62</v>
      </c>
      <c r="I1862" s="7" t="s">
        <v>14493</v>
      </c>
      <c r="J1862" t="s">
        <v>2944</v>
      </c>
      <c r="K1862" t="s">
        <v>2876</v>
      </c>
      <c r="L1862" t="s">
        <v>2748</v>
      </c>
      <c r="M1862" t="s">
        <v>4611</v>
      </c>
      <c r="N1862" t="s">
        <v>4597</v>
      </c>
      <c r="O1862" t="s">
        <v>9181</v>
      </c>
      <c r="P1862" t="s">
        <v>31</v>
      </c>
      <c r="Q1862" t="s">
        <v>92</v>
      </c>
      <c r="R1862" t="s">
        <v>1520</v>
      </c>
      <c r="S1862" s="2">
        <v>634.94999999999993</v>
      </c>
      <c r="T1862">
        <v>3</v>
      </c>
      <c r="U1862">
        <v>0</v>
      </c>
      <c r="V1862" s="2">
        <v>279.36</v>
      </c>
      <c r="W1862">
        <v>140.34</v>
      </c>
      <c r="X1862" t="s">
        <v>112</v>
      </c>
      <c r="Y1862">
        <f t="shared" si="124"/>
        <v>2015</v>
      </c>
      <c r="Z1862">
        <f t="shared" si="125"/>
        <v>9</v>
      </c>
      <c r="AA1862" s="9">
        <f t="shared" si="126"/>
        <v>2</v>
      </c>
      <c r="AB1862" s="10">
        <f t="shared" si="127"/>
        <v>0.43997165131112692</v>
      </c>
    </row>
    <row r="1863" spans="1:28" ht="15" customHeight="1" x14ac:dyDescent="0.35">
      <c r="A1863">
        <v>32473</v>
      </c>
      <c r="B1863" t="s">
        <v>9771</v>
      </c>
      <c r="C1863" s="1">
        <v>41269</v>
      </c>
      <c r="D1863" s="1">
        <v>41272</v>
      </c>
      <c r="E1863" t="s">
        <v>75</v>
      </c>
      <c r="F1863" t="s">
        <v>14356</v>
      </c>
      <c r="G1863" t="s">
        <v>1441</v>
      </c>
      <c r="H1863" t="s">
        <v>62</v>
      </c>
      <c r="I1863" s="7">
        <v>90004</v>
      </c>
      <c r="J1863" t="s">
        <v>3315</v>
      </c>
      <c r="K1863" t="s">
        <v>3316</v>
      </c>
      <c r="L1863" t="s">
        <v>3312</v>
      </c>
      <c r="M1863" t="s">
        <v>4615</v>
      </c>
      <c r="N1863" t="s">
        <v>4610</v>
      </c>
      <c r="O1863" t="s">
        <v>7943</v>
      </c>
      <c r="P1863" t="s">
        <v>31</v>
      </c>
      <c r="Q1863" t="s">
        <v>58</v>
      </c>
      <c r="R1863" t="s">
        <v>3348</v>
      </c>
      <c r="S1863" s="2">
        <v>11.56</v>
      </c>
      <c r="T1863">
        <v>4</v>
      </c>
      <c r="U1863">
        <v>0</v>
      </c>
      <c r="V1863" s="2">
        <v>5.4332000000000003</v>
      </c>
      <c r="W1863">
        <v>1.06</v>
      </c>
      <c r="X1863" t="s">
        <v>80</v>
      </c>
      <c r="Y1863">
        <f t="shared" si="124"/>
        <v>2012</v>
      </c>
      <c r="Z1863">
        <f t="shared" si="125"/>
        <v>12</v>
      </c>
      <c r="AA1863" s="9">
        <f t="shared" si="126"/>
        <v>3</v>
      </c>
      <c r="AB1863" s="10">
        <f t="shared" si="127"/>
        <v>0.47000000000000003</v>
      </c>
    </row>
    <row r="1864" spans="1:28" ht="15" customHeight="1" x14ac:dyDescent="0.35">
      <c r="A1864">
        <v>12311</v>
      </c>
      <c r="B1864" t="s">
        <v>10439</v>
      </c>
      <c r="C1864" s="1">
        <v>41802</v>
      </c>
      <c r="D1864" s="1">
        <v>41805</v>
      </c>
      <c r="E1864" t="s">
        <v>84</v>
      </c>
      <c r="F1864" t="s">
        <v>5357</v>
      </c>
      <c r="G1864" t="s">
        <v>1801</v>
      </c>
      <c r="H1864" t="s">
        <v>26</v>
      </c>
      <c r="I1864" s="7" t="s">
        <v>14493</v>
      </c>
      <c r="J1864" t="s">
        <v>2447</v>
      </c>
      <c r="K1864" t="s">
        <v>2447</v>
      </c>
      <c r="L1864" t="s">
        <v>2122</v>
      </c>
      <c r="M1864" t="s">
        <v>4605</v>
      </c>
      <c r="N1864" t="s">
        <v>4599</v>
      </c>
      <c r="O1864" t="s">
        <v>8918</v>
      </c>
      <c r="P1864" t="s">
        <v>49</v>
      </c>
      <c r="Q1864" t="s">
        <v>50</v>
      </c>
      <c r="R1864" t="s">
        <v>2505</v>
      </c>
      <c r="S1864" s="2">
        <v>613.09500000000003</v>
      </c>
      <c r="T1864">
        <v>7</v>
      </c>
      <c r="U1864">
        <v>0.5</v>
      </c>
      <c r="V1864" s="2">
        <v>-343.45500000000004</v>
      </c>
      <c r="W1864">
        <v>140.15</v>
      </c>
      <c r="X1864" t="s">
        <v>80</v>
      </c>
      <c r="Y1864">
        <f t="shared" si="124"/>
        <v>2014</v>
      </c>
      <c r="Z1864">
        <f t="shared" si="125"/>
        <v>6</v>
      </c>
      <c r="AA1864" s="9">
        <f t="shared" si="126"/>
        <v>3</v>
      </c>
      <c r="AB1864" s="10">
        <f t="shared" si="127"/>
        <v>-0.56019866415482111</v>
      </c>
    </row>
    <row r="1865" spans="1:28" ht="15" customHeight="1" x14ac:dyDescent="0.35">
      <c r="A1865">
        <v>34885</v>
      </c>
      <c r="B1865" t="s">
        <v>9780</v>
      </c>
      <c r="C1865" s="1">
        <v>42358</v>
      </c>
      <c r="D1865" s="1">
        <v>42360</v>
      </c>
      <c r="E1865" t="s">
        <v>84</v>
      </c>
      <c r="F1865" t="s">
        <v>14359</v>
      </c>
      <c r="G1865" t="s">
        <v>1755</v>
      </c>
      <c r="H1865" t="s">
        <v>26</v>
      </c>
      <c r="I1865" s="7">
        <v>70506</v>
      </c>
      <c r="J1865" t="s">
        <v>3848</v>
      </c>
      <c r="K1865" t="s">
        <v>3428</v>
      </c>
      <c r="L1865" t="s">
        <v>3312</v>
      </c>
      <c r="M1865" t="s">
        <v>4616</v>
      </c>
      <c r="N1865" t="s">
        <v>4610</v>
      </c>
      <c r="O1865" t="s">
        <v>8597</v>
      </c>
      <c r="P1865" t="s">
        <v>31</v>
      </c>
      <c r="Q1865" t="s">
        <v>52</v>
      </c>
      <c r="R1865" t="s">
        <v>3590</v>
      </c>
      <c r="S1865" s="2">
        <v>1665.62</v>
      </c>
      <c r="T1865">
        <v>2</v>
      </c>
      <c r="U1865">
        <v>0</v>
      </c>
      <c r="V1865" s="2">
        <v>33.312400000000025</v>
      </c>
      <c r="W1865">
        <v>287.77</v>
      </c>
      <c r="X1865" t="s">
        <v>80</v>
      </c>
      <c r="Y1865">
        <f t="shared" si="124"/>
        <v>2015</v>
      </c>
      <c r="Z1865">
        <f t="shared" si="125"/>
        <v>12</v>
      </c>
      <c r="AA1865" s="9">
        <f t="shared" si="126"/>
        <v>2</v>
      </c>
      <c r="AB1865" s="10">
        <f t="shared" si="127"/>
        <v>2.0000000000000018E-2</v>
      </c>
    </row>
    <row r="1866" spans="1:28" ht="15" customHeight="1" x14ac:dyDescent="0.35">
      <c r="A1866">
        <v>23154</v>
      </c>
      <c r="B1866" t="s">
        <v>13762</v>
      </c>
      <c r="C1866" s="1">
        <v>42259</v>
      </c>
      <c r="D1866" s="1">
        <v>42261</v>
      </c>
      <c r="E1866" t="s">
        <v>84</v>
      </c>
      <c r="F1866" t="s">
        <v>7546</v>
      </c>
      <c r="G1866" t="s">
        <v>850</v>
      </c>
      <c r="H1866" t="s">
        <v>62</v>
      </c>
      <c r="I1866" s="7" t="s">
        <v>14493</v>
      </c>
      <c r="J1866" t="s">
        <v>2944</v>
      </c>
      <c r="K1866" t="s">
        <v>2876</v>
      </c>
      <c r="L1866" t="s">
        <v>2748</v>
      </c>
      <c r="M1866" t="s">
        <v>4611</v>
      </c>
      <c r="N1866" t="s">
        <v>4597</v>
      </c>
      <c r="O1866" t="s">
        <v>8382</v>
      </c>
      <c r="P1866" t="s">
        <v>49</v>
      </c>
      <c r="Q1866" t="s">
        <v>97</v>
      </c>
      <c r="R1866" t="s">
        <v>963</v>
      </c>
      <c r="S1866" s="2">
        <v>447.29999999999995</v>
      </c>
      <c r="T1866">
        <v>6</v>
      </c>
      <c r="U1866">
        <v>0</v>
      </c>
      <c r="V1866" s="2">
        <v>174.42000000000002</v>
      </c>
      <c r="W1866">
        <v>140.11000000000001</v>
      </c>
      <c r="X1866" t="s">
        <v>112</v>
      </c>
      <c r="Y1866">
        <f t="shared" si="124"/>
        <v>2015</v>
      </c>
      <c r="Z1866">
        <f t="shared" si="125"/>
        <v>9</v>
      </c>
      <c r="AA1866" s="9">
        <f t="shared" si="126"/>
        <v>2</v>
      </c>
      <c r="AB1866" s="10">
        <f t="shared" si="127"/>
        <v>0.38993963782696184</v>
      </c>
    </row>
    <row r="1867" spans="1:28" ht="15" customHeight="1" x14ac:dyDescent="0.35">
      <c r="A1867">
        <v>33193</v>
      </c>
      <c r="B1867" t="s">
        <v>9778</v>
      </c>
      <c r="C1867" s="1">
        <v>42281</v>
      </c>
      <c r="D1867" s="1">
        <v>42284</v>
      </c>
      <c r="E1867" t="s">
        <v>84</v>
      </c>
      <c r="F1867" t="s">
        <v>14360</v>
      </c>
      <c r="G1867" t="s">
        <v>1755</v>
      </c>
      <c r="H1867" t="s">
        <v>26</v>
      </c>
      <c r="I1867" s="7">
        <v>55407</v>
      </c>
      <c r="J1867" t="s">
        <v>3384</v>
      </c>
      <c r="K1867" t="s">
        <v>3354</v>
      </c>
      <c r="L1867" t="s">
        <v>3312</v>
      </c>
      <c r="M1867" t="s">
        <v>3328</v>
      </c>
      <c r="N1867" t="s">
        <v>4610</v>
      </c>
      <c r="O1867" t="s">
        <v>8082</v>
      </c>
      <c r="P1867" t="s">
        <v>31</v>
      </c>
      <c r="Q1867" t="s">
        <v>42</v>
      </c>
      <c r="R1867" t="s">
        <v>3889</v>
      </c>
      <c r="S1867" s="2">
        <v>1793.98</v>
      </c>
      <c r="T1867">
        <v>2</v>
      </c>
      <c r="U1867">
        <v>0</v>
      </c>
      <c r="V1867" s="2">
        <v>843.17059999999992</v>
      </c>
      <c r="W1867">
        <v>271.12</v>
      </c>
      <c r="X1867" t="s">
        <v>33</v>
      </c>
      <c r="Y1867">
        <f t="shared" si="124"/>
        <v>2015</v>
      </c>
      <c r="Z1867">
        <f t="shared" si="125"/>
        <v>10</v>
      </c>
      <c r="AA1867" s="9">
        <f t="shared" si="126"/>
        <v>3</v>
      </c>
      <c r="AB1867" s="10">
        <f t="shared" si="127"/>
        <v>0.47</v>
      </c>
    </row>
    <row r="1868" spans="1:28" ht="15" customHeight="1" x14ac:dyDescent="0.35">
      <c r="A1868">
        <v>36068</v>
      </c>
      <c r="B1868" t="s">
        <v>9783</v>
      </c>
      <c r="C1868" s="1">
        <v>41212</v>
      </c>
      <c r="D1868" s="1">
        <v>41215</v>
      </c>
      <c r="E1868" t="s">
        <v>75</v>
      </c>
      <c r="F1868" t="s">
        <v>14361</v>
      </c>
      <c r="G1868" t="s">
        <v>1755</v>
      </c>
      <c r="H1868" t="s">
        <v>26</v>
      </c>
      <c r="I1868" s="7">
        <v>85323</v>
      </c>
      <c r="J1868" t="s">
        <v>4091</v>
      </c>
      <c r="K1868" t="s">
        <v>3369</v>
      </c>
      <c r="L1868" t="s">
        <v>3312</v>
      </c>
      <c r="M1868" t="s">
        <v>4615</v>
      </c>
      <c r="N1868" t="s">
        <v>4610</v>
      </c>
      <c r="O1868" t="s">
        <v>8601</v>
      </c>
      <c r="P1868" t="s">
        <v>49</v>
      </c>
      <c r="Q1868" t="s">
        <v>97</v>
      </c>
      <c r="R1868" t="s">
        <v>3350</v>
      </c>
      <c r="S1868" s="2">
        <v>742.33600000000001</v>
      </c>
      <c r="T1868">
        <v>8</v>
      </c>
      <c r="U1868">
        <v>0.2</v>
      </c>
      <c r="V1868" s="2">
        <v>83.512799999999913</v>
      </c>
      <c r="W1868">
        <v>241.86</v>
      </c>
      <c r="X1868" t="s">
        <v>112</v>
      </c>
      <c r="Y1868">
        <f t="shared" si="124"/>
        <v>2012</v>
      </c>
      <c r="Z1868">
        <f t="shared" si="125"/>
        <v>10</v>
      </c>
      <c r="AA1868" s="9">
        <f t="shared" si="126"/>
        <v>3</v>
      </c>
      <c r="AB1868" s="10">
        <f t="shared" si="127"/>
        <v>0.11249999999999988</v>
      </c>
    </row>
    <row r="1869" spans="1:28" ht="15" customHeight="1" x14ac:dyDescent="0.35">
      <c r="A1869">
        <v>12932</v>
      </c>
      <c r="B1869" t="s">
        <v>12855</v>
      </c>
      <c r="C1869" s="1">
        <v>41270</v>
      </c>
      <c r="D1869" s="1">
        <v>41274</v>
      </c>
      <c r="E1869" t="s">
        <v>75</v>
      </c>
      <c r="F1869" t="s">
        <v>6951</v>
      </c>
      <c r="G1869" t="s">
        <v>1115</v>
      </c>
      <c r="H1869" t="s">
        <v>62</v>
      </c>
      <c r="I1869" s="7" t="s">
        <v>14493</v>
      </c>
      <c r="J1869" t="s">
        <v>2378</v>
      </c>
      <c r="K1869" t="s">
        <v>2209</v>
      </c>
      <c r="L1869" t="s">
        <v>2109</v>
      </c>
      <c r="M1869" t="s">
        <v>4600</v>
      </c>
      <c r="N1869" t="s">
        <v>4599</v>
      </c>
      <c r="O1869" t="s">
        <v>9197</v>
      </c>
      <c r="P1869" t="s">
        <v>38</v>
      </c>
      <c r="Q1869" t="s">
        <v>40</v>
      </c>
      <c r="R1869" t="s">
        <v>379</v>
      </c>
      <c r="S1869" s="2">
        <v>1236.42</v>
      </c>
      <c r="T1869">
        <v>3</v>
      </c>
      <c r="U1869">
        <v>0</v>
      </c>
      <c r="V1869" s="2">
        <v>420.30000000000007</v>
      </c>
      <c r="W1869">
        <v>139.93</v>
      </c>
      <c r="X1869" t="s">
        <v>33</v>
      </c>
      <c r="Y1869">
        <f t="shared" si="124"/>
        <v>2012</v>
      </c>
      <c r="Z1869">
        <f t="shared" si="125"/>
        <v>12</v>
      </c>
      <c r="AA1869" s="9">
        <f t="shared" si="126"/>
        <v>4</v>
      </c>
      <c r="AB1869" s="10">
        <f t="shared" si="127"/>
        <v>0.33993303246469647</v>
      </c>
    </row>
    <row r="1870" spans="1:28" ht="15" customHeight="1" x14ac:dyDescent="0.35">
      <c r="A1870">
        <v>22843</v>
      </c>
      <c r="B1870" t="s">
        <v>10334</v>
      </c>
      <c r="C1870" s="1">
        <v>42276</v>
      </c>
      <c r="D1870" s="1">
        <v>42280</v>
      </c>
      <c r="E1870" t="s">
        <v>24</v>
      </c>
      <c r="F1870" t="s">
        <v>5293</v>
      </c>
      <c r="G1870" t="s">
        <v>285</v>
      </c>
      <c r="H1870" t="s">
        <v>62</v>
      </c>
      <c r="I1870" s="7" t="s">
        <v>14493</v>
      </c>
      <c r="J1870" t="s">
        <v>3140</v>
      </c>
      <c r="K1870" t="s">
        <v>3027</v>
      </c>
      <c r="L1870" t="s">
        <v>2748</v>
      </c>
      <c r="M1870" t="s">
        <v>4611</v>
      </c>
      <c r="N1870" t="s">
        <v>4597</v>
      </c>
      <c r="O1870" t="s">
        <v>7889</v>
      </c>
      <c r="P1870" t="s">
        <v>49</v>
      </c>
      <c r="Q1870" t="s">
        <v>50</v>
      </c>
      <c r="R1870" t="s">
        <v>2249</v>
      </c>
      <c r="S1870" s="2">
        <v>1468.4400000000003</v>
      </c>
      <c r="T1870">
        <v>12</v>
      </c>
      <c r="U1870">
        <v>0</v>
      </c>
      <c r="V1870" s="2">
        <v>381.59999999999997</v>
      </c>
      <c r="W1870">
        <v>139.91999999999999</v>
      </c>
      <c r="X1870" t="s">
        <v>33</v>
      </c>
      <c r="Y1870">
        <f t="shared" si="124"/>
        <v>2015</v>
      </c>
      <c r="Z1870">
        <f t="shared" si="125"/>
        <v>9</v>
      </c>
      <c r="AA1870" s="9">
        <f t="shared" si="126"/>
        <v>4</v>
      </c>
      <c r="AB1870" s="10">
        <f t="shared" si="127"/>
        <v>0.25986761461142427</v>
      </c>
    </row>
    <row r="1871" spans="1:28" ht="15" customHeight="1" x14ac:dyDescent="0.35">
      <c r="A1871">
        <v>11435</v>
      </c>
      <c r="B1871" t="s">
        <v>11056</v>
      </c>
      <c r="C1871" s="1">
        <v>42125</v>
      </c>
      <c r="D1871" s="1">
        <v>42130</v>
      </c>
      <c r="E1871" t="s">
        <v>75</v>
      </c>
      <c r="F1871" t="s">
        <v>5757</v>
      </c>
      <c r="G1871" t="s">
        <v>646</v>
      </c>
      <c r="H1871" t="s">
        <v>26</v>
      </c>
      <c r="I1871" s="7" t="s">
        <v>14493</v>
      </c>
      <c r="J1871" t="s">
        <v>2394</v>
      </c>
      <c r="K1871" t="s">
        <v>2104</v>
      </c>
      <c r="L1871" t="s">
        <v>2099</v>
      </c>
      <c r="M1871" t="s">
        <v>4605</v>
      </c>
      <c r="N1871" t="s">
        <v>4599</v>
      </c>
      <c r="O1871" t="s">
        <v>9397</v>
      </c>
      <c r="P1871" t="s">
        <v>38</v>
      </c>
      <c r="Q1871" t="s">
        <v>106</v>
      </c>
      <c r="R1871" t="s">
        <v>1771</v>
      </c>
      <c r="S1871" s="2">
        <v>962.73450000000003</v>
      </c>
      <c r="T1871">
        <v>3</v>
      </c>
      <c r="U1871">
        <v>0.35</v>
      </c>
      <c r="V1871" s="2">
        <v>-385.10550000000001</v>
      </c>
      <c r="W1871">
        <v>139.9</v>
      </c>
      <c r="X1871" t="s">
        <v>33</v>
      </c>
      <c r="Y1871">
        <f t="shared" si="124"/>
        <v>2015</v>
      </c>
      <c r="Z1871">
        <f t="shared" si="125"/>
        <v>5</v>
      </c>
      <c r="AA1871" s="9">
        <f t="shared" si="126"/>
        <v>5</v>
      </c>
      <c r="AB1871" s="10">
        <f t="shared" si="127"/>
        <v>-0.40001215288327158</v>
      </c>
    </row>
    <row r="1872" spans="1:28" ht="15" customHeight="1" x14ac:dyDescent="0.35">
      <c r="A1872">
        <v>26460</v>
      </c>
      <c r="B1872" t="s">
        <v>10768</v>
      </c>
      <c r="C1872" s="1">
        <v>41802</v>
      </c>
      <c r="D1872" s="1">
        <v>41806</v>
      </c>
      <c r="E1872" t="s">
        <v>75</v>
      </c>
      <c r="F1872" t="s">
        <v>5582</v>
      </c>
      <c r="G1872" t="s">
        <v>1400</v>
      </c>
      <c r="H1872" t="s">
        <v>26</v>
      </c>
      <c r="I1872" s="7" t="s">
        <v>14493</v>
      </c>
      <c r="J1872" t="s">
        <v>2764</v>
      </c>
      <c r="K1872" t="s">
        <v>2765</v>
      </c>
      <c r="L1872" t="s">
        <v>2766</v>
      </c>
      <c r="M1872" t="s">
        <v>4609</v>
      </c>
      <c r="N1872" t="s">
        <v>4597</v>
      </c>
      <c r="O1872" t="s">
        <v>8760</v>
      </c>
      <c r="P1872" t="s">
        <v>49</v>
      </c>
      <c r="Q1872" t="s">
        <v>90</v>
      </c>
      <c r="R1872" t="s">
        <v>368</v>
      </c>
      <c r="S1872" s="2">
        <v>969.02279999999996</v>
      </c>
      <c r="T1872">
        <v>4</v>
      </c>
      <c r="U1872">
        <v>7.0000000000000007E-2</v>
      </c>
      <c r="V1872" s="2">
        <v>302.06279999999998</v>
      </c>
      <c r="W1872">
        <v>139.88999999999999</v>
      </c>
      <c r="X1872" t="s">
        <v>80</v>
      </c>
      <c r="Y1872">
        <f t="shared" si="124"/>
        <v>2014</v>
      </c>
      <c r="Z1872">
        <f t="shared" si="125"/>
        <v>6</v>
      </c>
      <c r="AA1872" s="9">
        <f t="shared" si="126"/>
        <v>4</v>
      </c>
      <c r="AB1872" s="10">
        <f t="shared" si="127"/>
        <v>0.31171898122520958</v>
      </c>
    </row>
    <row r="1873" spans="1:28" ht="15" customHeight="1" x14ac:dyDescent="0.35">
      <c r="A1873">
        <v>24131</v>
      </c>
      <c r="B1873" t="s">
        <v>12284</v>
      </c>
      <c r="C1873" s="1">
        <v>41921</v>
      </c>
      <c r="D1873" s="1">
        <v>41928</v>
      </c>
      <c r="E1873" t="s">
        <v>24</v>
      </c>
      <c r="F1873" t="s">
        <v>4811</v>
      </c>
      <c r="G1873" t="s">
        <v>833</v>
      </c>
      <c r="H1873" t="s">
        <v>26</v>
      </c>
      <c r="I1873" s="7" t="s">
        <v>14493</v>
      </c>
      <c r="J1873" t="s">
        <v>2940</v>
      </c>
      <c r="K1873" t="s">
        <v>2785</v>
      </c>
      <c r="L1873" t="s">
        <v>2759</v>
      </c>
      <c r="M1873" t="s">
        <v>2760</v>
      </c>
      <c r="N1873" t="s">
        <v>4597</v>
      </c>
      <c r="O1873" t="s">
        <v>8275</v>
      </c>
      <c r="P1873" t="s">
        <v>49</v>
      </c>
      <c r="Q1873" t="s">
        <v>90</v>
      </c>
      <c r="R1873" t="s">
        <v>1013</v>
      </c>
      <c r="S1873" s="2">
        <v>1649.2140000000002</v>
      </c>
      <c r="T1873">
        <v>7</v>
      </c>
      <c r="U1873">
        <v>0.1</v>
      </c>
      <c r="V1873" s="2">
        <v>36.623999999999995</v>
      </c>
      <c r="W1873">
        <v>139.84</v>
      </c>
      <c r="X1873" t="s">
        <v>33</v>
      </c>
      <c r="Y1873">
        <f t="shared" si="124"/>
        <v>2014</v>
      </c>
      <c r="Z1873">
        <f t="shared" si="125"/>
        <v>10</v>
      </c>
      <c r="AA1873" s="9">
        <f t="shared" si="126"/>
        <v>7</v>
      </c>
      <c r="AB1873" s="10">
        <f t="shared" si="127"/>
        <v>2.2206942216110213E-2</v>
      </c>
    </row>
    <row r="1874" spans="1:28" ht="15" customHeight="1" x14ac:dyDescent="0.35">
      <c r="A1874">
        <v>30781</v>
      </c>
      <c r="B1874" t="s">
        <v>12153</v>
      </c>
      <c r="C1874" s="1">
        <v>41725</v>
      </c>
      <c r="D1874" s="1">
        <v>41725</v>
      </c>
      <c r="E1874" t="s">
        <v>119</v>
      </c>
      <c r="F1874" t="s">
        <v>6493</v>
      </c>
      <c r="G1874" t="s">
        <v>1046</v>
      </c>
      <c r="H1874" t="s">
        <v>68</v>
      </c>
      <c r="I1874" s="7" t="s">
        <v>14493</v>
      </c>
      <c r="J1874" t="s">
        <v>3306</v>
      </c>
      <c r="K1874" t="s">
        <v>3281</v>
      </c>
      <c r="L1874" t="s">
        <v>3276</v>
      </c>
      <c r="M1874" t="s">
        <v>2760</v>
      </c>
      <c r="N1874" t="s">
        <v>4597</v>
      </c>
      <c r="O1874" t="s">
        <v>8274</v>
      </c>
      <c r="P1874" t="s">
        <v>49</v>
      </c>
      <c r="Q1874" t="s">
        <v>90</v>
      </c>
      <c r="R1874" t="s">
        <v>1261</v>
      </c>
      <c r="S1874" s="2">
        <v>594.96</v>
      </c>
      <c r="T1874">
        <v>4</v>
      </c>
      <c r="U1874">
        <v>0</v>
      </c>
      <c r="V1874" s="2">
        <v>29.64</v>
      </c>
      <c r="W1874">
        <v>139.79</v>
      </c>
      <c r="X1874" t="s">
        <v>112</v>
      </c>
      <c r="Y1874">
        <f t="shared" si="124"/>
        <v>2014</v>
      </c>
      <c r="Z1874">
        <f t="shared" si="125"/>
        <v>3</v>
      </c>
      <c r="AA1874" s="9">
        <f t="shared" si="126"/>
        <v>0</v>
      </c>
      <c r="AB1874" s="10">
        <f t="shared" si="127"/>
        <v>4.9818475191609521E-2</v>
      </c>
    </row>
    <row r="1875" spans="1:28" ht="15" customHeight="1" x14ac:dyDescent="0.35">
      <c r="A1875">
        <v>35412</v>
      </c>
      <c r="B1875" t="s">
        <v>9781</v>
      </c>
      <c r="C1875" s="1">
        <v>41968</v>
      </c>
      <c r="D1875" s="1">
        <v>41971</v>
      </c>
      <c r="E1875" t="s">
        <v>84</v>
      </c>
      <c r="F1875" t="s">
        <v>14361</v>
      </c>
      <c r="G1875" t="s">
        <v>1755</v>
      </c>
      <c r="H1875" t="s">
        <v>26</v>
      </c>
      <c r="I1875" s="7">
        <v>98105</v>
      </c>
      <c r="J1875" t="s">
        <v>3326</v>
      </c>
      <c r="K1875" t="s">
        <v>2251</v>
      </c>
      <c r="L1875" t="s">
        <v>3312</v>
      </c>
      <c r="M1875" t="s">
        <v>4615</v>
      </c>
      <c r="N1875" t="s">
        <v>4610</v>
      </c>
      <c r="O1875" t="s">
        <v>8598</v>
      </c>
      <c r="P1875" t="s">
        <v>31</v>
      </c>
      <c r="Q1875" t="s">
        <v>42</v>
      </c>
      <c r="R1875" t="s">
        <v>3641</v>
      </c>
      <c r="S1875" s="2">
        <v>1219.96</v>
      </c>
      <c r="T1875">
        <v>5</v>
      </c>
      <c r="U1875">
        <v>0.2</v>
      </c>
      <c r="V1875" s="2">
        <v>381.23749999999995</v>
      </c>
      <c r="W1875">
        <v>152.22</v>
      </c>
      <c r="X1875" t="s">
        <v>80</v>
      </c>
      <c r="Y1875">
        <f t="shared" si="124"/>
        <v>2014</v>
      </c>
      <c r="Z1875">
        <f t="shared" si="125"/>
        <v>11</v>
      </c>
      <c r="AA1875" s="9">
        <f t="shared" si="126"/>
        <v>3</v>
      </c>
      <c r="AB1875" s="10">
        <f t="shared" si="127"/>
        <v>0.31249999999999994</v>
      </c>
    </row>
    <row r="1876" spans="1:28" ht="15" customHeight="1" x14ac:dyDescent="0.35">
      <c r="A1876">
        <v>13167</v>
      </c>
      <c r="B1876" t="s">
        <v>11912</v>
      </c>
      <c r="C1876" s="1">
        <v>41923</v>
      </c>
      <c r="D1876" s="1">
        <v>41927</v>
      </c>
      <c r="E1876" t="s">
        <v>24</v>
      </c>
      <c r="F1876" t="s">
        <v>6331</v>
      </c>
      <c r="G1876" t="s">
        <v>140</v>
      </c>
      <c r="H1876" t="s">
        <v>26</v>
      </c>
      <c r="I1876" s="7" t="s">
        <v>14493</v>
      </c>
      <c r="J1876" t="s">
        <v>2330</v>
      </c>
      <c r="K1876" t="s">
        <v>2104</v>
      </c>
      <c r="L1876" t="s">
        <v>2099</v>
      </c>
      <c r="M1876" t="s">
        <v>4605</v>
      </c>
      <c r="N1876" t="s">
        <v>4599</v>
      </c>
      <c r="O1876" t="s">
        <v>9257</v>
      </c>
      <c r="P1876" t="s">
        <v>49</v>
      </c>
      <c r="Q1876" t="s">
        <v>53</v>
      </c>
      <c r="R1876" t="s">
        <v>694</v>
      </c>
      <c r="S1876" s="2">
        <v>1553.7600000000002</v>
      </c>
      <c r="T1876">
        <v>6</v>
      </c>
      <c r="U1876">
        <v>0</v>
      </c>
      <c r="V1876" s="2">
        <v>730.26</v>
      </c>
      <c r="W1876">
        <v>139.75</v>
      </c>
      <c r="X1876" t="s">
        <v>80</v>
      </c>
      <c r="Y1876">
        <f t="shared" si="124"/>
        <v>2014</v>
      </c>
      <c r="Z1876">
        <f t="shared" si="125"/>
        <v>10</v>
      </c>
      <c r="AA1876" s="9">
        <f t="shared" si="126"/>
        <v>4</v>
      </c>
      <c r="AB1876" s="10">
        <f t="shared" si="127"/>
        <v>0.46999536607970338</v>
      </c>
    </row>
    <row r="1877" spans="1:28" ht="15" customHeight="1" x14ac:dyDescent="0.35">
      <c r="A1877">
        <v>25980</v>
      </c>
      <c r="B1877" t="s">
        <v>14201</v>
      </c>
      <c r="C1877" s="1">
        <v>42085</v>
      </c>
      <c r="D1877" s="1">
        <v>42089</v>
      </c>
      <c r="E1877" t="s">
        <v>24</v>
      </c>
      <c r="F1877" t="s">
        <v>7837</v>
      </c>
      <c r="G1877" t="s">
        <v>844</v>
      </c>
      <c r="H1877" t="s">
        <v>62</v>
      </c>
      <c r="I1877" s="7" t="s">
        <v>14493</v>
      </c>
      <c r="J1877" t="s">
        <v>2930</v>
      </c>
      <c r="K1877" t="s">
        <v>2931</v>
      </c>
      <c r="L1877" t="s">
        <v>2753</v>
      </c>
      <c r="M1877" t="s">
        <v>4598</v>
      </c>
      <c r="N1877" t="s">
        <v>4597</v>
      </c>
      <c r="O1877" t="s">
        <v>8221</v>
      </c>
      <c r="P1877" t="s">
        <v>38</v>
      </c>
      <c r="Q1877" t="s">
        <v>106</v>
      </c>
      <c r="R1877" t="s">
        <v>1621</v>
      </c>
      <c r="S1877" s="2">
        <v>1718.1</v>
      </c>
      <c r="T1877">
        <v>2</v>
      </c>
      <c r="U1877">
        <v>0</v>
      </c>
      <c r="V1877" s="2">
        <v>618.48</v>
      </c>
      <c r="W1877">
        <v>139.72999999999999</v>
      </c>
      <c r="X1877" t="s">
        <v>80</v>
      </c>
      <c r="Y1877">
        <f t="shared" si="124"/>
        <v>2015</v>
      </c>
      <c r="Z1877">
        <f t="shared" si="125"/>
        <v>3</v>
      </c>
      <c r="AA1877" s="9">
        <f t="shared" si="126"/>
        <v>4</v>
      </c>
      <c r="AB1877" s="10">
        <f t="shared" si="127"/>
        <v>0.35997904662126773</v>
      </c>
    </row>
    <row r="1878" spans="1:28" ht="15" customHeight="1" x14ac:dyDescent="0.35">
      <c r="A1878">
        <v>5377</v>
      </c>
      <c r="B1878" t="s">
        <v>12178</v>
      </c>
      <c r="C1878" s="1">
        <v>42308</v>
      </c>
      <c r="D1878" s="1">
        <v>42308</v>
      </c>
      <c r="E1878" t="s">
        <v>119</v>
      </c>
      <c r="F1878" t="s">
        <v>6509</v>
      </c>
      <c r="G1878" t="s">
        <v>132</v>
      </c>
      <c r="H1878" t="s">
        <v>68</v>
      </c>
      <c r="I1878" s="7" t="s">
        <v>14493</v>
      </c>
      <c r="J1878" t="s">
        <v>94</v>
      </c>
      <c r="K1878" t="s">
        <v>95</v>
      </c>
      <c r="L1878" t="s">
        <v>96</v>
      </c>
      <c r="M1878" t="s">
        <v>4613</v>
      </c>
      <c r="N1878" t="s">
        <v>30</v>
      </c>
      <c r="O1878" t="s">
        <v>9049</v>
      </c>
      <c r="P1878" t="s">
        <v>38</v>
      </c>
      <c r="Q1878" t="s">
        <v>40</v>
      </c>
      <c r="R1878" t="s">
        <v>536</v>
      </c>
      <c r="S1878" s="2">
        <v>492.91199999999998</v>
      </c>
      <c r="T1878">
        <v>3</v>
      </c>
      <c r="U1878">
        <v>0.4</v>
      </c>
      <c r="V1878" s="2">
        <v>73.931999999999931</v>
      </c>
      <c r="W1878">
        <v>139.68900000000002</v>
      </c>
      <c r="X1878" t="s">
        <v>112</v>
      </c>
      <c r="Y1878">
        <f t="shared" si="124"/>
        <v>2015</v>
      </c>
      <c r="Z1878">
        <f t="shared" si="125"/>
        <v>10</v>
      </c>
      <c r="AA1878" s="9">
        <f t="shared" si="126"/>
        <v>0</v>
      </c>
      <c r="AB1878" s="10">
        <f t="shared" si="127"/>
        <v>0.149990261953452</v>
      </c>
    </row>
    <row r="1879" spans="1:28" ht="15" customHeight="1" x14ac:dyDescent="0.35">
      <c r="A1879">
        <v>50876</v>
      </c>
      <c r="B1879" t="s">
        <v>9786</v>
      </c>
      <c r="C1879" s="1">
        <v>41450</v>
      </c>
      <c r="D1879" s="1">
        <v>41454</v>
      </c>
      <c r="E1879" t="s">
        <v>24</v>
      </c>
      <c r="F1879" t="s">
        <v>5074</v>
      </c>
      <c r="G1879" t="s">
        <v>1755</v>
      </c>
      <c r="H1879" t="s">
        <v>26</v>
      </c>
      <c r="I1879" s="7" t="s">
        <v>14493</v>
      </c>
      <c r="J1879" t="s">
        <v>4520</v>
      </c>
      <c r="K1879" t="s">
        <v>4498</v>
      </c>
      <c r="L1879" t="s">
        <v>4209</v>
      </c>
      <c r="M1879" t="s">
        <v>4209</v>
      </c>
      <c r="N1879" t="s">
        <v>4610</v>
      </c>
      <c r="O1879" t="s">
        <v>8062</v>
      </c>
      <c r="P1879" t="s">
        <v>31</v>
      </c>
      <c r="Q1879" t="s">
        <v>42</v>
      </c>
      <c r="R1879" t="s">
        <v>384</v>
      </c>
      <c r="S1879" s="2">
        <v>117.96000000000001</v>
      </c>
      <c r="T1879">
        <v>4</v>
      </c>
      <c r="U1879">
        <v>0</v>
      </c>
      <c r="V1879" s="2">
        <v>24.72</v>
      </c>
      <c r="W1879">
        <v>9.86</v>
      </c>
      <c r="X1879" t="s">
        <v>80</v>
      </c>
      <c r="Y1879">
        <f t="shared" si="124"/>
        <v>2013</v>
      </c>
      <c r="Z1879">
        <f t="shared" si="125"/>
        <v>6</v>
      </c>
      <c r="AA1879" s="9">
        <f t="shared" si="126"/>
        <v>4</v>
      </c>
      <c r="AB1879" s="10">
        <f t="shared" si="127"/>
        <v>0.20956256358087486</v>
      </c>
    </row>
    <row r="1880" spans="1:28" ht="15" customHeight="1" x14ac:dyDescent="0.35">
      <c r="A1880">
        <v>34321</v>
      </c>
      <c r="B1880" t="s">
        <v>9779</v>
      </c>
      <c r="C1880" s="1">
        <v>41586</v>
      </c>
      <c r="D1880" s="1">
        <v>41591</v>
      </c>
      <c r="E1880" t="s">
        <v>24</v>
      </c>
      <c r="F1880" t="s">
        <v>14362</v>
      </c>
      <c r="G1880" t="s">
        <v>1755</v>
      </c>
      <c r="H1880" t="s">
        <v>26</v>
      </c>
      <c r="I1880" s="7">
        <v>10011</v>
      </c>
      <c r="J1880" t="s">
        <v>3361</v>
      </c>
      <c r="K1880" t="s">
        <v>3362</v>
      </c>
      <c r="L1880" t="s">
        <v>3312</v>
      </c>
      <c r="M1880" t="s">
        <v>4617</v>
      </c>
      <c r="N1880" t="s">
        <v>4610</v>
      </c>
      <c r="O1880" t="s">
        <v>8596</v>
      </c>
      <c r="P1880" t="s">
        <v>31</v>
      </c>
      <c r="Q1880" t="s">
        <v>42</v>
      </c>
      <c r="R1880" t="s">
        <v>3505</v>
      </c>
      <c r="S1880" s="2">
        <v>52.272000000000006</v>
      </c>
      <c r="T1880">
        <v>11</v>
      </c>
      <c r="U1880">
        <v>0.2</v>
      </c>
      <c r="V1880" s="2">
        <v>17.641799999999996</v>
      </c>
      <c r="W1880">
        <v>5.25</v>
      </c>
      <c r="X1880" t="s">
        <v>33</v>
      </c>
      <c r="Y1880">
        <f t="shared" si="124"/>
        <v>2013</v>
      </c>
      <c r="Z1880">
        <f t="shared" si="125"/>
        <v>11</v>
      </c>
      <c r="AA1880" s="9">
        <f t="shared" si="126"/>
        <v>5</v>
      </c>
      <c r="AB1880" s="10">
        <f t="shared" si="127"/>
        <v>0.33749999999999991</v>
      </c>
    </row>
    <row r="1881" spans="1:28" ht="15" customHeight="1" x14ac:dyDescent="0.35">
      <c r="A1881">
        <v>44772</v>
      </c>
      <c r="B1881" t="s">
        <v>11311</v>
      </c>
      <c r="C1881" s="1">
        <v>42075</v>
      </c>
      <c r="D1881" s="1">
        <v>42078</v>
      </c>
      <c r="E1881" t="s">
        <v>75</v>
      </c>
      <c r="F1881" t="s">
        <v>5928</v>
      </c>
      <c r="G1881" t="s">
        <v>1320</v>
      </c>
      <c r="H1881" t="s">
        <v>26</v>
      </c>
      <c r="I1881" s="7" t="s">
        <v>14493</v>
      </c>
      <c r="J1881" t="s">
        <v>4194</v>
      </c>
      <c r="K1881" t="s">
        <v>4195</v>
      </c>
      <c r="L1881" t="s">
        <v>4170</v>
      </c>
      <c r="M1881" t="s">
        <v>4614</v>
      </c>
      <c r="N1881" t="s">
        <v>4144</v>
      </c>
      <c r="O1881" t="s">
        <v>8346</v>
      </c>
      <c r="P1881" t="s">
        <v>31</v>
      </c>
      <c r="Q1881" t="s">
        <v>99</v>
      </c>
      <c r="R1881" t="s">
        <v>1188</v>
      </c>
      <c r="S1881" s="2">
        <v>561.54</v>
      </c>
      <c r="T1881">
        <v>1</v>
      </c>
      <c r="U1881">
        <v>0</v>
      </c>
      <c r="V1881" s="2">
        <v>101.07</v>
      </c>
      <c r="W1881">
        <v>139.62</v>
      </c>
      <c r="X1881" t="s">
        <v>112</v>
      </c>
      <c r="Y1881">
        <f t="shared" si="124"/>
        <v>2015</v>
      </c>
      <c r="Z1881">
        <f t="shared" si="125"/>
        <v>3</v>
      </c>
      <c r="AA1881" s="9">
        <f t="shared" si="126"/>
        <v>3</v>
      </c>
      <c r="AB1881" s="10">
        <f t="shared" si="127"/>
        <v>0.17998717811732023</v>
      </c>
    </row>
    <row r="1882" spans="1:28" ht="15" customHeight="1" x14ac:dyDescent="0.35">
      <c r="A1882">
        <v>37111</v>
      </c>
      <c r="B1882" t="s">
        <v>9784</v>
      </c>
      <c r="C1882" s="1">
        <v>41440</v>
      </c>
      <c r="D1882" s="1">
        <v>41442</v>
      </c>
      <c r="E1882" t="s">
        <v>84</v>
      </c>
      <c r="F1882" t="s">
        <v>14359</v>
      </c>
      <c r="G1882" t="s">
        <v>1755</v>
      </c>
      <c r="H1882" t="s">
        <v>26</v>
      </c>
      <c r="I1882" s="7">
        <v>33614</v>
      </c>
      <c r="J1882" t="s">
        <v>3453</v>
      </c>
      <c r="K1882" t="s">
        <v>3319</v>
      </c>
      <c r="L1882" t="s">
        <v>3312</v>
      </c>
      <c r="M1882" t="s">
        <v>4616</v>
      </c>
      <c r="N1882" t="s">
        <v>4610</v>
      </c>
      <c r="O1882" t="s">
        <v>8212</v>
      </c>
      <c r="P1882" t="s">
        <v>49</v>
      </c>
      <c r="Q1882" t="s">
        <v>53</v>
      </c>
      <c r="R1882" t="s">
        <v>3902</v>
      </c>
      <c r="S1882" s="2">
        <v>11.672000000000001</v>
      </c>
      <c r="T1882">
        <v>1</v>
      </c>
      <c r="U1882">
        <v>0.2</v>
      </c>
      <c r="V1882" s="2">
        <v>-0.7295000000000007</v>
      </c>
      <c r="W1882">
        <v>3.26</v>
      </c>
      <c r="X1882" t="s">
        <v>112</v>
      </c>
      <c r="Y1882">
        <f t="shared" si="124"/>
        <v>2013</v>
      </c>
      <c r="Z1882">
        <f t="shared" si="125"/>
        <v>6</v>
      </c>
      <c r="AA1882" s="9">
        <f t="shared" si="126"/>
        <v>2</v>
      </c>
      <c r="AB1882" s="10">
        <f t="shared" si="127"/>
        <v>-6.2500000000000056E-2</v>
      </c>
    </row>
    <row r="1883" spans="1:28" ht="15" customHeight="1" x14ac:dyDescent="0.35">
      <c r="A1883">
        <v>14869</v>
      </c>
      <c r="B1883" t="s">
        <v>12419</v>
      </c>
      <c r="C1883" s="1">
        <v>42237</v>
      </c>
      <c r="D1883" s="1">
        <v>42239</v>
      </c>
      <c r="E1883" t="s">
        <v>84</v>
      </c>
      <c r="F1883" t="s">
        <v>6662</v>
      </c>
      <c r="G1883" t="s">
        <v>178</v>
      </c>
      <c r="H1883" t="s">
        <v>26</v>
      </c>
      <c r="I1883" s="7" t="s">
        <v>14493</v>
      </c>
      <c r="J1883" t="s">
        <v>2137</v>
      </c>
      <c r="K1883" t="s">
        <v>2104</v>
      </c>
      <c r="L1883" t="s">
        <v>2099</v>
      </c>
      <c r="M1883" t="s">
        <v>4605</v>
      </c>
      <c r="N1883" t="s">
        <v>4599</v>
      </c>
      <c r="O1883" t="s">
        <v>8882</v>
      </c>
      <c r="P1883" t="s">
        <v>49</v>
      </c>
      <c r="Q1883" t="s">
        <v>90</v>
      </c>
      <c r="R1883" t="s">
        <v>1461</v>
      </c>
      <c r="S1883" s="2">
        <v>630.3599999999999</v>
      </c>
      <c r="T1883">
        <v>5</v>
      </c>
      <c r="U1883">
        <v>0.15</v>
      </c>
      <c r="V1883" s="2">
        <v>222.36000000000004</v>
      </c>
      <c r="W1883">
        <v>139.58000000000001</v>
      </c>
      <c r="X1883" t="s">
        <v>80</v>
      </c>
      <c r="Y1883">
        <f t="shared" si="124"/>
        <v>2015</v>
      </c>
      <c r="Z1883">
        <f t="shared" si="125"/>
        <v>8</v>
      </c>
      <c r="AA1883" s="9">
        <f t="shared" si="126"/>
        <v>2</v>
      </c>
      <c r="AB1883" s="10">
        <f t="shared" si="127"/>
        <v>0.35275080906148881</v>
      </c>
    </row>
    <row r="1884" spans="1:28" ht="15" customHeight="1" x14ac:dyDescent="0.35">
      <c r="A1884">
        <v>24626</v>
      </c>
      <c r="B1884" t="s">
        <v>11878</v>
      </c>
      <c r="C1884" s="1">
        <v>41639</v>
      </c>
      <c r="D1884" s="1">
        <v>41641</v>
      </c>
      <c r="E1884" t="s">
        <v>84</v>
      </c>
      <c r="F1884" t="s">
        <v>4779</v>
      </c>
      <c r="G1884" t="s">
        <v>1030</v>
      </c>
      <c r="H1884" t="s">
        <v>26</v>
      </c>
      <c r="I1884" s="7" t="s">
        <v>14493</v>
      </c>
      <c r="J1884" t="s">
        <v>2778</v>
      </c>
      <c r="K1884" t="s">
        <v>2779</v>
      </c>
      <c r="L1884" t="s">
        <v>2759</v>
      </c>
      <c r="M1884" t="s">
        <v>2760</v>
      </c>
      <c r="N1884" t="s">
        <v>4597</v>
      </c>
      <c r="O1884" t="s">
        <v>9293</v>
      </c>
      <c r="P1884" t="s">
        <v>38</v>
      </c>
      <c r="Q1884" t="s">
        <v>40</v>
      </c>
      <c r="R1884" t="s">
        <v>1455</v>
      </c>
      <c r="S1884" s="2">
        <v>625.64400000000001</v>
      </c>
      <c r="T1884">
        <v>4</v>
      </c>
      <c r="U1884">
        <v>0.1</v>
      </c>
      <c r="V1884" s="2">
        <v>-34.836000000000006</v>
      </c>
      <c r="W1884">
        <v>139.52000000000001</v>
      </c>
      <c r="X1884" t="s">
        <v>80</v>
      </c>
      <c r="Y1884">
        <f t="shared" si="124"/>
        <v>2013</v>
      </c>
      <c r="Z1884">
        <f t="shared" si="125"/>
        <v>12</v>
      </c>
      <c r="AA1884" s="9">
        <f t="shared" si="126"/>
        <v>2</v>
      </c>
      <c r="AB1884" s="10">
        <f t="shared" si="127"/>
        <v>-5.5680227094002346E-2</v>
      </c>
    </row>
    <row r="1885" spans="1:28" ht="15" customHeight="1" x14ac:dyDescent="0.35">
      <c r="A1885">
        <v>43005</v>
      </c>
      <c r="B1885" t="s">
        <v>12148</v>
      </c>
      <c r="C1885" s="1">
        <v>41903</v>
      </c>
      <c r="D1885" s="1">
        <v>41907</v>
      </c>
      <c r="E1885" t="s">
        <v>24</v>
      </c>
      <c r="F1885" t="s">
        <v>6490</v>
      </c>
      <c r="G1885" t="s">
        <v>712</v>
      </c>
      <c r="H1885" t="s">
        <v>68</v>
      </c>
      <c r="I1885" s="7" t="s">
        <v>14493</v>
      </c>
      <c r="J1885" t="s">
        <v>4194</v>
      </c>
      <c r="K1885" t="s">
        <v>4195</v>
      </c>
      <c r="L1885" t="s">
        <v>4170</v>
      </c>
      <c r="M1885" t="s">
        <v>4614</v>
      </c>
      <c r="N1885" t="s">
        <v>4144</v>
      </c>
      <c r="O1885" t="s">
        <v>8298</v>
      </c>
      <c r="P1885" t="s">
        <v>49</v>
      </c>
      <c r="Q1885" t="s">
        <v>90</v>
      </c>
      <c r="R1885" t="s">
        <v>91</v>
      </c>
      <c r="S1885" s="2">
        <v>967.56</v>
      </c>
      <c r="T1885">
        <v>4</v>
      </c>
      <c r="U1885">
        <v>0</v>
      </c>
      <c r="V1885" s="2">
        <v>193.44</v>
      </c>
      <c r="W1885">
        <v>139.52000000000001</v>
      </c>
      <c r="X1885" t="s">
        <v>80</v>
      </c>
      <c r="Y1885">
        <f t="shared" si="124"/>
        <v>2014</v>
      </c>
      <c r="Z1885">
        <f t="shared" si="125"/>
        <v>9</v>
      </c>
      <c r="AA1885" s="9">
        <f t="shared" si="126"/>
        <v>4</v>
      </c>
      <c r="AB1885" s="10">
        <f t="shared" si="127"/>
        <v>0.19992558601016991</v>
      </c>
    </row>
    <row r="1886" spans="1:28" ht="15" customHeight="1" x14ac:dyDescent="0.35">
      <c r="A1886">
        <v>48416</v>
      </c>
      <c r="B1886" t="s">
        <v>9785</v>
      </c>
      <c r="C1886" s="1">
        <v>41366</v>
      </c>
      <c r="D1886" s="1">
        <v>41370</v>
      </c>
      <c r="E1886" t="s">
        <v>24</v>
      </c>
      <c r="F1886" t="s">
        <v>5074</v>
      </c>
      <c r="G1886" t="s">
        <v>1755</v>
      </c>
      <c r="H1886" t="s">
        <v>26</v>
      </c>
      <c r="I1886" s="7" t="s">
        <v>14493</v>
      </c>
      <c r="J1886" t="s">
        <v>4504</v>
      </c>
      <c r="K1886" t="s">
        <v>3917</v>
      </c>
      <c r="L1886" t="s">
        <v>4209</v>
      </c>
      <c r="M1886" t="s">
        <v>4209</v>
      </c>
      <c r="N1886" t="s">
        <v>4610</v>
      </c>
      <c r="O1886" t="s">
        <v>8432</v>
      </c>
      <c r="P1886" t="s">
        <v>31</v>
      </c>
      <c r="Q1886" t="s">
        <v>42</v>
      </c>
      <c r="R1886" t="s">
        <v>155</v>
      </c>
      <c r="S1886" s="2">
        <v>29.22</v>
      </c>
      <c r="T1886">
        <v>2</v>
      </c>
      <c r="U1886">
        <v>0</v>
      </c>
      <c r="V1886" s="2">
        <v>9.6000000000000014</v>
      </c>
      <c r="W1886">
        <v>2.81</v>
      </c>
      <c r="X1886" t="s">
        <v>80</v>
      </c>
      <c r="Y1886">
        <f t="shared" si="124"/>
        <v>2013</v>
      </c>
      <c r="Z1886">
        <f t="shared" si="125"/>
        <v>4</v>
      </c>
      <c r="AA1886" s="9">
        <f t="shared" si="126"/>
        <v>4</v>
      </c>
      <c r="AB1886" s="10">
        <f t="shared" si="127"/>
        <v>0.3285420944558522</v>
      </c>
    </row>
    <row r="1887" spans="1:28" ht="15" customHeight="1" x14ac:dyDescent="0.35">
      <c r="A1887">
        <v>8108</v>
      </c>
      <c r="B1887" t="s">
        <v>12747</v>
      </c>
      <c r="C1887" s="1">
        <v>41717</v>
      </c>
      <c r="D1887" s="1">
        <v>41721</v>
      </c>
      <c r="E1887" t="s">
        <v>24</v>
      </c>
      <c r="F1887" t="s">
        <v>6880</v>
      </c>
      <c r="G1887" t="s">
        <v>1069</v>
      </c>
      <c r="H1887" t="s">
        <v>26</v>
      </c>
      <c r="I1887" s="7" t="s">
        <v>14493</v>
      </c>
      <c r="J1887" t="s">
        <v>376</v>
      </c>
      <c r="K1887" t="s">
        <v>376</v>
      </c>
      <c r="L1887" t="s">
        <v>309</v>
      </c>
      <c r="M1887" t="s">
        <v>4613</v>
      </c>
      <c r="N1887" t="s">
        <v>30</v>
      </c>
      <c r="O1887" t="s">
        <v>8130</v>
      </c>
      <c r="P1887" t="s">
        <v>38</v>
      </c>
      <c r="Q1887" t="s">
        <v>40</v>
      </c>
      <c r="R1887" t="s">
        <v>657</v>
      </c>
      <c r="S1887" s="2">
        <v>1653.1199999999997</v>
      </c>
      <c r="T1887">
        <v>6</v>
      </c>
      <c r="U1887">
        <v>0</v>
      </c>
      <c r="V1887" s="2">
        <v>297.47999999999996</v>
      </c>
      <c r="W1887">
        <v>139.50799999999998</v>
      </c>
      <c r="X1887" t="s">
        <v>33</v>
      </c>
      <c r="Y1887">
        <f t="shared" si="124"/>
        <v>2014</v>
      </c>
      <c r="Z1887">
        <f t="shared" si="125"/>
        <v>3</v>
      </c>
      <c r="AA1887" s="9">
        <f t="shared" si="126"/>
        <v>4</v>
      </c>
      <c r="AB1887" s="10">
        <f t="shared" si="127"/>
        <v>0.17995063879210221</v>
      </c>
    </row>
    <row r="1888" spans="1:28" ht="15" customHeight="1" x14ac:dyDescent="0.35">
      <c r="A1888">
        <v>26247</v>
      </c>
      <c r="B1888" t="s">
        <v>11286</v>
      </c>
      <c r="C1888" s="1">
        <v>42207</v>
      </c>
      <c r="D1888" s="1">
        <v>42210</v>
      </c>
      <c r="E1888" t="s">
        <v>84</v>
      </c>
      <c r="F1888" t="s">
        <v>5914</v>
      </c>
      <c r="G1888" t="s">
        <v>1823</v>
      </c>
      <c r="H1888" t="s">
        <v>62</v>
      </c>
      <c r="I1888" s="7" t="s">
        <v>14493</v>
      </c>
      <c r="J1888" t="s">
        <v>3185</v>
      </c>
      <c r="K1888" t="s">
        <v>2863</v>
      </c>
      <c r="L1888" t="s">
        <v>2748</v>
      </c>
      <c r="M1888" t="s">
        <v>4611</v>
      </c>
      <c r="N1888" t="s">
        <v>4597</v>
      </c>
      <c r="O1888" t="s">
        <v>7891</v>
      </c>
      <c r="P1888" t="s">
        <v>49</v>
      </c>
      <c r="Q1888" t="s">
        <v>90</v>
      </c>
      <c r="R1888" t="s">
        <v>1727</v>
      </c>
      <c r="S1888" s="2">
        <v>578.79</v>
      </c>
      <c r="T1888">
        <v>3</v>
      </c>
      <c r="U1888">
        <v>0</v>
      </c>
      <c r="V1888" s="2">
        <v>127.26</v>
      </c>
      <c r="W1888">
        <v>139.49</v>
      </c>
      <c r="X1888" t="s">
        <v>112</v>
      </c>
      <c r="Y1888">
        <f t="shared" si="124"/>
        <v>2015</v>
      </c>
      <c r="Z1888">
        <f t="shared" si="125"/>
        <v>7</v>
      </c>
      <c r="AA1888" s="9">
        <f t="shared" si="126"/>
        <v>3</v>
      </c>
      <c r="AB1888" s="10">
        <f t="shared" si="127"/>
        <v>0.21987249261390143</v>
      </c>
    </row>
    <row r="1889" spans="1:28" ht="15" customHeight="1" x14ac:dyDescent="0.35">
      <c r="A1889">
        <v>620</v>
      </c>
      <c r="B1889" t="s">
        <v>13895</v>
      </c>
      <c r="C1889" s="1">
        <v>41752</v>
      </c>
      <c r="D1889" s="1">
        <v>41754</v>
      </c>
      <c r="E1889" t="s">
        <v>75</v>
      </c>
      <c r="F1889" t="s">
        <v>7633</v>
      </c>
      <c r="G1889" t="s">
        <v>735</v>
      </c>
      <c r="H1889" t="s">
        <v>68</v>
      </c>
      <c r="I1889" s="7" t="s">
        <v>14493</v>
      </c>
      <c r="J1889" t="s">
        <v>414</v>
      </c>
      <c r="K1889" t="s">
        <v>207</v>
      </c>
      <c r="L1889" t="s">
        <v>207</v>
      </c>
      <c r="M1889" t="s">
        <v>4613</v>
      </c>
      <c r="N1889" t="s">
        <v>30</v>
      </c>
      <c r="O1889" t="s">
        <v>9362</v>
      </c>
      <c r="P1889" t="s">
        <v>49</v>
      </c>
      <c r="Q1889" t="s">
        <v>90</v>
      </c>
      <c r="R1889" t="s">
        <v>736</v>
      </c>
      <c r="S1889" s="2">
        <v>752.51196000000004</v>
      </c>
      <c r="T1889">
        <v>3</v>
      </c>
      <c r="U1889">
        <v>2E-3</v>
      </c>
      <c r="V1889" s="2">
        <v>134.21195999999998</v>
      </c>
      <c r="W1889">
        <v>139.48699999999999</v>
      </c>
      <c r="X1889" t="s">
        <v>80</v>
      </c>
      <c r="Y1889">
        <f t="shared" si="124"/>
        <v>2014</v>
      </c>
      <c r="Z1889">
        <f t="shared" si="125"/>
        <v>4</v>
      </c>
      <c r="AA1889" s="9">
        <f t="shared" si="126"/>
        <v>2</v>
      </c>
      <c r="AB1889" s="10">
        <f t="shared" si="127"/>
        <v>0.17835192944973255</v>
      </c>
    </row>
    <row r="1890" spans="1:28" ht="15" customHeight="1" x14ac:dyDescent="0.35">
      <c r="A1890">
        <v>35962</v>
      </c>
      <c r="B1890" t="s">
        <v>9782</v>
      </c>
      <c r="C1890" s="1">
        <v>41905</v>
      </c>
      <c r="D1890" s="1">
        <v>41909</v>
      </c>
      <c r="E1890" t="s">
        <v>24</v>
      </c>
      <c r="F1890" t="s">
        <v>14359</v>
      </c>
      <c r="G1890" t="s">
        <v>1755</v>
      </c>
      <c r="H1890" t="s">
        <v>26</v>
      </c>
      <c r="I1890" s="7">
        <v>33024</v>
      </c>
      <c r="J1890" t="s">
        <v>3530</v>
      </c>
      <c r="K1890" t="s">
        <v>3319</v>
      </c>
      <c r="L1890" t="s">
        <v>3312</v>
      </c>
      <c r="M1890" t="s">
        <v>4616</v>
      </c>
      <c r="N1890" t="s">
        <v>4610</v>
      </c>
      <c r="O1890" t="s">
        <v>8600</v>
      </c>
      <c r="P1890" t="s">
        <v>31</v>
      </c>
      <c r="Q1890" t="s">
        <v>32</v>
      </c>
      <c r="R1890" t="s">
        <v>3518</v>
      </c>
      <c r="S1890" s="2">
        <v>16.559999999999999</v>
      </c>
      <c r="T1890">
        <v>2</v>
      </c>
      <c r="U1890">
        <v>0.2</v>
      </c>
      <c r="V1890" s="2">
        <v>5.7960000000000003</v>
      </c>
      <c r="W1890">
        <v>1.93</v>
      </c>
      <c r="X1890" t="s">
        <v>80</v>
      </c>
      <c r="Y1890">
        <f t="shared" si="124"/>
        <v>2014</v>
      </c>
      <c r="Z1890">
        <f t="shared" si="125"/>
        <v>9</v>
      </c>
      <c r="AA1890" s="9">
        <f t="shared" si="126"/>
        <v>4</v>
      </c>
      <c r="AB1890" s="10">
        <f t="shared" si="127"/>
        <v>0.35000000000000003</v>
      </c>
    </row>
    <row r="1891" spans="1:28" ht="15" customHeight="1" x14ac:dyDescent="0.35">
      <c r="A1891">
        <v>42406</v>
      </c>
      <c r="B1891" t="s">
        <v>12099</v>
      </c>
      <c r="C1891" s="1">
        <v>42132</v>
      </c>
      <c r="D1891" s="1">
        <v>42137</v>
      </c>
      <c r="E1891" t="s">
        <v>75</v>
      </c>
      <c r="F1891" t="s">
        <v>6459</v>
      </c>
      <c r="G1891" t="s">
        <v>1464</v>
      </c>
      <c r="H1891" t="s">
        <v>62</v>
      </c>
      <c r="I1891" s="7" t="s">
        <v>14493</v>
      </c>
      <c r="J1891" t="s">
        <v>4367</v>
      </c>
      <c r="K1891" t="s">
        <v>4367</v>
      </c>
      <c r="L1891" t="s">
        <v>4154</v>
      </c>
      <c r="M1891" t="s">
        <v>4606</v>
      </c>
      <c r="N1891" t="s">
        <v>4599</v>
      </c>
      <c r="O1891" t="s">
        <v>8223</v>
      </c>
      <c r="P1891" t="s">
        <v>38</v>
      </c>
      <c r="Q1891" t="s">
        <v>59</v>
      </c>
      <c r="R1891" t="s">
        <v>1573</v>
      </c>
      <c r="S1891" s="2">
        <v>951.7199999999998</v>
      </c>
      <c r="T1891">
        <v>2</v>
      </c>
      <c r="U1891">
        <v>0</v>
      </c>
      <c r="V1891" s="2">
        <v>371.15999999999997</v>
      </c>
      <c r="W1891">
        <v>139.44</v>
      </c>
      <c r="X1891" t="s">
        <v>80</v>
      </c>
      <c r="Y1891">
        <f t="shared" si="124"/>
        <v>2015</v>
      </c>
      <c r="Z1891">
        <f t="shared" si="125"/>
        <v>5</v>
      </c>
      <c r="AA1891" s="9">
        <f t="shared" si="126"/>
        <v>5</v>
      </c>
      <c r="AB1891" s="10">
        <f t="shared" si="127"/>
        <v>0.38998865212457451</v>
      </c>
    </row>
    <row r="1892" spans="1:28" ht="15" customHeight="1" x14ac:dyDescent="0.35">
      <c r="A1892">
        <v>48583</v>
      </c>
      <c r="B1892" t="s">
        <v>9876</v>
      </c>
      <c r="C1892" s="1">
        <v>42294</v>
      </c>
      <c r="D1892" s="1">
        <v>42296</v>
      </c>
      <c r="E1892" t="s">
        <v>84</v>
      </c>
      <c r="F1892" t="s">
        <v>5106</v>
      </c>
      <c r="G1892" t="s">
        <v>408</v>
      </c>
      <c r="H1892" t="s">
        <v>26</v>
      </c>
      <c r="I1892" s="7" t="s">
        <v>14493</v>
      </c>
      <c r="J1892" t="s">
        <v>4236</v>
      </c>
      <c r="K1892" t="s">
        <v>4237</v>
      </c>
      <c r="L1892" t="s">
        <v>4163</v>
      </c>
      <c r="M1892" t="s">
        <v>4598</v>
      </c>
      <c r="N1892" t="s">
        <v>4597</v>
      </c>
      <c r="O1892" t="s">
        <v>8132</v>
      </c>
      <c r="P1892" t="s">
        <v>31</v>
      </c>
      <c r="Q1892" t="s">
        <v>92</v>
      </c>
      <c r="R1892" t="s">
        <v>1282</v>
      </c>
      <c r="S1892" s="2">
        <v>347.21999999999997</v>
      </c>
      <c r="T1892">
        <v>6</v>
      </c>
      <c r="U1892">
        <v>0</v>
      </c>
      <c r="V1892" s="2">
        <v>83.16</v>
      </c>
      <c r="W1892">
        <v>139.22999999999999</v>
      </c>
      <c r="X1892" t="s">
        <v>112</v>
      </c>
      <c r="Y1892">
        <f t="shared" si="124"/>
        <v>2015</v>
      </c>
      <c r="Z1892">
        <f t="shared" si="125"/>
        <v>10</v>
      </c>
      <c r="AA1892" s="9">
        <f t="shared" si="126"/>
        <v>2</v>
      </c>
      <c r="AB1892" s="10">
        <f t="shared" si="127"/>
        <v>0.23950233281493002</v>
      </c>
    </row>
    <row r="1893" spans="1:28" ht="15" customHeight="1" x14ac:dyDescent="0.35">
      <c r="A1893">
        <v>17476</v>
      </c>
      <c r="B1893" t="s">
        <v>12364</v>
      </c>
      <c r="C1893" s="1">
        <v>41263</v>
      </c>
      <c r="D1893" s="1">
        <v>41270</v>
      </c>
      <c r="E1893" t="s">
        <v>24</v>
      </c>
      <c r="F1893" t="s">
        <v>6629</v>
      </c>
      <c r="G1893" t="s">
        <v>2052</v>
      </c>
      <c r="H1893" t="s">
        <v>68</v>
      </c>
      <c r="I1893" s="7" t="s">
        <v>14493</v>
      </c>
      <c r="J1893" t="s">
        <v>2423</v>
      </c>
      <c r="K1893" t="s">
        <v>14481</v>
      </c>
      <c r="L1893" t="s">
        <v>2099</v>
      </c>
      <c r="M1893" t="s">
        <v>4605</v>
      </c>
      <c r="N1893" t="s">
        <v>4599</v>
      </c>
      <c r="O1893" t="s">
        <v>8762</v>
      </c>
      <c r="P1893" t="s">
        <v>31</v>
      </c>
      <c r="Q1893" t="s">
        <v>92</v>
      </c>
      <c r="R1893" t="s">
        <v>1323</v>
      </c>
      <c r="S1893" s="2">
        <v>2321.5140000000006</v>
      </c>
      <c r="T1893">
        <v>13</v>
      </c>
      <c r="U1893">
        <v>0.1</v>
      </c>
      <c r="V1893" s="2">
        <v>180.41399999999999</v>
      </c>
      <c r="W1893">
        <v>139.19999999999999</v>
      </c>
      <c r="X1893" t="s">
        <v>33</v>
      </c>
      <c r="Y1893">
        <f t="shared" si="124"/>
        <v>2012</v>
      </c>
      <c r="Z1893">
        <f t="shared" si="125"/>
        <v>12</v>
      </c>
      <c r="AA1893" s="9">
        <f t="shared" si="126"/>
        <v>7</v>
      </c>
      <c r="AB1893" s="10">
        <f t="shared" si="127"/>
        <v>7.7713940127003306E-2</v>
      </c>
    </row>
    <row r="1894" spans="1:28" ht="15" customHeight="1" x14ac:dyDescent="0.35">
      <c r="A1894">
        <v>18706</v>
      </c>
      <c r="B1894" t="s">
        <v>12023</v>
      </c>
      <c r="C1894" s="1">
        <v>41312</v>
      </c>
      <c r="D1894" s="1">
        <v>41312</v>
      </c>
      <c r="E1894" t="s">
        <v>119</v>
      </c>
      <c r="F1894" t="s">
        <v>6406</v>
      </c>
      <c r="G1894" t="s">
        <v>882</v>
      </c>
      <c r="H1894" t="s">
        <v>26</v>
      </c>
      <c r="I1894" s="7" t="s">
        <v>14493</v>
      </c>
      <c r="J1894" t="s">
        <v>2639</v>
      </c>
      <c r="K1894" t="s">
        <v>14483</v>
      </c>
      <c r="L1894" t="s">
        <v>2099</v>
      </c>
      <c r="M1894" t="s">
        <v>4605</v>
      </c>
      <c r="N1894" t="s">
        <v>4599</v>
      </c>
      <c r="O1894" t="s">
        <v>9378</v>
      </c>
      <c r="P1894" t="s">
        <v>38</v>
      </c>
      <c r="Q1894" t="s">
        <v>39</v>
      </c>
      <c r="R1894" t="s">
        <v>1183</v>
      </c>
      <c r="S1894" s="2">
        <v>465</v>
      </c>
      <c r="T1894">
        <v>4</v>
      </c>
      <c r="U1894">
        <v>0</v>
      </c>
      <c r="V1894" s="2">
        <v>130.19999999999999</v>
      </c>
      <c r="W1894">
        <v>139.08000000000001</v>
      </c>
      <c r="X1894" t="s">
        <v>112</v>
      </c>
      <c r="Y1894">
        <f t="shared" si="124"/>
        <v>2013</v>
      </c>
      <c r="Z1894">
        <f t="shared" si="125"/>
        <v>2</v>
      </c>
      <c r="AA1894" s="9">
        <f t="shared" si="126"/>
        <v>0</v>
      </c>
      <c r="AB1894" s="10">
        <f t="shared" si="127"/>
        <v>0.27999999999999997</v>
      </c>
    </row>
    <row r="1895" spans="1:28" ht="15" customHeight="1" x14ac:dyDescent="0.35">
      <c r="A1895">
        <v>14711</v>
      </c>
      <c r="B1895" t="s">
        <v>12619</v>
      </c>
      <c r="C1895" s="1">
        <v>42364</v>
      </c>
      <c r="D1895" s="1">
        <v>42370</v>
      </c>
      <c r="E1895" t="s">
        <v>24</v>
      </c>
      <c r="F1895" t="s">
        <v>6792</v>
      </c>
      <c r="G1895" t="s">
        <v>637</v>
      </c>
      <c r="H1895" t="s">
        <v>62</v>
      </c>
      <c r="I1895" s="7" t="s">
        <v>14493</v>
      </c>
      <c r="J1895" t="s">
        <v>2650</v>
      </c>
      <c r="K1895" t="s">
        <v>2101</v>
      </c>
      <c r="L1895" t="s">
        <v>2102</v>
      </c>
      <c r="M1895" t="s">
        <v>4605</v>
      </c>
      <c r="N1895" t="s">
        <v>4599</v>
      </c>
      <c r="O1895" t="s">
        <v>8349</v>
      </c>
      <c r="P1895" t="s">
        <v>49</v>
      </c>
      <c r="Q1895" t="s">
        <v>97</v>
      </c>
      <c r="R1895" t="s">
        <v>1525</v>
      </c>
      <c r="S1895" s="2">
        <v>1063.44</v>
      </c>
      <c r="T1895">
        <v>7</v>
      </c>
      <c r="U1895">
        <v>0</v>
      </c>
      <c r="V1895" s="2">
        <v>63.629999999999995</v>
      </c>
      <c r="W1895">
        <v>139.07</v>
      </c>
      <c r="X1895" t="s">
        <v>63</v>
      </c>
      <c r="Y1895">
        <f t="shared" si="124"/>
        <v>2015</v>
      </c>
      <c r="Z1895">
        <f t="shared" si="125"/>
        <v>12</v>
      </c>
      <c r="AA1895" s="9">
        <f t="shared" si="126"/>
        <v>6</v>
      </c>
      <c r="AB1895" s="10">
        <f t="shared" si="127"/>
        <v>5.9834123222748808E-2</v>
      </c>
    </row>
    <row r="1896" spans="1:28" ht="15" customHeight="1" x14ac:dyDescent="0.35">
      <c r="A1896">
        <v>45270</v>
      </c>
      <c r="B1896" t="s">
        <v>12486</v>
      </c>
      <c r="C1896" s="1">
        <v>42314</v>
      </c>
      <c r="D1896" s="1">
        <v>42316</v>
      </c>
      <c r="E1896" t="s">
        <v>84</v>
      </c>
      <c r="F1896" t="s">
        <v>6709</v>
      </c>
      <c r="G1896" t="s">
        <v>1686</v>
      </c>
      <c r="H1896" t="s">
        <v>26</v>
      </c>
      <c r="I1896" s="7" t="s">
        <v>14493</v>
      </c>
      <c r="J1896" t="s">
        <v>4435</v>
      </c>
      <c r="K1896" t="s">
        <v>4435</v>
      </c>
      <c r="L1896" t="s">
        <v>4215</v>
      </c>
      <c r="M1896" t="s">
        <v>4608</v>
      </c>
      <c r="N1896" t="s">
        <v>4144</v>
      </c>
      <c r="O1896" t="s">
        <v>7982</v>
      </c>
      <c r="P1896" t="s">
        <v>31</v>
      </c>
      <c r="Q1896" t="s">
        <v>92</v>
      </c>
      <c r="R1896" t="s">
        <v>557</v>
      </c>
      <c r="S1896" s="2">
        <v>1236.0600000000002</v>
      </c>
      <c r="T1896">
        <v>10</v>
      </c>
      <c r="U1896">
        <v>0.1</v>
      </c>
      <c r="V1896" s="2">
        <v>-137.34000000000003</v>
      </c>
      <c r="W1896">
        <v>139.05000000000001</v>
      </c>
      <c r="X1896" t="s">
        <v>33</v>
      </c>
      <c r="Y1896">
        <f t="shared" si="124"/>
        <v>2015</v>
      </c>
      <c r="Z1896">
        <f t="shared" si="125"/>
        <v>11</v>
      </c>
      <c r="AA1896" s="9">
        <f t="shared" si="126"/>
        <v>2</v>
      </c>
      <c r="AB1896" s="10">
        <f t="shared" si="127"/>
        <v>-0.11111111111111112</v>
      </c>
    </row>
    <row r="1897" spans="1:28" ht="15" customHeight="1" x14ac:dyDescent="0.35">
      <c r="A1897">
        <v>34322</v>
      </c>
      <c r="B1897" t="s">
        <v>9779</v>
      </c>
      <c r="C1897" s="1">
        <v>41586</v>
      </c>
      <c r="D1897" s="1">
        <v>41591</v>
      </c>
      <c r="E1897" t="s">
        <v>24</v>
      </c>
      <c r="F1897" t="s">
        <v>14362</v>
      </c>
      <c r="G1897" t="s">
        <v>1755</v>
      </c>
      <c r="H1897" t="s">
        <v>26</v>
      </c>
      <c r="I1897" s="7">
        <v>10011</v>
      </c>
      <c r="J1897" t="s">
        <v>3361</v>
      </c>
      <c r="K1897" t="s">
        <v>3362</v>
      </c>
      <c r="L1897" t="s">
        <v>3312</v>
      </c>
      <c r="M1897" t="s">
        <v>4617</v>
      </c>
      <c r="N1897" t="s">
        <v>4610</v>
      </c>
      <c r="O1897" t="s">
        <v>8232</v>
      </c>
      <c r="P1897" t="s">
        <v>31</v>
      </c>
      <c r="Q1897" t="s">
        <v>161</v>
      </c>
      <c r="R1897" t="s">
        <v>3587</v>
      </c>
      <c r="S1897" s="2">
        <v>17.940000000000001</v>
      </c>
      <c r="T1897">
        <v>3</v>
      </c>
      <c r="U1897">
        <v>0</v>
      </c>
      <c r="V1897" s="2">
        <v>8.0730000000000004</v>
      </c>
      <c r="W1897">
        <v>1.75</v>
      </c>
      <c r="X1897" t="s">
        <v>33</v>
      </c>
      <c r="Y1897">
        <f t="shared" si="124"/>
        <v>2013</v>
      </c>
      <c r="Z1897">
        <f t="shared" si="125"/>
        <v>11</v>
      </c>
      <c r="AA1897" s="9">
        <f t="shared" si="126"/>
        <v>5</v>
      </c>
      <c r="AB1897" s="10">
        <f t="shared" si="127"/>
        <v>0.45</v>
      </c>
    </row>
    <row r="1898" spans="1:28" ht="15" customHeight="1" x14ac:dyDescent="0.35">
      <c r="A1898">
        <v>42709</v>
      </c>
      <c r="B1898" t="s">
        <v>12640</v>
      </c>
      <c r="C1898" s="1">
        <v>41432</v>
      </c>
      <c r="D1898" s="1">
        <v>41432</v>
      </c>
      <c r="E1898" t="s">
        <v>119</v>
      </c>
      <c r="F1898" t="s">
        <v>6804</v>
      </c>
      <c r="G1898" t="s">
        <v>1215</v>
      </c>
      <c r="H1898" t="s">
        <v>26</v>
      </c>
      <c r="I1898" s="7" t="s">
        <v>14493</v>
      </c>
      <c r="J1898" t="s">
        <v>4262</v>
      </c>
      <c r="K1898" t="s">
        <v>4263</v>
      </c>
      <c r="L1898" t="s">
        <v>4264</v>
      </c>
      <c r="M1898" t="s">
        <v>4608</v>
      </c>
      <c r="N1898" t="s">
        <v>4144</v>
      </c>
      <c r="O1898" t="s">
        <v>9350</v>
      </c>
      <c r="P1898" t="s">
        <v>38</v>
      </c>
      <c r="Q1898" t="s">
        <v>40</v>
      </c>
      <c r="R1898" t="s">
        <v>1252</v>
      </c>
      <c r="S1898" s="2">
        <v>490.32</v>
      </c>
      <c r="T1898">
        <v>4</v>
      </c>
      <c r="U1898">
        <v>0</v>
      </c>
      <c r="V1898" s="2">
        <v>181.32</v>
      </c>
      <c r="W1898">
        <v>138.96</v>
      </c>
      <c r="X1898" t="s">
        <v>80</v>
      </c>
      <c r="Y1898">
        <f t="shared" si="124"/>
        <v>2013</v>
      </c>
      <c r="Z1898">
        <f t="shared" si="125"/>
        <v>6</v>
      </c>
      <c r="AA1898" s="9">
        <f t="shared" si="126"/>
        <v>0</v>
      </c>
      <c r="AB1898" s="10">
        <f t="shared" si="127"/>
        <v>0.36979931473323541</v>
      </c>
    </row>
    <row r="1899" spans="1:28" ht="15" customHeight="1" x14ac:dyDescent="0.35">
      <c r="A1899">
        <v>29721</v>
      </c>
      <c r="B1899" t="s">
        <v>9586</v>
      </c>
      <c r="C1899" s="1">
        <v>41237</v>
      </c>
      <c r="D1899" s="1">
        <v>41242</v>
      </c>
      <c r="E1899" t="s">
        <v>24</v>
      </c>
      <c r="F1899" t="s">
        <v>5002</v>
      </c>
      <c r="G1899" t="s">
        <v>385</v>
      </c>
      <c r="H1899" t="s">
        <v>68</v>
      </c>
      <c r="I1899" s="7" t="s">
        <v>14493</v>
      </c>
      <c r="J1899" t="s">
        <v>3095</v>
      </c>
      <c r="K1899" t="s">
        <v>2977</v>
      </c>
      <c r="L1899" t="s">
        <v>2751</v>
      </c>
      <c r="M1899" t="s">
        <v>4609</v>
      </c>
      <c r="N1899" t="s">
        <v>4597</v>
      </c>
      <c r="O1899" t="s">
        <v>8251</v>
      </c>
      <c r="P1899" t="s">
        <v>31</v>
      </c>
      <c r="Q1899" t="s">
        <v>99</v>
      </c>
      <c r="R1899" t="s">
        <v>1852</v>
      </c>
      <c r="S1899" s="2">
        <v>2123.1299999999997</v>
      </c>
      <c r="T1899">
        <v>5</v>
      </c>
      <c r="U1899">
        <v>0.15000000000000002</v>
      </c>
      <c r="V1899" s="2">
        <v>-174.86999999999995</v>
      </c>
      <c r="W1899">
        <v>138.93</v>
      </c>
      <c r="X1899" t="s">
        <v>80</v>
      </c>
      <c r="Y1899">
        <f t="shared" si="124"/>
        <v>2012</v>
      </c>
      <c r="Z1899">
        <f t="shared" si="125"/>
        <v>11</v>
      </c>
      <c r="AA1899" s="9">
        <f t="shared" si="126"/>
        <v>5</v>
      </c>
      <c r="AB1899" s="10">
        <f t="shared" si="127"/>
        <v>-8.2364245241695028E-2</v>
      </c>
    </row>
    <row r="1900" spans="1:28" ht="15" customHeight="1" x14ac:dyDescent="0.35">
      <c r="A1900">
        <v>35961</v>
      </c>
      <c r="B1900" t="s">
        <v>9782</v>
      </c>
      <c r="C1900" s="1">
        <v>41905</v>
      </c>
      <c r="D1900" s="1">
        <v>41909</v>
      </c>
      <c r="E1900" t="s">
        <v>24</v>
      </c>
      <c r="F1900" t="s">
        <v>14359</v>
      </c>
      <c r="G1900" t="s">
        <v>1755</v>
      </c>
      <c r="H1900" t="s">
        <v>26</v>
      </c>
      <c r="I1900" s="7">
        <v>33024</v>
      </c>
      <c r="J1900" t="s">
        <v>3530</v>
      </c>
      <c r="K1900" t="s">
        <v>3319</v>
      </c>
      <c r="L1900" t="s">
        <v>3312</v>
      </c>
      <c r="M1900" t="s">
        <v>4616</v>
      </c>
      <c r="N1900" t="s">
        <v>4610</v>
      </c>
      <c r="O1900" t="s">
        <v>8599</v>
      </c>
      <c r="P1900" t="s">
        <v>31</v>
      </c>
      <c r="Q1900" t="s">
        <v>42</v>
      </c>
      <c r="R1900" t="s">
        <v>3719</v>
      </c>
      <c r="S1900" s="2">
        <v>7.5060000000000002</v>
      </c>
      <c r="T1900">
        <v>9</v>
      </c>
      <c r="U1900">
        <v>0.7</v>
      </c>
      <c r="V1900" s="2">
        <v>-6.0047999999999977</v>
      </c>
      <c r="W1900">
        <v>1.27</v>
      </c>
      <c r="X1900" t="s">
        <v>80</v>
      </c>
      <c r="Y1900">
        <f t="shared" si="124"/>
        <v>2014</v>
      </c>
      <c r="Z1900">
        <f t="shared" si="125"/>
        <v>9</v>
      </c>
      <c r="AA1900" s="9">
        <f t="shared" si="126"/>
        <v>4</v>
      </c>
      <c r="AB1900" s="10">
        <f t="shared" si="127"/>
        <v>-0.79999999999999971</v>
      </c>
    </row>
    <row r="1901" spans="1:28" ht="15" customHeight="1" x14ac:dyDescent="0.35">
      <c r="A1901">
        <v>24692</v>
      </c>
      <c r="B1901" t="s">
        <v>10568</v>
      </c>
      <c r="C1901" s="1">
        <v>42097</v>
      </c>
      <c r="D1901" s="1">
        <v>42099</v>
      </c>
      <c r="E1901" t="s">
        <v>84</v>
      </c>
      <c r="F1901" t="s">
        <v>5446</v>
      </c>
      <c r="G1901" t="s">
        <v>1599</v>
      </c>
      <c r="H1901" t="s">
        <v>26</v>
      </c>
      <c r="I1901" s="7" t="s">
        <v>14493</v>
      </c>
      <c r="J1901" t="s">
        <v>2820</v>
      </c>
      <c r="K1901" t="s">
        <v>2820</v>
      </c>
      <c r="L1901" t="s">
        <v>2766</v>
      </c>
      <c r="M1901" t="s">
        <v>4609</v>
      </c>
      <c r="N1901" t="s">
        <v>4597</v>
      </c>
      <c r="O1901" t="s">
        <v>8913</v>
      </c>
      <c r="P1901" t="s">
        <v>38</v>
      </c>
      <c r="Q1901" t="s">
        <v>40</v>
      </c>
      <c r="R1901" t="s">
        <v>1253</v>
      </c>
      <c r="S1901" s="2">
        <v>527.86799999999994</v>
      </c>
      <c r="T1901">
        <v>4</v>
      </c>
      <c r="U1901">
        <v>7.0000000000000007E-2</v>
      </c>
      <c r="V1901" s="2">
        <v>73.788000000000011</v>
      </c>
      <c r="W1901">
        <v>138.9</v>
      </c>
      <c r="X1901" t="s">
        <v>80</v>
      </c>
      <c r="Y1901">
        <f t="shared" si="124"/>
        <v>2015</v>
      </c>
      <c r="Z1901">
        <f t="shared" si="125"/>
        <v>4</v>
      </c>
      <c r="AA1901" s="9">
        <f t="shared" si="126"/>
        <v>2</v>
      </c>
      <c r="AB1901" s="10">
        <f t="shared" si="127"/>
        <v>0.13978494623655918</v>
      </c>
    </row>
    <row r="1902" spans="1:28" ht="15" customHeight="1" x14ac:dyDescent="0.35">
      <c r="A1902">
        <v>24816</v>
      </c>
      <c r="B1902" t="s">
        <v>11665</v>
      </c>
      <c r="C1902" s="1">
        <v>41702</v>
      </c>
      <c r="D1902" s="1">
        <v>41707</v>
      </c>
      <c r="E1902" t="s">
        <v>75</v>
      </c>
      <c r="F1902" t="s">
        <v>6160</v>
      </c>
      <c r="G1902" t="s">
        <v>1654</v>
      </c>
      <c r="H1902" t="s">
        <v>26</v>
      </c>
      <c r="I1902" s="7" t="s">
        <v>14493</v>
      </c>
      <c r="J1902" t="s">
        <v>2763</v>
      </c>
      <c r="K1902" t="s">
        <v>2750</v>
      </c>
      <c r="L1902" t="s">
        <v>2751</v>
      </c>
      <c r="M1902" t="s">
        <v>4609</v>
      </c>
      <c r="N1902" t="s">
        <v>4597</v>
      </c>
      <c r="O1902" t="s">
        <v>9010</v>
      </c>
      <c r="P1902" t="s">
        <v>38</v>
      </c>
      <c r="Q1902" t="s">
        <v>40</v>
      </c>
      <c r="R1902" t="s">
        <v>1995</v>
      </c>
      <c r="S1902" s="2">
        <v>1179.2625</v>
      </c>
      <c r="T1902">
        <v>5</v>
      </c>
      <c r="U1902">
        <v>0.35</v>
      </c>
      <c r="V1902" s="2">
        <v>-471.78749999999997</v>
      </c>
      <c r="W1902">
        <v>138.87</v>
      </c>
      <c r="X1902" t="s">
        <v>33</v>
      </c>
      <c r="Y1902">
        <f t="shared" si="124"/>
        <v>2014</v>
      </c>
      <c r="Z1902">
        <f t="shared" si="125"/>
        <v>3</v>
      </c>
      <c r="AA1902" s="9">
        <f t="shared" si="126"/>
        <v>5</v>
      </c>
      <c r="AB1902" s="10">
        <f t="shared" si="127"/>
        <v>-0.40006995897859887</v>
      </c>
    </row>
    <row r="1903" spans="1:28" ht="15" customHeight="1" x14ac:dyDescent="0.35">
      <c r="A1903">
        <v>22350</v>
      </c>
      <c r="B1903" t="s">
        <v>11807</v>
      </c>
      <c r="C1903" s="1">
        <v>42134</v>
      </c>
      <c r="D1903" s="1">
        <v>42138</v>
      </c>
      <c r="E1903" t="s">
        <v>24</v>
      </c>
      <c r="F1903" t="s">
        <v>6259</v>
      </c>
      <c r="G1903" t="s">
        <v>463</v>
      </c>
      <c r="H1903" t="s">
        <v>68</v>
      </c>
      <c r="I1903" s="7" t="s">
        <v>14493</v>
      </c>
      <c r="J1903" t="s">
        <v>2767</v>
      </c>
      <c r="K1903" t="s">
        <v>2768</v>
      </c>
      <c r="L1903" t="s">
        <v>2766</v>
      </c>
      <c r="M1903" t="s">
        <v>4609</v>
      </c>
      <c r="N1903" t="s">
        <v>4597</v>
      </c>
      <c r="O1903" t="s">
        <v>8102</v>
      </c>
      <c r="P1903" t="s">
        <v>31</v>
      </c>
      <c r="Q1903" t="s">
        <v>92</v>
      </c>
      <c r="R1903" t="s">
        <v>1067</v>
      </c>
      <c r="S1903" s="2">
        <v>1152.6458999999998</v>
      </c>
      <c r="T1903">
        <v>7</v>
      </c>
      <c r="U1903">
        <v>0.17</v>
      </c>
      <c r="V1903" s="2">
        <v>347.08590000000004</v>
      </c>
      <c r="W1903">
        <v>138.79</v>
      </c>
      <c r="X1903" t="s">
        <v>80</v>
      </c>
      <c r="Y1903">
        <f t="shared" si="124"/>
        <v>2015</v>
      </c>
      <c r="Z1903">
        <f t="shared" si="125"/>
        <v>5</v>
      </c>
      <c r="AA1903" s="9">
        <f t="shared" si="126"/>
        <v>4</v>
      </c>
      <c r="AB1903" s="10">
        <f t="shared" si="127"/>
        <v>0.30112101209920594</v>
      </c>
    </row>
    <row r="1904" spans="1:28" ht="15" customHeight="1" x14ac:dyDescent="0.35">
      <c r="A1904">
        <v>6880</v>
      </c>
      <c r="B1904" t="s">
        <v>12475</v>
      </c>
      <c r="C1904" s="1">
        <v>41116</v>
      </c>
      <c r="D1904" s="1">
        <v>41117</v>
      </c>
      <c r="E1904" t="s">
        <v>84</v>
      </c>
      <c r="F1904" t="s">
        <v>6702</v>
      </c>
      <c r="G1904" t="s">
        <v>1509</v>
      </c>
      <c r="H1904" t="s">
        <v>26</v>
      </c>
      <c r="I1904" s="7" t="s">
        <v>14493</v>
      </c>
      <c r="J1904" t="s">
        <v>491</v>
      </c>
      <c r="K1904" t="s">
        <v>207</v>
      </c>
      <c r="L1904" t="s">
        <v>207</v>
      </c>
      <c r="M1904" t="s">
        <v>4613</v>
      </c>
      <c r="N1904" t="s">
        <v>30</v>
      </c>
      <c r="O1904" t="s">
        <v>8990</v>
      </c>
      <c r="P1904" t="s">
        <v>38</v>
      </c>
      <c r="Q1904" t="s">
        <v>40</v>
      </c>
      <c r="R1904" t="s">
        <v>1066</v>
      </c>
      <c r="S1904" s="2">
        <v>1457.2800000000002</v>
      </c>
      <c r="T1904">
        <v>6</v>
      </c>
      <c r="U1904">
        <v>0</v>
      </c>
      <c r="V1904" s="2">
        <v>378.84</v>
      </c>
      <c r="W1904">
        <v>138.78</v>
      </c>
      <c r="X1904" t="s">
        <v>80</v>
      </c>
      <c r="Y1904">
        <f t="shared" si="124"/>
        <v>2012</v>
      </c>
      <c r="Z1904">
        <f t="shared" si="125"/>
        <v>7</v>
      </c>
      <c r="AA1904" s="9">
        <f t="shared" si="126"/>
        <v>1</v>
      </c>
      <c r="AB1904" s="10">
        <f t="shared" si="127"/>
        <v>0.25996376811594196</v>
      </c>
    </row>
    <row r="1905" spans="1:28" ht="15" customHeight="1" x14ac:dyDescent="0.35">
      <c r="A1905">
        <v>36352</v>
      </c>
      <c r="B1905" t="s">
        <v>9792</v>
      </c>
      <c r="C1905" s="1">
        <v>41276</v>
      </c>
      <c r="D1905" s="1">
        <v>41281</v>
      </c>
      <c r="E1905" t="s">
        <v>75</v>
      </c>
      <c r="F1905" t="s">
        <v>14363</v>
      </c>
      <c r="G1905" t="s">
        <v>1384</v>
      </c>
      <c r="H1905" t="s">
        <v>26</v>
      </c>
      <c r="I1905" s="7">
        <v>75217</v>
      </c>
      <c r="J1905" t="s">
        <v>3441</v>
      </c>
      <c r="K1905" t="s">
        <v>3327</v>
      </c>
      <c r="L1905" t="s">
        <v>3312</v>
      </c>
      <c r="M1905" t="s">
        <v>3328</v>
      </c>
      <c r="N1905" t="s">
        <v>4610</v>
      </c>
      <c r="O1905" t="s">
        <v>8086</v>
      </c>
      <c r="P1905" t="s">
        <v>38</v>
      </c>
      <c r="Q1905" t="s">
        <v>40</v>
      </c>
      <c r="R1905" t="s">
        <v>3649</v>
      </c>
      <c r="S1905" s="2">
        <v>1352.3975999999998</v>
      </c>
      <c r="T1905">
        <v>9</v>
      </c>
      <c r="U1905">
        <v>0.32</v>
      </c>
      <c r="V1905" s="2">
        <v>-437.5404000000002</v>
      </c>
      <c r="W1905">
        <v>119.72</v>
      </c>
      <c r="X1905" t="s">
        <v>33</v>
      </c>
      <c r="Y1905">
        <f t="shared" si="124"/>
        <v>2013</v>
      </c>
      <c r="Z1905">
        <f t="shared" si="125"/>
        <v>1</v>
      </c>
      <c r="AA1905" s="9">
        <f t="shared" si="126"/>
        <v>5</v>
      </c>
      <c r="AB1905" s="10">
        <f t="shared" si="127"/>
        <v>-0.32352941176470607</v>
      </c>
    </row>
    <row r="1906" spans="1:28" ht="15" customHeight="1" x14ac:dyDescent="0.35">
      <c r="A1906">
        <v>18749</v>
      </c>
      <c r="B1906" t="s">
        <v>11263</v>
      </c>
      <c r="C1906" s="1">
        <v>41861</v>
      </c>
      <c r="D1906" s="1">
        <v>41863</v>
      </c>
      <c r="E1906" t="s">
        <v>75</v>
      </c>
      <c r="F1906" t="s">
        <v>5897</v>
      </c>
      <c r="G1906" t="s">
        <v>1541</v>
      </c>
      <c r="H1906" t="s">
        <v>68</v>
      </c>
      <c r="I1906" s="7" t="s">
        <v>14493</v>
      </c>
      <c r="J1906" t="s">
        <v>2671</v>
      </c>
      <c r="K1906" t="s">
        <v>2158</v>
      </c>
      <c r="L1906" t="s">
        <v>2099</v>
      </c>
      <c r="M1906" t="s">
        <v>4605</v>
      </c>
      <c r="N1906" t="s">
        <v>4599</v>
      </c>
      <c r="O1906" t="s">
        <v>9362</v>
      </c>
      <c r="P1906" t="s">
        <v>49</v>
      </c>
      <c r="Q1906" t="s">
        <v>90</v>
      </c>
      <c r="R1906" t="s">
        <v>736</v>
      </c>
      <c r="S1906" s="2">
        <v>1281.8339999999998</v>
      </c>
      <c r="T1906">
        <v>4</v>
      </c>
      <c r="U1906">
        <v>0.15</v>
      </c>
      <c r="V1906" s="2">
        <v>105.47400000000002</v>
      </c>
      <c r="W1906">
        <v>138.75</v>
      </c>
      <c r="X1906" t="s">
        <v>80</v>
      </c>
      <c r="Y1906">
        <f t="shared" si="124"/>
        <v>2014</v>
      </c>
      <c r="Z1906">
        <f t="shared" si="125"/>
        <v>8</v>
      </c>
      <c r="AA1906" s="9">
        <f t="shared" si="126"/>
        <v>2</v>
      </c>
      <c r="AB1906" s="10">
        <f t="shared" si="127"/>
        <v>8.2283665435618047E-2</v>
      </c>
    </row>
    <row r="1907" spans="1:28" ht="15" customHeight="1" x14ac:dyDescent="0.35">
      <c r="A1907">
        <v>238</v>
      </c>
      <c r="B1907" t="s">
        <v>12524</v>
      </c>
      <c r="C1907" s="1">
        <v>41531</v>
      </c>
      <c r="D1907" s="1">
        <v>41536</v>
      </c>
      <c r="E1907" t="s">
        <v>24</v>
      </c>
      <c r="F1907" t="s">
        <v>6730</v>
      </c>
      <c r="G1907" t="s">
        <v>380</v>
      </c>
      <c r="H1907" t="s">
        <v>26</v>
      </c>
      <c r="I1907" s="7" t="s">
        <v>14493</v>
      </c>
      <c r="J1907" t="s">
        <v>381</v>
      </c>
      <c r="K1907" t="s">
        <v>134</v>
      </c>
      <c r="L1907" t="s">
        <v>29</v>
      </c>
      <c r="M1907" t="s">
        <v>4613</v>
      </c>
      <c r="N1907" t="s">
        <v>30</v>
      </c>
      <c r="O1907" t="s">
        <v>9289</v>
      </c>
      <c r="P1907" t="s">
        <v>31</v>
      </c>
      <c r="Q1907" t="s">
        <v>99</v>
      </c>
      <c r="R1907" t="s">
        <v>137</v>
      </c>
      <c r="S1907" s="2">
        <v>2278.3199999999997</v>
      </c>
      <c r="T1907">
        <v>6</v>
      </c>
      <c r="U1907">
        <v>0</v>
      </c>
      <c r="V1907" s="2">
        <v>751.8</v>
      </c>
      <c r="W1907">
        <v>138.70599999999999</v>
      </c>
      <c r="X1907" t="s">
        <v>33</v>
      </c>
      <c r="Y1907">
        <f t="shared" si="124"/>
        <v>2013</v>
      </c>
      <c r="Z1907">
        <f t="shared" si="125"/>
        <v>9</v>
      </c>
      <c r="AA1907" s="9">
        <f t="shared" si="126"/>
        <v>5</v>
      </c>
      <c r="AB1907" s="10">
        <f t="shared" si="127"/>
        <v>0.32997998525229116</v>
      </c>
    </row>
    <row r="1908" spans="1:28" ht="15" customHeight="1" x14ac:dyDescent="0.35">
      <c r="A1908">
        <v>19813</v>
      </c>
      <c r="B1908" t="s">
        <v>10294</v>
      </c>
      <c r="C1908" s="1">
        <v>41411</v>
      </c>
      <c r="D1908" s="1">
        <v>41415</v>
      </c>
      <c r="E1908" t="s">
        <v>24</v>
      </c>
      <c r="F1908" t="s">
        <v>5262</v>
      </c>
      <c r="G1908" t="s">
        <v>1040</v>
      </c>
      <c r="H1908" t="s">
        <v>26</v>
      </c>
      <c r="I1908" s="7" t="s">
        <v>14493</v>
      </c>
      <c r="J1908" t="s">
        <v>2079</v>
      </c>
      <c r="K1908" t="s">
        <v>2113</v>
      </c>
      <c r="L1908" t="s">
        <v>2114</v>
      </c>
      <c r="M1908" t="s">
        <v>4600</v>
      </c>
      <c r="N1908" t="s">
        <v>4599</v>
      </c>
      <c r="O1908" t="s">
        <v>8454</v>
      </c>
      <c r="P1908" t="s">
        <v>38</v>
      </c>
      <c r="Q1908" t="s">
        <v>40</v>
      </c>
      <c r="R1908" t="s">
        <v>2029</v>
      </c>
      <c r="S1908" s="2">
        <v>1162.8899999999999</v>
      </c>
      <c r="T1908">
        <v>3</v>
      </c>
      <c r="U1908">
        <v>0</v>
      </c>
      <c r="V1908" s="2">
        <v>11.61</v>
      </c>
      <c r="W1908">
        <v>138.49</v>
      </c>
      <c r="X1908" t="s">
        <v>80</v>
      </c>
      <c r="Y1908">
        <f t="shared" si="124"/>
        <v>2013</v>
      </c>
      <c r="Z1908">
        <f t="shared" si="125"/>
        <v>5</v>
      </c>
      <c r="AA1908" s="9">
        <f t="shared" si="126"/>
        <v>4</v>
      </c>
      <c r="AB1908" s="10">
        <f t="shared" si="127"/>
        <v>9.983747387973068E-3</v>
      </c>
    </row>
    <row r="1909" spans="1:28" ht="15" customHeight="1" x14ac:dyDescent="0.35">
      <c r="A1909">
        <v>44836</v>
      </c>
      <c r="B1909" t="s">
        <v>10564</v>
      </c>
      <c r="C1909" s="1">
        <v>42055</v>
      </c>
      <c r="D1909" s="1">
        <v>42059</v>
      </c>
      <c r="E1909" t="s">
        <v>24</v>
      </c>
      <c r="F1909" t="s">
        <v>5441</v>
      </c>
      <c r="G1909" t="s">
        <v>643</v>
      </c>
      <c r="H1909" t="s">
        <v>26</v>
      </c>
      <c r="I1909" s="7" t="s">
        <v>14493</v>
      </c>
      <c r="J1909" t="s">
        <v>4536</v>
      </c>
      <c r="K1909" t="s">
        <v>4169</v>
      </c>
      <c r="L1909" t="s">
        <v>4170</v>
      </c>
      <c r="M1909" t="s">
        <v>4614</v>
      </c>
      <c r="N1909" t="s">
        <v>4144</v>
      </c>
      <c r="O1909" t="s">
        <v>9348</v>
      </c>
      <c r="P1909" t="s">
        <v>38</v>
      </c>
      <c r="Q1909" t="s">
        <v>40</v>
      </c>
      <c r="R1909" t="s">
        <v>1964</v>
      </c>
      <c r="S1909" s="2">
        <v>1127.28</v>
      </c>
      <c r="T1909">
        <v>8</v>
      </c>
      <c r="U1909">
        <v>0</v>
      </c>
      <c r="V1909" s="2">
        <v>225.36</v>
      </c>
      <c r="W1909">
        <v>138.49</v>
      </c>
      <c r="X1909" t="s">
        <v>80</v>
      </c>
      <c r="Y1909">
        <f t="shared" si="124"/>
        <v>2015</v>
      </c>
      <c r="Z1909">
        <f t="shared" si="125"/>
        <v>2</v>
      </c>
      <c r="AA1909" s="9">
        <f t="shared" si="126"/>
        <v>4</v>
      </c>
      <c r="AB1909" s="10">
        <f t="shared" si="127"/>
        <v>0.19991483925910158</v>
      </c>
    </row>
    <row r="1910" spans="1:28" ht="15" customHeight="1" x14ac:dyDescent="0.35">
      <c r="A1910">
        <v>3828</v>
      </c>
      <c r="B1910" t="s">
        <v>11866</v>
      </c>
      <c r="C1910" s="1">
        <v>42336</v>
      </c>
      <c r="D1910" s="1">
        <v>42340</v>
      </c>
      <c r="E1910" t="s">
        <v>24</v>
      </c>
      <c r="F1910" t="s">
        <v>6299</v>
      </c>
      <c r="G1910" t="s">
        <v>1109</v>
      </c>
      <c r="H1910" t="s">
        <v>26</v>
      </c>
      <c r="I1910" s="7" t="s">
        <v>14493</v>
      </c>
      <c r="J1910" t="s">
        <v>742</v>
      </c>
      <c r="K1910" t="s">
        <v>743</v>
      </c>
      <c r="L1910" t="s">
        <v>70</v>
      </c>
      <c r="M1910" t="s">
        <v>4613</v>
      </c>
      <c r="N1910" t="s">
        <v>30</v>
      </c>
      <c r="O1910" t="s">
        <v>8136</v>
      </c>
      <c r="P1910" t="s">
        <v>38</v>
      </c>
      <c r="Q1910" t="s">
        <v>40</v>
      </c>
      <c r="R1910" t="s">
        <v>924</v>
      </c>
      <c r="S1910" s="2">
        <v>1459.68</v>
      </c>
      <c r="T1910">
        <v>10</v>
      </c>
      <c r="U1910">
        <v>0.4</v>
      </c>
      <c r="V1910" s="2">
        <v>-535.32000000000005</v>
      </c>
      <c r="W1910">
        <v>138.48599999999999</v>
      </c>
      <c r="X1910" t="s">
        <v>33</v>
      </c>
      <c r="Y1910">
        <f t="shared" si="124"/>
        <v>2015</v>
      </c>
      <c r="Z1910">
        <f t="shared" si="125"/>
        <v>11</v>
      </c>
      <c r="AA1910" s="9">
        <f t="shared" si="126"/>
        <v>4</v>
      </c>
      <c r="AB1910" s="10">
        <f t="shared" si="127"/>
        <v>-0.366737915159487</v>
      </c>
    </row>
    <row r="1911" spans="1:28" ht="15" customHeight="1" x14ac:dyDescent="0.35">
      <c r="A1911">
        <v>8230</v>
      </c>
      <c r="B1911" t="s">
        <v>12244</v>
      </c>
      <c r="C1911" s="1">
        <v>41915</v>
      </c>
      <c r="D1911" s="1">
        <v>41916</v>
      </c>
      <c r="E1911" t="s">
        <v>84</v>
      </c>
      <c r="F1911" t="s">
        <v>6552</v>
      </c>
      <c r="G1911" t="s">
        <v>1316</v>
      </c>
      <c r="H1911" t="s">
        <v>26</v>
      </c>
      <c r="I1911" s="7" t="s">
        <v>14493</v>
      </c>
      <c r="J1911" t="s">
        <v>197</v>
      </c>
      <c r="K1911" t="s">
        <v>197</v>
      </c>
      <c r="L1911" t="s">
        <v>29</v>
      </c>
      <c r="M1911" t="s">
        <v>4613</v>
      </c>
      <c r="N1911" t="s">
        <v>30</v>
      </c>
      <c r="O1911" t="s">
        <v>8200</v>
      </c>
      <c r="P1911" t="s">
        <v>49</v>
      </c>
      <c r="Q1911" t="s">
        <v>53</v>
      </c>
      <c r="R1911" t="s">
        <v>185</v>
      </c>
      <c r="S1911" s="2">
        <v>611.19999999999993</v>
      </c>
      <c r="T1911">
        <v>8</v>
      </c>
      <c r="U1911">
        <v>0</v>
      </c>
      <c r="V1911" s="2">
        <v>183.35999999999999</v>
      </c>
      <c r="W1911">
        <v>138.471</v>
      </c>
      <c r="X1911" t="s">
        <v>80</v>
      </c>
      <c r="Y1911">
        <f t="shared" si="124"/>
        <v>2014</v>
      </c>
      <c r="Z1911">
        <f t="shared" si="125"/>
        <v>10</v>
      </c>
      <c r="AA1911" s="9">
        <f t="shared" si="126"/>
        <v>1</v>
      </c>
      <c r="AB1911" s="10">
        <f t="shared" si="127"/>
        <v>0.3</v>
      </c>
    </row>
    <row r="1912" spans="1:28" ht="15" customHeight="1" x14ac:dyDescent="0.35">
      <c r="A1912">
        <v>6515</v>
      </c>
      <c r="B1912" t="s">
        <v>10675</v>
      </c>
      <c r="C1912" s="1">
        <v>42269</v>
      </c>
      <c r="D1912" s="1">
        <v>42276</v>
      </c>
      <c r="E1912" t="s">
        <v>24</v>
      </c>
      <c r="F1912" t="s">
        <v>5518</v>
      </c>
      <c r="G1912" t="s">
        <v>692</v>
      </c>
      <c r="H1912" t="s">
        <v>68</v>
      </c>
      <c r="I1912" s="7" t="s">
        <v>14493</v>
      </c>
      <c r="J1912" t="s">
        <v>56</v>
      </c>
      <c r="K1912" t="s">
        <v>56</v>
      </c>
      <c r="L1912" t="s">
        <v>57</v>
      </c>
      <c r="M1912" t="s">
        <v>4613</v>
      </c>
      <c r="N1912" t="s">
        <v>30</v>
      </c>
      <c r="O1912" t="s">
        <v>9217</v>
      </c>
      <c r="P1912" t="s">
        <v>31</v>
      </c>
      <c r="Q1912" t="s">
        <v>92</v>
      </c>
      <c r="R1912" t="s">
        <v>755</v>
      </c>
      <c r="S1912" s="2">
        <v>928.2</v>
      </c>
      <c r="T1912">
        <v>7</v>
      </c>
      <c r="U1912">
        <v>0</v>
      </c>
      <c r="V1912" s="2">
        <v>222.74</v>
      </c>
      <c r="W1912">
        <v>138.41400000000002</v>
      </c>
      <c r="X1912" t="s">
        <v>63</v>
      </c>
      <c r="Y1912">
        <f t="shared" si="124"/>
        <v>2015</v>
      </c>
      <c r="Z1912">
        <f t="shared" si="125"/>
        <v>9</v>
      </c>
      <c r="AA1912" s="9">
        <f t="shared" si="126"/>
        <v>7</v>
      </c>
      <c r="AB1912" s="10">
        <f t="shared" si="127"/>
        <v>0.23996983408748115</v>
      </c>
    </row>
    <row r="1913" spans="1:28" ht="15" customHeight="1" x14ac:dyDescent="0.35">
      <c r="A1913">
        <v>976</v>
      </c>
      <c r="B1913" t="s">
        <v>13068</v>
      </c>
      <c r="C1913" s="1">
        <v>42019</v>
      </c>
      <c r="D1913" s="1">
        <v>42019</v>
      </c>
      <c r="E1913" t="s">
        <v>119</v>
      </c>
      <c r="F1913" t="s">
        <v>7094</v>
      </c>
      <c r="G1913" t="s">
        <v>242</v>
      </c>
      <c r="H1913" t="s">
        <v>62</v>
      </c>
      <c r="I1913" s="7" t="s">
        <v>14493</v>
      </c>
      <c r="J1913" t="s">
        <v>263</v>
      </c>
      <c r="K1913" t="s">
        <v>264</v>
      </c>
      <c r="L1913" t="s">
        <v>29</v>
      </c>
      <c r="M1913" t="s">
        <v>4613</v>
      </c>
      <c r="N1913" t="s">
        <v>30</v>
      </c>
      <c r="O1913" t="s">
        <v>8726</v>
      </c>
      <c r="P1913" t="s">
        <v>49</v>
      </c>
      <c r="Q1913" t="s">
        <v>90</v>
      </c>
      <c r="R1913" t="s">
        <v>970</v>
      </c>
      <c r="S1913" s="2">
        <v>334.92880000000002</v>
      </c>
      <c r="T1913">
        <v>4</v>
      </c>
      <c r="U1913">
        <v>2E-3</v>
      </c>
      <c r="V1913" s="2">
        <v>42.928800000000003</v>
      </c>
      <c r="W1913">
        <v>138.40100000000001</v>
      </c>
      <c r="X1913" t="s">
        <v>112</v>
      </c>
      <c r="Y1913">
        <f t="shared" si="124"/>
        <v>2015</v>
      </c>
      <c r="Z1913">
        <f t="shared" si="125"/>
        <v>1</v>
      </c>
      <c r="AA1913" s="9">
        <f t="shared" si="126"/>
        <v>0</v>
      </c>
      <c r="AB1913" s="10">
        <f t="shared" si="127"/>
        <v>0.12817291316841073</v>
      </c>
    </row>
    <row r="1914" spans="1:28" ht="15" customHeight="1" x14ac:dyDescent="0.35">
      <c r="A1914">
        <v>21533</v>
      </c>
      <c r="B1914" t="s">
        <v>10870</v>
      </c>
      <c r="C1914" s="1">
        <v>41805</v>
      </c>
      <c r="D1914" s="1">
        <v>41808</v>
      </c>
      <c r="E1914" t="s">
        <v>84</v>
      </c>
      <c r="F1914" t="s">
        <v>5652</v>
      </c>
      <c r="G1914" t="s">
        <v>2066</v>
      </c>
      <c r="H1914" t="s">
        <v>68</v>
      </c>
      <c r="I1914" s="7" t="s">
        <v>14493</v>
      </c>
      <c r="J1914" t="s">
        <v>2820</v>
      </c>
      <c r="K1914" t="s">
        <v>2820</v>
      </c>
      <c r="L1914" t="s">
        <v>2766</v>
      </c>
      <c r="M1914" t="s">
        <v>4609</v>
      </c>
      <c r="N1914" t="s">
        <v>4597</v>
      </c>
      <c r="O1914" t="s">
        <v>8796</v>
      </c>
      <c r="P1914" t="s">
        <v>49</v>
      </c>
      <c r="Q1914" t="s">
        <v>90</v>
      </c>
      <c r="R1914" t="s">
        <v>1130</v>
      </c>
      <c r="S1914" s="2">
        <v>1115.7767999999999</v>
      </c>
      <c r="T1914">
        <v>4</v>
      </c>
      <c r="U1914">
        <v>7.0000000000000007E-2</v>
      </c>
      <c r="V1914" s="2">
        <v>311.89679999999998</v>
      </c>
      <c r="W1914">
        <v>138.36000000000001</v>
      </c>
      <c r="X1914" t="s">
        <v>80</v>
      </c>
      <c r="Y1914">
        <f t="shared" si="124"/>
        <v>2014</v>
      </c>
      <c r="Z1914">
        <f t="shared" si="125"/>
        <v>6</v>
      </c>
      <c r="AA1914" s="9">
        <f t="shared" si="126"/>
        <v>3</v>
      </c>
      <c r="AB1914" s="10">
        <f t="shared" si="127"/>
        <v>0.27953332602004272</v>
      </c>
    </row>
    <row r="1915" spans="1:28" ht="15" customHeight="1" x14ac:dyDescent="0.35">
      <c r="A1915">
        <v>16066</v>
      </c>
      <c r="B1915" t="s">
        <v>13662</v>
      </c>
      <c r="C1915" s="1">
        <v>41296</v>
      </c>
      <c r="D1915" s="1">
        <v>41300</v>
      </c>
      <c r="E1915" t="s">
        <v>24</v>
      </c>
      <c r="F1915" t="s">
        <v>7478</v>
      </c>
      <c r="G1915" t="s">
        <v>1410</v>
      </c>
      <c r="H1915" t="s">
        <v>68</v>
      </c>
      <c r="I1915" s="7" t="s">
        <v>14493</v>
      </c>
      <c r="J1915" t="s">
        <v>2588</v>
      </c>
      <c r="K1915" t="s">
        <v>2179</v>
      </c>
      <c r="L1915" t="s">
        <v>2114</v>
      </c>
      <c r="M1915" t="s">
        <v>4600</v>
      </c>
      <c r="N1915" t="s">
        <v>4599</v>
      </c>
      <c r="O1915" t="s">
        <v>8841</v>
      </c>
      <c r="P1915" t="s">
        <v>38</v>
      </c>
      <c r="Q1915" t="s">
        <v>106</v>
      </c>
      <c r="R1915" t="s">
        <v>2688</v>
      </c>
      <c r="S1915" s="2">
        <v>1451.1360000000004</v>
      </c>
      <c r="T1915">
        <v>8</v>
      </c>
      <c r="U1915">
        <v>0.6</v>
      </c>
      <c r="V1915" s="2">
        <v>-362.78400000000011</v>
      </c>
      <c r="W1915">
        <v>138.34</v>
      </c>
      <c r="X1915" t="s">
        <v>33</v>
      </c>
      <c r="Y1915">
        <f t="shared" si="124"/>
        <v>2013</v>
      </c>
      <c r="Z1915">
        <f t="shared" si="125"/>
        <v>1</v>
      </c>
      <c r="AA1915" s="9">
        <f t="shared" si="126"/>
        <v>4</v>
      </c>
      <c r="AB1915" s="10">
        <f t="shared" si="127"/>
        <v>-0.25</v>
      </c>
    </row>
    <row r="1916" spans="1:28" ht="15" customHeight="1" x14ac:dyDescent="0.35">
      <c r="A1916">
        <v>23256</v>
      </c>
      <c r="B1916" t="s">
        <v>14246</v>
      </c>
      <c r="C1916" s="1">
        <v>41738</v>
      </c>
      <c r="D1916" s="1">
        <v>41742</v>
      </c>
      <c r="E1916" t="s">
        <v>75</v>
      </c>
      <c r="F1916" t="s">
        <v>7863</v>
      </c>
      <c r="G1916" t="s">
        <v>313</v>
      </c>
      <c r="H1916" t="s">
        <v>68</v>
      </c>
      <c r="I1916" s="7" t="s">
        <v>14493</v>
      </c>
      <c r="J1916" t="s">
        <v>2825</v>
      </c>
      <c r="K1916" t="s">
        <v>2826</v>
      </c>
      <c r="L1916" t="s">
        <v>2748</v>
      </c>
      <c r="M1916" t="s">
        <v>4611</v>
      </c>
      <c r="N1916" t="s">
        <v>4597</v>
      </c>
      <c r="O1916" t="s">
        <v>8138</v>
      </c>
      <c r="P1916" t="s">
        <v>38</v>
      </c>
      <c r="Q1916" t="s">
        <v>59</v>
      </c>
      <c r="R1916" t="s">
        <v>315</v>
      </c>
      <c r="S1916" s="2">
        <v>1371.4199999999996</v>
      </c>
      <c r="T1916">
        <v>6</v>
      </c>
      <c r="U1916">
        <v>0.5</v>
      </c>
      <c r="V1916" s="2">
        <v>-1097.2799999999997</v>
      </c>
      <c r="W1916">
        <v>138.33000000000001</v>
      </c>
      <c r="X1916" t="s">
        <v>33</v>
      </c>
      <c r="Y1916">
        <f t="shared" si="124"/>
        <v>2014</v>
      </c>
      <c r="Z1916">
        <f t="shared" si="125"/>
        <v>4</v>
      </c>
      <c r="AA1916" s="9">
        <f t="shared" si="126"/>
        <v>4</v>
      </c>
      <c r="AB1916" s="10">
        <f t="shared" si="127"/>
        <v>-0.80010500065625412</v>
      </c>
    </row>
    <row r="1917" spans="1:28" ht="15" customHeight="1" x14ac:dyDescent="0.35">
      <c r="A1917">
        <v>10411</v>
      </c>
      <c r="B1917" t="s">
        <v>12457</v>
      </c>
      <c r="C1917" s="1">
        <v>41245</v>
      </c>
      <c r="D1917" s="1">
        <v>41245</v>
      </c>
      <c r="E1917" t="s">
        <v>119</v>
      </c>
      <c r="F1917" t="s">
        <v>6690</v>
      </c>
      <c r="G1917" t="s">
        <v>816</v>
      </c>
      <c r="H1917" t="s">
        <v>68</v>
      </c>
      <c r="I1917" s="7" t="s">
        <v>14493</v>
      </c>
      <c r="J1917" t="s">
        <v>2155</v>
      </c>
      <c r="K1917" t="s">
        <v>2155</v>
      </c>
      <c r="L1917" t="s">
        <v>2102</v>
      </c>
      <c r="M1917" t="s">
        <v>4605</v>
      </c>
      <c r="N1917" t="s">
        <v>4599</v>
      </c>
      <c r="O1917" t="s">
        <v>7909</v>
      </c>
      <c r="P1917" t="s">
        <v>38</v>
      </c>
      <c r="Q1917" t="s">
        <v>40</v>
      </c>
      <c r="R1917" t="s">
        <v>1941</v>
      </c>
      <c r="S1917" s="2">
        <v>990.46800000000019</v>
      </c>
      <c r="T1917">
        <v>3</v>
      </c>
      <c r="U1917">
        <v>0.1</v>
      </c>
      <c r="V1917" s="2">
        <v>242.02799999999991</v>
      </c>
      <c r="W1917">
        <v>138.31</v>
      </c>
      <c r="X1917" t="s">
        <v>33</v>
      </c>
      <c r="Y1917">
        <f t="shared" si="124"/>
        <v>2012</v>
      </c>
      <c r="Z1917">
        <f t="shared" si="125"/>
        <v>12</v>
      </c>
      <c r="AA1917" s="9">
        <f t="shared" si="126"/>
        <v>0</v>
      </c>
      <c r="AB1917" s="10">
        <f t="shared" si="127"/>
        <v>0.24435721295387622</v>
      </c>
    </row>
    <row r="1918" spans="1:28" ht="15" customHeight="1" x14ac:dyDescent="0.35">
      <c r="A1918">
        <v>30760</v>
      </c>
      <c r="B1918" t="s">
        <v>14134</v>
      </c>
      <c r="C1918" s="1">
        <v>41958</v>
      </c>
      <c r="D1918" s="1">
        <v>41961</v>
      </c>
      <c r="E1918" t="s">
        <v>75</v>
      </c>
      <c r="F1918" t="s">
        <v>4939</v>
      </c>
      <c r="G1918" t="s">
        <v>295</v>
      </c>
      <c r="H1918" t="s">
        <v>62</v>
      </c>
      <c r="I1918" s="7" t="s">
        <v>14493</v>
      </c>
      <c r="J1918" t="s">
        <v>3173</v>
      </c>
      <c r="K1918" t="s">
        <v>3004</v>
      </c>
      <c r="L1918" t="s">
        <v>2759</v>
      </c>
      <c r="M1918" t="s">
        <v>2760</v>
      </c>
      <c r="N1918" t="s">
        <v>4597</v>
      </c>
      <c r="O1918" t="s">
        <v>7937</v>
      </c>
      <c r="P1918" t="s">
        <v>49</v>
      </c>
      <c r="Q1918" t="s">
        <v>97</v>
      </c>
      <c r="R1918" t="s">
        <v>1036</v>
      </c>
      <c r="S1918" s="2">
        <v>1287.96</v>
      </c>
      <c r="T1918">
        <v>2</v>
      </c>
      <c r="U1918">
        <v>0</v>
      </c>
      <c r="V1918" s="2">
        <v>489.41999999999996</v>
      </c>
      <c r="W1918">
        <v>138.24</v>
      </c>
      <c r="X1918" t="s">
        <v>80</v>
      </c>
      <c r="Y1918">
        <f t="shared" si="124"/>
        <v>2014</v>
      </c>
      <c r="Z1918">
        <f t="shared" si="125"/>
        <v>11</v>
      </c>
      <c r="AA1918" s="9">
        <f t="shared" si="126"/>
        <v>3</v>
      </c>
      <c r="AB1918" s="10">
        <f t="shared" si="127"/>
        <v>0.37999627317618556</v>
      </c>
    </row>
    <row r="1919" spans="1:28" ht="15" customHeight="1" x14ac:dyDescent="0.35">
      <c r="A1919">
        <v>44025</v>
      </c>
      <c r="B1919" t="s">
        <v>13255</v>
      </c>
      <c r="C1919" s="1">
        <v>42369</v>
      </c>
      <c r="D1919" s="1">
        <v>42371</v>
      </c>
      <c r="E1919" t="s">
        <v>75</v>
      </c>
      <c r="F1919" t="s">
        <v>7220</v>
      </c>
      <c r="G1919" t="s">
        <v>1242</v>
      </c>
      <c r="H1919" t="s">
        <v>26</v>
      </c>
      <c r="I1919" s="7" t="s">
        <v>14493</v>
      </c>
      <c r="J1919" t="s">
        <v>4324</v>
      </c>
      <c r="K1919" t="s">
        <v>4281</v>
      </c>
      <c r="L1919" t="s">
        <v>4151</v>
      </c>
      <c r="M1919" t="s">
        <v>4606</v>
      </c>
      <c r="N1919" t="s">
        <v>4599</v>
      </c>
      <c r="O1919" t="s">
        <v>8768</v>
      </c>
      <c r="P1919" t="s">
        <v>49</v>
      </c>
      <c r="Q1919" t="s">
        <v>90</v>
      </c>
      <c r="R1919" t="s">
        <v>614</v>
      </c>
      <c r="S1919" s="2">
        <v>865.61999999999989</v>
      </c>
      <c r="T1919">
        <v>6</v>
      </c>
      <c r="U1919">
        <v>0</v>
      </c>
      <c r="V1919" s="2">
        <v>51.84</v>
      </c>
      <c r="W1919">
        <v>138.18</v>
      </c>
      <c r="X1919" t="s">
        <v>80</v>
      </c>
      <c r="Y1919">
        <f t="shared" si="124"/>
        <v>2015</v>
      </c>
      <c r="Z1919">
        <f t="shared" si="125"/>
        <v>12</v>
      </c>
      <c r="AA1919" s="9">
        <f t="shared" si="126"/>
        <v>2</v>
      </c>
      <c r="AB1919" s="10">
        <f t="shared" si="127"/>
        <v>5.9887710542732391E-2</v>
      </c>
    </row>
    <row r="1920" spans="1:28" ht="15" customHeight="1" x14ac:dyDescent="0.35">
      <c r="A1920">
        <v>2708</v>
      </c>
      <c r="B1920" t="s">
        <v>13878</v>
      </c>
      <c r="C1920" s="1">
        <v>42190</v>
      </c>
      <c r="D1920" s="1">
        <v>42195</v>
      </c>
      <c r="E1920" t="s">
        <v>24</v>
      </c>
      <c r="F1920" t="s">
        <v>7623</v>
      </c>
      <c r="G1920" t="s">
        <v>488</v>
      </c>
      <c r="H1920" t="s">
        <v>26</v>
      </c>
      <c r="I1920" s="7" t="s">
        <v>14493</v>
      </c>
      <c r="J1920" t="s">
        <v>1626</v>
      </c>
      <c r="K1920" t="s">
        <v>191</v>
      </c>
      <c r="L1920" t="s">
        <v>29</v>
      </c>
      <c r="M1920" t="s">
        <v>4613</v>
      </c>
      <c r="N1920" t="s">
        <v>30</v>
      </c>
      <c r="O1920" t="s">
        <v>8163</v>
      </c>
      <c r="P1920" t="s">
        <v>38</v>
      </c>
      <c r="Q1920" t="s">
        <v>40</v>
      </c>
      <c r="R1920" t="s">
        <v>148</v>
      </c>
      <c r="S1920" s="2">
        <v>1166.96</v>
      </c>
      <c r="T1920">
        <v>5</v>
      </c>
      <c r="U1920">
        <v>0.2</v>
      </c>
      <c r="V1920" s="2">
        <v>-58.440000000000012</v>
      </c>
      <c r="W1920">
        <v>138.14400000000001</v>
      </c>
      <c r="X1920" t="s">
        <v>33</v>
      </c>
      <c r="Y1920">
        <f t="shared" si="124"/>
        <v>2015</v>
      </c>
      <c r="Z1920">
        <f t="shared" si="125"/>
        <v>7</v>
      </c>
      <c r="AA1920" s="9">
        <f t="shared" si="126"/>
        <v>5</v>
      </c>
      <c r="AB1920" s="10">
        <f t="shared" si="127"/>
        <v>-5.0078837320902181E-2</v>
      </c>
    </row>
    <row r="1921" spans="1:28" ht="15" customHeight="1" x14ac:dyDescent="0.35">
      <c r="A1921">
        <v>35457</v>
      </c>
      <c r="B1921" t="s">
        <v>9791</v>
      </c>
      <c r="C1921" s="1">
        <v>42139</v>
      </c>
      <c r="D1921" s="1">
        <v>42143</v>
      </c>
      <c r="E1921" t="s">
        <v>24</v>
      </c>
      <c r="F1921" t="s">
        <v>14364</v>
      </c>
      <c r="G1921" t="s">
        <v>1384</v>
      </c>
      <c r="H1921" t="s">
        <v>26</v>
      </c>
      <c r="I1921" s="7">
        <v>10035</v>
      </c>
      <c r="J1921" t="s">
        <v>3361</v>
      </c>
      <c r="K1921" t="s">
        <v>3362</v>
      </c>
      <c r="L1921" t="s">
        <v>3312</v>
      </c>
      <c r="M1921" t="s">
        <v>4617</v>
      </c>
      <c r="N1921" t="s">
        <v>4610</v>
      </c>
      <c r="O1921" t="s">
        <v>8606</v>
      </c>
      <c r="P1921" t="s">
        <v>49</v>
      </c>
      <c r="Q1921" t="s">
        <v>97</v>
      </c>
      <c r="R1921" t="s">
        <v>3978</v>
      </c>
      <c r="S1921" s="2">
        <v>539.97</v>
      </c>
      <c r="T1921">
        <v>3</v>
      </c>
      <c r="U1921">
        <v>0</v>
      </c>
      <c r="V1921" s="2">
        <v>134.99250000000001</v>
      </c>
      <c r="W1921">
        <v>54.33</v>
      </c>
      <c r="X1921" t="s">
        <v>80</v>
      </c>
      <c r="Y1921">
        <f t="shared" si="124"/>
        <v>2015</v>
      </c>
      <c r="Z1921">
        <f t="shared" si="125"/>
        <v>5</v>
      </c>
      <c r="AA1921" s="9">
        <f t="shared" si="126"/>
        <v>4</v>
      </c>
      <c r="AB1921" s="10">
        <f t="shared" si="127"/>
        <v>0.25</v>
      </c>
    </row>
    <row r="1922" spans="1:28" ht="15" customHeight="1" x14ac:dyDescent="0.35">
      <c r="A1922">
        <v>25082</v>
      </c>
      <c r="B1922" t="s">
        <v>12368</v>
      </c>
      <c r="C1922" s="1">
        <v>41858</v>
      </c>
      <c r="D1922" s="1">
        <v>41861</v>
      </c>
      <c r="E1922" t="s">
        <v>84</v>
      </c>
      <c r="F1922" t="s">
        <v>6632</v>
      </c>
      <c r="G1922" t="s">
        <v>2052</v>
      </c>
      <c r="H1922" t="s">
        <v>68</v>
      </c>
      <c r="I1922" s="7" t="s">
        <v>14493</v>
      </c>
      <c r="J1922" t="s">
        <v>2847</v>
      </c>
      <c r="K1922" t="s">
        <v>2872</v>
      </c>
      <c r="L1922" t="s">
        <v>2748</v>
      </c>
      <c r="M1922" t="s">
        <v>4611</v>
      </c>
      <c r="N1922" t="s">
        <v>4597</v>
      </c>
      <c r="O1922" t="s">
        <v>8222</v>
      </c>
      <c r="P1922" t="s">
        <v>38</v>
      </c>
      <c r="Q1922" t="s">
        <v>40</v>
      </c>
      <c r="R1922" t="s">
        <v>1978</v>
      </c>
      <c r="S1922" s="2">
        <v>786.96</v>
      </c>
      <c r="T1922">
        <v>4</v>
      </c>
      <c r="U1922">
        <v>0</v>
      </c>
      <c r="V1922" s="2">
        <v>393.48</v>
      </c>
      <c r="W1922">
        <v>138.04</v>
      </c>
      <c r="X1922" t="s">
        <v>80</v>
      </c>
      <c r="Y1922">
        <f t="shared" si="124"/>
        <v>2014</v>
      </c>
      <c r="Z1922">
        <f t="shared" si="125"/>
        <v>8</v>
      </c>
      <c r="AA1922" s="9">
        <f t="shared" si="126"/>
        <v>3</v>
      </c>
      <c r="AB1922" s="10">
        <f t="shared" si="127"/>
        <v>0.5</v>
      </c>
    </row>
    <row r="1923" spans="1:28" ht="15" customHeight="1" x14ac:dyDescent="0.35">
      <c r="A1923">
        <v>29111</v>
      </c>
      <c r="B1923" t="s">
        <v>13009</v>
      </c>
      <c r="C1923" s="1">
        <v>41972</v>
      </c>
      <c r="D1923" s="1">
        <v>41978</v>
      </c>
      <c r="E1923" t="s">
        <v>24</v>
      </c>
      <c r="F1923" t="s">
        <v>4862</v>
      </c>
      <c r="G1923" t="s">
        <v>485</v>
      </c>
      <c r="H1923" t="s">
        <v>62</v>
      </c>
      <c r="I1923" s="7" t="s">
        <v>14493</v>
      </c>
      <c r="J1923" t="s">
        <v>2778</v>
      </c>
      <c r="K1923" t="s">
        <v>2779</v>
      </c>
      <c r="L1923" t="s">
        <v>2759</v>
      </c>
      <c r="M1923" t="s">
        <v>2760</v>
      </c>
      <c r="N1923" t="s">
        <v>4597</v>
      </c>
      <c r="O1923" t="s">
        <v>8760</v>
      </c>
      <c r="P1923" t="s">
        <v>49</v>
      </c>
      <c r="Q1923" t="s">
        <v>90</v>
      </c>
      <c r="R1923" t="s">
        <v>368</v>
      </c>
      <c r="S1923" s="2">
        <v>1661.4990000000003</v>
      </c>
      <c r="T1923">
        <v>7</v>
      </c>
      <c r="U1923">
        <v>0.1</v>
      </c>
      <c r="V1923" s="2">
        <v>110.64899999999994</v>
      </c>
      <c r="W1923">
        <v>138.04</v>
      </c>
      <c r="X1923" t="s">
        <v>33</v>
      </c>
      <c r="Y1923">
        <f t="shared" ref="Y1923:Y1986" si="128">YEAR(C1923)</f>
        <v>2014</v>
      </c>
      <c r="Z1923">
        <f t="shared" ref="Z1923:Z1986" si="129">MONTH(C1923)</f>
        <v>11</v>
      </c>
      <c r="AA1923" s="9">
        <f t="shared" ref="AA1923:AA1986" si="130">D1923-C1923</f>
        <v>6</v>
      </c>
      <c r="AB1923" s="10">
        <f t="shared" ref="AB1923:AB1986" si="131">V1923/S1923</f>
        <v>6.6595887207876694E-2</v>
      </c>
    </row>
    <row r="1924" spans="1:28" ht="15" customHeight="1" x14ac:dyDescent="0.35">
      <c r="A1924">
        <v>18615</v>
      </c>
      <c r="B1924" t="s">
        <v>12902</v>
      </c>
      <c r="C1924" s="1">
        <v>42253</v>
      </c>
      <c r="D1924" s="1">
        <v>42257</v>
      </c>
      <c r="E1924" t="s">
        <v>24</v>
      </c>
      <c r="F1924" t="s">
        <v>6983</v>
      </c>
      <c r="G1924" t="s">
        <v>186</v>
      </c>
      <c r="H1924" t="s">
        <v>26</v>
      </c>
      <c r="I1924" s="7" t="s">
        <v>14493</v>
      </c>
      <c r="J1924" t="s">
        <v>2708</v>
      </c>
      <c r="K1924" t="s">
        <v>2095</v>
      </c>
      <c r="L1924" t="s">
        <v>2096</v>
      </c>
      <c r="M1924" t="s">
        <v>4612</v>
      </c>
      <c r="N1924" t="s">
        <v>4599</v>
      </c>
      <c r="O1924" t="s">
        <v>9295</v>
      </c>
      <c r="P1924" t="s">
        <v>49</v>
      </c>
      <c r="Q1924" t="s">
        <v>50</v>
      </c>
      <c r="R1924" t="s">
        <v>2031</v>
      </c>
      <c r="S1924" s="2">
        <v>798.75000000000023</v>
      </c>
      <c r="T1924">
        <v>3</v>
      </c>
      <c r="U1924">
        <v>0</v>
      </c>
      <c r="V1924" s="2">
        <v>239.57999999999998</v>
      </c>
      <c r="W1924">
        <v>138.03</v>
      </c>
      <c r="X1924" t="s">
        <v>80</v>
      </c>
      <c r="Y1924">
        <f t="shared" si="128"/>
        <v>2015</v>
      </c>
      <c r="Z1924">
        <f t="shared" si="129"/>
        <v>9</v>
      </c>
      <c r="AA1924" s="9">
        <f t="shared" si="130"/>
        <v>4</v>
      </c>
      <c r="AB1924" s="10">
        <f t="shared" si="131"/>
        <v>0.29994366197183087</v>
      </c>
    </row>
    <row r="1925" spans="1:28" ht="15" customHeight="1" x14ac:dyDescent="0.35">
      <c r="A1925">
        <v>36350</v>
      </c>
      <c r="B1925" t="s">
        <v>9792</v>
      </c>
      <c r="C1925" s="1">
        <v>41276</v>
      </c>
      <c r="D1925" s="1">
        <v>41281</v>
      </c>
      <c r="E1925" t="s">
        <v>75</v>
      </c>
      <c r="F1925" t="s">
        <v>14363</v>
      </c>
      <c r="G1925" t="s">
        <v>1384</v>
      </c>
      <c r="H1925" t="s">
        <v>26</v>
      </c>
      <c r="I1925" s="7">
        <v>75217</v>
      </c>
      <c r="J1925" t="s">
        <v>3441</v>
      </c>
      <c r="K1925" t="s">
        <v>3327</v>
      </c>
      <c r="L1925" t="s">
        <v>3312</v>
      </c>
      <c r="M1925" t="s">
        <v>3328</v>
      </c>
      <c r="N1925" t="s">
        <v>4610</v>
      </c>
      <c r="O1925" t="s">
        <v>8608</v>
      </c>
      <c r="P1925" t="s">
        <v>49</v>
      </c>
      <c r="Q1925" t="s">
        <v>53</v>
      </c>
      <c r="R1925" t="s">
        <v>3726</v>
      </c>
      <c r="S1925" s="2">
        <v>398.40000000000003</v>
      </c>
      <c r="T1925">
        <v>5</v>
      </c>
      <c r="U1925">
        <v>0.2</v>
      </c>
      <c r="V1925" s="2">
        <v>84.659999999999982</v>
      </c>
      <c r="W1925">
        <v>25.58</v>
      </c>
      <c r="X1925" t="s">
        <v>33</v>
      </c>
      <c r="Y1925">
        <f t="shared" si="128"/>
        <v>2013</v>
      </c>
      <c r="Z1925">
        <f t="shared" si="129"/>
        <v>1</v>
      </c>
      <c r="AA1925" s="9">
        <f t="shared" si="130"/>
        <v>5</v>
      </c>
      <c r="AB1925" s="10">
        <f t="shared" si="131"/>
        <v>0.21249999999999994</v>
      </c>
    </row>
    <row r="1926" spans="1:28" ht="15" customHeight="1" x14ac:dyDescent="0.35">
      <c r="A1926">
        <v>2972</v>
      </c>
      <c r="B1926" t="s">
        <v>11612</v>
      </c>
      <c r="C1926" s="1">
        <v>42328</v>
      </c>
      <c r="D1926" s="1">
        <v>42329</v>
      </c>
      <c r="E1926" t="s">
        <v>84</v>
      </c>
      <c r="F1926" t="s">
        <v>6126</v>
      </c>
      <c r="G1926" t="s">
        <v>1603</v>
      </c>
      <c r="H1926" t="s">
        <v>62</v>
      </c>
      <c r="I1926" s="7" t="s">
        <v>14493</v>
      </c>
      <c r="J1926" t="s">
        <v>481</v>
      </c>
      <c r="K1926" t="s">
        <v>482</v>
      </c>
      <c r="L1926" t="s">
        <v>29</v>
      </c>
      <c r="M1926" t="s">
        <v>4613</v>
      </c>
      <c r="N1926" t="s">
        <v>30</v>
      </c>
      <c r="O1926" t="s">
        <v>8343</v>
      </c>
      <c r="P1926" t="s">
        <v>38</v>
      </c>
      <c r="Q1926" t="s">
        <v>59</v>
      </c>
      <c r="R1926" t="s">
        <v>640</v>
      </c>
      <c r="S1926" s="2">
        <v>744</v>
      </c>
      <c r="T1926">
        <v>3</v>
      </c>
      <c r="U1926">
        <v>0.2</v>
      </c>
      <c r="V1926" s="2">
        <v>269.7</v>
      </c>
      <c r="W1926">
        <v>137.904</v>
      </c>
      <c r="X1926" t="s">
        <v>80</v>
      </c>
      <c r="Y1926">
        <f t="shared" si="128"/>
        <v>2015</v>
      </c>
      <c r="Z1926">
        <f t="shared" si="129"/>
        <v>11</v>
      </c>
      <c r="AA1926" s="9">
        <f t="shared" si="130"/>
        <v>1</v>
      </c>
      <c r="AB1926" s="10">
        <f t="shared" si="131"/>
        <v>0.36249999999999999</v>
      </c>
    </row>
    <row r="1927" spans="1:28" ht="15" customHeight="1" x14ac:dyDescent="0.35">
      <c r="A1927">
        <v>20436</v>
      </c>
      <c r="B1927" t="s">
        <v>14155</v>
      </c>
      <c r="C1927" s="1">
        <v>41888</v>
      </c>
      <c r="D1927" s="1">
        <v>41890</v>
      </c>
      <c r="E1927" t="s">
        <v>75</v>
      </c>
      <c r="F1927" t="s">
        <v>4941</v>
      </c>
      <c r="G1927" t="s">
        <v>687</v>
      </c>
      <c r="H1927" t="s">
        <v>26</v>
      </c>
      <c r="I1927" s="7" t="s">
        <v>14493</v>
      </c>
      <c r="J1927" t="s">
        <v>2811</v>
      </c>
      <c r="K1927" t="s">
        <v>2779</v>
      </c>
      <c r="L1927" t="s">
        <v>2759</v>
      </c>
      <c r="M1927" t="s">
        <v>2760</v>
      </c>
      <c r="N1927" t="s">
        <v>4597</v>
      </c>
      <c r="O1927" t="s">
        <v>8949</v>
      </c>
      <c r="P1927" t="s">
        <v>38</v>
      </c>
      <c r="Q1927" t="s">
        <v>40</v>
      </c>
      <c r="R1927" t="s">
        <v>1150</v>
      </c>
      <c r="S1927" s="2">
        <v>659.178</v>
      </c>
      <c r="T1927">
        <v>6</v>
      </c>
      <c r="U1927">
        <v>0.1</v>
      </c>
      <c r="V1927" s="2">
        <v>-0.16200000000000614</v>
      </c>
      <c r="W1927">
        <v>137.9</v>
      </c>
      <c r="X1927" t="s">
        <v>80</v>
      </c>
      <c r="Y1927">
        <f t="shared" si="128"/>
        <v>2014</v>
      </c>
      <c r="Z1927">
        <f t="shared" si="129"/>
        <v>9</v>
      </c>
      <c r="AA1927" s="9">
        <f t="shared" si="130"/>
        <v>2</v>
      </c>
      <c r="AB1927" s="10">
        <f t="shared" si="131"/>
        <v>-2.4576062914721992E-4</v>
      </c>
    </row>
    <row r="1928" spans="1:28" ht="15" customHeight="1" x14ac:dyDescent="0.35">
      <c r="A1928">
        <v>35458</v>
      </c>
      <c r="B1928" t="s">
        <v>9791</v>
      </c>
      <c r="C1928" s="1">
        <v>42139</v>
      </c>
      <c r="D1928" s="1">
        <v>42143</v>
      </c>
      <c r="E1928" t="s">
        <v>24</v>
      </c>
      <c r="F1928" t="s">
        <v>14364</v>
      </c>
      <c r="G1928" t="s">
        <v>1384</v>
      </c>
      <c r="H1928" t="s">
        <v>26</v>
      </c>
      <c r="I1928" s="7">
        <v>10035</v>
      </c>
      <c r="J1928" t="s">
        <v>3361</v>
      </c>
      <c r="K1928" t="s">
        <v>3362</v>
      </c>
      <c r="L1928" t="s">
        <v>3312</v>
      </c>
      <c r="M1928" t="s">
        <v>4617</v>
      </c>
      <c r="N1928" t="s">
        <v>4610</v>
      </c>
      <c r="O1928" t="s">
        <v>8607</v>
      </c>
      <c r="P1928" t="s">
        <v>31</v>
      </c>
      <c r="Q1928" t="s">
        <v>92</v>
      </c>
      <c r="R1928" t="s">
        <v>3821</v>
      </c>
      <c r="S1928" s="2">
        <v>22.58</v>
      </c>
      <c r="T1928">
        <v>2</v>
      </c>
      <c r="U1928">
        <v>0</v>
      </c>
      <c r="V1928" s="2">
        <v>5.8707999999999991</v>
      </c>
      <c r="W1928">
        <v>4.26</v>
      </c>
      <c r="X1928" t="s">
        <v>80</v>
      </c>
      <c r="Y1928">
        <f t="shared" si="128"/>
        <v>2015</v>
      </c>
      <c r="Z1928">
        <f t="shared" si="129"/>
        <v>5</v>
      </c>
      <c r="AA1928" s="9">
        <f t="shared" si="130"/>
        <v>4</v>
      </c>
      <c r="AB1928" s="10">
        <f t="shared" si="131"/>
        <v>0.26</v>
      </c>
    </row>
    <row r="1929" spans="1:28" ht="15" customHeight="1" x14ac:dyDescent="0.35">
      <c r="A1929">
        <v>8563</v>
      </c>
      <c r="B1929" t="s">
        <v>9790</v>
      </c>
      <c r="C1929" s="1">
        <v>42223</v>
      </c>
      <c r="D1929" s="1">
        <v>42228</v>
      </c>
      <c r="E1929" t="s">
        <v>24</v>
      </c>
      <c r="F1929" t="s">
        <v>5075</v>
      </c>
      <c r="G1929" t="s">
        <v>1384</v>
      </c>
      <c r="H1929" t="s">
        <v>26</v>
      </c>
      <c r="I1929" s="7" t="s">
        <v>14493</v>
      </c>
      <c r="J1929" t="s">
        <v>318</v>
      </c>
      <c r="K1929" t="s">
        <v>319</v>
      </c>
      <c r="L1929" t="s">
        <v>29</v>
      </c>
      <c r="M1929" t="s">
        <v>4613</v>
      </c>
      <c r="N1929" t="s">
        <v>30</v>
      </c>
      <c r="O1929" t="s">
        <v>8429</v>
      </c>
      <c r="P1929" t="s">
        <v>49</v>
      </c>
      <c r="Q1929" t="s">
        <v>90</v>
      </c>
      <c r="R1929" t="s">
        <v>846</v>
      </c>
      <c r="S1929" s="2">
        <v>1692.7676799999997</v>
      </c>
      <c r="T1929">
        <v>8</v>
      </c>
      <c r="U1929">
        <v>2E-3</v>
      </c>
      <c r="V1929" s="2">
        <v>166.20768000000001</v>
      </c>
      <c r="W1929">
        <v>137.684</v>
      </c>
      <c r="X1929" t="s">
        <v>33</v>
      </c>
      <c r="Y1929">
        <f t="shared" si="128"/>
        <v>2015</v>
      </c>
      <c r="Z1929">
        <f t="shared" si="129"/>
        <v>8</v>
      </c>
      <c r="AA1929" s="9">
        <f t="shared" si="130"/>
        <v>5</v>
      </c>
      <c r="AB1929" s="10">
        <f t="shared" si="131"/>
        <v>9.818694080926689E-2</v>
      </c>
    </row>
    <row r="1930" spans="1:28" ht="15" customHeight="1" x14ac:dyDescent="0.35">
      <c r="A1930">
        <v>1286</v>
      </c>
      <c r="B1930" t="s">
        <v>10323</v>
      </c>
      <c r="C1930" s="1">
        <v>41214</v>
      </c>
      <c r="D1930" s="1">
        <v>41216</v>
      </c>
      <c r="E1930" t="s">
        <v>75</v>
      </c>
      <c r="F1930" t="s">
        <v>5287</v>
      </c>
      <c r="G1930" t="s">
        <v>257</v>
      </c>
      <c r="H1930" t="s">
        <v>62</v>
      </c>
      <c r="I1930" s="7" t="s">
        <v>14493</v>
      </c>
      <c r="J1930" t="s">
        <v>1143</v>
      </c>
      <c r="K1930" t="s">
        <v>319</v>
      </c>
      <c r="L1930" t="s">
        <v>29</v>
      </c>
      <c r="M1930" t="s">
        <v>4613</v>
      </c>
      <c r="N1930" t="s">
        <v>30</v>
      </c>
      <c r="O1930" t="s">
        <v>8551</v>
      </c>
      <c r="P1930" t="s">
        <v>49</v>
      </c>
      <c r="Q1930" t="s">
        <v>97</v>
      </c>
      <c r="R1930" t="s">
        <v>701</v>
      </c>
      <c r="S1930" s="2">
        <v>336.24</v>
      </c>
      <c r="T1930">
        <v>4</v>
      </c>
      <c r="U1930">
        <v>0</v>
      </c>
      <c r="V1930" s="2">
        <v>73.92</v>
      </c>
      <c r="W1930">
        <v>137.667</v>
      </c>
      <c r="X1930" t="s">
        <v>112</v>
      </c>
      <c r="Y1930">
        <f t="shared" si="128"/>
        <v>2012</v>
      </c>
      <c r="Z1930">
        <f t="shared" si="129"/>
        <v>11</v>
      </c>
      <c r="AA1930" s="9">
        <f t="shared" si="130"/>
        <v>2</v>
      </c>
      <c r="AB1930" s="10">
        <f t="shared" si="131"/>
        <v>0.21984296930763741</v>
      </c>
    </row>
    <row r="1931" spans="1:28" ht="15" customHeight="1" x14ac:dyDescent="0.35">
      <c r="A1931">
        <v>48873</v>
      </c>
      <c r="B1931" t="s">
        <v>11611</v>
      </c>
      <c r="C1931" s="1">
        <v>42349</v>
      </c>
      <c r="D1931" s="1">
        <v>42349</v>
      </c>
      <c r="E1931" t="s">
        <v>119</v>
      </c>
      <c r="F1931" t="s">
        <v>6125</v>
      </c>
      <c r="G1931" t="s">
        <v>1178</v>
      </c>
      <c r="H1931" t="s">
        <v>26</v>
      </c>
      <c r="I1931" s="7" t="s">
        <v>14493</v>
      </c>
      <c r="J1931" t="s">
        <v>4178</v>
      </c>
      <c r="K1931" t="s">
        <v>4178</v>
      </c>
      <c r="L1931" t="s">
        <v>4179</v>
      </c>
      <c r="M1931" t="s">
        <v>4602</v>
      </c>
      <c r="N1931" t="s">
        <v>4144</v>
      </c>
      <c r="O1931" t="s">
        <v>9354</v>
      </c>
      <c r="P1931" t="s">
        <v>31</v>
      </c>
      <c r="Q1931" t="s">
        <v>99</v>
      </c>
      <c r="R1931" t="s">
        <v>1916</v>
      </c>
      <c r="S1931" s="2">
        <v>1116.8399999999999</v>
      </c>
      <c r="T1931">
        <v>4</v>
      </c>
      <c r="U1931">
        <v>0</v>
      </c>
      <c r="V1931" s="2">
        <v>0</v>
      </c>
      <c r="W1931">
        <v>137.65</v>
      </c>
      <c r="X1931" t="s">
        <v>80</v>
      </c>
      <c r="Y1931">
        <f t="shared" si="128"/>
        <v>2015</v>
      </c>
      <c r="Z1931">
        <f t="shared" si="129"/>
        <v>12</v>
      </c>
      <c r="AA1931" s="9">
        <f t="shared" si="130"/>
        <v>0</v>
      </c>
      <c r="AB1931" s="10">
        <f t="shared" si="131"/>
        <v>0</v>
      </c>
    </row>
    <row r="1932" spans="1:28" ht="15" customHeight="1" x14ac:dyDescent="0.35">
      <c r="A1932">
        <v>36992</v>
      </c>
      <c r="B1932" t="s">
        <v>9793</v>
      </c>
      <c r="C1932" s="1">
        <v>41765</v>
      </c>
      <c r="D1932" s="1">
        <v>41767</v>
      </c>
      <c r="E1932" t="s">
        <v>75</v>
      </c>
      <c r="F1932" t="s">
        <v>14365</v>
      </c>
      <c r="G1932" t="s">
        <v>1384</v>
      </c>
      <c r="H1932" t="s">
        <v>26</v>
      </c>
      <c r="I1932" s="7">
        <v>94109</v>
      </c>
      <c r="J1932" t="s">
        <v>3334</v>
      </c>
      <c r="K1932" t="s">
        <v>3316</v>
      </c>
      <c r="L1932" t="s">
        <v>3312</v>
      </c>
      <c r="M1932" t="s">
        <v>4615</v>
      </c>
      <c r="N1932" t="s">
        <v>4610</v>
      </c>
      <c r="O1932" t="s">
        <v>8610</v>
      </c>
      <c r="P1932" t="s">
        <v>38</v>
      </c>
      <c r="Q1932" t="s">
        <v>106</v>
      </c>
      <c r="R1932" t="s">
        <v>3809</v>
      </c>
      <c r="S1932" s="2">
        <v>71.088000000000008</v>
      </c>
      <c r="T1932">
        <v>2</v>
      </c>
      <c r="U1932">
        <v>0.2</v>
      </c>
      <c r="V1932" s="2">
        <v>-1.7772000000000041</v>
      </c>
      <c r="W1932">
        <v>3.92</v>
      </c>
      <c r="X1932" t="s">
        <v>80</v>
      </c>
      <c r="Y1932">
        <f t="shared" si="128"/>
        <v>2014</v>
      </c>
      <c r="Z1932">
        <f t="shared" si="129"/>
        <v>5</v>
      </c>
      <c r="AA1932" s="9">
        <f t="shared" si="130"/>
        <v>2</v>
      </c>
      <c r="AB1932" s="10">
        <f t="shared" si="131"/>
        <v>-2.5000000000000053E-2</v>
      </c>
    </row>
    <row r="1933" spans="1:28" ht="15" customHeight="1" x14ac:dyDescent="0.35">
      <c r="A1933">
        <v>5956</v>
      </c>
      <c r="B1933" t="s">
        <v>13977</v>
      </c>
      <c r="C1933" s="1">
        <v>41446</v>
      </c>
      <c r="D1933" s="1">
        <v>41450</v>
      </c>
      <c r="E1933" t="s">
        <v>24</v>
      </c>
      <c r="F1933" t="s">
        <v>7691</v>
      </c>
      <c r="G1933" t="s">
        <v>802</v>
      </c>
      <c r="H1933" t="s">
        <v>68</v>
      </c>
      <c r="I1933" s="7" t="s">
        <v>14493</v>
      </c>
      <c r="J1933" t="s">
        <v>27</v>
      </c>
      <c r="K1933" t="s">
        <v>28</v>
      </c>
      <c r="L1933" t="s">
        <v>29</v>
      </c>
      <c r="M1933" t="s">
        <v>4613</v>
      </c>
      <c r="N1933" t="s">
        <v>30</v>
      </c>
      <c r="O1933" t="s">
        <v>7927</v>
      </c>
      <c r="P1933" t="s">
        <v>49</v>
      </c>
      <c r="Q1933" t="s">
        <v>97</v>
      </c>
      <c r="R1933" t="s">
        <v>364</v>
      </c>
      <c r="S1933" s="2">
        <v>1696.64</v>
      </c>
      <c r="T1933">
        <v>4</v>
      </c>
      <c r="U1933">
        <v>0</v>
      </c>
      <c r="V1933" s="2">
        <v>220.56</v>
      </c>
      <c r="W1933">
        <v>137.60399999999998</v>
      </c>
      <c r="X1933" t="s">
        <v>80</v>
      </c>
      <c r="Y1933">
        <f t="shared" si="128"/>
        <v>2013</v>
      </c>
      <c r="Z1933">
        <f t="shared" si="129"/>
        <v>6</v>
      </c>
      <c r="AA1933" s="9">
        <f t="shared" si="130"/>
        <v>4</v>
      </c>
      <c r="AB1933" s="10">
        <f t="shared" si="131"/>
        <v>0.12999811391927574</v>
      </c>
    </row>
    <row r="1934" spans="1:28" ht="15" customHeight="1" x14ac:dyDescent="0.35">
      <c r="A1934">
        <v>12100</v>
      </c>
      <c r="B1934" t="s">
        <v>14101</v>
      </c>
      <c r="C1934" s="1">
        <v>41014</v>
      </c>
      <c r="D1934" s="1">
        <v>41019</v>
      </c>
      <c r="E1934" t="s">
        <v>24</v>
      </c>
      <c r="F1934" t="s">
        <v>7768</v>
      </c>
      <c r="G1934" t="s">
        <v>266</v>
      </c>
      <c r="H1934" t="s">
        <v>62</v>
      </c>
      <c r="I1934" s="7" t="s">
        <v>14493</v>
      </c>
      <c r="J1934" t="s">
        <v>2184</v>
      </c>
      <c r="K1934" t="s">
        <v>14477</v>
      </c>
      <c r="L1934" t="s">
        <v>2099</v>
      </c>
      <c r="M1934" t="s">
        <v>4605</v>
      </c>
      <c r="N1934" t="s">
        <v>4599</v>
      </c>
      <c r="O1934" t="s">
        <v>9092</v>
      </c>
      <c r="P1934" t="s">
        <v>49</v>
      </c>
      <c r="Q1934" t="s">
        <v>53</v>
      </c>
      <c r="R1934" t="s">
        <v>1237</v>
      </c>
      <c r="S1934" s="2">
        <v>1232.1000000000001</v>
      </c>
      <c r="T1934">
        <v>5</v>
      </c>
      <c r="U1934">
        <v>0</v>
      </c>
      <c r="V1934" s="2">
        <v>98.550000000000011</v>
      </c>
      <c r="W1934">
        <v>137.53</v>
      </c>
      <c r="X1934" t="s">
        <v>80</v>
      </c>
      <c r="Y1934">
        <f t="shared" si="128"/>
        <v>2012</v>
      </c>
      <c r="Z1934">
        <f t="shared" si="129"/>
        <v>4</v>
      </c>
      <c r="AA1934" s="9">
        <f t="shared" si="130"/>
        <v>5</v>
      </c>
      <c r="AB1934" s="10">
        <f t="shared" si="131"/>
        <v>7.9985390796201608E-2</v>
      </c>
    </row>
    <row r="1935" spans="1:28" ht="15" customHeight="1" x14ac:dyDescent="0.35">
      <c r="A1935">
        <v>25881</v>
      </c>
      <c r="B1935" t="s">
        <v>14115</v>
      </c>
      <c r="C1935" s="1">
        <v>41230</v>
      </c>
      <c r="D1935" s="1">
        <v>41231</v>
      </c>
      <c r="E1935" t="s">
        <v>84</v>
      </c>
      <c r="F1935" t="s">
        <v>7778</v>
      </c>
      <c r="G1935" t="s">
        <v>627</v>
      </c>
      <c r="H1935" t="s">
        <v>26</v>
      </c>
      <c r="I1935" s="7" t="s">
        <v>14493</v>
      </c>
      <c r="J1935" t="s">
        <v>2897</v>
      </c>
      <c r="K1935" t="s">
        <v>2850</v>
      </c>
      <c r="L1935" t="s">
        <v>2766</v>
      </c>
      <c r="M1935" t="s">
        <v>4609</v>
      </c>
      <c r="N1935" t="s">
        <v>4597</v>
      </c>
      <c r="O1935" t="s">
        <v>7883</v>
      </c>
      <c r="P1935" t="s">
        <v>38</v>
      </c>
      <c r="Q1935" t="s">
        <v>59</v>
      </c>
      <c r="R1935" t="s">
        <v>911</v>
      </c>
      <c r="S1935" s="2">
        <v>827.97330000000011</v>
      </c>
      <c r="T1935">
        <v>7</v>
      </c>
      <c r="U1935">
        <v>0.27</v>
      </c>
      <c r="V1935" s="2">
        <v>-56.756700000000023</v>
      </c>
      <c r="W1935">
        <v>137.51</v>
      </c>
      <c r="X1935" t="s">
        <v>112</v>
      </c>
      <c r="Y1935">
        <f t="shared" si="128"/>
        <v>2012</v>
      </c>
      <c r="Z1935">
        <f t="shared" si="129"/>
        <v>11</v>
      </c>
      <c r="AA1935" s="9">
        <f t="shared" si="130"/>
        <v>1</v>
      </c>
      <c r="AB1935" s="10">
        <f t="shared" si="131"/>
        <v>-6.8548949585693186E-2</v>
      </c>
    </row>
    <row r="1936" spans="1:28" ht="15" customHeight="1" x14ac:dyDescent="0.35">
      <c r="A1936">
        <v>26239</v>
      </c>
      <c r="B1936" t="s">
        <v>10100</v>
      </c>
      <c r="C1936" s="1">
        <v>41776</v>
      </c>
      <c r="D1936" s="1">
        <v>41778</v>
      </c>
      <c r="E1936" t="s">
        <v>75</v>
      </c>
      <c r="F1936" t="s">
        <v>5173</v>
      </c>
      <c r="G1936" t="s">
        <v>933</v>
      </c>
      <c r="H1936" t="s">
        <v>26</v>
      </c>
      <c r="I1936" s="7" t="s">
        <v>14493</v>
      </c>
      <c r="J1936" t="s">
        <v>2988</v>
      </c>
      <c r="K1936" t="s">
        <v>2988</v>
      </c>
      <c r="L1936" t="s">
        <v>2852</v>
      </c>
      <c r="M1936" t="s">
        <v>4611</v>
      </c>
      <c r="N1936" t="s">
        <v>4597</v>
      </c>
      <c r="O1936" t="s">
        <v>8644</v>
      </c>
      <c r="P1936" t="s">
        <v>49</v>
      </c>
      <c r="Q1936" t="s">
        <v>90</v>
      </c>
      <c r="R1936" t="s">
        <v>1842</v>
      </c>
      <c r="S1936" s="2">
        <v>539.77500000000009</v>
      </c>
      <c r="T1936">
        <v>3</v>
      </c>
      <c r="U1936">
        <v>0.5</v>
      </c>
      <c r="V1936" s="2">
        <v>-302.35500000000008</v>
      </c>
      <c r="W1936">
        <v>137.5</v>
      </c>
      <c r="X1936" t="s">
        <v>112</v>
      </c>
      <c r="Y1936">
        <f t="shared" si="128"/>
        <v>2014</v>
      </c>
      <c r="Z1936">
        <f t="shared" si="129"/>
        <v>5</v>
      </c>
      <c r="AA1936" s="9">
        <f t="shared" si="130"/>
        <v>2</v>
      </c>
      <c r="AB1936" s="10">
        <f t="shared" si="131"/>
        <v>-0.56015006252605259</v>
      </c>
    </row>
    <row r="1937" spans="1:28" ht="15" customHeight="1" x14ac:dyDescent="0.35">
      <c r="A1937">
        <v>37363</v>
      </c>
      <c r="B1937" t="s">
        <v>9794</v>
      </c>
      <c r="C1937" s="1">
        <v>41290</v>
      </c>
      <c r="D1937" s="1">
        <v>41296</v>
      </c>
      <c r="E1937" t="s">
        <v>24</v>
      </c>
      <c r="F1937" t="s">
        <v>14366</v>
      </c>
      <c r="G1937" t="s">
        <v>1384</v>
      </c>
      <c r="H1937" t="s">
        <v>26</v>
      </c>
      <c r="I1937" s="7">
        <v>38134</v>
      </c>
      <c r="J1937" t="s">
        <v>4117</v>
      </c>
      <c r="K1937" t="s">
        <v>3374</v>
      </c>
      <c r="L1937" t="s">
        <v>3312</v>
      </c>
      <c r="M1937" t="s">
        <v>4616</v>
      </c>
      <c r="N1937" t="s">
        <v>4610</v>
      </c>
      <c r="O1937" t="s">
        <v>8611</v>
      </c>
      <c r="P1937" t="s">
        <v>31</v>
      </c>
      <c r="Q1937" t="s">
        <v>52</v>
      </c>
      <c r="R1937" t="s">
        <v>3901</v>
      </c>
      <c r="S1937" s="2">
        <v>88.960000000000008</v>
      </c>
      <c r="T1937">
        <v>8</v>
      </c>
      <c r="U1937">
        <v>0.2</v>
      </c>
      <c r="V1937" s="2">
        <v>10.007999999999988</v>
      </c>
      <c r="W1937">
        <v>3.12</v>
      </c>
      <c r="X1937" t="s">
        <v>33</v>
      </c>
      <c r="Y1937">
        <f t="shared" si="128"/>
        <v>2013</v>
      </c>
      <c r="Z1937">
        <f t="shared" si="129"/>
        <v>1</v>
      </c>
      <c r="AA1937" s="9">
        <f t="shared" si="130"/>
        <v>6</v>
      </c>
      <c r="AB1937" s="10">
        <f t="shared" si="131"/>
        <v>0.11249999999999986</v>
      </c>
    </row>
    <row r="1938" spans="1:28" ht="15" customHeight="1" x14ac:dyDescent="0.35">
      <c r="A1938">
        <v>20642</v>
      </c>
      <c r="B1938" t="s">
        <v>9678</v>
      </c>
      <c r="C1938" s="1">
        <v>41759</v>
      </c>
      <c r="D1938" s="1">
        <v>41763</v>
      </c>
      <c r="E1938" t="s">
        <v>24</v>
      </c>
      <c r="F1938" t="s">
        <v>5035</v>
      </c>
      <c r="G1938" t="s">
        <v>369</v>
      </c>
      <c r="H1938" t="s">
        <v>68</v>
      </c>
      <c r="I1938" s="7" t="s">
        <v>14493</v>
      </c>
      <c r="J1938" t="s">
        <v>2920</v>
      </c>
      <c r="K1938" t="s">
        <v>2904</v>
      </c>
      <c r="L1938" t="s">
        <v>2748</v>
      </c>
      <c r="M1938" t="s">
        <v>4611</v>
      </c>
      <c r="N1938" t="s">
        <v>4597</v>
      </c>
      <c r="O1938" t="s">
        <v>8107</v>
      </c>
      <c r="P1938" t="s">
        <v>49</v>
      </c>
      <c r="Q1938" t="s">
        <v>90</v>
      </c>
      <c r="R1938" t="s">
        <v>661</v>
      </c>
      <c r="S1938" s="2">
        <v>756.90000000000009</v>
      </c>
      <c r="T1938">
        <v>2</v>
      </c>
      <c r="U1938">
        <v>0</v>
      </c>
      <c r="V1938" s="2">
        <v>370.86</v>
      </c>
      <c r="W1938">
        <v>137.43</v>
      </c>
      <c r="X1938" t="s">
        <v>80</v>
      </c>
      <c r="Y1938">
        <f t="shared" si="128"/>
        <v>2014</v>
      </c>
      <c r="Z1938">
        <f t="shared" si="129"/>
        <v>4</v>
      </c>
      <c r="AA1938" s="9">
        <f t="shared" si="130"/>
        <v>4</v>
      </c>
      <c r="AB1938" s="10">
        <f t="shared" si="131"/>
        <v>0.48997225525168447</v>
      </c>
    </row>
    <row r="1939" spans="1:28" ht="15" customHeight="1" x14ac:dyDescent="0.35">
      <c r="A1939">
        <v>36351</v>
      </c>
      <c r="B1939" t="s">
        <v>9792</v>
      </c>
      <c r="C1939" s="1">
        <v>41276</v>
      </c>
      <c r="D1939" s="1">
        <v>41281</v>
      </c>
      <c r="E1939" t="s">
        <v>75</v>
      </c>
      <c r="F1939" t="s">
        <v>14363</v>
      </c>
      <c r="G1939" t="s">
        <v>1384</v>
      </c>
      <c r="H1939" t="s">
        <v>26</v>
      </c>
      <c r="I1939" s="7">
        <v>75217</v>
      </c>
      <c r="J1939" t="s">
        <v>3441</v>
      </c>
      <c r="K1939" t="s">
        <v>3327</v>
      </c>
      <c r="L1939" t="s">
        <v>3312</v>
      </c>
      <c r="M1939" t="s">
        <v>3328</v>
      </c>
      <c r="N1939" t="s">
        <v>4610</v>
      </c>
      <c r="O1939" t="s">
        <v>8609</v>
      </c>
      <c r="P1939" t="s">
        <v>31</v>
      </c>
      <c r="Q1939" t="s">
        <v>43</v>
      </c>
      <c r="R1939" t="s">
        <v>3582</v>
      </c>
      <c r="S1939" s="2">
        <v>7.0559999999999992</v>
      </c>
      <c r="T1939">
        <v>3</v>
      </c>
      <c r="U1939">
        <v>0.2</v>
      </c>
      <c r="V1939" s="2">
        <v>0.79379999999999962</v>
      </c>
      <c r="W1939">
        <v>1.8399999999999999</v>
      </c>
      <c r="X1939" t="s">
        <v>33</v>
      </c>
      <c r="Y1939">
        <f t="shared" si="128"/>
        <v>2013</v>
      </c>
      <c r="Z1939">
        <f t="shared" si="129"/>
        <v>1</v>
      </c>
      <c r="AA1939" s="9">
        <f t="shared" si="130"/>
        <v>5</v>
      </c>
      <c r="AB1939" s="10">
        <f t="shared" si="131"/>
        <v>0.11249999999999996</v>
      </c>
    </row>
    <row r="1940" spans="1:28" ht="15" customHeight="1" x14ac:dyDescent="0.35">
      <c r="A1940">
        <v>5925</v>
      </c>
      <c r="B1940" t="s">
        <v>12913</v>
      </c>
      <c r="C1940" s="1">
        <v>41535</v>
      </c>
      <c r="D1940" s="1">
        <v>41539</v>
      </c>
      <c r="E1940" t="s">
        <v>24</v>
      </c>
      <c r="F1940" t="s">
        <v>6992</v>
      </c>
      <c r="G1940" t="s">
        <v>498</v>
      </c>
      <c r="H1940" t="s">
        <v>68</v>
      </c>
      <c r="I1940" s="7" t="s">
        <v>14493</v>
      </c>
      <c r="J1940" t="s">
        <v>286</v>
      </c>
      <c r="K1940" t="s">
        <v>286</v>
      </c>
      <c r="L1940" t="s">
        <v>104</v>
      </c>
      <c r="M1940" t="s">
        <v>105</v>
      </c>
      <c r="N1940" t="s">
        <v>30</v>
      </c>
      <c r="O1940" t="s">
        <v>8965</v>
      </c>
      <c r="P1940" t="s">
        <v>49</v>
      </c>
      <c r="Q1940" t="s">
        <v>90</v>
      </c>
      <c r="R1940" t="s">
        <v>602</v>
      </c>
      <c r="S1940" s="2">
        <v>1264.9649999999999</v>
      </c>
      <c r="T1940">
        <v>5</v>
      </c>
      <c r="U1940">
        <v>2E-3</v>
      </c>
      <c r="V1940" s="2">
        <v>73.465000000000003</v>
      </c>
      <c r="W1940">
        <v>137.399</v>
      </c>
      <c r="X1940" t="s">
        <v>80</v>
      </c>
      <c r="Y1940">
        <f t="shared" si="128"/>
        <v>2013</v>
      </c>
      <c r="Z1940">
        <f t="shared" si="129"/>
        <v>9</v>
      </c>
      <c r="AA1940" s="9">
        <f t="shared" si="130"/>
        <v>4</v>
      </c>
      <c r="AB1940" s="10">
        <f t="shared" si="131"/>
        <v>5.8076705679603789E-2</v>
      </c>
    </row>
    <row r="1941" spans="1:28" ht="15" customHeight="1" x14ac:dyDescent="0.35">
      <c r="A1941">
        <v>25509</v>
      </c>
      <c r="B1941" t="s">
        <v>13376</v>
      </c>
      <c r="C1941" s="1">
        <v>42090</v>
      </c>
      <c r="D1941" s="1">
        <v>42096</v>
      </c>
      <c r="E1941" t="s">
        <v>24</v>
      </c>
      <c r="F1941" t="s">
        <v>7294</v>
      </c>
      <c r="G1941" t="s">
        <v>1177</v>
      </c>
      <c r="H1941" t="s">
        <v>26</v>
      </c>
      <c r="I1941" s="7" t="s">
        <v>14493</v>
      </c>
      <c r="J1941" t="s">
        <v>3102</v>
      </c>
      <c r="K1941" t="s">
        <v>2998</v>
      </c>
      <c r="L1941" t="s">
        <v>2753</v>
      </c>
      <c r="M1941" t="s">
        <v>4598</v>
      </c>
      <c r="N1941" t="s">
        <v>4597</v>
      </c>
      <c r="O1941" t="s">
        <v>9321</v>
      </c>
      <c r="P1941" t="s">
        <v>38</v>
      </c>
      <c r="Q1941" t="s">
        <v>40</v>
      </c>
      <c r="R1941" t="s">
        <v>1829</v>
      </c>
      <c r="S1941" s="2">
        <v>2722.86</v>
      </c>
      <c r="T1941">
        <v>7</v>
      </c>
      <c r="U1941">
        <v>0</v>
      </c>
      <c r="V1941" s="2">
        <v>408.24000000000007</v>
      </c>
      <c r="W1941">
        <v>137.38</v>
      </c>
      <c r="X1941" t="s">
        <v>33</v>
      </c>
      <c r="Y1941">
        <f t="shared" si="128"/>
        <v>2015</v>
      </c>
      <c r="Z1941">
        <f t="shared" si="129"/>
        <v>3</v>
      </c>
      <c r="AA1941" s="9">
        <f t="shared" si="130"/>
        <v>6</v>
      </c>
      <c r="AB1941" s="10">
        <f t="shared" si="131"/>
        <v>0.14993058769088385</v>
      </c>
    </row>
    <row r="1942" spans="1:28" ht="15" customHeight="1" x14ac:dyDescent="0.35">
      <c r="A1942">
        <v>17110</v>
      </c>
      <c r="B1942" t="s">
        <v>11850</v>
      </c>
      <c r="C1942" s="1">
        <v>41789</v>
      </c>
      <c r="D1942" s="1">
        <v>41794</v>
      </c>
      <c r="E1942" t="s">
        <v>24</v>
      </c>
      <c r="F1942" t="s">
        <v>6286</v>
      </c>
      <c r="G1942" t="s">
        <v>720</v>
      </c>
      <c r="H1942" t="s">
        <v>68</v>
      </c>
      <c r="I1942" s="7" t="s">
        <v>14493</v>
      </c>
      <c r="J1942" t="s">
        <v>2694</v>
      </c>
      <c r="K1942" t="s">
        <v>2133</v>
      </c>
      <c r="L1942" t="s">
        <v>2109</v>
      </c>
      <c r="M1942" t="s">
        <v>4600</v>
      </c>
      <c r="N1942" t="s">
        <v>4599</v>
      </c>
      <c r="O1942" t="s">
        <v>8887</v>
      </c>
      <c r="P1942" t="s">
        <v>49</v>
      </c>
      <c r="Q1942" t="s">
        <v>90</v>
      </c>
      <c r="R1942" t="s">
        <v>1308</v>
      </c>
      <c r="S1942" s="2">
        <v>2272.8600000000006</v>
      </c>
      <c r="T1942">
        <v>6</v>
      </c>
      <c r="U1942">
        <v>0</v>
      </c>
      <c r="V1942" s="2">
        <v>840.78</v>
      </c>
      <c r="W1942">
        <v>137.15</v>
      </c>
      <c r="X1942" t="s">
        <v>33</v>
      </c>
      <c r="Y1942">
        <f t="shared" si="128"/>
        <v>2014</v>
      </c>
      <c r="Z1942">
        <f t="shared" si="129"/>
        <v>5</v>
      </c>
      <c r="AA1942" s="9">
        <f t="shared" si="130"/>
        <v>5</v>
      </c>
      <c r="AB1942" s="10">
        <f t="shared" si="131"/>
        <v>0.36992159657875967</v>
      </c>
    </row>
    <row r="1943" spans="1:28" ht="15" customHeight="1" x14ac:dyDescent="0.35">
      <c r="A1943">
        <v>47346</v>
      </c>
      <c r="B1943" t="s">
        <v>12710</v>
      </c>
      <c r="C1943" s="1">
        <v>40974</v>
      </c>
      <c r="D1943" s="1">
        <v>40978</v>
      </c>
      <c r="E1943" t="s">
        <v>24</v>
      </c>
      <c r="F1943" t="s">
        <v>6856</v>
      </c>
      <c r="G1943" t="s">
        <v>948</v>
      </c>
      <c r="H1943" t="s">
        <v>26</v>
      </c>
      <c r="I1943" s="7" t="s">
        <v>14493</v>
      </c>
      <c r="J1943" t="s">
        <v>4283</v>
      </c>
      <c r="K1943" t="s">
        <v>4161</v>
      </c>
      <c r="L1943" t="s">
        <v>4159</v>
      </c>
      <c r="M1943" t="s">
        <v>4604</v>
      </c>
      <c r="N1943" t="s">
        <v>4597</v>
      </c>
      <c r="O1943" t="s">
        <v>8886</v>
      </c>
      <c r="P1943" t="s">
        <v>49</v>
      </c>
      <c r="Q1943" t="s">
        <v>53</v>
      </c>
      <c r="R1943" t="s">
        <v>1729</v>
      </c>
      <c r="S1943" s="2">
        <v>1011.9</v>
      </c>
      <c r="T1943">
        <v>10</v>
      </c>
      <c r="U1943">
        <v>0</v>
      </c>
      <c r="V1943" s="2">
        <v>20.100000000000001</v>
      </c>
      <c r="W1943">
        <v>137.13999999999999</v>
      </c>
      <c r="X1943" t="s">
        <v>80</v>
      </c>
      <c r="Y1943">
        <f t="shared" si="128"/>
        <v>2012</v>
      </c>
      <c r="Z1943">
        <f t="shared" si="129"/>
        <v>3</v>
      </c>
      <c r="AA1943" s="9">
        <f t="shared" si="130"/>
        <v>4</v>
      </c>
      <c r="AB1943" s="10">
        <f t="shared" si="131"/>
        <v>1.9863622887637121E-2</v>
      </c>
    </row>
    <row r="1944" spans="1:28" ht="15" customHeight="1" x14ac:dyDescent="0.35">
      <c r="A1944">
        <v>40966</v>
      </c>
      <c r="B1944" t="s">
        <v>9795</v>
      </c>
      <c r="C1944" s="1">
        <v>42097</v>
      </c>
      <c r="D1944" s="1">
        <v>42101</v>
      </c>
      <c r="E1944" t="s">
        <v>24</v>
      </c>
      <c r="F1944" t="s">
        <v>14366</v>
      </c>
      <c r="G1944" t="s">
        <v>1384</v>
      </c>
      <c r="H1944" t="s">
        <v>26</v>
      </c>
      <c r="I1944" s="7">
        <v>35601</v>
      </c>
      <c r="J1944" t="s">
        <v>3376</v>
      </c>
      <c r="K1944" t="s">
        <v>3377</v>
      </c>
      <c r="L1944" t="s">
        <v>3312</v>
      </c>
      <c r="M1944" t="s">
        <v>4616</v>
      </c>
      <c r="N1944" t="s">
        <v>4610</v>
      </c>
      <c r="O1944" t="s">
        <v>8612</v>
      </c>
      <c r="P1944" t="s">
        <v>31</v>
      </c>
      <c r="Q1944" t="s">
        <v>32</v>
      </c>
      <c r="R1944" t="s">
        <v>3666</v>
      </c>
      <c r="S1944" s="2">
        <v>14.940000000000001</v>
      </c>
      <c r="T1944">
        <v>3</v>
      </c>
      <c r="U1944">
        <v>0</v>
      </c>
      <c r="V1944" s="2">
        <v>6.8723999999999998</v>
      </c>
      <c r="W1944">
        <v>1.54</v>
      </c>
      <c r="X1944" t="s">
        <v>80</v>
      </c>
      <c r="Y1944">
        <f t="shared" si="128"/>
        <v>2015</v>
      </c>
      <c r="Z1944">
        <f t="shared" si="129"/>
        <v>4</v>
      </c>
      <c r="AA1944" s="9">
        <f t="shared" si="130"/>
        <v>4</v>
      </c>
      <c r="AB1944" s="10">
        <f t="shared" si="131"/>
        <v>0.45999999999999996</v>
      </c>
    </row>
    <row r="1945" spans="1:28" ht="15" customHeight="1" x14ac:dyDescent="0.35">
      <c r="A1945">
        <v>27114</v>
      </c>
      <c r="B1945" t="s">
        <v>13838</v>
      </c>
      <c r="C1945" s="1">
        <v>41515</v>
      </c>
      <c r="D1945" s="1">
        <v>41516</v>
      </c>
      <c r="E1945" t="s">
        <v>84</v>
      </c>
      <c r="F1945" t="s">
        <v>4916</v>
      </c>
      <c r="G1945" t="s">
        <v>976</v>
      </c>
      <c r="H1945" t="s">
        <v>62</v>
      </c>
      <c r="I1945" s="7" t="s">
        <v>14493</v>
      </c>
      <c r="J1945" t="s">
        <v>2938</v>
      </c>
      <c r="K1945" t="s">
        <v>2779</v>
      </c>
      <c r="L1945" t="s">
        <v>2759</v>
      </c>
      <c r="M1945" t="s">
        <v>2760</v>
      </c>
      <c r="N1945" t="s">
        <v>4597</v>
      </c>
      <c r="O1945" t="s">
        <v>8138</v>
      </c>
      <c r="P1945" t="s">
        <v>38</v>
      </c>
      <c r="Q1945" t="s">
        <v>59</v>
      </c>
      <c r="R1945" t="s">
        <v>315</v>
      </c>
      <c r="S1945" s="2">
        <v>822.85199999999975</v>
      </c>
      <c r="T1945">
        <v>2</v>
      </c>
      <c r="U1945">
        <v>0.1</v>
      </c>
      <c r="V1945" s="2">
        <v>-4.7999999999987608E-2</v>
      </c>
      <c r="W1945">
        <v>137.04</v>
      </c>
      <c r="X1945" t="s">
        <v>80</v>
      </c>
      <c r="Y1945">
        <f t="shared" si="128"/>
        <v>2013</v>
      </c>
      <c r="Z1945">
        <f t="shared" si="129"/>
        <v>8</v>
      </c>
      <c r="AA1945" s="9">
        <f t="shared" si="130"/>
        <v>1</v>
      </c>
      <c r="AB1945" s="10">
        <f t="shared" si="131"/>
        <v>-5.8333697918930288E-5</v>
      </c>
    </row>
    <row r="1946" spans="1:28" ht="15" customHeight="1" x14ac:dyDescent="0.35">
      <c r="A1946">
        <v>18383</v>
      </c>
      <c r="B1946" t="s">
        <v>14046</v>
      </c>
      <c r="C1946" s="1">
        <v>42158</v>
      </c>
      <c r="D1946" s="1">
        <v>42159</v>
      </c>
      <c r="E1946" t="s">
        <v>84</v>
      </c>
      <c r="F1946" t="s">
        <v>7730</v>
      </c>
      <c r="G1946" t="s">
        <v>1795</v>
      </c>
      <c r="H1946" t="s">
        <v>26</v>
      </c>
      <c r="I1946" s="7" t="s">
        <v>14493</v>
      </c>
      <c r="J1946" t="s">
        <v>2390</v>
      </c>
      <c r="K1946" t="s">
        <v>14480</v>
      </c>
      <c r="L1946" t="s">
        <v>2099</v>
      </c>
      <c r="M1946" t="s">
        <v>4605</v>
      </c>
      <c r="N1946" t="s">
        <v>4599</v>
      </c>
      <c r="O1946" t="s">
        <v>8104</v>
      </c>
      <c r="P1946" t="s">
        <v>31</v>
      </c>
      <c r="Q1946" t="s">
        <v>92</v>
      </c>
      <c r="R1946" t="s">
        <v>350</v>
      </c>
      <c r="S1946" s="2">
        <v>808.73099999999999</v>
      </c>
      <c r="T1946">
        <v>7</v>
      </c>
      <c r="U1946">
        <v>0.1</v>
      </c>
      <c r="V1946" s="2">
        <v>296.33100000000002</v>
      </c>
      <c r="W1946">
        <v>137.03</v>
      </c>
      <c r="X1946" t="s">
        <v>80</v>
      </c>
      <c r="Y1946">
        <f t="shared" si="128"/>
        <v>2015</v>
      </c>
      <c r="Z1946">
        <f t="shared" si="129"/>
        <v>6</v>
      </c>
      <c r="AA1946" s="9">
        <f t="shared" si="130"/>
        <v>1</v>
      </c>
      <c r="AB1946" s="10">
        <f t="shared" si="131"/>
        <v>0.36641479057931503</v>
      </c>
    </row>
    <row r="1947" spans="1:28" ht="15" customHeight="1" x14ac:dyDescent="0.35">
      <c r="A1947">
        <v>11007</v>
      </c>
      <c r="B1947" t="s">
        <v>11069</v>
      </c>
      <c r="C1947" s="1">
        <v>42320</v>
      </c>
      <c r="D1947" s="1">
        <v>42324</v>
      </c>
      <c r="E1947" t="s">
        <v>24</v>
      </c>
      <c r="F1947" t="s">
        <v>5767</v>
      </c>
      <c r="G1947" t="s">
        <v>839</v>
      </c>
      <c r="H1947" t="s">
        <v>26</v>
      </c>
      <c r="I1947" s="7" t="s">
        <v>14493</v>
      </c>
      <c r="J1947" t="s">
        <v>2321</v>
      </c>
      <c r="K1947" t="s">
        <v>2322</v>
      </c>
      <c r="L1947" t="s">
        <v>2143</v>
      </c>
      <c r="M1947" t="s">
        <v>4605</v>
      </c>
      <c r="N1947" t="s">
        <v>4599</v>
      </c>
      <c r="O1947" t="s">
        <v>8760</v>
      </c>
      <c r="P1947" t="s">
        <v>49</v>
      </c>
      <c r="Q1947" t="s">
        <v>90</v>
      </c>
      <c r="R1947" t="s">
        <v>368</v>
      </c>
      <c r="S1947" s="2">
        <v>1846.1100000000001</v>
      </c>
      <c r="T1947">
        <v>7</v>
      </c>
      <c r="U1947">
        <v>0</v>
      </c>
      <c r="V1947" s="2">
        <v>793.8</v>
      </c>
      <c r="W1947">
        <v>136.99</v>
      </c>
      <c r="X1947" t="s">
        <v>33</v>
      </c>
      <c r="Y1947">
        <f t="shared" si="128"/>
        <v>2015</v>
      </c>
      <c r="Z1947">
        <f t="shared" si="129"/>
        <v>11</v>
      </c>
      <c r="AA1947" s="9">
        <f t="shared" si="130"/>
        <v>4</v>
      </c>
      <c r="AB1947" s="10">
        <f t="shared" si="131"/>
        <v>0.42998521214878849</v>
      </c>
    </row>
    <row r="1948" spans="1:28" ht="15" customHeight="1" x14ac:dyDescent="0.35">
      <c r="A1948">
        <v>4513</v>
      </c>
      <c r="B1948" t="s">
        <v>14132</v>
      </c>
      <c r="C1948" s="1">
        <v>42349</v>
      </c>
      <c r="D1948" s="1">
        <v>42351</v>
      </c>
      <c r="E1948" t="s">
        <v>84</v>
      </c>
      <c r="F1948" t="s">
        <v>7788</v>
      </c>
      <c r="G1948" t="s">
        <v>295</v>
      </c>
      <c r="H1948" t="s">
        <v>62</v>
      </c>
      <c r="I1948" s="7" t="s">
        <v>14493</v>
      </c>
      <c r="J1948" t="s">
        <v>277</v>
      </c>
      <c r="K1948" t="s">
        <v>212</v>
      </c>
      <c r="L1948" t="s">
        <v>29</v>
      </c>
      <c r="M1948" t="s">
        <v>4613</v>
      </c>
      <c r="N1948" t="s">
        <v>30</v>
      </c>
      <c r="O1948" t="s">
        <v>9204</v>
      </c>
      <c r="P1948" t="s">
        <v>38</v>
      </c>
      <c r="Q1948" t="s">
        <v>59</v>
      </c>
      <c r="R1948" t="s">
        <v>1542</v>
      </c>
      <c r="S1948" s="2">
        <v>584.35200000000009</v>
      </c>
      <c r="T1948">
        <v>6</v>
      </c>
      <c r="U1948">
        <v>0.2</v>
      </c>
      <c r="V1948" s="2">
        <v>160.63199999999998</v>
      </c>
      <c r="W1948">
        <v>136.94300000000001</v>
      </c>
      <c r="X1948" t="s">
        <v>112</v>
      </c>
      <c r="Y1948">
        <f t="shared" si="128"/>
        <v>2015</v>
      </c>
      <c r="Z1948">
        <f t="shared" si="129"/>
        <v>12</v>
      </c>
      <c r="AA1948" s="9">
        <f t="shared" si="130"/>
        <v>2</v>
      </c>
      <c r="AB1948" s="10">
        <f t="shared" si="131"/>
        <v>0.27488910793494326</v>
      </c>
    </row>
    <row r="1949" spans="1:28" ht="15" customHeight="1" x14ac:dyDescent="0.35">
      <c r="A1949">
        <v>12030</v>
      </c>
      <c r="B1949" t="s">
        <v>11664</v>
      </c>
      <c r="C1949" s="1">
        <v>42264</v>
      </c>
      <c r="D1949" s="1">
        <v>42266</v>
      </c>
      <c r="E1949" t="s">
        <v>84</v>
      </c>
      <c r="F1949" t="s">
        <v>6159</v>
      </c>
      <c r="G1949" t="s">
        <v>1654</v>
      </c>
      <c r="H1949" t="s">
        <v>26</v>
      </c>
      <c r="I1949" s="7" t="s">
        <v>14493</v>
      </c>
      <c r="J1949" t="s">
        <v>2479</v>
      </c>
      <c r="K1949" t="s">
        <v>2199</v>
      </c>
      <c r="L1949" t="s">
        <v>2109</v>
      </c>
      <c r="M1949" t="s">
        <v>4600</v>
      </c>
      <c r="N1949" t="s">
        <v>4599</v>
      </c>
      <c r="O1949" t="s">
        <v>8200</v>
      </c>
      <c r="P1949" t="s">
        <v>49</v>
      </c>
      <c r="Q1949" t="s">
        <v>53</v>
      </c>
      <c r="R1949" t="s">
        <v>185</v>
      </c>
      <c r="S1949" s="2">
        <v>802.19999999999993</v>
      </c>
      <c r="T1949">
        <v>7</v>
      </c>
      <c r="U1949">
        <v>0</v>
      </c>
      <c r="V1949" s="2">
        <v>120.33000000000001</v>
      </c>
      <c r="W1949">
        <v>136.93</v>
      </c>
      <c r="X1949" t="s">
        <v>112</v>
      </c>
      <c r="Y1949">
        <f t="shared" si="128"/>
        <v>2015</v>
      </c>
      <c r="Z1949">
        <f t="shared" si="129"/>
        <v>9</v>
      </c>
      <c r="AA1949" s="9">
        <f t="shared" si="130"/>
        <v>2</v>
      </c>
      <c r="AB1949" s="10">
        <f t="shared" si="131"/>
        <v>0.15000000000000002</v>
      </c>
    </row>
    <row r="1950" spans="1:28" ht="15" customHeight="1" x14ac:dyDescent="0.35">
      <c r="A1950">
        <v>5986</v>
      </c>
      <c r="B1950" t="s">
        <v>12568</v>
      </c>
      <c r="C1950" s="1">
        <v>41898</v>
      </c>
      <c r="D1950" s="1">
        <v>41903</v>
      </c>
      <c r="E1950" t="s">
        <v>24</v>
      </c>
      <c r="F1950" t="s">
        <v>6761</v>
      </c>
      <c r="G1950" t="s">
        <v>554</v>
      </c>
      <c r="H1950" t="s">
        <v>62</v>
      </c>
      <c r="I1950" s="7" t="s">
        <v>14493</v>
      </c>
      <c r="J1950" t="s">
        <v>1359</v>
      </c>
      <c r="K1950" t="s">
        <v>1248</v>
      </c>
      <c r="L1950" t="s">
        <v>1249</v>
      </c>
      <c r="M1950" t="s">
        <v>4603</v>
      </c>
      <c r="N1950" t="s">
        <v>30</v>
      </c>
      <c r="O1950" t="s">
        <v>9376</v>
      </c>
      <c r="P1950" t="s">
        <v>38</v>
      </c>
      <c r="Q1950" t="s">
        <v>106</v>
      </c>
      <c r="R1950" t="s">
        <v>1835</v>
      </c>
      <c r="S1950" s="2">
        <v>2286.88</v>
      </c>
      <c r="T1950">
        <v>5</v>
      </c>
      <c r="U1950">
        <v>0.2</v>
      </c>
      <c r="V1950" s="2">
        <v>228.68</v>
      </c>
      <c r="W1950">
        <v>136.90799999999999</v>
      </c>
      <c r="X1950" t="s">
        <v>33</v>
      </c>
      <c r="Y1950">
        <f t="shared" si="128"/>
        <v>2014</v>
      </c>
      <c r="Z1950">
        <f t="shared" si="129"/>
        <v>9</v>
      </c>
      <c r="AA1950" s="9">
        <f t="shared" si="130"/>
        <v>5</v>
      </c>
      <c r="AB1950" s="10">
        <f t="shared" si="131"/>
        <v>9.9996501784090114E-2</v>
      </c>
    </row>
    <row r="1951" spans="1:28" ht="15" customHeight="1" x14ac:dyDescent="0.35">
      <c r="A1951">
        <v>23179</v>
      </c>
      <c r="B1951" t="s">
        <v>12917</v>
      </c>
      <c r="C1951" s="1">
        <v>42039</v>
      </c>
      <c r="D1951" s="1">
        <v>42042</v>
      </c>
      <c r="E1951" t="s">
        <v>84</v>
      </c>
      <c r="F1951" t="s">
        <v>6995</v>
      </c>
      <c r="G1951" t="s">
        <v>498</v>
      </c>
      <c r="H1951" t="s">
        <v>68</v>
      </c>
      <c r="I1951" s="7" t="s">
        <v>14493</v>
      </c>
      <c r="J1951" t="s">
        <v>2763</v>
      </c>
      <c r="K1951" t="s">
        <v>2750</v>
      </c>
      <c r="L1951" t="s">
        <v>2751</v>
      </c>
      <c r="M1951" t="s">
        <v>4609</v>
      </c>
      <c r="N1951" t="s">
        <v>4597</v>
      </c>
      <c r="O1951" t="s">
        <v>8178</v>
      </c>
      <c r="P1951" t="s">
        <v>49</v>
      </c>
      <c r="Q1951" t="s">
        <v>97</v>
      </c>
      <c r="R1951" t="s">
        <v>143</v>
      </c>
      <c r="S1951" s="2">
        <v>956.02500000000009</v>
      </c>
      <c r="T1951">
        <v>2</v>
      </c>
      <c r="U1951">
        <v>0.25</v>
      </c>
      <c r="V1951" s="2">
        <v>-153.01500000000001</v>
      </c>
      <c r="W1951">
        <v>136.9</v>
      </c>
      <c r="X1951" t="s">
        <v>33</v>
      </c>
      <c r="Y1951">
        <f t="shared" si="128"/>
        <v>2015</v>
      </c>
      <c r="Z1951">
        <f t="shared" si="129"/>
        <v>2</v>
      </c>
      <c r="AA1951" s="9">
        <f t="shared" si="130"/>
        <v>3</v>
      </c>
      <c r="AB1951" s="10">
        <f t="shared" si="131"/>
        <v>-0.16005334588530634</v>
      </c>
    </row>
    <row r="1952" spans="1:28" ht="15" customHeight="1" x14ac:dyDescent="0.35">
      <c r="A1952">
        <v>3544</v>
      </c>
      <c r="B1952" t="s">
        <v>10165</v>
      </c>
      <c r="C1952" s="1">
        <v>42290</v>
      </c>
      <c r="D1952" s="1">
        <v>42294</v>
      </c>
      <c r="E1952" t="s">
        <v>24</v>
      </c>
      <c r="F1952" t="s">
        <v>5193</v>
      </c>
      <c r="G1952" t="s">
        <v>1609</v>
      </c>
      <c r="H1952" t="s">
        <v>26</v>
      </c>
      <c r="I1952" s="7" t="s">
        <v>14493</v>
      </c>
      <c r="J1952" t="s">
        <v>1465</v>
      </c>
      <c r="K1952" t="s">
        <v>153</v>
      </c>
      <c r="L1952" t="s">
        <v>29</v>
      </c>
      <c r="M1952" t="s">
        <v>4613</v>
      </c>
      <c r="N1952" t="s">
        <v>30</v>
      </c>
      <c r="O1952" t="s">
        <v>9131</v>
      </c>
      <c r="P1952" t="s">
        <v>31</v>
      </c>
      <c r="Q1952" t="s">
        <v>99</v>
      </c>
      <c r="R1952" t="s">
        <v>733</v>
      </c>
      <c r="S1952" s="2">
        <v>1762.3</v>
      </c>
      <c r="T1952">
        <v>5</v>
      </c>
      <c r="U1952">
        <v>0</v>
      </c>
      <c r="V1952" s="2">
        <v>475.8</v>
      </c>
      <c r="W1952">
        <v>136.84700000000001</v>
      </c>
      <c r="X1952" t="s">
        <v>33</v>
      </c>
      <c r="Y1952">
        <f t="shared" si="128"/>
        <v>2015</v>
      </c>
      <c r="Z1952">
        <f t="shared" si="129"/>
        <v>10</v>
      </c>
      <c r="AA1952" s="9">
        <f t="shared" si="130"/>
        <v>4</v>
      </c>
      <c r="AB1952" s="10">
        <f t="shared" si="131"/>
        <v>0.26998808375418487</v>
      </c>
    </row>
    <row r="1953" spans="1:28" ht="15" customHeight="1" x14ac:dyDescent="0.35">
      <c r="A1953">
        <v>29114</v>
      </c>
      <c r="B1953" t="s">
        <v>12331</v>
      </c>
      <c r="C1953" s="1">
        <v>41135</v>
      </c>
      <c r="D1953" s="1">
        <v>41137</v>
      </c>
      <c r="E1953" t="s">
        <v>84</v>
      </c>
      <c r="F1953" t="s">
        <v>4815</v>
      </c>
      <c r="G1953" t="s">
        <v>544</v>
      </c>
      <c r="H1953" t="s">
        <v>68</v>
      </c>
      <c r="I1953" s="7" t="s">
        <v>14493</v>
      </c>
      <c r="J1953" t="s">
        <v>2784</v>
      </c>
      <c r="K1953" t="s">
        <v>2785</v>
      </c>
      <c r="L1953" t="s">
        <v>2759</v>
      </c>
      <c r="M1953" t="s">
        <v>2760</v>
      </c>
      <c r="N1953" t="s">
        <v>4597</v>
      </c>
      <c r="O1953" t="s">
        <v>8680</v>
      </c>
      <c r="P1953" t="s">
        <v>38</v>
      </c>
      <c r="Q1953" t="s">
        <v>59</v>
      </c>
      <c r="R1953" t="s">
        <v>1350</v>
      </c>
      <c r="S1953" s="2">
        <v>453.43800000000005</v>
      </c>
      <c r="T1953">
        <v>3</v>
      </c>
      <c r="U1953">
        <v>0.1</v>
      </c>
      <c r="V1953" s="2">
        <v>146.08799999999997</v>
      </c>
      <c r="W1953">
        <v>136.79</v>
      </c>
      <c r="X1953" t="s">
        <v>80</v>
      </c>
      <c r="Y1953">
        <f t="shared" si="128"/>
        <v>2012</v>
      </c>
      <c r="Z1953">
        <f t="shared" si="129"/>
        <v>8</v>
      </c>
      <c r="AA1953" s="9">
        <f t="shared" si="130"/>
        <v>2</v>
      </c>
      <c r="AB1953" s="10">
        <f t="shared" si="131"/>
        <v>0.32217855583343247</v>
      </c>
    </row>
    <row r="1954" spans="1:28" ht="15" customHeight="1" x14ac:dyDescent="0.35">
      <c r="A1954">
        <v>46561</v>
      </c>
      <c r="B1954" t="s">
        <v>9806</v>
      </c>
      <c r="C1954" s="1">
        <v>41432</v>
      </c>
      <c r="D1954" s="1">
        <v>41436</v>
      </c>
      <c r="E1954" t="s">
        <v>24</v>
      </c>
      <c r="F1954" t="s">
        <v>5083</v>
      </c>
      <c r="G1954" t="s">
        <v>1166</v>
      </c>
      <c r="H1954" t="s">
        <v>26</v>
      </c>
      <c r="I1954" s="7" t="s">
        <v>14493</v>
      </c>
      <c r="J1954" t="s">
        <v>4464</v>
      </c>
      <c r="K1954" t="s">
        <v>3917</v>
      </c>
      <c r="L1954" t="s">
        <v>4209</v>
      </c>
      <c r="M1954" t="s">
        <v>4209</v>
      </c>
      <c r="N1954" t="s">
        <v>4610</v>
      </c>
      <c r="O1954" t="s">
        <v>8511</v>
      </c>
      <c r="P1954" t="s">
        <v>31</v>
      </c>
      <c r="Q1954" t="s">
        <v>99</v>
      </c>
      <c r="R1954" t="s">
        <v>367</v>
      </c>
      <c r="S1954" s="2">
        <v>1084.68</v>
      </c>
      <c r="T1954">
        <v>2</v>
      </c>
      <c r="U1954">
        <v>0</v>
      </c>
      <c r="V1954" s="2">
        <v>488.09999999999997</v>
      </c>
      <c r="W1954">
        <v>109.66</v>
      </c>
      <c r="X1954" t="s">
        <v>33</v>
      </c>
      <c r="Y1954">
        <f t="shared" si="128"/>
        <v>2013</v>
      </c>
      <c r="Z1954">
        <f t="shared" si="129"/>
        <v>6</v>
      </c>
      <c r="AA1954" s="9">
        <f t="shared" si="130"/>
        <v>4</v>
      </c>
      <c r="AB1954" s="10">
        <f t="shared" si="131"/>
        <v>0.44999446841464757</v>
      </c>
    </row>
    <row r="1955" spans="1:28" ht="15" customHeight="1" x14ac:dyDescent="0.35">
      <c r="A1955">
        <v>20693</v>
      </c>
      <c r="B1955" t="s">
        <v>12886</v>
      </c>
      <c r="C1955" s="1">
        <v>41450</v>
      </c>
      <c r="D1955" s="1">
        <v>41450</v>
      </c>
      <c r="E1955" t="s">
        <v>119</v>
      </c>
      <c r="F1955" t="s">
        <v>6973</v>
      </c>
      <c r="G1955" t="s">
        <v>777</v>
      </c>
      <c r="H1955" t="s">
        <v>26</v>
      </c>
      <c r="I1955" s="7" t="s">
        <v>14493</v>
      </c>
      <c r="J1955" t="s">
        <v>2937</v>
      </c>
      <c r="K1955" t="s">
        <v>2826</v>
      </c>
      <c r="L1955" t="s">
        <v>2748</v>
      </c>
      <c r="M1955" t="s">
        <v>4611</v>
      </c>
      <c r="N1955" t="s">
        <v>4597</v>
      </c>
      <c r="O1955" t="s">
        <v>9257</v>
      </c>
      <c r="P1955" t="s">
        <v>49</v>
      </c>
      <c r="Q1955" t="s">
        <v>53</v>
      </c>
      <c r="R1955" t="s">
        <v>694</v>
      </c>
      <c r="S1955" s="2">
        <v>1035.8400000000001</v>
      </c>
      <c r="T1955">
        <v>4</v>
      </c>
      <c r="U1955">
        <v>0</v>
      </c>
      <c r="V1955" s="2">
        <v>455.76</v>
      </c>
      <c r="W1955">
        <v>136.63999999999999</v>
      </c>
      <c r="X1955" t="s">
        <v>80</v>
      </c>
      <c r="Y1955">
        <f t="shared" si="128"/>
        <v>2013</v>
      </c>
      <c r="Z1955">
        <f t="shared" si="129"/>
        <v>6</v>
      </c>
      <c r="AA1955" s="9">
        <f t="shared" si="130"/>
        <v>0</v>
      </c>
      <c r="AB1955" s="10">
        <f t="shared" si="131"/>
        <v>0.43999073215940676</v>
      </c>
    </row>
    <row r="1956" spans="1:28" ht="15" customHeight="1" x14ac:dyDescent="0.35">
      <c r="A1956">
        <v>3615</v>
      </c>
      <c r="B1956" t="s">
        <v>12532</v>
      </c>
      <c r="C1956" s="1">
        <v>41643</v>
      </c>
      <c r="D1956" s="1">
        <v>41647</v>
      </c>
      <c r="E1956" t="s">
        <v>24</v>
      </c>
      <c r="F1956" t="s">
        <v>6735</v>
      </c>
      <c r="G1956" t="s">
        <v>1049</v>
      </c>
      <c r="H1956" t="s">
        <v>26</v>
      </c>
      <c r="I1956" s="7" t="s">
        <v>14493</v>
      </c>
      <c r="J1956" t="s">
        <v>545</v>
      </c>
      <c r="K1956" t="s">
        <v>545</v>
      </c>
      <c r="L1956" t="s">
        <v>207</v>
      </c>
      <c r="M1956" t="s">
        <v>4613</v>
      </c>
      <c r="N1956" t="s">
        <v>30</v>
      </c>
      <c r="O1956" t="s">
        <v>7953</v>
      </c>
      <c r="P1956" t="s">
        <v>38</v>
      </c>
      <c r="Q1956" t="s">
        <v>59</v>
      </c>
      <c r="R1956" t="s">
        <v>1648</v>
      </c>
      <c r="S1956" s="2">
        <v>2841.66</v>
      </c>
      <c r="T1956">
        <v>9</v>
      </c>
      <c r="U1956">
        <v>0</v>
      </c>
      <c r="V1956" s="2">
        <v>710.28</v>
      </c>
      <c r="W1956">
        <v>136.62</v>
      </c>
      <c r="X1956" t="s">
        <v>33</v>
      </c>
      <c r="Y1956">
        <f t="shared" si="128"/>
        <v>2014</v>
      </c>
      <c r="Z1956">
        <f t="shared" si="129"/>
        <v>1</v>
      </c>
      <c r="AA1956" s="9">
        <f t="shared" si="130"/>
        <v>4</v>
      </c>
      <c r="AB1956" s="10">
        <f t="shared" si="131"/>
        <v>0.24995249255716728</v>
      </c>
    </row>
    <row r="1957" spans="1:28" ht="15" customHeight="1" x14ac:dyDescent="0.35">
      <c r="A1957">
        <v>39001</v>
      </c>
      <c r="B1957" t="s">
        <v>9805</v>
      </c>
      <c r="C1957" s="1">
        <v>41878</v>
      </c>
      <c r="D1957" s="1">
        <v>41885</v>
      </c>
      <c r="E1957" t="s">
        <v>24</v>
      </c>
      <c r="F1957" t="s">
        <v>14367</v>
      </c>
      <c r="G1957" t="s">
        <v>1166</v>
      </c>
      <c r="H1957" t="s">
        <v>26</v>
      </c>
      <c r="I1957" s="7">
        <v>48234</v>
      </c>
      <c r="J1957" t="s">
        <v>3450</v>
      </c>
      <c r="K1957" t="s">
        <v>3357</v>
      </c>
      <c r="L1957" t="s">
        <v>3312</v>
      </c>
      <c r="M1957" t="s">
        <v>3328</v>
      </c>
      <c r="N1957" t="s">
        <v>4610</v>
      </c>
      <c r="O1957" t="s">
        <v>8630</v>
      </c>
      <c r="P1957" t="s">
        <v>38</v>
      </c>
      <c r="Q1957" t="s">
        <v>106</v>
      </c>
      <c r="R1957" t="s">
        <v>3744</v>
      </c>
      <c r="S1957" s="2">
        <v>447.84</v>
      </c>
      <c r="T1957">
        <v>4</v>
      </c>
      <c r="U1957">
        <v>0</v>
      </c>
      <c r="V1957" s="2">
        <v>98.524799999999971</v>
      </c>
      <c r="W1957">
        <v>40.32</v>
      </c>
      <c r="X1957" t="s">
        <v>33</v>
      </c>
      <c r="Y1957">
        <f t="shared" si="128"/>
        <v>2014</v>
      </c>
      <c r="Z1957">
        <f t="shared" si="129"/>
        <v>8</v>
      </c>
      <c r="AA1957" s="9">
        <f t="shared" si="130"/>
        <v>7</v>
      </c>
      <c r="AB1957" s="10">
        <f t="shared" si="131"/>
        <v>0.21999999999999995</v>
      </c>
    </row>
    <row r="1958" spans="1:28" ht="15" customHeight="1" x14ac:dyDescent="0.35">
      <c r="A1958">
        <v>20955</v>
      </c>
      <c r="B1958" t="s">
        <v>13869</v>
      </c>
      <c r="C1958" s="1">
        <v>41310</v>
      </c>
      <c r="D1958" s="1">
        <v>41315</v>
      </c>
      <c r="E1958" t="s">
        <v>24</v>
      </c>
      <c r="F1958" t="s">
        <v>7617</v>
      </c>
      <c r="G1958" t="s">
        <v>1732</v>
      </c>
      <c r="H1958" t="s">
        <v>26</v>
      </c>
      <c r="I1958" s="7" t="s">
        <v>14493</v>
      </c>
      <c r="J1958" t="s">
        <v>2997</v>
      </c>
      <c r="K1958" t="s">
        <v>2998</v>
      </c>
      <c r="L1958" t="s">
        <v>2753</v>
      </c>
      <c r="M1958" t="s">
        <v>4598</v>
      </c>
      <c r="N1958" t="s">
        <v>4597</v>
      </c>
      <c r="O1958" t="s">
        <v>8911</v>
      </c>
      <c r="P1958" t="s">
        <v>38</v>
      </c>
      <c r="Q1958" t="s">
        <v>40</v>
      </c>
      <c r="R1958" t="s">
        <v>1539</v>
      </c>
      <c r="S1958" s="2">
        <v>2737.98</v>
      </c>
      <c r="T1958">
        <v>7</v>
      </c>
      <c r="U1958">
        <v>0</v>
      </c>
      <c r="V1958" s="2">
        <v>301.14</v>
      </c>
      <c r="W1958">
        <v>136.46</v>
      </c>
      <c r="X1958" t="s">
        <v>80</v>
      </c>
      <c r="Y1958">
        <f t="shared" si="128"/>
        <v>2013</v>
      </c>
      <c r="Z1958">
        <f t="shared" si="129"/>
        <v>2</v>
      </c>
      <c r="AA1958" s="9">
        <f t="shared" si="130"/>
        <v>5</v>
      </c>
      <c r="AB1958" s="10">
        <f t="shared" si="131"/>
        <v>0.10998619420156465</v>
      </c>
    </row>
    <row r="1959" spans="1:28" ht="15" customHeight="1" x14ac:dyDescent="0.35">
      <c r="A1959">
        <v>22906</v>
      </c>
      <c r="B1959" t="s">
        <v>13319</v>
      </c>
      <c r="C1959" s="1">
        <v>41863</v>
      </c>
      <c r="D1959" s="1">
        <v>41867</v>
      </c>
      <c r="E1959" t="s">
        <v>24</v>
      </c>
      <c r="F1959" t="s">
        <v>7257</v>
      </c>
      <c r="G1959" t="s">
        <v>510</v>
      </c>
      <c r="H1959" t="s">
        <v>26</v>
      </c>
      <c r="I1959" s="7" t="s">
        <v>14493</v>
      </c>
      <c r="J1959" t="s">
        <v>3002</v>
      </c>
      <c r="K1959" t="s">
        <v>2874</v>
      </c>
      <c r="L1959" t="s">
        <v>2753</v>
      </c>
      <c r="M1959" t="s">
        <v>4598</v>
      </c>
      <c r="N1959" t="s">
        <v>4597</v>
      </c>
      <c r="O1959" t="s">
        <v>8246</v>
      </c>
      <c r="P1959" t="s">
        <v>49</v>
      </c>
      <c r="Q1959" t="s">
        <v>90</v>
      </c>
      <c r="R1959" t="s">
        <v>1293</v>
      </c>
      <c r="S1959" s="2">
        <v>1075.23</v>
      </c>
      <c r="T1959">
        <v>3</v>
      </c>
      <c r="U1959">
        <v>0</v>
      </c>
      <c r="V1959" s="2">
        <v>344.07</v>
      </c>
      <c r="W1959">
        <v>136.44999999999999</v>
      </c>
      <c r="X1959" t="s">
        <v>80</v>
      </c>
      <c r="Y1959">
        <f t="shared" si="128"/>
        <v>2014</v>
      </c>
      <c r="Z1959">
        <f t="shared" si="129"/>
        <v>8</v>
      </c>
      <c r="AA1959" s="9">
        <f t="shared" si="130"/>
        <v>4</v>
      </c>
      <c r="AB1959" s="10">
        <f t="shared" si="131"/>
        <v>0.31999665187913284</v>
      </c>
    </row>
    <row r="1960" spans="1:28" ht="15" customHeight="1" x14ac:dyDescent="0.35">
      <c r="A1960">
        <v>23406</v>
      </c>
      <c r="B1960" t="s">
        <v>13387</v>
      </c>
      <c r="C1960" s="1">
        <v>42326</v>
      </c>
      <c r="D1960" s="1">
        <v>42328</v>
      </c>
      <c r="E1960" t="s">
        <v>75</v>
      </c>
      <c r="F1960" t="s">
        <v>7301</v>
      </c>
      <c r="G1960" t="s">
        <v>995</v>
      </c>
      <c r="H1960" t="s">
        <v>62</v>
      </c>
      <c r="I1960" s="7" t="s">
        <v>14493</v>
      </c>
      <c r="J1960" t="s">
        <v>3040</v>
      </c>
      <c r="K1960" t="s">
        <v>2792</v>
      </c>
      <c r="L1960" t="s">
        <v>2753</v>
      </c>
      <c r="M1960" t="s">
        <v>4598</v>
      </c>
      <c r="N1960" t="s">
        <v>4597</v>
      </c>
      <c r="O1960" t="s">
        <v>8559</v>
      </c>
      <c r="P1960" t="s">
        <v>49</v>
      </c>
      <c r="Q1960" t="s">
        <v>53</v>
      </c>
      <c r="R1960" t="s">
        <v>931</v>
      </c>
      <c r="S1960" s="2">
        <v>655.56000000000006</v>
      </c>
      <c r="T1960">
        <v>9</v>
      </c>
      <c r="U1960">
        <v>0</v>
      </c>
      <c r="V1960" s="2">
        <v>91.53</v>
      </c>
      <c r="W1960">
        <v>136.4</v>
      </c>
      <c r="X1960" t="s">
        <v>80</v>
      </c>
      <c r="Y1960">
        <f t="shared" si="128"/>
        <v>2015</v>
      </c>
      <c r="Z1960">
        <f t="shared" si="129"/>
        <v>11</v>
      </c>
      <c r="AA1960" s="9">
        <f t="shared" si="130"/>
        <v>2</v>
      </c>
      <c r="AB1960" s="10">
        <f t="shared" si="131"/>
        <v>0.13962108731466227</v>
      </c>
    </row>
    <row r="1961" spans="1:28" ht="15" customHeight="1" x14ac:dyDescent="0.35">
      <c r="A1961">
        <v>27583</v>
      </c>
      <c r="B1961" t="s">
        <v>10662</v>
      </c>
      <c r="C1961" s="1">
        <v>41065</v>
      </c>
      <c r="D1961" s="1">
        <v>41069</v>
      </c>
      <c r="E1961" t="s">
        <v>24</v>
      </c>
      <c r="F1961" t="s">
        <v>5512</v>
      </c>
      <c r="G1961" t="s">
        <v>768</v>
      </c>
      <c r="H1961" t="s">
        <v>26</v>
      </c>
      <c r="I1961" s="7" t="s">
        <v>14493</v>
      </c>
      <c r="J1961" t="s">
        <v>3113</v>
      </c>
      <c r="K1961" t="s">
        <v>2888</v>
      </c>
      <c r="L1961" t="s">
        <v>2829</v>
      </c>
      <c r="M1961" t="s">
        <v>4598</v>
      </c>
      <c r="N1961" t="s">
        <v>4597</v>
      </c>
      <c r="O1961" t="s">
        <v>8370</v>
      </c>
      <c r="P1961" t="s">
        <v>49</v>
      </c>
      <c r="Q1961" t="s">
        <v>90</v>
      </c>
      <c r="R1961" t="s">
        <v>1091</v>
      </c>
      <c r="S1961" s="2">
        <v>938.1450000000001</v>
      </c>
      <c r="T1961">
        <v>13</v>
      </c>
      <c r="U1961">
        <v>0.5</v>
      </c>
      <c r="V1961" s="2">
        <v>-0.19500000000005002</v>
      </c>
      <c r="W1961">
        <v>136.38</v>
      </c>
      <c r="X1961" t="s">
        <v>80</v>
      </c>
      <c r="Y1961">
        <f t="shared" si="128"/>
        <v>2012</v>
      </c>
      <c r="Z1961">
        <f t="shared" si="129"/>
        <v>6</v>
      </c>
      <c r="AA1961" s="9">
        <f t="shared" si="130"/>
        <v>4</v>
      </c>
      <c r="AB1961" s="10">
        <f t="shared" si="131"/>
        <v>-2.0785699438791445E-4</v>
      </c>
    </row>
    <row r="1962" spans="1:28" ht="15" customHeight="1" x14ac:dyDescent="0.35">
      <c r="A1962">
        <v>13407</v>
      </c>
      <c r="B1962" t="s">
        <v>10921</v>
      </c>
      <c r="C1962" s="1">
        <v>42330</v>
      </c>
      <c r="D1962" s="1">
        <v>42335</v>
      </c>
      <c r="E1962" t="s">
        <v>75</v>
      </c>
      <c r="F1962" t="s">
        <v>5679</v>
      </c>
      <c r="G1962" t="s">
        <v>593</v>
      </c>
      <c r="H1962" t="s">
        <v>62</v>
      </c>
      <c r="I1962" s="7" t="s">
        <v>14493</v>
      </c>
      <c r="J1962" t="s">
        <v>2340</v>
      </c>
      <c r="K1962" t="s">
        <v>2119</v>
      </c>
      <c r="L1962" t="s">
        <v>2102</v>
      </c>
      <c r="M1962" t="s">
        <v>4605</v>
      </c>
      <c r="N1962" t="s">
        <v>4599</v>
      </c>
      <c r="O1962" t="s">
        <v>9179</v>
      </c>
      <c r="P1962" t="s">
        <v>31</v>
      </c>
      <c r="Q1962" t="s">
        <v>99</v>
      </c>
      <c r="R1962" t="s">
        <v>1373</v>
      </c>
      <c r="S1962" s="2">
        <v>1397.1689999999999</v>
      </c>
      <c r="T1962">
        <v>3</v>
      </c>
      <c r="U1962">
        <v>0.1</v>
      </c>
      <c r="V1962" s="2">
        <v>155.16899999999998</v>
      </c>
      <c r="W1962">
        <v>136.35</v>
      </c>
      <c r="X1962" t="s">
        <v>33</v>
      </c>
      <c r="Y1962">
        <f t="shared" si="128"/>
        <v>2015</v>
      </c>
      <c r="Z1962">
        <f t="shared" si="129"/>
        <v>11</v>
      </c>
      <c r="AA1962" s="9">
        <f t="shared" si="130"/>
        <v>5</v>
      </c>
      <c r="AB1962" s="10">
        <f t="shared" si="131"/>
        <v>0.11105957833304346</v>
      </c>
    </row>
    <row r="1963" spans="1:28" ht="15" customHeight="1" x14ac:dyDescent="0.35">
      <c r="A1963">
        <v>11881</v>
      </c>
      <c r="B1963" t="s">
        <v>13603</v>
      </c>
      <c r="C1963" s="1">
        <v>41765</v>
      </c>
      <c r="D1963" s="1">
        <v>41770</v>
      </c>
      <c r="E1963" t="s">
        <v>75</v>
      </c>
      <c r="F1963" t="s">
        <v>7442</v>
      </c>
      <c r="G1963" t="s">
        <v>1934</v>
      </c>
      <c r="H1963" t="s">
        <v>26</v>
      </c>
      <c r="I1963" s="7" t="s">
        <v>14493</v>
      </c>
      <c r="J1963" t="s">
        <v>2464</v>
      </c>
      <c r="K1963" t="s">
        <v>2095</v>
      </c>
      <c r="L1963" t="s">
        <v>2096</v>
      </c>
      <c r="M1963" t="s">
        <v>4612</v>
      </c>
      <c r="N1963" t="s">
        <v>4599</v>
      </c>
      <c r="O1963" t="s">
        <v>9392</v>
      </c>
      <c r="P1963" t="s">
        <v>38</v>
      </c>
      <c r="Q1963" t="s">
        <v>106</v>
      </c>
      <c r="R1963" t="s">
        <v>2073</v>
      </c>
      <c r="S1963" s="2">
        <v>668.34</v>
      </c>
      <c r="T1963">
        <v>2</v>
      </c>
      <c r="U1963">
        <v>0</v>
      </c>
      <c r="V1963" s="2">
        <v>267.29999999999995</v>
      </c>
      <c r="W1963">
        <v>136.32</v>
      </c>
      <c r="X1963" t="s">
        <v>80</v>
      </c>
      <c r="Y1963">
        <f t="shared" si="128"/>
        <v>2014</v>
      </c>
      <c r="Z1963">
        <f t="shared" si="129"/>
        <v>5</v>
      </c>
      <c r="AA1963" s="9">
        <f t="shared" si="130"/>
        <v>5</v>
      </c>
      <c r="AB1963" s="10">
        <f t="shared" si="131"/>
        <v>0.39994613520064631</v>
      </c>
    </row>
    <row r="1964" spans="1:28" ht="15" customHeight="1" x14ac:dyDescent="0.35">
      <c r="A1964">
        <v>22041</v>
      </c>
      <c r="B1964" t="s">
        <v>13228</v>
      </c>
      <c r="C1964" s="1">
        <v>42272</v>
      </c>
      <c r="D1964" s="1">
        <v>42274</v>
      </c>
      <c r="E1964" t="s">
        <v>75</v>
      </c>
      <c r="F1964" t="s">
        <v>7202</v>
      </c>
      <c r="G1964" t="s">
        <v>1824</v>
      </c>
      <c r="H1964" t="s">
        <v>62</v>
      </c>
      <c r="I1964" s="7" t="s">
        <v>14493</v>
      </c>
      <c r="J1964" t="s">
        <v>3100</v>
      </c>
      <c r="K1964" t="s">
        <v>2982</v>
      </c>
      <c r="L1964" t="s">
        <v>2753</v>
      </c>
      <c r="M1964" t="s">
        <v>4598</v>
      </c>
      <c r="N1964" t="s">
        <v>4597</v>
      </c>
      <c r="O1964" t="s">
        <v>9217</v>
      </c>
      <c r="P1964" t="s">
        <v>31</v>
      </c>
      <c r="Q1964" t="s">
        <v>92</v>
      </c>
      <c r="R1964" t="s">
        <v>755</v>
      </c>
      <c r="S1964" s="2">
        <v>596.69999999999993</v>
      </c>
      <c r="T1964">
        <v>3</v>
      </c>
      <c r="U1964">
        <v>0</v>
      </c>
      <c r="V1964" s="2">
        <v>83.519999999999982</v>
      </c>
      <c r="W1964">
        <v>136.27000000000001</v>
      </c>
      <c r="X1964" t="s">
        <v>112</v>
      </c>
      <c r="Y1964">
        <f t="shared" si="128"/>
        <v>2015</v>
      </c>
      <c r="Z1964">
        <f t="shared" si="129"/>
        <v>9</v>
      </c>
      <c r="AA1964" s="9">
        <f t="shared" si="130"/>
        <v>2</v>
      </c>
      <c r="AB1964" s="10">
        <f t="shared" si="131"/>
        <v>0.13996983408748112</v>
      </c>
    </row>
    <row r="1965" spans="1:28" ht="15" customHeight="1" x14ac:dyDescent="0.35">
      <c r="A1965">
        <v>39002</v>
      </c>
      <c r="B1965" t="s">
        <v>9805</v>
      </c>
      <c r="C1965" s="1">
        <v>41878</v>
      </c>
      <c r="D1965" s="1">
        <v>41885</v>
      </c>
      <c r="E1965" t="s">
        <v>24</v>
      </c>
      <c r="F1965" t="s">
        <v>14367</v>
      </c>
      <c r="G1965" t="s">
        <v>1166</v>
      </c>
      <c r="H1965" t="s">
        <v>26</v>
      </c>
      <c r="I1965" s="7">
        <v>48234</v>
      </c>
      <c r="J1965" t="s">
        <v>3450</v>
      </c>
      <c r="K1965" t="s">
        <v>3357</v>
      </c>
      <c r="L1965" t="s">
        <v>3312</v>
      </c>
      <c r="M1965" t="s">
        <v>3328</v>
      </c>
      <c r="N1965" t="s">
        <v>4610</v>
      </c>
      <c r="O1965" t="s">
        <v>8631</v>
      </c>
      <c r="P1965" t="s">
        <v>49</v>
      </c>
      <c r="Q1965" t="s">
        <v>53</v>
      </c>
      <c r="R1965" t="s">
        <v>3522</v>
      </c>
      <c r="S1965" s="2">
        <v>479.97</v>
      </c>
      <c r="T1965">
        <v>3</v>
      </c>
      <c r="U1965">
        <v>0</v>
      </c>
      <c r="V1965" s="2">
        <v>163.18979999999999</v>
      </c>
      <c r="W1965">
        <v>20.91</v>
      </c>
      <c r="X1965" t="s">
        <v>33</v>
      </c>
      <c r="Y1965">
        <f t="shared" si="128"/>
        <v>2014</v>
      </c>
      <c r="Z1965">
        <f t="shared" si="129"/>
        <v>8</v>
      </c>
      <c r="AA1965" s="9">
        <f t="shared" si="130"/>
        <v>7</v>
      </c>
      <c r="AB1965" s="10">
        <f t="shared" si="131"/>
        <v>0.33999999999999997</v>
      </c>
    </row>
    <row r="1966" spans="1:28" ht="15" customHeight="1" x14ac:dyDescent="0.35">
      <c r="A1966">
        <v>34408</v>
      </c>
      <c r="B1966" t="s">
        <v>9804</v>
      </c>
      <c r="C1966" s="1">
        <v>41838</v>
      </c>
      <c r="D1966" s="1">
        <v>41843</v>
      </c>
      <c r="E1966" t="s">
        <v>24</v>
      </c>
      <c r="F1966" t="s">
        <v>14367</v>
      </c>
      <c r="G1966" t="s">
        <v>1166</v>
      </c>
      <c r="H1966" t="s">
        <v>26</v>
      </c>
      <c r="I1966" s="7">
        <v>65807</v>
      </c>
      <c r="J1966" t="s">
        <v>3370</v>
      </c>
      <c r="K1966" t="s">
        <v>3411</v>
      </c>
      <c r="L1966" t="s">
        <v>3312</v>
      </c>
      <c r="M1966" t="s">
        <v>3328</v>
      </c>
      <c r="N1966" t="s">
        <v>4610</v>
      </c>
      <c r="O1966" t="s">
        <v>8628</v>
      </c>
      <c r="P1966" t="s">
        <v>31</v>
      </c>
      <c r="Q1966" t="s">
        <v>92</v>
      </c>
      <c r="R1966" t="s">
        <v>3921</v>
      </c>
      <c r="S1966" s="2">
        <v>265.17</v>
      </c>
      <c r="T1966">
        <v>1</v>
      </c>
      <c r="U1966">
        <v>0</v>
      </c>
      <c r="V1966" s="2">
        <v>47.730599999999981</v>
      </c>
      <c r="W1966">
        <v>20.260000000000002</v>
      </c>
      <c r="X1966" t="s">
        <v>33</v>
      </c>
      <c r="Y1966">
        <f t="shared" si="128"/>
        <v>2014</v>
      </c>
      <c r="Z1966">
        <f t="shared" si="129"/>
        <v>7</v>
      </c>
      <c r="AA1966" s="9">
        <f t="shared" si="130"/>
        <v>5</v>
      </c>
      <c r="AB1966" s="10">
        <f t="shared" si="131"/>
        <v>0.17999999999999991</v>
      </c>
    </row>
    <row r="1967" spans="1:28" ht="15" customHeight="1" x14ac:dyDescent="0.35">
      <c r="A1967">
        <v>39000</v>
      </c>
      <c r="B1967" t="s">
        <v>9805</v>
      </c>
      <c r="C1967" s="1">
        <v>41878</v>
      </c>
      <c r="D1967" s="1">
        <v>41885</v>
      </c>
      <c r="E1967" t="s">
        <v>24</v>
      </c>
      <c r="F1967" t="s">
        <v>14367</v>
      </c>
      <c r="G1967" t="s">
        <v>1166</v>
      </c>
      <c r="H1967" t="s">
        <v>26</v>
      </c>
      <c r="I1967" s="7">
        <v>48234</v>
      </c>
      <c r="J1967" t="s">
        <v>3450</v>
      </c>
      <c r="K1967" t="s">
        <v>3357</v>
      </c>
      <c r="L1967" t="s">
        <v>3312</v>
      </c>
      <c r="M1967" t="s">
        <v>3328</v>
      </c>
      <c r="N1967" t="s">
        <v>4610</v>
      </c>
      <c r="O1967" t="s">
        <v>8502</v>
      </c>
      <c r="P1967" t="s">
        <v>49</v>
      </c>
      <c r="Q1967" t="s">
        <v>97</v>
      </c>
      <c r="R1967" t="s">
        <v>3653</v>
      </c>
      <c r="S1967" s="2">
        <v>209.96999999999997</v>
      </c>
      <c r="T1967">
        <v>3</v>
      </c>
      <c r="U1967">
        <v>0</v>
      </c>
      <c r="V1967" s="2">
        <v>58.791600000000003</v>
      </c>
      <c r="W1967">
        <v>17.37</v>
      </c>
      <c r="X1967" t="s">
        <v>33</v>
      </c>
      <c r="Y1967">
        <f t="shared" si="128"/>
        <v>2014</v>
      </c>
      <c r="Z1967">
        <f t="shared" si="129"/>
        <v>8</v>
      </c>
      <c r="AA1967" s="9">
        <f t="shared" si="130"/>
        <v>7</v>
      </c>
      <c r="AB1967" s="10">
        <f t="shared" si="131"/>
        <v>0.28000000000000003</v>
      </c>
    </row>
    <row r="1968" spans="1:28" ht="15" customHeight="1" x14ac:dyDescent="0.35">
      <c r="A1968">
        <v>43613</v>
      </c>
      <c r="B1968" t="s">
        <v>14092</v>
      </c>
      <c r="C1968" s="1">
        <v>40963</v>
      </c>
      <c r="D1968" s="1">
        <v>40964</v>
      </c>
      <c r="E1968" t="s">
        <v>84</v>
      </c>
      <c r="F1968" t="s">
        <v>7763</v>
      </c>
      <c r="G1968" t="s">
        <v>2058</v>
      </c>
      <c r="H1968" t="s">
        <v>68</v>
      </c>
      <c r="I1968" s="7" t="s">
        <v>14493</v>
      </c>
      <c r="J1968" t="s">
        <v>4177</v>
      </c>
      <c r="K1968" t="s">
        <v>4177</v>
      </c>
      <c r="L1968" t="s">
        <v>4163</v>
      </c>
      <c r="M1968" t="s">
        <v>4598</v>
      </c>
      <c r="N1968" t="s">
        <v>4597</v>
      </c>
      <c r="O1968" t="s">
        <v>8672</v>
      </c>
      <c r="P1968" t="s">
        <v>49</v>
      </c>
      <c r="Q1968" t="s">
        <v>97</v>
      </c>
      <c r="R1968" t="s">
        <v>1888</v>
      </c>
      <c r="S1968" s="2">
        <v>654.24</v>
      </c>
      <c r="T1968">
        <v>1</v>
      </c>
      <c r="U1968">
        <v>0</v>
      </c>
      <c r="V1968" s="2">
        <v>287.85000000000002</v>
      </c>
      <c r="W1968">
        <v>136.02000000000001</v>
      </c>
      <c r="X1968" t="s">
        <v>33</v>
      </c>
      <c r="Y1968">
        <f t="shared" si="128"/>
        <v>2012</v>
      </c>
      <c r="Z1968">
        <f t="shared" si="129"/>
        <v>2</v>
      </c>
      <c r="AA1968" s="9">
        <f t="shared" si="130"/>
        <v>1</v>
      </c>
      <c r="AB1968" s="10">
        <f t="shared" si="131"/>
        <v>0.43997615553925168</v>
      </c>
    </row>
    <row r="1969" spans="1:28" ht="15" customHeight="1" x14ac:dyDescent="0.35">
      <c r="A1969">
        <v>28789</v>
      </c>
      <c r="B1969" t="s">
        <v>12468</v>
      </c>
      <c r="C1969" s="1">
        <v>42265</v>
      </c>
      <c r="D1969" s="1">
        <v>42269</v>
      </c>
      <c r="E1969" t="s">
        <v>24</v>
      </c>
      <c r="F1969" t="s">
        <v>6698</v>
      </c>
      <c r="G1969" t="s">
        <v>1924</v>
      </c>
      <c r="H1969" t="s">
        <v>26</v>
      </c>
      <c r="I1969" s="7" t="s">
        <v>14493</v>
      </c>
      <c r="J1969" t="s">
        <v>3097</v>
      </c>
      <c r="K1969" t="s">
        <v>2901</v>
      </c>
      <c r="L1969" t="s">
        <v>2748</v>
      </c>
      <c r="M1969" t="s">
        <v>4611</v>
      </c>
      <c r="N1969" t="s">
        <v>4597</v>
      </c>
      <c r="O1969" t="s">
        <v>8838</v>
      </c>
      <c r="P1969" t="s">
        <v>49</v>
      </c>
      <c r="Q1969" t="s">
        <v>90</v>
      </c>
      <c r="R1969" t="s">
        <v>525</v>
      </c>
      <c r="S1969" s="2">
        <v>2086.98</v>
      </c>
      <c r="T1969">
        <v>7</v>
      </c>
      <c r="U1969">
        <v>0</v>
      </c>
      <c r="V1969" s="2">
        <v>145.95000000000002</v>
      </c>
      <c r="W1969">
        <v>135.99</v>
      </c>
      <c r="X1969" t="s">
        <v>33</v>
      </c>
      <c r="Y1969">
        <f t="shared" si="128"/>
        <v>2015</v>
      </c>
      <c r="Z1969">
        <f t="shared" si="129"/>
        <v>9</v>
      </c>
      <c r="AA1969" s="9">
        <f t="shared" si="130"/>
        <v>4</v>
      </c>
      <c r="AB1969" s="10">
        <f t="shared" si="131"/>
        <v>6.9933588247132222E-2</v>
      </c>
    </row>
    <row r="1970" spans="1:28" ht="15" customHeight="1" x14ac:dyDescent="0.35">
      <c r="A1970">
        <v>21398</v>
      </c>
      <c r="B1970" t="s">
        <v>12216</v>
      </c>
      <c r="C1970" s="1">
        <v>41950</v>
      </c>
      <c r="D1970" s="1">
        <v>41953</v>
      </c>
      <c r="E1970" t="s">
        <v>75</v>
      </c>
      <c r="F1970" t="s">
        <v>4806</v>
      </c>
      <c r="G1970" t="s">
        <v>1056</v>
      </c>
      <c r="H1970" t="s">
        <v>26</v>
      </c>
      <c r="I1970" s="7" t="s">
        <v>14493</v>
      </c>
      <c r="J1970" t="s">
        <v>2846</v>
      </c>
      <c r="K1970" t="s">
        <v>2785</v>
      </c>
      <c r="L1970" t="s">
        <v>2759</v>
      </c>
      <c r="M1970" t="s">
        <v>2760</v>
      </c>
      <c r="N1970" t="s">
        <v>4597</v>
      </c>
      <c r="O1970" t="s">
        <v>8421</v>
      </c>
      <c r="P1970" t="s">
        <v>38</v>
      </c>
      <c r="Q1970" t="s">
        <v>40</v>
      </c>
      <c r="R1970" t="s">
        <v>778</v>
      </c>
      <c r="S1970" s="2">
        <v>900.072</v>
      </c>
      <c r="T1970">
        <v>6</v>
      </c>
      <c r="U1970">
        <v>0.1</v>
      </c>
      <c r="V1970" s="2">
        <v>9.9720000000000084</v>
      </c>
      <c r="W1970">
        <v>135.97</v>
      </c>
      <c r="X1970" t="s">
        <v>80</v>
      </c>
      <c r="Y1970">
        <f t="shared" si="128"/>
        <v>2014</v>
      </c>
      <c r="Z1970">
        <f t="shared" si="129"/>
        <v>11</v>
      </c>
      <c r="AA1970" s="9">
        <f t="shared" si="130"/>
        <v>3</v>
      </c>
      <c r="AB1970" s="10">
        <f t="shared" si="131"/>
        <v>1.1079113670906337E-2</v>
      </c>
    </row>
    <row r="1971" spans="1:28" ht="15" customHeight="1" x14ac:dyDescent="0.35">
      <c r="A1971">
        <v>24911</v>
      </c>
      <c r="B1971" t="s">
        <v>10953</v>
      </c>
      <c r="C1971" s="1">
        <v>41223</v>
      </c>
      <c r="D1971" s="1">
        <v>41227</v>
      </c>
      <c r="E1971" t="s">
        <v>24</v>
      </c>
      <c r="F1971" t="s">
        <v>5699</v>
      </c>
      <c r="G1971" t="s">
        <v>46</v>
      </c>
      <c r="H1971" t="s">
        <v>26</v>
      </c>
      <c r="I1971" s="7" t="s">
        <v>14493</v>
      </c>
      <c r="J1971" t="s">
        <v>2793</v>
      </c>
      <c r="K1971" t="s">
        <v>2793</v>
      </c>
      <c r="L1971" t="s">
        <v>2794</v>
      </c>
      <c r="M1971" t="s">
        <v>4609</v>
      </c>
      <c r="N1971" t="s">
        <v>4597</v>
      </c>
      <c r="O1971" t="s">
        <v>8195</v>
      </c>
      <c r="P1971" t="s">
        <v>49</v>
      </c>
      <c r="Q1971" t="s">
        <v>90</v>
      </c>
      <c r="R1971" t="s">
        <v>1790</v>
      </c>
      <c r="S1971" s="2">
        <v>1383.12</v>
      </c>
      <c r="T1971">
        <v>8</v>
      </c>
      <c r="U1971">
        <v>0</v>
      </c>
      <c r="V1971" s="2">
        <v>331.92</v>
      </c>
      <c r="W1971">
        <v>135.88999999999999</v>
      </c>
      <c r="X1971" t="s">
        <v>80</v>
      </c>
      <c r="Y1971">
        <f t="shared" si="128"/>
        <v>2012</v>
      </c>
      <c r="Z1971">
        <f t="shared" si="129"/>
        <v>11</v>
      </c>
      <c r="AA1971" s="9">
        <f t="shared" si="130"/>
        <v>4</v>
      </c>
      <c r="AB1971" s="10">
        <f t="shared" si="131"/>
        <v>0.23997917751171269</v>
      </c>
    </row>
    <row r="1972" spans="1:28" ht="15" customHeight="1" x14ac:dyDescent="0.35">
      <c r="A1972">
        <v>16359</v>
      </c>
      <c r="B1972" t="s">
        <v>12849</v>
      </c>
      <c r="C1972" s="1">
        <v>42246</v>
      </c>
      <c r="D1972" s="1">
        <v>42248</v>
      </c>
      <c r="E1972" t="s">
        <v>75</v>
      </c>
      <c r="F1972" t="s">
        <v>6948</v>
      </c>
      <c r="G1972" t="s">
        <v>731</v>
      </c>
      <c r="H1972" t="s">
        <v>26</v>
      </c>
      <c r="I1972" s="7" t="s">
        <v>14493</v>
      </c>
      <c r="J1972" t="s">
        <v>2518</v>
      </c>
      <c r="K1972" t="s">
        <v>2242</v>
      </c>
      <c r="L1972" t="s">
        <v>2114</v>
      </c>
      <c r="M1972" t="s">
        <v>4600</v>
      </c>
      <c r="N1972" t="s">
        <v>4599</v>
      </c>
      <c r="O1972" t="s">
        <v>8797</v>
      </c>
      <c r="P1972" t="s">
        <v>38</v>
      </c>
      <c r="Q1972" t="s">
        <v>40</v>
      </c>
      <c r="R1972" t="s">
        <v>1619</v>
      </c>
      <c r="S1972" s="2">
        <v>729.53999999999985</v>
      </c>
      <c r="T1972">
        <v>6</v>
      </c>
      <c r="U1972">
        <v>0</v>
      </c>
      <c r="V1972" s="2">
        <v>320.93999999999994</v>
      </c>
      <c r="W1972">
        <v>135.88</v>
      </c>
      <c r="X1972" t="s">
        <v>80</v>
      </c>
      <c r="Y1972">
        <f t="shared" si="128"/>
        <v>2015</v>
      </c>
      <c r="Z1972">
        <f t="shared" si="129"/>
        <v>8</v>
      </c>
      <c r="AA1972" s="9">
        <f t="shared" si="130"/>
        <v>2</v>
      </c>
      <c r="AB1972" s="10">
        <f t="shared" si="131"/>
        <v>0.43992104613866273</v>
      </c>
    </row>
    <row r="1973" spans="1:28" ht="15" customHeight="1" x14ac:dyDescent="0.35">
      <c r="A1973">
        <v>34405</v>
      </c>
      <c r="B1973" t="s">
        <v>9804</v>
      </c>
      <c r="C1973" s="1">
        <v>41838</v>
      </c>
      <c r="D1973" s="1">
        <v>41843</v>
      </c>
      <c r="E1973" t="s">
        <v>24</v>
      </c>
      <c r="F1973" t="s">
        <v>14367</v>
      </c>
      <c r="G1973" t="s">
        <v>1166</v>
      </c>
      <c r="H1973" t="s">
        <v>26</v>
      </c>
      <c r="I1973" s="7">
        <v>65807</v>
      </c>
      <c r="J1973" t="s">
        <v>3370</v>
      </c>
      <c r="K1973" t="s">
        <v>3411</v>
      </c>
      <c r="L1973" t="s">
        <v>3312</v>
      </c>
      <c r="M1973" t="s">
        <v>3328</v>
      </c>
      <c r="N1973" t="s">
        <v>4610</v>
      </c>
      <c r="O1973" t="s">
        <v>7913</v>
      </c>
      <c r="P1973" t="s">
        <v>31</v>
      </c>
      <c r="Q1973" t="s">
        <v>92</v>
      </c>
      <c r="R1973" t="s">
        <v>3766</v>
      </c>
      <c r="S1973" s="2">
        <v>242.94</v>
      </c>
      <c r="T1973">
        <v>3</v>
      </c>
      <c r="U1973">
        <v>0</v>
      </c>
      <c r="V1973" s="2">
        <v>4.8588000000000164</v>
      </c>
      <c r="W1973">
        <v>14.44</v>
      </c>
      <c r="X1973" t="s">
        <v>33</v>
      </c>
      <c r="Y1973">
        <f t="shared" si="128"/>
        <v>2014</v>
      </c>
      <c r="Z1973">
        <f t="shared" si="129"/>
        <v>7</v>
      </c>
      <c r="AA1973" s="9">
        <f t="shared" si="130"/>
        <v>5</v>
      </c>
      <c r="AB1973" s="10">
        <f t="shared" si="131"/>
        <v>2.0000000000000066E-2</v>
      </c>
    </row>
    <row r="1974" spans="1:28" ht="15" customHeight="1" x14ac:dyDescent="0.35">
      <c r="A1974">
        <v>13523</v>
      </c>
      <c r="B1974" t="s">
        <v>11307</v>
      </c>
      <c r="C1974" s="1">
        <v>41840</v>
      </c>
      <c r="D1974" s="1">
        <v>41844</v>
      </c>
      <c r="E1974" t="s">
        <v>24</v>
      </c>
      <c r="F1974" t="s">
        <v>5927</v>
      </c>
      <c r="G1974" t="s">
        <v>1320</v>
      </c>
      <c r="H1974" t="s">
        <v>26</v>
      </c>
      <c r="I1974" s="7" t="s">
        <v>14493</v>
      </c>
      <c r="J1974" t="s">
        <v>2491</v>
      </c>
      <c r="K1974" t="s">
        <v>2095</v>
      </c>
      <c r="L1974" t="s">
        <v>2096</v>
      </c>
      <c r="M1974" t="s">
        <v>4612</v>
      </c>
      <c r="N1974" t="s">
        <v>4599</v>
      </c>
      <c r="O1974" t="s">
        <v>8140</v>
      </c>
      <c r="P1974" t="s">
        <v>49</v>
      </c>
      <c r="Q1974" t="s">
        <v>90</v>
      </c>
      <c r="R1974" t="s">
        <v>1397</v>
      </c>
      <c r="S1974" s="2">
        <v>1190.28</v>
      </c>
      <c r="T1974">
        <v>7</v>
      </c>
      <c r="U1974">
        <v>0</v>
      </c>
      <c r="V1974" s="2">
        <v>583.17000000000007</v>
      </c>
      <c r="W1974">
        <v>135.82</v>
      </c>
      <c r="X1974" t="s">
        <v>33</v>
      </c>
      <c r="Y1974">
        <f t="shared" si="128"/>
        <v>2014</v>
      </c>
      <c r="Z1974">
        <f t="shared" si="129"/>
        <v>7</v>
      </c>
      <c r="AA1974" s="9">
        <f t="shared" si="130"/>
        <v>4</v>
      </c>
      <c r="AB1974" s="10">
        <f t="shared" si="131"/>
        <v>0.48994354269583634</v>
      </c>
    </row>
    <row r="1975" spans="1:28" ht="15" customHeight="1" x14ac:dyDescent="0.35">
      <c r="A1975">
        <v>17113</v>
      </c>
      <c r="B1975" t="s">
        <v>11850</v>
      </c>
      <c r="C1975" s="1">
        <v>41789</v>
      </c>
      <c r="D1975" s="1">
        <v>41794</v>
      </c>
      <c r="E1975" t="s">
        <v>24</v>
      </c>
      <c r="F1975" t="s">
        <v>6286</v>
      </c>
      <c r="G1975" t="s">
        <v>720</v>
      </c>
      <c r="H1975" t="s">
        <v>68</v>
      </c>
      <c r="I1975" s="7" t="s">
        <v>14493</v>
      </c>
      <c r="J1975" t="s">
        <v>2694</v>
      </c>
      <c r="K1975" t="s">
        <v>2133</v>
      </c>
      <c r="L1975" t="s">
        <v>2109</v>
      </c>
      <c r="M1975" t="s">
        <v>4600</v>
      </c>
      <c r="N1975" t="s">
        <v>4599</v>
      </c>
      <c r="O1975" t="s">
        <v>9361</v>
      </c>
      <c r="P1975" t="s">
        <v>31</v>
      </c>
      <c r="Q1975" t="s">
        <v>99</v>
      </c>
      <c r="R1975" t="s">
        <v>2057</v>
      </c>
      <c r="S1975" s="2">
        <v>1609.2900000000002</v>
      </c>
      <c r="T1975">
        <v>3</v>
      </c>
      <c r="U1975">
        <v>0</v>
      </c>
      <c r="V1975" s="2">
        <v>273.51</v>
      </c>
      <c r="W1975">
        <v>135.63999999999999</v>
      </c>
      <c r="X1975" t="s">
        <v>33</v>
      </c>
      <c r="Y1975">
        <f t="shared" si="128"/>
        <v>2014</v>
      </c>
      <c r="Z1975">
        <f t="shared" si="129"/>
        <v>5</v>
      </c>
      <c r="AA1975" s="9">
        <f t="shared" si="130"/>
        <v>5</v>
      </c>
      <c r="AB1975" s="10">
        <f t="shared" si="131"/>
        <v>0.16995693753145794</v>
      </c>
    </row>
    <row r="1976" spans="1:28" ht="15" customHeight="1" x14ac:dyDescent="0.35">
      <c r="A1976">
        <v>11262</v>
      </c>
      <c r="B1976" t="s">
        <v>11403</v>
      </c>
      <c r="C1976" s="1">
        <v>42146</v>
      </c>
      <c r="D1976" s="1">
        <v>42147</v>
      </c>
      <c r="E1976" t="s">
        <v>84</v>
      </c>
      <c r="F1976" t="s">
        <v>5985</v>
      </c>
      <c r="G1976" t="s">
        <v>673</v>
      </c>
      <c r="H1976" t="s">
        <v>26</v>
      </c>
      <c r="I1976" s="7" t="s">
        <v>14493</v>
      </c>
      <c r="J1976" t="s">
        <v>2367</v>
      </c>
      <c r="K1976" t="s">
        <v>2198</v>
      </c>
      <c r="L1976" t="s">
        <v>2102</v>
      </c>
      <c r="M1976" t="s">
        <v>4605</v>
      </c>
      <c r="N1976" t="s">
        <v>4599</v>
      </c>
      <c r="O1976" t="s">
        <v>7995</v>
      </c>
      <c r="P1976" t="s">
        <v>31</v>
      </c>
      <c r="Q1976" t="s">
        <v>92</v>
      </c>
      <c r="R1976" t="s">
        <v>397</v>
      </c>
      <c r="S1976" s="2">
        <v>892.26900000000001</v>
      </c>
      <c r="T1976">
        <v>7</v>
      </c>
      <c r="U1976">
        <v>0.1</v>
      </c>
      <c r="V1976" s="2">
        <v>158.529</v>
      </c>
      <c r="W1976">
        <v>135.6</v>
      </c>
      <c r="X1976" t="s">
        <v>80</v>
      </c>
      <c r="Y1976">
        <f t="shared" si="128"/>
        <v>2015</v>
      </c>
      <c r="Z1976">
        <f t="shared" si="129"/>
        <v>5</v>
      </c>
      <c r="AA1976" s="9">
        <f t="shared" si="130"/>
        <v>1</v>
      </c>
      <c r="AB1976" s="10">
        <f t="shared" si="131"/>
        <v>0.17766951446256676</v>
      </c>
    </row>
    <row r="1977" spans="1:28" ht="15" customHeight="1" x14ac:dyDescent="0.35">
      <c r="A1977">
        <v>34407</v>
      </c>
      <c r="B1977" t="s">
        <v>9804</v>
      </c>
      <c r="C1977" s="1">
        <v>41838</v>
      </c>
      <c r="D1977" s="1">
        <v>41843</v>
      </c>
      <c r="E1977" t="s">
        <v>24</v>
      </c>
      <c r="F1977" t="s">
        <v>14367</v>
      </c>
      <c r="G1977" t="s">
        <v>1166</v>
      </c>
      <c r="H1977" t="s">
        <v>26</v>
      </c>
      <c r="I1977" s="7">
        <v>65807</v>
      </c>
      <c r="J1977" t="s">
        <v>3370</v>
      </c>
      <c r="K1977" t="s">
        <v>3411</v>
      </c>
      <c r="L1977" t="s">
        <v>3312</v>
      </c>
      <c r="M1977" t="s">
        <v>3328</v>
      </c>
      <c r="N1977" t="s">
        <v>4610</v>
      </c>
      <c r="O1977" t="s">
        <v>8627</v>
      </c>
      <c r="P1977" t="s">
        <v>31</v>
      </c>
      <c r="Q1977" t="s">
        <v>161</v>
      </c>
      <c r="R1977" t="s">
        <v>3630</v>
      </c>
      <c r="S1977" s="2">
        <v>51.84</v>
      </c>
      <c r="T1977">
        <v>8</v>
      </c>
      <c r="U1977">
        <v>0</v>
      </c>
      <c r="V1977" s="2">
        <v>25.401600000000002</v>
      </c>
      <c r="W1977">
        <v>6.4</v>
      </c>
      <c r="X1977" t="s">
        <v>33</v>
      </c>
      <c r="Y1977">
        <f t="shared" si="128"/>
        <v>2014</v>
      </c>
      <c r="Z1977">
        <f t="shared" si="129"/>
        <v>7</v>
      </c>
      <c r="AA1977" s="9">
        <f t="shared" si="130"/>
        <v>5</v>
      </c>
      <c r="AB1977" s="10">
        <f t="shared" si="131"/>
        <v>0.49</v>
      </c>
    </row>
    <row r="1978" spans="1:28" ht="15" customHeight="1" x14ac:dyDescent="0.35">
      <c r="A1978">
        <v>24509</v>
      </c>
      <c r="B1978" t="s">
        <v>11116</v>
      </c>
      <c r="C1978" s="1">
        <v>40988</v>
      </c>
      <c r="D1978" s="1">
        <v>40992</v>
      </c>
      <c r="E1978" t="s">
        <v>24</v>
      </c>
      <c r="F1978" t="s">
        <v>5801</v>
      </c>
      <c r="G1978" t="s">
        <v>774</v>
      </c>
      <c r="H1978" t="s">
        <v>68</v>
      </c>
      <c r="I1978" s="7" t="s">
        <v>14493</v>
      </c>
      <c r="J1978" t="s">
        <v>2781</v>
      </c>
      <c r="K1978" t="s">
        <v>2782</v>
      </c>
      <c r="L1978" t="s">
        <v>2783</v>
      </c>
      <c r="M1978" t="s">
        <v>4609</v>
      </c>
      <c r="N1978" t="s">
        <v>4597</v>
      </c>
      <c r="O1978" t="s">
        <v>9351</v>
      </c>
      <c r="P1978" t="s">
        <v>31</v>
      </c>
      <c r="Q1978" t="s">
        <v>99</v>
      </c>
      <c r="R1978" t="s">
        <v>1537</v>
      </c>
      <c r="S1978" s="2">
        <v>2313.8324999999995</v>
      </c>
      <c r="T1978">
        <v>9</v>
      </c>
      <c r="U1978">
        <v>0.17</v>
      </c>
      <c r="V1978" s="2">
        <v>836.12249999999995</v>
      </c>
      <c r="W1978">
        <v>135.5</v>
      </c>
      <c r="X1978" t="s">
        <v>33</v>
      </c>
      <c r="Y1978">
        <f t="shared" si="128"/>
        <v>2012</v>
      </c>
      <c r="Z1978">
        <f t="shared" si="129"/>
        <v>3</v>
      </c>
      <c r="AA1978" s="9">
        <f t="shared" si="130"/>
        <v>4</v>
      </c>
      <c r="AB1978" s="10">
        <f t="shared" si="131"/>
        <v>0.36135826599375714</v>
      </c>
    </row>
    <row r="1979" spans="1:28" ht="15" customHeight="1" x14ac:dyDescent="0.35">
      <c r="A1979">
        <v>43519</v>
      </c>
      <c r="B1979" t="s">
        <v>11157</v>
      </c>
      <c r="C1979" s="1">
        <v>41524</v>
      </c>
      <c r="D1979" s="1">
        <v>41526</v>
      </c>
      <c r="E1979" t="s">
        <v>75</v>
      </c>
      <c r="F1979" t="s">
        <v>5832</v>
      </c>
      <c r="G1979" t="s">
        <v>417</v>
      </c>
      <c r="H1979" t="s">
        <v>68</v>
      </c>
      <c r="I1979" s="7" t="s">
        <v>14493</v>
      </c>
      <c r="J1979" t="s">
        <v>4342</v>
      </c>
      <c r="K1979" t="s">
        <v>4342</v>
      </c>
      <c r="L1979" t="s">
        <v>4261</v>
      </c>
      <c r="M1979" t="s">
        <v>4608</v>
      </c>
      <c r="N1979" t="s">
        <v>4144</v>
      </c>
      <c r="O1979" t="s">
        <v>8509</v>
      </c>
      <c r="P1979" t="s">
        <v>49</v>
      </c>
      <c r="Q1979" t="s">
        <v>97</v>
      </c>
      <c r="R1979" t="s">
        <v>1474</v>
      </c>
      <c r="S1979" s="2">
        <v>1272.3000000000002</v>
      </c>
      <c r="T1979">
        <v>2</v>
      </c>
      <c r="U1979">
        <v>0</v>
      </c>
      <c r="V1979" s="2">
        <v>407.09999999999997</v>
      </c>
      <c r="W1979">
        <v>135.43</v>
      </c>
      <c r="X1979" t="s">
        <v>33</v>
      </c>
      <c r="Y1979">
        <f t="shared" si="128"/>
        <v>2013</v>
      </c>
      <c r="Z1979">
        <f t="shared" si="129"/>
        <v>9</v>
      </c>
      <c r="AA1979" s="9">
        <f t="shared" si="130"/>
        <v>2</v>
      </c>
      <c r="AB1979" s="10">
        <f t="shared" si="131"/>
        <v>0.31997170478660686</v>
      </c>
    </row>
    <row r="1980" spans="1:28" ht="15" customHeight="1" x14ac:dyDescent="0.35">
      <c r="A1980">
        <v>8133</v>
      </c>
      <c r="B1980" t="s">
        <v>11019</v>
      </c>
      <c r="C1980" s="1">
        <v>41419</v>
      </c>
      <c r="D1980" s="1">
        <v>41421</v>
      </c>
      <c r="E1980" t="s">
        <v>75</v>
      </c>
      <c r="F1980" t="s">
        <v>5733</v>
      </c>
      <c r="G1980" t="s">
        <v>621</v>
      </c>
      <c r="H1980" t="s">
        <v>68</v>
      </c>
      <c r="I1980" s="7" t="s">
        <v>14493</v>
      </c>
      <c r="J1980" t="s">
        <v>56</v>
      </c>
      <c r="K1980" t="s">
        <v>56</v>
      </c>
      <c r="L1980" t="s">
        <v>57</v>
      </c>
      <c r="M1980" t="s">
        <v>4613</v>
      </c>
      <c r="N1980" t="s">
        <v>30</v>
      </c>
      <c r="O1980" t="s">
        <v>9241</v>
      </c>
      <c r="P1980" t="s">
        <v>31</v>
      </c>
      <c r="Q1980" t="s">
        <v>99</v>
      </c>
      <c r="R1980" t="s">
        <v>1932</v>
      </c>
      <c r="S1980" s="2">
        <v>1731.0999999999997</v>
      </c>
      <c r="T1980">
        <v>5</v>
      </c>
      <c r="U1980">
        <v>0</v>
      </c>
      <c r="V1980" s="2">
        <v>17.3</v>
      </c>
      <c r="W1980">
        <v>135.404</v>
      </c>
      <c r="X1980" t="s">
        <v>80</v>
      </c>
      <c r="Y1980">
        <f t="shared" si="128"/>
        <v>2013</v>
      </c>
      <c r="Z1980">
        <f t="shared" si="129"/>
        <v>5</v>
      </c>
      <c r="AA1980" s="9">
        <f t="shared" si="130"/>
        <v>2</v>
      </c>
      <c r="AB1980" s="10">
        <f t="shared" si="131"/>
        <v>9.9936456588296477E-3</v>
      </c>
    </row>
    <row r="1981" spans="1:28" ht="15" customHeight="1" x14ac:dyDescent="0.35">
      <c r="A1981">
        <v>4078</v>
      </c>
      <c r="B1981" t="s">
        <v>13220</v>
      </c>
      <c r="C1981" s="1">
        <v>41174</v>
      </c>
      <c r="D1981" s="1">
        <v>41178</v>
      </c>
      <c r="E1981" t="s">
        <v>24</v>
      </c>
      <c r="F1981" t="s">
        <v>7195</v>
      </c>
      <c r="G1981" t="s">
        <v>757</v>
      </c>
      <c r="H1981" t="s">
        <v>68</v>
      </c>
      <c r="I1981" s="7" t="s">
        <v>14493</v>
      </c>
      <c r="J1981" t="s">
        <v>481</v>
      </c>
      <c r="K1981" t="s">
        <v>482</v>
      </c>
      <c r="L1981" t="s">
        <v>29</v>
      </c>
      <c r="M1981" t="s">
        <v>4613</v>
      </c>
      <c r="N1981" t="s">
        <v>30</v>
      </c>
      <c r="O1981" t="s">
        <v>9150</v>
      </c>
      <c r="P1981" t="s">
        <v>38</v>
      </c>
      <c r="Q1981" t="s">
        <v>40</v>
      </c>
      <c r="R1981" t="s">
        <v>1731</v>
      </c>
      <c r="S1981" s="2">
        <v>1093.9200000000003</v>
      </c>
      <c r="T1981">
        <v>5</v>
      </c>
      <c r="U1981">
        <v>0.2</v>
      </c>
      <c r="V1981" s="2">
        <v>123.01999999999994</v>
      </c>
      <c r="W1981">
        <v>135.304</v>
      </c>
      <c r="X1981" t="s">
        <v>80</v>
      </c>
      <c r="Y1981">
        <f t="shared" si="128"/>
        <v>2012</v>
      </c>
      <c r="Z1981">
        <f t="shared" si="129"/>
        <v>9</v>
      </c>
      <c r="AA1981" s="9">
        <f t="shared" si="130"/>
        <v>4</v>
      </c>
      <c r="AB1981" s="10">
        <f t="shared" si="131"/>
        <v>0.11245794939300854</v>
      </c>
    </row>
    <row r="1982" spans="1:28" ht="15" customHeight="1" x14ac:dyDescent="0.35">
      <c r="A1982">
        <v>16299</v>
      </c>
      <c r="B1982" t="s">
        <v>11645</v>
      </c>
      <c r="C1982" s="1">
        <v>42181</v>
      </c>
      <c r="D1982" s="1">
        <v>42187</v>
      </c>
      <c r="E1982" t="s">
        <v>24</v>
      </c>
      <c r="F1982" t="s">
        <v>6147</v>
      </c>
      <c r="G1982" t="s">
        <v>853</v>
      </c>
      <c r="H1982" t="s">
        <v>68</v>
      </c>
      <c r="I1982" s="7" t="s">
        <v>14493</v>
      </c>
      <c r="J1982" t="s">
        <v>2532</v>
      </c>
      <c r="K1982" t="s">
        <v>2095</v>
      </c>
      <c r="L1982" t="s">
        <v>2096</v>
      </c>
      <c r="M1982" t="s">
        <v>4612</v>
      </c>
      <c r="N1982" t="s">
        <v>4599</v>
      </c>
      <c r="O1982" t="s">
        <v>8640</v>
      </c>
      <c r="P1982" t="s">
        <v>49</v>
      </c>
      <c r="Q1982" t="s">
        <v>53</v>
      </c>
      <c r="R1982" t="s">
        <v>517</v>
      </c>
      <c r="S1982" s="2">
        <v>3200.7299999999996</v>
      </c>
      <c r="T1982">
        <v>13</v>
      </c>
      <c r="U1982">
        <v>0</v>
      </c>
      <c r="V1982" s="2">
        <v>1216.02</v>
      </c>
      <c r="W1982">
        <v>135.25</v>
      </c>
      <c r="X1982" t="s">
        <v>33</v>
      </c>
      <c r="Y1982">
        <f t="shared" si="128"/>
        <v>2015</v>
      </c>
      <c r="Z1982">
        <f t="shared" si="129"/>
        <v>6</v>
      </c>
      <c r="AA1982" s="9">
        <f t="shared" si="130"/>
        <v>6</v>
      </c>
      <c r="AB1982" s="10">
        <f t="shared" si="131"/>
        <v>0.37991958084561966</v>
      </c>
    </row>
    <row r="1983" spans="1:28" ht="15" customHeight="1" x14ac:dyDescent="0.35">
      <c r="A1983">
        <v>49174</v>
      </c>
      <c r="B1983" t="s">
        <v>13462</v>
      </c>
      <c r="C1983" s="1">
        <v>42283</v>
      </c>
      <c r="D1983" s="1">
        <v>42285</v>
      </c>
      <c r="E1983" t="s">
        <v>75</v>
      </c>
      <c r="F1983" t="s">
        <v>7343</v>
      </c>
      <c r="G1983" t="s">
        <v>584</v>
      </c>
      <c r="H1983" t="s">
        <v>62</v>
      </c>
      <c r="I1983" s="7" t="s">
        <v>14493</v>
      </c>
      <c r="J1983" t="s">
        <v>4488</v>
      </c>
      <c r="K1983" t="s">
        <v>4290</v>
      </c>
      <c r="L1983" t="s">
        <v>4147</v>
      </c>
      <c r="M1983" t="s">
        <v>4601</v>
      </c>
      <c r="N1983" t="s">
        <v>4144</v>
      </c>
      <c r="O1983" t="s">
        <v>7887</v>
      </c>
      <c r="P1983" t="s">
        <v>49</v>
      </c>
      <c r="Q1983" t="s">
        <v>90</v>
      </c>
      <c r="R1983" t="s">
        <v>1665</v>
      </c>
      <c r="S1983" s="2">
        <v>714.71999999999991</v>
      </c>
      <c r="T1983">
        <v>2</v>
      </c>
      <c r="U1983">
        <v>0</v>
      </c>
      <c r="V1983" s="2">
        <v>235.79999999999998</v>
      </c>
      <c r="W1983">
        <v>135.22999999999999</v>
      </c>
      <c r="X1983" t="s">
        <v>80</v>
      </c>
      <c r="Y1983">
        <f t="shared" si="128"/>
        <v>2015</v>
      </c>
      <c r="Z1983">
        <f t="shared" si="129"/>
        <v>10</v>
      </c>
      <c r="AA1983" s="9">
        <f t="shared" si="130"/>
        <v>2</v>
      </c>
      <c r="AB1983" s="10">
        <f t="shared" si="131"/>
        <v>0.32991940899932842</v>
      </c>
    </row>
    <row r="1984" spans="1:28" ht="15" customHeight="1" x14ac:dyDescent="0.35">
      <c r="A1984">
        <v>8884</v>
      </c>
      <c r="B1984" t="s">
        <v>13586</v>
      </c>
      <c r="C1984" s="1">
        <v>41163</v>
      </c>
      <c r="D1984" s="1">
        <v>41167</v>
      </c>
      <c r="E1984" t="s">
        <v>24</v>
      </c>
      <c r="F1984" t="s">
        <v>4902</v>
      </c>
      <c r="G1984" t="s">
        <v>93</v>
      </c>
      <c r="H1984" t="s">
        <v>62</v>
      </c>
      <c r="I1984" s="7" t="s">
        <v>14493</v>
      </c>
      <c r="J1984" t="s">
        <v>453</v>
      </c>
      <c r="K1984" t="s">
        <v>454</v>
      </c>
      <c r="L1984" t="s">
        <v>221</v>
      </c>
      <c r="M1984" t="s">
        <v>4603</v>
      </c>
      <c r="N1984" t="s">
        <v>30</v>
      </c>
      <c r="O1984" t="s">
        <v>9332</v>
      </c>
      <c r="P1984" t="s">
        <v>38</v>
      </c>
      <c r="Q1984" t="s">
        <v>40</v>
      </c>
      <c r="R1984" t="s">
        <v>1781</v>
      </c>
      <c r="S1984" s="2">
        <v>731.34</v>
      </c>
      <c r="T1984">
        <v>5</v>
      </c>
      <c r="U1984">
        <v>0.4</v>
      </c>
      <c r="V1984" s="2">
        <v>-463.26000000000005</v>
      </c>
      <c r="W1984">
        <v>135.20599999999999</v>
      </c>
      <c r="X1984" t="s">
        <v>80</v>
      </c>
      <c r="Y1984">
        <f t="shared" si="128"/>
        <v>2012</v>
      </c>
      <c r="Z1984">
        <f t="shared" si="129"/>
        <v>9</v>
      </c>
      <c r="AA1984" s="9">
        <f t="shared" si="130"/>
        <v>4</v>
      </c>
      <c r="AB1984" s="10">
        <f t="shared" si="131"/>
        <v>-0.63343998687341052</v>
      </c>
    </row>
    <row r="1985" spans="1:28" ht="15" customHeight="1" x14ac:dyDescent="0.35">
      <c r="A1985">
        <v>28254</v>
      </c>
      <c r="B1985" t="s">
        <v>11346</v>
      </c>
      <c r="C1985" s="1">
        <v>41445</v>
      </c>
      <c r="D1985" s="1">
        <v>41447</v>
      </c>
      <c r="E1985" t="s">
        <v>75</v>
      </c>
      <c r="F1985" t="s">
        <v>5951</v>
      </c>
      <c r="G1985" t="s">
        <v>1006</v>
      </c>
      <c r="H1985" t="s">
        <v>26</v>
      </c>
      <c r="I1985" s="7" t="s">
        <v>14493</v>
      </c>
      <c r="J1985" t="s">
        <v>3127</v>
      </c>
      <c r="K1985" t="s">
        <v>3027</v>
      </c>
      <c r="L1985" t="s">
        <v>2748</v>
      </c>
      <c r="M1985" t="s">
        <v>4611</v>
      </c>
      <c r="N1985" t="s">
        <v>4597</v>
      </c>
      <c r="O1985" t="s">
        <v>8823</v>
      </c>
      <c r="P1985" t="s">
        <v>38</v>
      </c>
      <c r="Q1985" t="s">
        <v>59</v>
      </c>
      <c r="R1985" t="s">
        <v>686</v>
      </c>
      <c r="S1985" s="2">
        <v>448.01999999999992</v>
      </c>
      <c r="T1985">
        <v>3</v>
      </c>
      <c r="U1985">
        <v>0</v>
      </c>
      <c r="V1985" s="2">
        <v>8.91</v>
      </c>
      <c r="W1985">
        <v>135.18</v>
      </c>
      <c r="X1985" t="s">
        <v>112</v>
      </c>
      <c r="Y1985">
        <f t="shared" si="128"/>
        <v>2013</v>
      </c>
      <c r="Z1985">
        <f t="shared" si="129"/>
        <v>6</v>
      </c>
      <c r="AA1985" s="9">
        <f t="shared" si="130"/>
        <v>2</v>
      </c>
      <c r="AB1985" s="10">
        <f t="shared" si="131"/>
        <v>1.988750502209723E-2</v>
      </c>
    </row>
    <row r="1986" spans="1:28" ht="15" customHeight="1" x14ac:dyDescent="0.35">
      <c r="A1986">
        <v>4143</v>
      </c>
      <c r="B1986" t="s">
        <v>12344</v>
      </c>
      <c r="C1986" s="1">
        <v>42312</v>
      </c>
      <c r="D1986" s="1">
        <v>42313</v>
      </c>
      <c r="E1986" t="s">
        <v>84</v>
      </c>
      <c r="F1986" t="s">
        <v>6615</v>
      </c>
      <c r="G1986" t="s">
        <v>398</v>
      </c>
      <c r="H1986" t="s">
        <v>26</v>
      </c>
      <c r="I1986" s="7" t="s">
        <v>14493</v>
      </c>
      <c r="J1986" t="s">
        <v>125</v>
      </c>
      <c r="K1986" t="s">
        <v>125</v>
      </c>
      <c r="L1986" t="s">
        <v>111</v>
      </c>
      <c r="M1986" t="s">
        <v>105</v>
      </c>
      <c r="N1986" t="s">
        <v>30</v>
      </c>
      <c r="O1986" t="s">
        <v>8593</v>
      </c>
      <c r="P1986" t="s">
        <v>49</v>
      </c>
      <c r="Q1986" t="s">
        <v>97</v>
      </c>
      <c r="R1986" t="s">
        <v>598</v>
      </c>
      <c r="S1986" s="2">
        <v>696.19200000000001</v>
      </c>
      <c r="T1986">
        <v>2</v>
      </c>
      <c r="U1986">
        <v>0.2</v>
      </c>
      <c r="V1986" s="2">
        <v>121.83200000000002</v>
      </c>
      <c r="W1986">
        <v>135.15299999999999</v>
      </c>
      <c r="X1986" t="s">
        <v>80</v>
      </c>
      <c r="Y1986">
        <f t="shared" si="128"/>
        <v>2015</v>
      </c>
      <c r="Z1986">
        <f t="shared" si="129"/>
        <v>11</v>
      </c>
      <c r="AA1986" s="9">
        <f t="shared" si="130"/>
        <v>1</v>
      </c>
      <c r="AB1986" s="10">
        <f t="shared" si="131"/>
        <v>0.17499770178341609</v>
      </c>
    </row>
    <row r="1987" spans="1:28" ht="15" customHeight="1" x14ac:dyDescent="0.35">
      <c r="A1987">
        <v>8728</v>
      </c>
      <c r="B1987" t="s">
        <v>14059</v>
      </c>
      <c r="C1987" s="1">
        <v>41606</v>
      </c>
      <c r="D1987" s="1">
        <v>41610</v>
      </c>
      <c r="E1987" t="s">
        <v>24</v>
      </c>
      <c r="F1987" t="s">
        <v>7738</v>
      </c>
      <c r="G1987" t="s">
        <v>346</v>
      </c>
      <c r="H1987" t="s">
        <v>68</v>
      </c>
      <c r="I1987" s="7" t="s">
        <v>14493</v>
      </c>
      <c r="J1987" t="s">
        <v>1343</v>
      </c>
      <c r="K1987" t="s">
        <v>1344</v>
      </c>
      <c r="L1987" t="s">
        <v>48</v>
      </c>
      <c r="M1987" t="s">
        <v>4603</v>
      </c>
      <c r="N1987" t="s">
        <v>30</v>
      </c>
      <c r="O1987" t="s">
        <v>9393</v>
      </c>
      <c r="P1987" t="s">
        <v>38</v>
      </c>
      <c r="Q1987" t="s">
        <v>106</v>
      </c>
      <c r="R1987" t="s">
        <v>1838</v>
      </c>
      <c r="S1987" s="2">
        <v>1422.7199999999996</v>
      </c>
      <c r="T1987">
        <v>5</v>
      </c>
      <c r="U1987">
        <v>0.2</v>
      </c>
      <c r="V1987" s="2">
        <v>160.02000000000012</v>
      </c>
      <c r="W1987">
        <v>135.15</v>
      </c>
      <c r="X1987" t="s">
        <v>33</v>
      </c>
      <c r="Y1987">
        <f t="shared" ref="Y1987:Y2050" si="132">YEAR(C1987)</f>
        <v>2013</v>
      </c>
      <c r="Z1987">
        <f t="shared" ref="Z1987:Z2050" si="133">MONTH(C1987)</f>
        <v>11</v>
      </c>
      <c r="AA1987" s="9">
        <f t="shared" ref="AA1987:AA2050" si="134">D1987-C1987</f>
        <v>4</v>
      </c>
      <c r="AB1987" s="10">
        <f t="shared" ref="AB1987:AB2050" si="135">V1987/S1987</f>
        <v>0.11247469635627542</v>
      </c>
    </row>
    <row r="1988" spans="1:28" ht="15" customHeight="1" x14ac:dyDescent="0.35">
      <c r="A1988">
        <v>22412</v>
      </c>
      <c r="B1988" t="s">
        <v>11244</v>
      </c>
      <c r="C1988" s="1">
        <v>41612</v>
      </c>
      <c r="D1988" s="1">
        <v>41615</v>
      </c>
      <c r="E1988" t="s">
        <v>84</v>
      </c>
      <c r="F1988" t="s">
        <v>5890</v>
      </c>
      <c r="G1988" t="s">
        <v>638</v>
      </c>
      <c r="H1988" t="s">
        <v>68</v>
      </c>
      <c r="I1988" s="7" t="s">
        <v>14493</v>
      </c>
      <c r="J1988" t="s">
        <v>3042</v>
      </c>
      <c r="K1988" t="s">
        <v>2876</v>
      </c>
      <c r="L1988" t="s">
        <v>2748</v>
      </c>
      <c r="M1988" t="s">
        <v>4611</v>
      </c>
      <c r="N1988" t="s">
        <v>4597</v>
      </c>
      <c r="O1988" t="s">
        <v>8508</v>
      </c>
      <c r="P1988" t="s">
        <v>38</v>
      </c>
      <c r="Q1988" t="s">
        <v>40</v>
      </c>
      <c r="R1988" t="s">
        <v>150</v>
      </c>
      <c r="S1988" s="2">
        <v>729.48</v>
      </c>
      <c r="T1988">
        <v>2</v>
      </c>
      <c r="U1988">
        <v>0</v>
      </c>
      <c r="V1988" s="2">
        <v>218.82</v>
      </c>
      <c r="W1988">
        <v>134.97</v>
      </c>
      <c r="X1988" t="s">
        <v>80</v>
      </c>
      <c r="Y1988">
        <f t="shared" si="132"/>
        <v>2013</v>
      </c>
      <c r="Z1988">
        <f t="shared" si="133"/>
        <v>12</v>
      </c>
      <c r="AA1988" s="9">
        <f t="shared" si="134"/>
        <v>3</v>
      </c>
      <c r="AB1988" s="10">
        <f t="shared" si="135"/>
        <v>0.2999670998519493</v>
      </c>
    </row>
    <row r="1989" spans="1:28" ht="15" customHeight="1" x14ac:dyDescent="0.35">
      <c r="A1989">
        <v>17613</v>
      </c>
      <c r="B1989" t="s">
        <v>12633</v>
      </c>
      <c r="C1989" s="1">
        <v>42326</v>
      </c>
      <c r="D1989" s="1">
        <v>42328</v>
      </c>
      <c r="E1989" t="s">
        <v>75</v>
      </c>
      <c r="F1989" t="s">
        <v>6800</v>
      </c>
      <c r="G1989" t="s">
        <v>1174</v>
      </c>
      <c r="H1989" t="s">
        <v>68</v>
      </c>
      <c r="I1989" s="7" t="s">
        <v>14493</v>
      </c>
      <c r="J1989" t="s">
        <v>2715</v>
      </c>
      <c r="K1989" t="s">
        <v>2327</v>
      </c>
      <c r="L1989" t="s">
        <v>2128</v>
      </c>
      <c r="M1989" t="s">
        <v>4612</v>
      </c>
      <c r="N1989" t="s">
        <v>4599</v>
      </c>
      <c r="O1989" t="s">
        <v>7929</v>
      </c>
      <c r="P1989" t="s">
        <v>49</v>
      </c>
      <c r="Q1989" t="s">
        <v>90</v>
      </c>
      <c r="R1989" t="s">
        <v>284</v>
      </c>
      <c r="S1989" s="2">
        <v>662.77499999999986</v>
      </c>
      <c r="T1989">
        <v>5</v>
      </c>
      <c r="U1989">
        <v>0.5</v>
      </c>
      <c r="V1989" s="2">
        <v>-212.17499999999984</v>
      </c>
      <c r="W1989">
        <v>134.80000000000001</v>
      </c>
      <c r="X1989" t="s">
        <v>80</v>
      </c>
      <c r="Y1989">
        <f t="shared" si="132"/>
        <v>2015</v>
      </c>
      <c r="Z1989">
        <f t="shared" si="133"/>
        <v>11</v>
      </c>
      <c r="AA1989" s="9">
        <f t="shared" si="134"/>
        <v>2</v>
      </c>
      <c r="AB1989" s="10">
        <f t="shared" si="135"/>
        <v>-0.32013126626683247</v>
      </c>
    </row>
    <row r="1990" spans="1:28" ht="15" customHeight="1" x14ac:dyDescent="0.35">
      <c r="A1990">
        <v>30819</v>
      </c>
      <c r="B1990" t="s">
        <v>12040</v>
      </c>
      <c r="C1990" s="1">
        <v>41959</v>
      </c>
      <c r="D1990" s="1">
        <v>41961</v>
      </c>
      <c r="E1990" t="s">
        <v>75</v>
      </c>
      <c r="F1990" t="s">
        <v>6419</v>
      </c>
      <c r="G1990" t="s">
        <v>1702</v>
      </c>
      <c r="H1990" t="s">
        <v>26</v>
      </c>
      <c r="I1990" s="7" t="s">
        <v>14493</v>
      </c>
      <c r="J1990" t="s">
        <v>3281</v>
      </c>
      <c r="K1990" t="s">
        <v>3281</v>
      </c>
      <c r="L1990" t="s">
        <v>3276</v>
      </c>
      <c r="M1990" t="s">
        <v>2760</v>
      </c>
      <c r="N1990" t="s">
        <v>4597</v>
      </c>
      <c r="O1990" t="s">
        <v>7987</v>
      </c>
      <c r="P1990" t="s">
        <v>38</v>
      </c>
      <c r="Q1990" t="s">
        <v>59</v>
      </c>
      <c r="R1990" t="s">
        <v>419</v>
      </c>
      <c r="S1990" s="2">
        <v>911.03999999999985</v>
      </c>
      <c r="T1990">
        <v>2</v>
      </c>
      <c r="U1990">
        <v>0</v>
      </c>
      <c r="V1990" s="2">
        <v>282.42</v>
      </c>
      <c r="W1990">
        <v>134.69</v>
      </c>
      <c r="X1990" t="s">
        <v>80</v>
      </c>
      <c r="Y1990">
        <f t="shared" si="132"/>
        <v>2014</v>
      </c>
      <c r="Z1990">
        <f t="shared" si="133"/>
        <v>11</v>
      </c>
      <c r="AA1990" s="9">
        <f t="shared" si="134"/>
        <v>2</v>
      </c>
      <c r="AB1990" s="10">
        <f t="shared" si="135"/>
        <v>0.30999736564805064</v>
      </c>
    </row>
    <row r="1991" spans="1:28" ht="15" customHeight="1" x14ac:dyDescent="0.35">
      <c r="A1991">
        <v>17021</v>
      </c>
      <c r="B1991" t="s">
        <v>13238</v>
      </c>
      <c r="C1991" s="1">
        <v>41703</v>
      </c>
      <c r="D1991" s="1">
        <v>41706</v>
      </c>
      <c r="E1991" t="s">
        <v>84</v>
      </c>
      <c r="F1991" t="s">
        <v>7210</v>
      </c>
      <c r="G1991" t="s">
        <v>440</v>
      </c>
      <c r="H1991" t="s">
        <v>26</v>
      </c>
      <c r="I1991" s="7" t="s">
        <v>14493</v>
      </c>
      <c r="J1991" t="s">
        <v>2344</v>
      </c>
      <c r="K1991" t="s">
        <v>2319</v>
      </c>
      <c r="L1991" t="s">
        <v>2273</v>
      </c>
      <c r="M1991" t="s">
        <v>4612</v>
      </c>
      <c r="N1991" t="s">
        <v>4599</v>
      </c>
      <c r="O1991" t="s">
        <v>7986</v>
      </c>
      <c r="P1991" t="s">
        <v>38</v>
      </c>
      <c r="Q1991" t="s">
        <v>40</v>
      </c>
      <c r="R1991" t="s">
        <v>383</v>
      </c>
      <c r="S1991" s="2">
        <v>1236.33</v>
      </c>
      <c r="T1991">
        <v>3</v>
      </c>
      <c r="U1991">
        <v>0</v>
      </c>
      <c r="V1991" s="2">
        <v>383.21999999999997</v>
      </c>
      <c r="W1991">
        <v>134.68</v>
      </c>
      <c r="X1991" t="s">
        <v>33</v>
      </c>
      <c r="Y1991">
        <f t="shared" si="132"/>
        <v>2014</v>
      </c>
      <c r="Z1991">
        <f t="shared" si="133"/>
        <v>3</v>
      </c>
      <c r="AA1991" s="9">
        <f t="shared" si="134"/>
        <v>3</v>
      </c>
      <c r="AB1991" s="10">
        <f t="shared" si="135"/>
        <v>0.30996578583387929</v>
      </c>
    </row>
    <row r="1992" spans="1:28" ht="15" customHeight="1" x14ac:dyDescent="0.35">
      <c r="A1992">
        <v>32756</v>
      </c>
      <c r="B1992" t="s">
        <v>9803</v>
      </c>
      <c r="C1992" s="1">
        <v>41032</v>
      </c>
      <c r="D1992" s="1">
        <v>41032</v>
      </c>
      <c r="E1992" t="s">
        <v>119</v>
      </c>
      <c r="F1992" t="s">
        <v>14368</v>
      </c>
      <c r="G1992" t="s">
        <v>1166</v>
      </c>
      <c r="H1992" t="s">
        <v>26</v>
      </c>
      <c r="I1992" s="7">
        <v>6457</v>
      </c>
      <c r="J1992" t="s">
        <v>3796</v>
      </c>
      <c r="K1992" t="s">
        <v>3431</v>
      </c>
      <c r="L1992" t="s">
        <v>3312</v>
      </c>
      <c r="M1992" t="s">
        <v>4617</v>
      </c>
      <c r="N1992" t="s">
        <v>4610</v>
      </c>
      <c r="O1992" t="s">
        <v>8624</v>
      </c>
      <c r="P1992" t="s">
        <v>38</v>
      </c>
      <c r="Q1992" t="s">
        <v>39</v>
      </c>
      <c r="R1992" t="s">
        <v>3816</v>
      </c>
      <c r="S1992" s="2">
        <v>27.46</v>
      </c>
      <c r="T1992">
        <v>2</v>
      </c>
      <c r="U1992">
        <v>0</v>
      </c>
      <c r="V1992" s="2">
        <v>9.8856000000000002</v>
      </c>
      <c r="W1992">
        <v>6.23</v>
      </c>
      <c r="X1992" t="s">
        <v>80</v>
      </c>
      <c r="Y1992">
        <f t="shared" si="132"/>
        <v>2012</v>
      </c>
      <c r="Z1992">
        <f t="shared" si="133"/>
        <v>5</v>
      </c>
      <c r="AA1992" s="9">
        <f t="shared" si="134"/>
        <v>0</v>
      </c>
      <c r="AB1992" s="10">
        <f t="shared" si="135"/>
        <v>0.36</v>
      </c>
    </row>
    <row r="1993" spans="1:28" ht="15" customHeight="1" x14ac:dyDescent="0.35">
      <c r="A1993">
        <v>34404</v>
      </c>
      <c r="B1993" t="s">
        <v>9804</v>
      </c>
      <c r="C1993" s="1">
        <v>41838</v>
      </c>
      <c r="D1993" s="1">
        <v>41843</v>
      </c>
      <c r="E1993" t="s">
        <v>24</v>
      </c>
      <c r="F1993" t="s">
        <v>14367</v>
      </c>
      <c r="G1993" t="s">
        <v>1166</v>
      </c>
      <c r="H1993" t="s">
        <v>26</v>
      </c>
      <c r="I1993" s="7">
        <v>65807</v>
      </c>
      <c r="J1993" t="s">
        <v>3370</v>
      </c>
      <c r="K1993" t="s">
        <v>3411</v>
      </c>
      <c r="L1993" t="s">
        <v>3312</v>
      </c>
      <c r="M1993" t="s">
        <v>3328</v>
      </c>
      <c r="N1993" t="s">
        <v>4610</v>
      </c>
      <c r="O1993" t="s">
        <v>8625</v>
      </c>
      <c r="P1993" t="s">
        <v>31</v>
      </c>
      <c r="Q1993" t="s">
        <v>161</v>
      </c>
      <c r="R1993" t="s">
        <v>4017</v>
      </c>
      <c r="S1993" s="2">
        <v>21.93</v>
      </c>
      <c r="T1993">
        <v>3</v>
      </c>
      <c r="U1993">
        <v>0</v>
      </c>
      <c r="V1993" s="2">
        <v>10.087799999999998</v>
      </c>
      <c r="W1993">
        <v>2.58</v>
      </c>
      <c r="X1993" t="s">
        <v>33</v>
      </c>
      <c r="Y1993">
        <f t="shared" si="132"/>
        <v>2014</v>
      </c>
      <c r="Z1993">
        <f t="shared" si="133"/>
        <v>7</v>
      </c>
      <c r="AA1993" s="9">
        <f t="shared" si="134"/>
        <v>5</v>
      </c>
      <c r="AB1993" s="10">
        <f t="shared" si="135"/>
        <v>0.45999999999999991</v>
      </c>
    </row>
    <row r="1994" spans="1:28" ht="15" customHeight="1" x14ac:dyDescent="0.35">
      <c r="A1994">
        <v>25747</v>
      </c>
      <c r="B1994" t="s">
        <v>14247</v>
      </c>
      <c r="C1994" s="1">
        <v>41957</v>
      </c>
      <c r="D1994" s="1">
        <v>41963</v>
      </c>
      <c r="E1994" t="s">
        <v>24</v>
      </c>
      <c r="F1994" t="s">
        <v>4949</v>
      </c>
      <c r="G1994" t="s">
        <v>313</v>
      </c>
      <c r="H1994" t="s">
        <v>68</v>
      </c>
      <c r="I1994" s="7" t="s">
        <v>14493</v>
      </c>
      <c r="J1994" t="s">
        <v>2873</v>
      </c>
      <c r="K1994" t="s">
        <v>2779</v>
      </c>
      <c r="L1994" t="s">
        <v>2759</v>
      </c>
      <c r="M1994" t="s">
        <v>2760</v>
      </c>
      <c r="N1994" t="s">
        <v>4597</v>
      </c>
      <c r="O1994" t="s">
        <v>8891</v>
      </c>
      <c r="P1994" t="s">
        <v>49</v>
      </c>
      <c r="Q1994" t="s">
        <v>90</v>
      </c>
      <c r="R1994" t="s">
        <v>691</v>
      </c>
      <c r="S1994" s="2">
        <v>2052.54</v>
      </c>
      <c r="T1994">
        <v>6</v>
      </c>
      <c r="U1994">
        <v>0.1</v>
      </c>
      <c r="V1994" s="2">
        <v>638.46</v>
      </c>
      <c r="W1994">
        <v>134.63</v>
      </c>
      <c r="X1994" t="s">
        <v>33</v>
      </c>
      <c r="Y1994">
        <f t="shared" si="132"/>
        <v>2014</v>
      </c>
      <c r="Z1994">
        <f t="shared" si="133"/>
        <v>11</v>
      </c>
      <c r="AA1994" s="9">
        <f t="shared" si="134"/>
        <v>6</v>
      </c>
      <c r="AB1994" s="10">
        <f t="shared" si="135"/>
        <v>0.31105849337893537</v>
      </c>
    </row>
    <row r="1995" spans="1:28" ht="15" customHeight="1" x14ac:dyDescent="0.35">
      <c r="A1995">
        <v>48225</v>
      </c>
      <c r="B1995" t="s">
        <v>11277</v>
      </c>
      <c r="C1995" s="1">
        <v>40918</v>
      </c>
      <c r="D1995" s="1">
        <v>40918</v>
      </c>
      <c r="E1995" t="s">
        <v>119</v>
      </c>
      <c r="F1995" t="s">
        <v>5907</v>
      </c>
      <c r="G1995" t="s">
        <v>1558</v>
      </c>
      <c r="H1995" t="s">
        <v>68</v>
      </c>
      <c r="I1995" s="7" t="s">
        <v>14493</v>
      </c>
      <c r="J1995" t="s">
        <v>4384</v>
      </c>
      <c r="K1995" t="s">
        <v>4384</v>
      </c>
      <c r="L1995" t="s">
        <v>4366</v>
      </c>
      <c r="M1995" t="s">
        <v>4606</v>
      </c>
      <c r="N1995" t="s">
        <v>4599</v>
      </c>
      <c r="O1995" t="s">
        <v>8299</v>
      </c>
      <c r="P1995" t="s">
        <v>38</v>
      </c>
      <c r="Q1995" t="s">
        <v>40</v>
      </c>
      <c r="R1995" t="s">
        <v>858</v>
      </c>
      <c r="S1995" s="2">
        <v>363.39</v>
      </c>
      <c r="T1995">
        <v>1</v>
      </c>
      <c r="U1995">
        <v>0</v>
      </c>
      <c r="V1995" s="2">
        <v>159.87</v>
      </c>
      <c r="W1995">
        <v>134.59</v>
      </c>
      <c r="X1995" t="s">
        <v>112</v>
      </c>
      <c r="Y1995">
        <f t="shared" si="132"/>
        <v>2012</v>
      </c>
      <c r="Z1995">
        <f t="shared" si="133"/>
        <v>1</v>
      </c>
      <c r="AA1995" s="9">
        <f t="shared" si="134"/>
        <v>0</v>
      </c>
      <c r="AB1995" s="10">
        <f t="shared" si="135"/>
        <v>0.43994055972921658</v>
      </c>
    </row>
    <row r="1996" spans="1:28" ht="15" customHeight="1" x14ac:dyDescent="0.35">
      <c r="A1996">
        <v>8464</v>
      </c>
      <c r="B1996" t="s">
        <v>12822</v>
      </c>
      <c r="C1996" s="1">
        <v>42349</v>
      </c>
      <c r="D1996" s="1">
        <v>42349</v>
      </c>
      <c r="E1996" t="s">
        <v>119</v>
      </c>
      <c r="F1996" t="s">
        <v>6931</v>
      </c>
      <c r="G1996" t="s">
        <v>1854</v>
      </c>
      <c r="H1996" t="s">
        <v>26</v>
      </c>
      <c r="I1996" s="7" t="s">
        <v>14493</v>
      </c>
      <c r="J1996" t="s">
        <v>389</v>
      </c>
      <c r="K1996" t="s">
        <v>308</v>
      </c>
      <c r="L1996" t="s">
        <v>309</v>
      </c>
      <c r="M1996" t="s">
        <v>4613</v>
      </c>
      <c r="N1996" t="s">
        <v>30</v>
      </c>
      <c r="O1996" t="s">
        <v>9311</v>
      </c>
      <c r="P1996" t="s">
        <v>49</v>
      </c>
      <c r="Q1996" t="s">
        <v>97</v>
      </c>
      <c r="R1996" t="s">
        <v>435</v>
      </c>
      <c r="S1996" s="2">
        <v>556.6</v>
      </c>
      <c r="T1996">
        <v>5</v>
      </c>
      <c r="U1996">
        <v>0</v>
      </c>
      <c r="V1996" s="2">
        <v>22.200000000000003</v>
      </c>
      <c r="W1996">
        <v>134.57999999999998</v>
      </c>
      <c r="X1996" t="s">
        <v>112</v>
      </c>
      <c r="Y1996">
        <f t="shared" si="132"/>
        <v>2015</v>
      </c>
      <c r="Z1996">
        <f t="shared" si="133"/>
        <v>12</v>
      </c>
      <c r="AA1996" s="9">
        <f t="shared" si="134"/>
        <v>0</v>
      </c>
      <c r="AB1996" s="10">
        <f t="shared" si="135"/>
        <v>3.9885016169601155E-2</v>
      </c>
    </row>
    <row r="1997" spans="1:28" ht="15" customHeight="1" x14ac:dyDescent="0.35">
      <c r="A1997">
        <v>27034</v>
      </c>
      <c r="B1997" t="s">
        <v>12898</v>
      </c>
      <c r="C1997" s="1">
        <v>41853</v>
      </c>
      <c r="D1997" s="1">
        <v>41855</v>
      </c>
      <c r="E1997" t="s">
        <v>75</v>
      </c>
      <c r="F1997" t="s">
        <v>6980</v>
      </c>
      <c r="G1997" t="s">
        <v>129</v>
      </c>
      <c r="H1997" t="s">
        <v>68</v>
      </c>
      <c r="I1997" s="7" t="s">
        <v>14493</v>
      </c>
      <c r="J1997" t="s">
        <v>2896</v>
      </c>
      <c r="K1997" t="s">
        <v>2788</v>
      </c>
      <c r="L1997" t="s">
        <v>2753</v>
      </c>
      <c r="M1997" t="s">
        <v>4598</v>
      </c>
      <c r="N1997" t="s">
        <v>4597</v>
      </c>
      <c r="O1997" t="s">
        <v>8353</v>
      </c>
      <c r="P1997" t="s">
        <v>49</v>
      </c>
      <c r="Q1997" t="s">
        <v>53</v>
      </c>
      <c r="R1997" t="s">
        <v>961</v>
      </c>
      <c r="S1997" s="2">
        <v>1282.8000000000002</v>
      </c>
      <c r="T1997">
        <v>5</v>
      </c>
      <c r="U1997">
        <v>0</v>
      </c>
      <c r="V1997" s="2">
        <v>217.95</v>
      </c>
      <c r="W1997">
        <v>134.52000000000001</v>
      </c>
      <c r="X1997" t="s">
        <v>80</v>
      </c>
      <c r="Y1997">
        <f t="shared" si="132"/>
        <v>2014</v>
      </c>
      <c r="Z1997">
        <f t="shared" si="133"/>
        <v>8</v>
      </c>
      <c r="AA1997" s="9">
        <f t="shared" si="134"/>
        <v>2</v>
      </c>
      <c r="AB1997" s="10">
        <f t="shared" si="135"/>
        <v>0.16990177736202056</v>
      </c>
    </row>
    <row r="1998" spans="1:28" ht="15" customHeight="1" x14ac:dyDescent="0.35">
      <c r="A1998">
        <v>13891</v>
      </c>
      <c r="B1998" t="s">
        <v>12711</v>
      </c>
      <c r="C1998" s="1">
        <v>42290</v>
      </c>
      <c r="D1998" s="1">
        <v>42297</v>
      </c>
      <c r="E1998" t="s">
        <v>24</v>
      </c>
      <c r="F1998" t="s">
        <v>6857</v>
      </c>
      <c r="G1998" t="s">
        <v>1015</v>
      </c>
      <c r="H1998" t="s">
        <v>26</v>
      </c>
      <c r="I1998" s="7" t="s">
        <v>14493</v>
      </c>
      <c r="J1998" t="s">
        <v>2616</v>
      </c>
      <c r="K1998" t="s">
        <v>2095</v>
      </c>
      <c r="L1998" t="s">
        <v>2096</v>
      </c>
      <c r="M1998" t="s">
        <v>4612</v>
      </c>
      <c r="N1998" t="s">
        <v>4599</v>
      </c>
      <c r="O1998" t="s">
        <v>8178</v>
      </c>
      <c r="P1998" t="s">
        <v>49</v>
      </c>
      <c r="Q1998" t="s">
        <v>97</v>
      </c>
      <c r="R1998" t="s">
        <v>143</v>
      </c>
      <c r="S1998" s="2">
        <v>2549.4</v>
      </c>
      <c r="T1998">
        <v>4</v>
      </c>
      <c r="U1998">
        <v>0</v>
      </c>
      <c r="V1998" s="2">
        <v>280.32</v>
      </c>
      <c r="W1998">
        <v>134.47999999999999</v>
      </c>
      <c r="X1998" t="s">
        <v>33</v>
      </c>
      <c r="Y1998">
        <f t="shared" si="132"/>
        <v>2015</v>
      </c>
      <c r="Z1998">
        <f t="shared" si="133"/>
        <v>10</v>
      </c>
      <c r="AA1998" s="9">
        <f t="shared" si="134"/>
        <v>7</v>
      </c>
      <c r="AB1998" s="10">
        <f t="shared" si="135"/>
        <v>0.10995528359614026</v>
      </c>
    </row>
    <row r="1999" spans="1:28" ht="15" customHeight="1" x14ac:dyDescent="0.35">
      <c r="A1999">
        <v>41356</v>
      </c>
      <c r="B1999" t="s">
        <v>12440</v>
      </c>
      <c r="C1999" s="1">
        <v>41811</v>
      </c>
      <c r="D1999" s="1">
        <v>41813</v>
      </c>
      <c r="E1999" t="s">
        <v>84</v>
      </c>
      <c r="F1999" t="s">
        <v>6678</v>
      </c>
      <c r="G1999" t="s">
        <v>120</v>
      </c>
      <c r="H1999" t="s">
        <v>62</v>
      </c>
      <c r="I1999" s="7" t="s">
        <v>14493</v>
      </c>
      <c r="J1999" t="s">
        <v>4190</v>
      </c>
      <c r="K1999" t="s">
        <v>4191</v>
      </c>
      <c r="L1999" t="s">
        <v>4192</v>
      </c>
      <c r="M1999" t="s">
        <v>4607</v>
      </c>
      <c r="N1999" t="s">
        <v>4144</v>
      </c>
      <c r="O1999" t="s">
        <v>8494</v>
      </c>
      <c r="P1999" t="s">
        <v>31</v>
      </c>
      <c r="Q1999" t="s">
        <v>99</v>
      </c>
      <c r="R1999" t="s">
        <v>1816</v>
      </c>
      <c r="S1999" s="2">
        <v>620.64</v>
      </c>
      <c r="T1999">
        <v>2</v>
      </c>
      <c r="U1999">
        <v>0</v>
      </c>
      <c r="V1999" s="2">
        <v>43.44</v>
      </c>
      <c r="W1999">
        <v>134.38999999999999</v>
      </c>
      <c r="X1999" t="s">
        <v>33</v>
      </c>
      <c r="Y1999">
        <f t="shared" si="132"/>
        <v>2014</v>
      </c>
      <c r="Z1999">
        <f t="shared" si="133"/>
        <v>6</v>
      </c>
      <c r="AA1999" s="9">
        <f t="shared" si="134"/>
        <v>2</v>
      </c>
      <c r="AB1999" s="10">
        <f t="shared" si="135"/>
        <v>6.9992266047950502E-2</v>
      </c>
    </row>
    <row r="2000" spans="1:28" ht="15" customHeight="1" x14ac:dyDescent="0.35">
      <c r="A2000">
        <v>38999</v>
      </c>
      <c r="B2000" t="s">
        <v>9805</v>
      </c>
      <c r="C2000" s="1">
        <v>41878</v>
      </c>
      <c r="D2000" s="1">
        <v>41885</v>
      </c>
      <c r="E2000" t="s">
        <v>24</v>
      </c>
      <c r="F2000" t="s">
        <v>14367</v>
      </c>
      <c r="G2000" t="s">
        <v>1166</v>
      </c>
      <c r="H2000" t="s">
        <v>26</v>
      </c>
      <c r="I2000" s="7">
        <v>48234</v>
      </c>
      <c r="J2000" t="s">
        <v>3450</v>
      </c>
      <c r="K2000" t="s">
        <v>3357</v>
      </c>
      <c r="L2000" t="s">
        <v>3312</v>
      </c>
      <c r="M2000" t="s">
        <v>3328</v>
      </c>
      <c r="N2000" t="s">
        <v>4610</v>
      </c>
      <c r="O2000" t="s">
        <v>8629</v>
      </c>
      <c r="P2000" t="s">
        <v>31</v>
      </c>
      <c r="Q2000" t="s">
        <v>161</v>
      </c>
      <c r="R2000" t="s">
        <v>3741</v>
      </c>
      <c r="S2000" s="2">
        <v>11.56</v>
      </c>
      <c r="T2000">
        <v>2</v>
      </c>
      <c r="U2000">
        <v>0</v>
      </c>
      <c r="V2000" s="2">
        <v>5.6644000000000005</v>
      </c>
      <c r="W2000">
        <v>1.53</v>
      </c>
      <c r="X2000" t="s">
        <v>33</v>
      </c>
      <c r="Y2000">
        <f t="shared" si="132"/>
        <v>2014</v>
      </c>
      <c r="Z2000">
        <f t="shared" si="133"/>
        <v>8</v>
      </c>
      <c r="AA2000" s="9">
        <f t="shared" si="134"/>
        <v>7</v>
      </c>
      <c r="AB2000" s="10">
        <f t="shared" si="135"/>
        <v>0.49000000000000005</v>
      </c>
    </row>
    <row r="2001" spans="1:28" ht="15" customHeight="1" x14ac:dyDescent="0.35">
      <c r="A2001">
        <v>34406</v>
      </c>
      <c r="B2001" t="s">
        <v>9804</v>
      </c>
      <c r="C2001" s="1">
        <v>41838</v>
      </c>
      <c r="D2001" s="1">
        <v>41843</v>
      </c>
      <c r="E2001" t="s">
        <v>24</v>
      </c>
      <c r="F2001" t="s">
        <v>14367</v>
      </c>
      <c r="G2001" t="s">
        <v>1166</v>
      </c>
      <c r="H2001" t="s">
        <v>26</v>
      </c>
      <c r="I2001" s="7">
        <v>65807</v>
      </c>
      <c r="J2001" t="s">
        <v>3370</v>
      </c>
      <c r="K2001" t="s">
        <v>3411</v>
      </c>
      <c r="L2001" t="s">
        <v>3312</v>
      </c>
      <c r="M2001" t="s">
        <v>3328</v>
      </c>
      <c r="N2001" t="s">
        <v>4610</v>
      </c>
      <c r="O2001" t="s">
        <v>8626</v>
      </c>
      <c r="P2001" t="s">
        <v>31</v>
      </c>
      <c r="Q2001" t="s">
        <v>161</v>
      </c>
      <c r="R2001" t="s">
        <v>3745</v>
      </c>
      <c r="S2001" s="2">
        <v>7.64</v>
      </c>
      <c r="T2001">
        <v>1</v>
      </c>
      <c r="U2001">
        <v>0</v>
      </c>
      <c r="V2001" s="2">
        <v>3.7435999999999998</v>
      </c>
      <c r="W2001">
        <v>1.47</v>
      </c>
      <c r="X2001" t="s">
        <v>33</v>
      </c>
      <c r="Y2001">
        <f t="shared" si="132"/>
        <v>2014</v>
      </c>
      <c r="Z2001">
        <f t="shared" si="133"/>
        <v>7</v>
      </c>
      <c r="AA2001" s="9">
        <f t="shared" si="134"/>
        <v>5</v>
      </c>
      <c r="AB2001" s="10">
        <f t="shared" si="135"/>
        <v>0.49</v>
      </c>
    </row>
    <row r="2002" spans="1:28" ht="15" customHeight="1" x14ac:dyDescent="0.35">
      <c r="A2002">
        <v>8439</v>
      </c>
      <c r="B2002" t="s">
        <v>13711</v>
      </c>
      <c r="C2002" s="1">
        <v>41076</v>
      </c>
      <c r="D2002" s="1">
        <v>41078</v>
      </c>
      <c r="E2002" t="s">
        <v>75</v>
      </c>
      <c r="F2002" t="s">
        <v>7510</v>
      </c>
      <c r="G2002" t="s">
        <v>1226</v>
      </c>
      <c r="H2002" t="s">
        <v>26</v>
      </c>
      <c r="I2002" s="7" t="s">
        <v>14493</v>
      </c>
      <c r="J2002" t="s">
        <v>174</v>
      </c>
      <c r="K2002" t="s">
        <v>175</v>
      </c>
      <c r="L2002" t="s">
        <v>29</v>
      </c>
      <c r="M2002" t="s">
        <v>4613</v>
      </c>
      <c r="N2002" t="s">
        <v>30</v>
      </c>
      <c r="O2002" t="s">
        <v>9431</v>
      </c>
      <c r="P2002" t="s">
        <v>38</v>
      </c>
      <c r="Q2002" t="s">
        <v>106</v>
      </c>
      <c r="R2002" t="s">
        <v>2056</v>
      </c>
      <c r="S2002" s="2">
        <v>828.96</v>
      </c>
      <c r="T2002">
        <v>3</v>
      </c>
      <c r="U2002">
        <v>0.2</v>
      </c>
      <c r="V2002" s="2">
        <v>113.93999999999997</v>
      </c>
      <c r="W2002">
        <v>134.34100000000001</v>
      </c>
      <c r="X2002" t="s">
        <v>112</v>
      </c>
      <c r="Y2002">
        <f t="shared" si="132"/>
        <v>2012</v>
      </c>
      <c r="Z2002">
        <f t="shared" si="133"/>
        <v>6</v>
      </c>
      <c r="AA2002" s="9">
        <f t="shared" si="134"/>
        <v>2</v>
      </c>
      <c r="AB2002" s="10">
        <f t="shared" si="135"/>
        <v>0.13744933410538501</v>
      </c>
    </row>
    <row r="2003" spans="1:28" ht="15" customHeight="1" x14ac:dyDescent="0.35">
      <c r="A2003">
        <v>6618</v>
      </c>
      <c r="B2003" t="s">
        <v>13053</v>
      </c>
      <c r="C2003" s="1">
        <v>41492</v>
      </c>
      <c r="D2003" s="1">
        <v>41495</v>
      </c>
      <c r="E2003" t="s">
        <v>75</v>
      </c>
      <c r="F2003" t="s">
        <v>7082</v>
      </c>
      <c r="G2003" t="s">
        <v>1338</v>
      </c>
      <c r="H2003" t="s">
        <v>68</v>
      </c>
      <c r="I2003" s="7" t="s">
        <v>14493</v>
      </c>
      <c r="J2003" t="s">
        <v>206</v>
      </c>
      <c r="K2003" t="s">
        <v>207</v>
      </c>
      <c r="L2003" t="s">
        <v>207</v>
      </c>
      <c r="M2003" t="s">
        <v>4613</v>
      </c>
      <c r="N2003" t="s">
        <v>30</v>
      </c>
      <c r="O2003" t="s">
        <v>9006</v>
      </c>
      <c r="P2003" t="s">
        <v>49</v>
      </c>
      <c r="Q2003" t="s">
        <v>50</v>
      </c>
      <c r="R2003" t="s">
        <v>2004</v>
      </c>
      <c r="S2003" s="2">
        <v>570.5</v>
      </c>
      <c r="T2003">
        <v>7</v>
      </c>
      <c r="U2003">
        <v>0</v>
      </c>
      <c r="V2003" s="2">
        <v>165.33999999999997</v>
      </c>
      <c r="W2003">
        <v>134.333</v>
      </c>
      <c r="X2003" t="s">
        <v>112</v>
      </c>
      <c r="Y2003">
        <f t="shared" si="132"/>
        <v>2013</v>
      </c>
      <c r="Z2003">
        <f t="shared" si="133"/>
        <v>8</v>
      </c>
      <c r="AA2003" s="9">
        <f t="shared" si="134"/>
        <v>3</v>
      </c>
      <c r="AB2003" s="10">
        <f t="shared" si="135"/>
        <v>0.28981595092024537</v>
      </c>
    </row>
    <row r="2004" spans="1:28" ht="15" customHeight="1" x14ac:dyDescent="0.35">
      <c r="A2004">
        <v>20803</v>
      </c>
      <c r="B2004" t="s">
        <v>12263</v>
      </c>
      <c r="C2004" s="1">
        <v>42159</v>
      </c>
      <c r="D2004" s="1">
        <v>42163</v>
      </c>
      <c r="E2004" t="s">
        <v>24</v>
      </c>
      <c r="F2004" t="s">
        <v>6562</v>
      </c>
      <c r="G2004" t="s">
        <v>377</v>
      </c>
      <c r="H2004" t="s">
        <v>68</v>
      </c>
      <c r="I2004" s="7" t="s">
        <v>14493</v>
      </c>
      <c r="J2004" t="s">
        <v>2963</v>
      </c>
      <c r="K2004" t="s">
        <v>2964</v>
      </c>
      <c r="L2004" t="s">
        <v>2794</v>
      </c>
      <c r="M2004" t="s">
        <v>4609</v>
      </c>
      <c r="N2004" t="s">
        <v>4597</v>
      </c>
      <c r="O2004" t="s">
        <v>8568</v>
      </c>
      <c r="P2004" t="s">
        <v>49</v>
      </c>
      <c r="Q2004" t="s">
        <v>97</v>
      </c>
      <c r="R2004" t="s">
        <v>393</v>
      </c>
      <c r="S2004" s="2">
        <v>1356.72</v>
      </c>
      <c r="T2004">
        <v>8</v>
      </c>
      <c r="U2004">
        <v>0</v>
      </c>
      <c r="V2004" s="2">
        <v>433.91999999999996</v>
      </c>
      <c r="W2004">
        <v>134.33000000000001</v>
      </c>
      <c r="X2004" t="s">
        <v>33</v>
      </c>
      <c r="Y2004">
        <f t="shared" si="132"/>
        <v>2015</v>
      </c>
      <c r="Z2004">
        <f t="shared" si="133"/>
        <v>6</v>
      </c>
      <c r="AA2004" s="9">
        <f t="shared" si="134"/>
        <v>4</v>
      </c>
      <c r="AB2004" s="10">
        <f t="shared" si="135"/>
        <v>0.3198301786661949</v>
      </c>
    </row>
    <row r="2005" spans="1:28" ht="15" customHeight="1" x14ac:dyDescent="0.35">
      <c r="A2005">
        <v>31309</v>
      </c>
      <c r="B2005" t="s">
        <v>9802</v>
      </c>
      <c r="C2005" s="1">
        <v>42110</v>
      </c>
      <c r="D2005" s="1">
        <v>42115</v>
      </c>
      <c r="E2005" t="s">
        <v>24</v>
      </c>
      <c r="F2005" t="s">
        <v>14369</v>
      </c>
      <c r="G2005" t="s">
        <v>1166</v>
      </c>
      <c r="H2005" t="s">
        <v>26</v>
      </c>
      <c r="I2005" s="7">
        <v>28027</v>
      </c>
      <c r="J2005" t="s">
        <v>3323</v>
      </c>
      <c r="K2005" t="s">
        <v>3324</v>
      </c>
      <c r="L2005" t="s">
        <v>3312</v>
      </c>
      <c r="M2005" t="s">
        <v>4616</v>
      </c>
      <c r="N2005" t="s">
        <v>4610</v>
      </c>
      <c r="O2005" t="s">
        <v>8623</v>
      </c>
      <c r="P2005" t="s">
        <v>31</v>
      </c>
      <c r="Q2005" t="s">
        <v>161</v>
      </c>
      <c r="R2005" t="s">
        <v>3325</v>
      </c>
      <c r="S2005" s="2">
        <v>15.552000000000003</v>
      </c>
      <c r="T2005">
        <v>3</v>
      </c>
      <c r="U2005">
        <v>0.2</v>
      </c>
      <c r="V2005" s="2">
        <v>5.4432</v>
      </c>
      <c r="W2005">
        <v>1.36</v>
      </c>
      <c r="X2005" t="s">
        <v>80</v>
      </c>
      <c r="Y2005">
        <f t="shared" si="132"/>
        <v>2015</v>
      </c>
      <c r="Z2005">
        <f t="shared" si="133"/>
        <v>4</v>
      </c>
      <c r="AA2005" s="9">
        <f t="shared" si="134"/>
        <v>5</v>
      </c>
      <c r="AB2005" s="10">
        <f t="shared" si="135"/>
        <v>0.34999999999999992</v>
      </c>
    </row>
    <row r="2006" spans="1:28" ht="15" customHeight="1" x14ac:dyDescent="0.35">
      <c r="A2006">
        <v>14357</v>
      </c>
      <c r="B2006" t="s">
        <v>10218</v>
      </c>
      <c r="C2006" s="1">
        <v>41633</v>
      </c>
      <c r="D2006" s="1">
        <v>41635</v>
      </c>
      <c r="E2006" t="s">
        <v>84</v>
      </c>
      <c r="F2006" t="s">
        <v>5212</v>
      </c>
      <c r="G2006" t="s">
        <v>781</v>
      </c>
      <c r="H2006" t="s">
        <v>68</v>
      </c>
      <c r="I2006" s="7" t="s">
        <v>14493</v>
      </c>
      <c r="J2006" t="s">
        <v>2552</v>
      </c>
      <c r="K2006" t="s">
        <v>2161</v>
      </c>
      <c r="L2006" t="s">
        <v>2109</v>
      </c>
      <c r="M2006" t="s">
        <v>4600</v>
      </c>
      <c r="N2006" t="s">
        <v>4599</v>
      </c>
      <c r="O2006" t="s">
        <v>8727</v>
      </c>
      <c r="P2006" t="s">
        <v>38</v>
      </c>
      <c r="Q2006" t="s">
        <v>40</v>
      </c>
      <c r="R2006" t="s">
        <v>317</v>
      </c>
      <c r="S2006" s="2">
        <v>488.15999999999997</v>
      </c>
      <c r="T2006">
        <v>4</v>
      </c>
      <c r="U2006">
        <v>0</v>
      </c>
      <c r="V2006" s="2">
        <v>112.19999999999999</v>
      </c>
      <c r="W2006">
        <v>134.29</v>
      </c>
      <c r="X2006" t="s">
        <v>80</v>
      </c>
      <c r="Y2006">
        <f t="shared" si="132"/>
        <v>2013</v>
      </c>
      <c r="Z2006">
        <f t="shared" si="133"/>
        <v>12</v>
      </c>
      <c r="AA2006" s="9">
        <f t="shared" si="134"/>
        <v>2</v>
      </c>
      <c r="AB2006" s="10">
        <f t="shared" si="135"/>
        <v>0.22984267453294002</v>
      </c>
    </row>
    <row r="2007" spans="1:28" ht="15" customHeight="1" x14ac:dyDescent="0.35">
      <c r="A2007">
        <v>19381</v>
      </c>
      <c r="B2007" t="s">
        <v>11532</v>
      </c>
      <c r="C2007" s="1">
        <v>42229</v>
      </c>
      <c r="D2007" s="1">
        <v>42235</v>
      </c>
      <c r="E2007" t="s">
        <v>24</v>
      </c>
      <c r="F2007" t="s">
        <v>6070</v>
      </c>
      <c r="G2007" t="s">
        <v>609</v>
      </c>
      <c r="H2007" t="s">
        <v>68</v>
      </c>
      <c r="I2007" s="7" t="s">
        <v>14493</v>
      </c>
      <c r="J2007" t="s">
        <v>2254</v>
      </c>
      <c r="K2007" t="s">
        <v>2104</v>
      </c>
      <c r="L2007" t="s">
        <v>2099</v>
      </c>
      <c r="M2007" t="s">
        <v>4605</v>
      </c>
      <c r="N2007" t="s">
        <v>4599</v>
      </c>
      <c r="O2007" t="s">
        <v>8664</v>
      </c>
      <c r="P2007" t="s">
        <v>31</v>
      </c>
      <c r="Q2007" t="s">
        <v>99</v>
      </c>
      <c r="R2007" t="s">
        <v>763</v>
      </c>
      <c r="S2007" s="2">
        <v>1541.4300000000003</v>
      </c>
      <c r="T2007">
        <v>3</v>
      </c>
      <c r="U2007">
        <v>0.1</v>
      </c>
      <c r="V2007" s="2">
        <v>445.22999999999996</v>
      </c>
      <c r="W2007">
        <v>134.28</v>
      </c>
      <c r="X2007" t="s">
        <v>33</v>
      </c>
      <c r="Y2007">
        <f t="shared" si="132"/>
        <v>2015</v>
      </c>
      <c r="Z2007">
        <f t="shared" si="133"/>
        <v>8</v>
      </c>
      <c r="AA2007" s="9">
        <f t="shared" si="134"/>
        <v>6</v>
      </c>
      <c r="AB2007" s="10">
        <f t="shared" si="135"/>
        <v>0.28884217901558934</v>
      </c>
    </row>
    <row r="2008" spans="1:28" ht="15" customHeight="1" x14ac:dyDescent="0.35">
      <c r="A2008">
        <v>19316</v>
      </c>
      <c r="B2008" t="s">
        <v>13434</v>
      </c>
      <c r="C2008" s="1">
        <v>41348</v>
      </c>
      <c r="D2008" s="1">
        <v>41355</v>
      </c>
      <c r="E2008" t="s">
        <v>24</v>
      </c>
      <c r="F2008" t="s">
        <v>7327</v>
      </c>
      <c r="G2008" t="s">
        <v>937</v>
      </c>
      <c r="H2008" t="s">
        <v>26</v>
      </c>
      <c r="I2008" s="7" t="s">
        <v>14493</v>
      </c>
      <c r="J2008" t="s">
        <v>2217</v>
      </c>
      <c r="K2008" t="s">
        <v>2095</v>
      </c>
      <c r="L2008" t="s">
        <v>2096</v>
      </c>
      <c r="M2008" t="s">
        <v>4612</v>
      </c>
      <c r="N2008" t="s">
        <v>4599</v>
      </c>
      <c r="O2008" t="s">
        <v>7993</v>
      </c>
      <c r="P2008" t="s">
        <v>49</v>
      </c>
      <c r="Q2008" t="s">
        <v>50</v>
      </c>
      <c r="R2008" t="s">
        <v>1980</v>
      </c>
      <c r="S2008" s="2">
        <v>1066.44</v>
      </c>
      <c r="T2008">
        <v>4</v>
      </c>
      <c r="U2008">
        <v>0</v>
      </c>
      <c r="V2008" s="2">
        <v>223.92000000000002</v>
      </c>
      <c r="W2008">
        <v>134.16</v>
      </c>
      <c r="X2008" t="s">
        <v>63</v>
      </c>
      <c r="Y2008">
        <f t="shared" si="132"/>
        <v>2013</v>
      </c>
      <c r="Z2008">
        <f t="shared" si="133"/>
        <v>3</v>
      </c>
      <c r="AA2008" s="9">
        <f t="shared" si="134"/>
        <v>7</v>
      </c>
      <c r="AB2008" s="10">
        <f t="shared" si="135"/>
        <v>0.20996961854394058</v>
      </c>
    </row>
    <row r="2009" spans="1:28" ht="15" customHeight="1" x14ac:dyDescent="0.35">
      <c r="A2009">
        <v>50189</v>
      </c>
      <c r="B2009" t="s">
        <v>11925</v>
      </c>
      <c r="C2009" s="1">
        <v>41949</v>
      </c>
      <c r="D2009" s="1">
        <v>41954</v>
      </c>
      <c r="E2009" t="s">
        <v>24</v>
      </c>
      <c r="F2009" t="s">
        <v>6340</v>
      </c>
      <c r="G2009" t="s">
        <v>64</v>
      </c>
      <c r="H2009" t="s">
        <v>26</v>
      </c>
      <c r="I2009" s="7" t="s">
        <v>14493</v>
      </c>
      <c r="J2009" t="s">
        <v>4178</v>
      </c>
      <c r="K2009" t="s">
        <v>4178</v>
      </c>
      <c r="L2009" t="s">
        <v>4179</v>
      </c>
      <c r="M2009" t="s">
        <v>4602</v>
      </c>
      <c r="N2009" t="s">
        <v>4144</v>
      </c>
      <c r="O2009" t="s">
        <v>8135</v>
      </c>
      <c r="P2009" t="s">
        <v>49</v>
      </c>
      <c r="Q2009" t="s">
        <v>90</v>
      </c>
      <c r="R2009" t="s">
        <v>821</v>
      </c>
      <c r="S2009" s="2">
        <v>1423.68</v>
      </c>
      <c r="T2009">
        <v>4</v>
      </c>
      <c r="U2009">
        <v>0</v>
      </c>
      <c r="V2009" s="2">
        <v>355.92</v>
      </c>
      <c r="W2009">
        <v>134.08000000000001</v>
      </c>
      <c r="X2009" t="s">
        <v>33</v>
      </c>
      <c r="Y2009">
        <f t="shared" si="132"/>
        <v>2014</v>
      </c>
      <c r="Z2009">
        <f t="shared" si="133"/>
        <v>11</v>
      </c>
      <c r="AA2009" s="9">
        <f t="shared" si="134"/>
        <v>5</v>
      </c>
      <c r="AB2009" s="10">
        <f t="shared" si="135"/>
        <v>0.25</v>
      </c>
    </row>
    <row r="2010" spans="1:28" ht="15" customHeight="1" x14ac:dyDescent="0.35">
      <c r="A2010">
        <v>31262</v>
      </c>
      <c r="B2010" t="s">
        <v>12702</v>
      </c>
      <c r="C2010" s="1">
        <v>41786</v>
      </c>
      <c r="D2010" s="1">
        <v>41791</v>
      </c>
      <c r="E2010" t="s">
        <v>24</v>
      </c>
      <c r="F2010" t="s">
        <v>4838</v>
      </c>
      <c r="G2010" t="s">
        <v>1173</v>
      </c>
      <c r="H2010" t="s">
        <v>62</v>
      </c>
      <c r="I2010" s="7" t="s">
        <v>14493</v>
      </c>
      <c r="J2010" t="s">
        <v>2834</v>
      </c>
      <c r="K2010" t="s">
        <v>812</v>
      </c>
      <c r="L2010" t="s">
        <v>2759</v>
      </c>
      <c r="M2010" t="s">
        <v>2760</v>
      </c>
      <c r="N2010" t="s">
        <v>4597</v>
      </c>
      <c r="O2010" t="s">
        <v>9131</v>
      </c>
      <c r="P2010" t="s">
        <v>31</v>
      </c>
      <c r="Q2010" t="s">
        <v>99</v>
      </c>
      <c r="R2010" t="s">
        <v>733</v>
      </c>
      <c r="S2010" s="2">
        <v>1903.2839999999997</v>
      </c>
      <c r="T2010">
        <v>6</v>
      </c>
      <c r="U2010">
        <v>0.4</v>
      </c>
      <c r="V2010" s="2">
        <v>95.004000000000133</v>
      </c>
      <c r="W2010">
        <v>134.07</v>
      </c>
      <c r="X2010" t="s">
        <v>33</v>
      </c>
      <c r="Y2010">
        <f t="shared" si="132"/>
        <v>2014</v>
      </c>
      <c r="Z2010">
        <f t="shared" si="133"/>
        <v>5</v>
      </c>
      <c r="AA2010" s="9">
        <f t="shared" si="134"/>
        <v>5</v>
      </c>
      <c r="AB2010" s="10">
        <f t="shared" si="135"/>
        <v>4.9915829692258301E-2</v>
      </c>
    </row>
    <row r="2011" spans="1:28" ht="15" customHeight="1" x14ac:dyDescent="0.35">
      <c r="A2011">
        <v>15807</v>
      </c>
      <c r="B2011" t="s">
        <v>10938</v>
      </c>
      <c r="C2011" s="1">
        <v>41562</v>
      </c>
      <c r="D2011" s="1">
        <v>41564</v>
      </c>
      <c r="E2011" t="s">
        <v>75</v>
      </c>
      <c r="F2011" t="s">
        <v>5690</v>
      </c>
      <c r="G2011" t="s">
        <v>2681</v>
      </c>
      <c r="H2011" t="s">
        <v>68</v>
      </c>
      <c r="I2011" s="7" t="s">
        <v>14493</v>
      </c>
      <c r="J2011" t="s">
        <v>2682</v>
      </c>
      <c r="K2011" t="s">
        <v>14477</v>
      </c>
      <c r="L2011" t="s">
        <v>2099</v>
      </c>
      <c r="M2011" t="s">
        <v>4605</v>
      </c>
      <c r="N2011" t="s">
        <v>4599</v>
      </c>
      <c r="O2011" t="s">
        <v>9176</v>
      </c>
      <c r="P2011" t="s">
        <v>38</v>
      </c>
      <c r="Q2011" t="s">
        <v>106</v>
      </c>
      <c r="R2011" t="s">
        <v>1008</v>
      </c>
      <c r="S2011" s="2">
        <v>3062.6310000000003</v>
      </c>
      <c r="T2011">
        <v>11</v>
      </c>
      <c r="U2011">
        <v>0.35</v>
      </c>
      <c r="V2011" s="2">
        <v>-141.66900000000032</v>
      </c>
      <c r="W2011">
        <v>133.94999999999999</v>
      </c>
      <c r="X2011" t="s">
        <v>33</v>
      </c>
      <c r="Y2011">
        <f t="shared" si="132"/>
        <v>2013</v>
      </c>
      <c r="Z2011">
        <f t="shared" si="133"/>
        <v>10</v>
      </c>
      <c r="AA2011" s="9">
        <f t="shared" si="134"/>
        <v>2</v>
      </c>
      <c r="AB2011" s="10">
        <f t="shared" si="135"/>
        <v>-4.6257286627086419E-2</v>
      </c>
    </row>
    <row r="2012" spans="1:28" ht="15" customHeight="1" x14ac:dyDescent="0.35">
      <c r="A2012">
        <v>30938</v>
      </c>
      <c r="B2012" t="s">
        <v>13045</v>
      </c>
      <c r="C2012" s="1">
        <v>41187</v>
      </c>
      <c r="D2012" s="1">
        <v>41192</v>
      </c>
      <c r="E2012" t="s">
        <v>24</v>
      </c>
      <c r="F2012" t="s">
        <v>7076</v>
      </c>
      <c r="G2012" t="s">
        <v>2023</v>
      </c>
      <c r="H2012" t="s">
        <v>68</v>
      </c>
      <c r="I2012" s="7" t="s">
        <v>14493</v>
      </c>
      <c r="J2012" t="s">
        <v>3281</v>
      </c>
      <c r="K2012" t="s">
        <v>3281</v>
      </c>
      <c r="L2012" t="s">
        <v>3276</v>
      </c>
      <c r="M2012" t="s">
        <v>2760</v>
      </c>
      <c r="N2012" t="s">
        <v>4597</v>
      </c>
      <c r="O2012" t="s">
        <v>7952</v>
      </c>
      <c r="P2012" t="s">
        <v>38</v>
      </c>
      <c r="Q2012" t="s">
        <v>40</v>
      </c>
      <c r="R2012" t="s">
        <v>1843</v>
      </c>
      <c r="S2012" s="2">
        <v>822.42</v>
      </c>
      <c r="T2012">
        <v>2</v>
      </c>
      <c r="U2012">
        <v>0</v>
      </c>
      <c r="V2012" s="2">
        <v>123.35999999999999</v>
      </c>
      <c r="W2012">
        <v>133.88</v>
      </c>
      <c r="X2012" t="s">
        <v>80</v>
      </c>
      <c r="Y2012">
        <f t="shared" si="132"/>
        <v>2012</v>
      </c>
      <c r="Z2012">
        <f t="shared" si="133"/>
        <v>10</v>
      </c>
      <c r="AA2012" s="9">
        <f t="shared" si="134"/>
        <v>5</v>
      </c>
      <c r="AB2012" s="10">
        <f t="shared" si="135"/>
        <v>0.14999635222878821</v>
      </c>
    </row>
    <row r="2013" spans="1:28" ht="15" customHeight="1" x14ac:dyDescent="0.35">
      <c r="A2013">
        <v>19982</v>
      </c>
      <c r="B2013" t="s">
        <v>11978</v>
      </c>
      <c r="C2013" s="1">
        <v>41185</v>
      </c>
      <c r="D2013" s="1">
        <v>41192</v>
      </c>
      <c r="E2013" t="s">
        <v>24</v>
      </c>
      <c r="F2013" t="s">
        <v>6374</v>
      </c>
      <c r="G2013" t="s">
        <v>1035</v>
      </c>
      <c r="H2013" t="s">
        <v>62</v>
      </c>
      <c r="I2013" s="7" t="s">
        <v>14493</v>
      </c>
      <c r="J2013" t="s">
        <v>2480</v>
      </c>
      <c r="K2013" t="s">
        <v>2104</v>
      </c>
      <c r="L2013" t="s">
        <v>2099</v>
      </c>
      <c r="M2013" t="s">
        <v>4605</v>
      </c>
      <c r="N2013" t="s">
        <v>4599</v>
      </c>
      <c r="O2013" t="s">
        <v>8891</v>
      </c>
      <c r="P2013" t="s">
        <v>49</v>
      </c>
      <c r="Q2013" t="s">
        <v>90</v>
      </c>
      <c r="R2013" t="s">
        <v>691</v>
      </c>
      <c r="S2013" s="2">
        <v>1292.3400000000001</v>
      </c>
      <c r="T2013">
        <v>4</v>
      </c>
      <c r="U2013">
        <v>0.15</v>
      </c>
      <c r="V2013" s="2">
        <v>-136.86000000000001</v>
      </c>
      <c r="W2013">
        <v>133.86000000000001</v>
      </c>
      <c r="X2013" t="s">
        <v>33</v>
      </c>
      <c r="Y2013">
        <f t="shared" si="132"/>
        <v>2012</v>
      </c>
      <c r="Z2013">
        <f t="shared" si="133"/>
        <v>10</v>
      </c>
      <c r="AA2013" s="9">
        <f t="shared" si="134"/>
        <v>7</v>
      </c>
      <c r="AB2013" s="10">
        <f t="shared" si="135"/>
        <v>-0.10590092390547379</v>
      </c>
    </row>
    <row r="2014" spans="1:28" ht="15" customHeight="1" x14ac:dyDescent="0.35">
      <c r="A2014">
        <v>14560</v>
      </c>
      <c r="B2014" t="s">
        <v>12973</v>
      </c>
      <c r="C2014" s="1">
        <v>42180</v>
      </c>
      <c r="D2014" s="1">
        <v>42185</v>
      </c>
      <c r="E2014" t="s">
        <v>24</v>
      </c>
      <c r="F2014" t="s">
        <v>7032</v>
      </c>
      <c r="G2014" t="s">
        <v>945</v>
      </c>
      <c r="H2014" t="s">
        <v>26</v>
      </c>
      <c r="I2014" s="7" t="s">
        <v>14493</v>
      </c>
      <c r="J2014" t="s">
        <v>2472</v>
      </c>
      <c r="K2014" t="s">
        <v>2473</v>
      </c>
      <c r="L2014" t="s">
        <v>2141</v>
      </c>
      <c r="M2014" t="s">
        <v>4605</v>
      </c>
      <c r="N2014" t="s">
        <v>4599</v>
      </c>
      <c r="O2014" t="s">
        <v>8747</v>
      </c>
      <c r="P2014" t="s">
        <v>49</v>
      </c>
      <c r="Q2014" t="s">
        <v>97</v>
      </c>
      <c r="R2014" t="s">
        <v>529</v>
      </c>
      <c r="S2014" s="2">
        <v>1334.6399999999999</v>
      </c>
      <c r="T2014">
        <v>8</v>
      </c>
      <c r="U2014">
        <v>0</v>
      </c>
      <c r="V2014" s="2">
        <v>373.68</v>
      </c>
      <c r="W2014">
        <v>133.84</v>
      </c>
      <c r="X2014" t="s">
        <v>33</v>
      </c>
      <c r="Y2014">
        <f t="shared" si="132"/>
        <v>2015</v>
      </c>
      <c r="Z2014">
        <f t="shared" si="133"/>
        <v>6</v>
      </c>
      <c r="AA2014" s="9">
        <f t="shared" si="134"/>
        <v>5</v>
      </c>
      <c r="AB2014" s="10">
        <f t="shared" si="135"/>
        <v>0.27998561409818379</v>
      </c>
    </row>
    <row r="2015" spans="1:28" ht="15" customHeight="1" x14ac:dyDescent="0.35">
      <c r="A2015">
        <v>39003</v>
      </c>
      <c r="B2015" t="s">
        <v>9805</v>
      </c>
      <c r="C2015" s="1">
        <v>41878</v>
      </c>
      <c r="D2015" s="1">
        <v>41885</v>
      </c>
      <c r="E2015" t="s">
        <v>24</v>
      </c>
      <c r="F2015" t="s">
        <v>14367</v>
      </c>
      <c r="G2015" t="s">
        <v>1166</v>
      </c>
      <c r="H2015" t="s">
        <v>26</v>
      </c>
      <c r="I2015" s="7">
        <v>48234</v>
      </c>
      <c r="J2015" t="s">
        <v>3450</v>
      </c>
      <c r="K2015" t="s">
        <v>3357</v>
      </c>
      <c r="L2015" t="s">
        <v>3312</v>
      </c>
      <c r="M2015" t="s">
        <v>3328</v>
      </c>
      <c r="N2015" t="s">
        <v>4610</v>
      </c>
      <c r="O2015" t="s">
        <v>8632</v>
      </c>
      <c r="P2015" t="s">
        <v>31</v>
      </c>
      <c r="Q2015" t="s">
        <v>43</v>
      </c>
      <c r="R2015" t="s">
        <v>3677</v>
      </c>
      <c r="S2015" s="2">
        <v>8.64</v>
      </c>
      <c r="T2015">
        <v>3</v>
      </c>
      <c r="U2015">
        <v>0</v>
      </c>
      <c r="V2015" s="2">
        <v>2.5055999999999998</v>
      </c>
      <c r="W2015">
        <v>1.26</v>
      </c>
      <c r="X2015" t="s">
        <v>33</v>
      </c>
      <c r="Y2015">
        <f t="shared" si="132"/>
        <v>2014</v>
      </c>
      <c r="Z2015">
        <f t="shared" si="133"/>
        <v>8</v>
      </c>
      <c r="AA2015" s="9">
        <f t="shared" si="134"/>
        <v>7</v>
      </c>
      <c r="AB2015" s="10">
        <f t="shared" si="135"/>
        <v>0.28999999999999998</v>
      </c>
    </row>
    <row r="2016" spans="1:28" ht="15" customHeight="1" x14ac:dyDescent="0.35">
      <c r="A2016">
        <v>18020</v>
      </c>
      <c r="B2016" t="s">
        <v>10495</v>
      </c>
      <c r="C2016" s="1">
        <v>41394</v>
      </c>
      <c r="D2016" s="1">
        <v>41399</v>
      </c>
      <c r="E2016" t="s">
        <v>24</v>
      </c>
      <c r="F2016" t="s">
        <v>5397</v>
      </c>
      <c r="G2016" t="s">
        <v>799</v>
      </c>
      <c r="H2016" t="s">
        <v>26</v>
      </c>
      <c r="I2016" s="7" t="s">
        <v>14493</v>
      </c>
      <c r="J2016" t="s">
        <v>2361</v>
      </c>
      <c r="K2016" t="s">
        <v>2101</v>
      </c>
      <c r="L2016" t="s">
        <v>2102</v>
      </c>
      <c r="M2016" t="s">
        <v>4605</v>
      </c>
      <c r="N2016" t="s">
        <v>4599</v>
      </c>
      <c r="O2016" t="s">
        <v>9093</v>
      </c>
      <c r="P2016" t="s">
        <v>38</v>
      </c>
      <c r="Q2016" t="s">
        <v>59</v>
      </c>
      <c r="R2016" t="s">
        <v>1628</v>
      </c>
      <c r="S2016" s="2">
        <v>1242.54</v>
      </c>
      <c r="T2016">
        <v>3</v>
      </c>
      <c r="U2016">
        <v>0.1</v>
      </c>
      <c r="V2016" s="2">
        <v>345.15</v>
      </c>
      <c r="W2016">
        <v>133.6</v>
      </c>
      <c r="X2016" t="s">
        <v>33</v>
      </c>
      <c r="Y2016">
        <f t="shared" si="132"/>
        <v>2013</v>
      </c>
      <c r="Z2016">
        <f t="shared" si="133"/>
        <v>4</v>
      </c>
      <c r="AA2016" s="9">
        <f t="shared" si="134"/>
        <v>5</v>
      </c>
      <c r="AB2016" s="10">
        <f t="shared" si="135"/>
        <v>0.27777777777777779</v>
      </c>
    </row>
    <row r="2017" spans="1:28" ht="15" customHeight="1" x14ac:dyDescent="0.35">
      <c r="A2017">
        <v>3819</v>
      </c>
      <c r="B2017" t="s">
        <v>13090</v>
      </c>
      <c r="C2017" s="1">
        <v>41580</v>
      </c>
      <c r="D2017" s="1">
        <v>41582</v>
      </c>
      <c r="E2017" t="s">
        <v>84</v>
      </c>
      <c r="F2017" t="s">
        <v>7106</v>
      </c>
      <c r="G2017" t="s">
        <v>1554</v>
      </c>
      <c r="H2017" t="s">
        <v>68</v>
      </c>
      <c r="I2017" s="7" t="s">
        <v>14493</v>
      </c>
      <c r="J2017" t="s">
        <v>324</v>
      </c>
      <c r="K2017" t="s">
        <v>324</v>
      </c>
      <c r="L2017" t="s">
        <v>104</v>
      </c>
      <c r="M2017" t="s">
        <v>105</v>
      </c>
      <c r="N2017" t="s">
        <v>30</v>
      </c>
      <c r="O2017" t="s">
        <v>9409</v>
      </c>
      <c r="P2017" t="s">
        <v>38</v>
      </c>
      <c r="Q2017" t="s">
        <v>106</v>
      </c>
      <c r="R2017" t="s">
        <v>1815</v>
      </c>
      <c r="S2017" s="2">
        <v>640.74</v>
      </c>
      <c r="T2017">
        <v>3</v>
      </c>
      <c r="U2017">
        <v>0</v>
      </c>
      <c r="V2017" s="2">
        <v>301.14</v>
      </c>
      <c r="W2017">
        <v>133.595</v>
      </c>
      <c r="X2017" t="s">
        <v>80</v>
      </c>
      <c r="Y2017">
        <f t="shared" si="132"/>
        <v>2013</v>
      </c>
      <c r="Z2017">
        <f t="shared" si="133"/>
        <v>11</v>
      </c>
      <c r="AA2017" s="9">
        <f t="shared" si="134"/>
        <v>2</v>
      </c>
      <c r="AB2017" s="10">
        <f t="shared" si="135"/>
        <v>0.46998782657552202</v>
      </c>
    </row>
    <row r="2018" spans="1:28" ht="15" customHeight="1" x14ac:dyDescent="0.35">
      <c r="A2018">
        <v>49366</v>
      </c>
      <c r="B2018" t="s">
        <v>9890</v>
      </c>
      <c r="C2018" s="1">
        <v>40932</v>
      </c>
      <c r="D2018" s="1">
        <v>40932</v>
      </c>
      <c r="E2018" t="s">
        <v>119</v>
      </c>
      <c r="F2018" t="s">
        <v>5113</v>
      </c>
      <c r="G2018" t="s">
        <v>1476</v>
      </c>
      <c r="H2018" t="s">
        <v>68</v>
      </c>
      <c r="I2018" s="7" t="s">
        <v>14493</v>
      </c>
      <c r="J2018" t="s">
        <v>4453</v>
      </c>
      <c r="K2018" t="s">
        <v>4454</v>
      </c>
      <c r="L2018" t="s">
        <v>4455</v>
      </c>
      <c r="M2018" t="s">
        <v>4612</v>
      </c>
      <c r="N2018" t="s">
        <v>4599</v>
      </c>
      <c r="O2018" t="s">
        <v>8289</v>
      </c>
      <c r="P2018" t="s">
        <v>31</v>
      </c>
      <c r="Q2018" t="s">
        <v>99</v>
      </c>
      <c r="R2018" t="s">
        <v>1661</v>
      </c>
      <c r="S2018" s="2">
        <v>560.97</v>
      </c>
      <c r="T2018">
        <v>1</v>
      </c>
      <c r="U2018">
        <v>0</v>
      </c>
      <c r="V2018" s="2">
        <v>61.679999999999993</v>
      </c>
      <c r="W2018">
        <v>133.57</v>
      </c>
      <c r="X2018" t="s">
        <v>33</v>
      </c>
      <c r="Y2018">
        <f t="shared" si="132"/>
        <v>2012</v>
      </c>
      <c r="Z2018">
        <f t="shared" si="133"/>
        <v>1</v>
      </c>
      <c r="AA2018" s="9">
        <f t="shared" si="134"/>
        <v>0</v>
      </c>
      <c r="AB2018" s="10">
        <f t="shared" si="135"/>
        <v>0.10995240387186479</v>
      </c>
    </row>
    <row r="2019" spans="1:28" ht="15" customHeight="1" x14ac:dyDescent="0.35">
      <c r="A2019">
        <v>4993</v>
      </c>
      <c r="B2019" t="s">
        <v>13532</v>
      </c>
      <c r="C2019" s="1">
        <v>41226</v>
      </c>
      <c r="D2019" s="1">
        <v>41227</v>
      </c>
      <c r="E2019" t="s">
        <v>84</v>
      </c>
      <c r="F2019" t="s">
        <v>7396</v>
      </c>
      <c r="G2019" t="s">
        <v>693</v>
      </c>
      <c r="H2019" t="s">
        <v>26</v>
      </c>
      <c r="I2019" s="7" t="s">
        <v>14493</v>
      </c>
      <c r="J2019" t="s">
        <v>1925</v>
      </c>
      <c r="K2019" t="s">
        <v>289</v>
      </c>
      <c r="L2019" t="s">
        <v>48</v>
      </c>
      <c r="M2019" t="s">
        <v>4603</v>
      </c>
      <c r="N2019" t="s">
        <v>30</v>
      </c>
      <c r="O2019" t="s">
        <v>8526</v>
      </c>
      <c r="P2019" t="s">
        <v>31</v>
      </c>
      <c r="Q2019" t="s">
        <v>99</v>
      </c>
      <c r="R2019" t="s">
        <v>1926</v>
      </c>
      <c r="S2019" s="2">
        <v>1000.2599999999999</v>
      </c>
      <c r="T2019">
        <v>3</v>
      </c>
      <c r="U2019">
        <v>0</v>
      </c>
      <c r="V2019" s="2">
        <v>200.04</v>
      </c>
      <c r="W2019">
        <v>133.57</v>
      </c>
      <c r="X2019" t="s">
        <v>80</v>
      </c>
      <c r="Y2019">
        <f t="shared" si="132"/>
        <v>2012</v>
      </c>
      <c r="Z2019">
        <f t="shared" si="133"/>
        <v>11</v>
      </c>
      <c r="AA2019" s="9">
        <f t="shared" si="134"/>
        <v>1</v>
      </c>
      <c r="AB2019" s="10">
        <f t="shared" si="135"/>
        <v>0.19998800311918902</v>
      </c>
    </row>
    <row r="2020" spans="1:28" ht="15" customHeight="1" x14ac:dyDescent="0.35">
      <c r="A2020">
        <v>20354</v>
      </c>
      <c r="B2020" t="s">
        <v>11316</v>
      </c>
      <c r="C2020" s="1">
        <v>41895</v>
      </c>
      <c r="D2020" s="1">
        <v>41900</v>
      </c>
      <c r="E2020" t="s">
        <v>24</v>
      </c>
      <c r="F2020" t="s">
        <v>4742</v>
      </c>
      <c r="G2020" t="s">
        <v>1361</v>
      </c>
      <c r="H2020" t="s">
        <v>26</v>
      </c>
      <c r="I2020" s="7" t="s">
        <v>14493</v>
      </c>
      <c r="J2020" t="s">
        <v>2795</v>
      </c>
      <c r="K2020" t="s">
        <v>2796</v>
      </c>
      <c r="L2020" t="s">
        <v>2759</v>
      </c>
      <c r="M2020" t="s">
        <v>2760</v>
      </c>
      <c r="N2020" t="s">
        <v>4597</v>
      </c>
      <c r="O2020" t="s">
        <v>8786</v>
      </c>
      <c r="P2020" t="s">
        <v>49</v>
      </c>
      <c r="Q2020" t="s">
        <v>90</v>
      </c>
      <c r="R2020" t="s">
        <v>497</v>
      </c>
      <c r="S2020" s="2">
        <v>969.08400000000017</v>
      </c>
      <c r="T2020">
        <v>9</v>
      </c>
      <c r="U2020">
        <v>0.1</v>
      </c>
      <c r="V2020" s="2">
        <v>-75.546000000000021</v>
      </c>
      <c r="W2020">
        <v>133.56</v>
      </c>
      <c r="X2020" t="s">
        <v>80</v>
      </c>
      <c r="Y2020">
        <f t="shared" si="132"/>
        <v>2014</v>
      </c>
      <c r="Z2020">
        <f t="shared" si="133"/>
        <v>9</v>
      </c>
      <c r="AA2020" s="9">
        <f t="shared" si="134"/>
        <v>5</v>
      </c>
      <c r="AB2020" s="10">
        <f t="shared" si="135"/>
        <v>-7.7956090493703334E-2</v>
      </c>
    </row>
    <row r="2021" spans="1:28" ht="15" customHeight="1" x14ac:dyDescent="0.35">
      <c r="A2021">
        <v>22532</v>
      </c>
      <c r="B2021" t="s">
        <v>12745</v>
      </c>
      <c r="C2021" s="1">
        <v>41121</v>
      </c>
      <c r="D2021" s="1">
        <v>41122</v>
      </c>
      <c r="E2021" t="s">
        <v>84</v>
      </c>
      <c r="F2021" t="s">
        <v>6878</v>
      </c>
      <c r="G2021" t="s">
        <v>115</v>
      </c>
      <c r="H2021" t="s">
        <v>26</v>
      </c>
      <c r="I2021" s="7" t="s">
        <v>14493</v>
      </c>
      <c r="J2021" t="s">
        <v>2815</v>
      </c>
      <c r="K2021" t="s">
        <v>2815</v>
      </c>
      <c r="L2021" t="s">
        <v>2748</v>
      </c>
      <c r="M2021" t="s">
        <v>4611</v>
      </c>
      <c r="N2021" t="s">
        <v>4597</v>
      </c>
      <c r="O2021" t="s">
        <v>8241</v>
      </c>
      <c r="P2021" t="s">
        <v>49</v>
      </c>
      <c r="Q2021" t="s">
        <v>50</v>
      </c>
      <c r="R2021" t="s">
        <v>51</v>
      </c>
      <c r="S2021" s="2">
        <v>516.96</v>
      </c>
      <c r="T2021">
        <v>3</v>
      </c>
      <c r="U2021">
        <v>0</v>
      </c>
      <c r="V2021" s="2">
        <v>165.42000000000002</v>
      </c>
      <c r="W2021">
        <v>133.56</v>
      </c>
      <c r="X2021" t="s">
        <v>80</v>
      </c>
      <c r="Y2021">
        <f t="shared" si="132"/>
        <v>2012</v>
      </c>
      <c r="Z2021">
        <f t="shared" si="133"/>
        <v>7</v>
      </c>
      <c r="AA2021" s="9">
        <f t="shared" si="134"/>
        <v>1</v>
      </c>
      <c r="AB2021" s="10">
        <f t="shared" si="135"/>
        <v>0.31998607242339833</v>
      </c>
    </row>
    <row r="2022" spans="1:28" ht="15" customHeight="1" x14ac:dyDescent="0.35">
      <c r="A2022">
        <v>48741</v>
      </c>
      <c r="B2022" t="s">
        <v>10685</v>
      </c>
      <c r="C2022" s="1">
        <v>42162</v>
      </c>
      <c r="D2022" s="1">
        <v>42168</v>
      </c>
      <c r="E2022" t="s">
        <v>24</v>
      </c>
      <c r="F2022" t="s">
        <v>5525</v>
      </c>
      <c r="G2022" t="s">
        <v>922</v>
      </c>
      <c r="H2022" t="s">
        <v>26</v>
      </c>
      <c r="I2022" s="7" t="s">
        <v>14493</v>
      </c>
      <c r="J2022" t="s">
        <v>4333</v>
      </c>
      <c r="K2022" t="s">
        <v>4334</v>
      </c>
      <c r="L2022" t="s">
        <v>4248</v>
      </c>
      <c r="M2022" t="s">
        <v>4606</v>
      </c>
      <c r="N2022" t="s">
        <v>4599</v>
      </c>
      <c r="O2022" t="s">
        <v>8686</v>
      </c>
      <c r="P2022" t="s">
        <v>49</v>
      </c>
      <c r="Q2022" t="s">
        <v>50</v>
      </c>
      <c r="R2022" t="s">
        <v>2018</v>
      </c>
      <c r="S2022" s="2">
        <v>1811.3400000000001</v>
      </c>
      <c r="T2022">
        <v>6</v>
      </c>
      <c r="U2022">
        <v>0</v>
      </c>
      <c r="V2022" s="2">
        <v>0</v>
      </c>
      <c r="W2022">
        <v>133.55000000000001</v>
      </c>
      <c r="X2022" t="s">
        <v>33</v>
      </c>
      <c r="Y2022">
        <f t="shared" si="132"/>
        <v>2015</v>
      </c>
      <c r="Z2022">
        <f t="shared" si="133"/>
        <v>6</v>
      </c>
      <c r="AA2022" s="9">
        <f t="shared" si="134"/>
        <v>6</v>
      </c>
      <c r="AB2022" s="10">
        <f t="shared" si="135"/>
        <v>0</v>
      </c>
    </row>
    <row r="2023" spans="1:28" ht="15" customHeight="1" x14ac:dyDescent="0.35">
      <c r="A2023">
        <v>40610</v>
      </c>
      <c r="B2023" t="s">
        <v>9821</v>
      </c>
      <c r="C2023" s="1">
        <v>41589</v>
      </c>
      <c r="D2023" s="1">
        <v>41589</v>
      </c>
      <c r="E2023" t="s">
        <v>119</v>
      </c>
      <c r="F2023" t="s">
        <v>14370</v>
      </c>
      <c r="G2023" t="s">
        <v>829</v>
      </c>
      <c r="H2023" t="s">
        <v>68</v>
      </c>
      <c r="I2023" s="7">
        <v>48234</v>
      </c>
      <c r="J2023" t="s">
        <v>3450</v>
      </c>
      <c r="K2023" t="s">
        <v>3357</v>
      </c>
      <c r="L2023" t="s">
        <v>3312</v>
      </c>
      <c r="M2023" t="s">
        <v>3328</v>
      </c>
      <c r="N2023" t="s">
        <v>4610</v>
      </c>
      <c r="O2023" t="s">
        <v>8655</v>
      </c>
      <c r="P2023" t="s">
        <v>31</v>
      </c>
      <c r="Q2023" t="s">
        <v>92</v>
      </c>
      <c r="R2023" t="s">
        <v>3353</v>
      </c>
      <c r="S2023" s="2">
        <v>418.32</v>
      </c>
      <c r="T2023">
        <v>7</v>
      </c>
      <c r="U2023">
        <v>0</v>
      </c>
      <c r="V2023" s="2">
        <v>117.12960000000004</v>
      </c>
      <c r="W2023">
        <v>101.22</v>
      </c>
      <c r="X2023" t="s">
        <v>112</v>
      </c>
      <c r="Y2023">
        <f t="shared" si="132"/>
        <v>2013</v>
      </c>
      <c r="Z2023">
        <f t="shared" si="133"/>
        <v>11</v>
      </c>
      <c r="AA2023" s="9">
        <f t="shared" si="134"/>
        <v>0</v>
      </c>
      <c r="AB2023" s="10">
        <f t="shared" si="135"/>
        <v>0.28000000000000008</v>
      </c>
    </row>
    <row r="2024" spans="1:28" ht="15" customHeight="1" x14ac:dyDescent="0.35">
      <c r="A2024">
        <v>41113</v>
      </c>
      <c r="B2024" t="s">
        <v>9822</v>
      </c>
      <c r="C2024" s="1">
        <v>41433</v>
      </c>
      <c r="D2024" s="1">
        <v>41437</v>
      </c>
      <c r="E2024" t="s">
        <v>24</v>
      </c>
      <c r="F2024" t="s">
        <v>14371</v>
      </c>
      <c r="G2024" t="s">
        <v>829</v>
      </c>
      <c r="H2024" t="s">
        <v>68</v>
      </c>
      <c r="I2024" s="7">
        <v>33710</v>
      </c>
      <c r="J2024" t="s">
        <v>3494</v>
      </c>
      <c r="K2024" t="s">
        <v>3319</v>
      </c>
      <c r="L2024" t="s">
        <v>3312</v>
      </c>
      <c r="M2024" t="s">
        <v>4616</v>
      </c>
      <c r="N2024" t="s">
        <v>4610</v>
      </c>
      <c r="O2024" t="s">
        <v>7947</v>
      </c>
      <c r="P2024" t="s">
        <v>31</v>
      </c>
      <c r="Q2024" t="s">
        <v>92</v>
      </c>
      <c r="R2024" t="s">
        <v>3724</v>
      </c>
      <c r="S2024" s="2">
        <v>516.96</v>
      </c>
      <c r="T2024">
        <v>4</v>
      </c>
      <c r="U2024">
        <v>0.2</v>
      </c>
      <c r="V2024" s="2">
        <v>-6.4619999999999891</v>
      </c>
      <c r="W2024">
        <v>37.64</v>
      </c>
      <c r="X2024" t="s">
        <v>33</v>
      </c>
      <c r="Y2024">
        <f t="shared" si="132"/>
        <v>2013</v>
      </c>
      <c r="Z2024">
        <f t="shared" si="133"/>
        <v>6</v>
      </c>
      <c r="AA2024" s="9">
        <f t="shared" si="134"/>
        <v>4</v>
      </c>
      <c r="AB2024" s="10">
        <f t="shared" si="135"/>
        <v>-1.2499999999999978E-2</v>
      </c>
    </row>
    <row r="2025" spans="1:28" ht="15" customHeight="1" x14ac:dyDescent="0.35">
      <c r="A2025">
        <v>27970</v>
      </c>
      <c r="B2025" t="s">
        <v>12175</v>
      </c>
      <c r="C2025" s="1">
        <v>41902</v>
      </c>
      <c r="D2025" s="1">
        <v>41906</v>
      </c>
      <c r="E2025" t="s">
        <v>24</v>
      </c>
      <c r="F2025" t="s">
        <v>4802</v>
      </c>
      <c r="G2025" t="s">
        <v>1691</v>
      </c>
      <c r="H2025" t="s">
        <v>68</v>
      </c>
      <c r="I2025" s="7" t="s">
        <v>14493</v>
      </c>
      <c r="J2025" t="s">
        <v>2854</v>
      </c>
      <c r="K2025" t="s">
        <v>2758</v>
      </c>
      <c r="L2025" t="s">
        <v>2759</v>
      </c>
      <c r="M2025" t="s">
        <v>2760</v>
      </c>
      <c r="N2025" t="s">
        <v>4597</v>
      </c>
      <c r="O2025" t="s">
        <v>8505</v>
      </c>
      <c r="P2025" t="s">
        <v>31</v>
      </c>
      <c r="Q2025" t="s">
        <v>92</v>
      </c>
      <c r="R2025" t="s">
        <v>553</v>
      </c>
      <c r="S2025" s="2">
        <v>1122.174</v>
      </c>
      <c r="T2025">
        <v>6</v>
      </c>
      <c r="U2025">
        <v>0.1</v>
      </c>
      <c r="V2025" s="2">
        <v>24.893999999999977</v>
      </c>
      <c r="W2025">
        <v>133.13</v>
      </c>
      <c r="X2025" t="s">
        <v>80</v>
      </c>
      <c r="Y2025">
        <f t="shared" si="132"/>
        <v>2014</v>
      </c>
      <c r="Z2025">
        <f t="shared" si="133"/>
        <v>9</v>
      </c>
      <c r="AA2025" s="9">
        <f t="shared" si="134"/>
        <v>4</v>
      </c>
      <c r="AB2025" s="10">
        <f t="shared" si="135"/>
        <v>2.2183725518502458E-2</v>
      </c>
    </row>
    <row r="2026" spans="1:28" ht="15" customHeight="1" x14ac:dyDescent="0.35">
      <c r="A2026">
        <v>22091</v>
      </c>
      <c r="B2026" t="s">
        <v>11528</v>
      </c>
      <c r="C2026" s="1">
        <v>41338</v>
      </c>
      <c r="D2026" s="1">
        <v>41343</v>
      </c>
      <c r="E2026" t="s">
        <v>75</v>
      </c>
      <c r="F2026" t="s">
        <v>4759</v>
      </c>
      <c r="G2026" t="s">
        <v>388</v>
      </c>
      <c r="H2026" t="s">
        <v>68</v>
      </c>
      <c r="I2026" s="7" t="s">
        <v>14493</v>
      </c>
      <c r="J2026" t="s">
        <v>2757</v>
      </c>
      <c r="K2026" t="s">
        <v>2758</v>
      </c>
      <c r="L2026" t="s">
        <v>2759</v>
      </c>
      <c r="M2026" t="s">
        <v>2760</v>
      </c>
      <c r="N2026" t="s">
        <v>4597</v>
      </c>
      <c r="O2026" t="s">
        <v>8163</v>
      </c>
      <c r="P2026" t="s">
        <v>38</v>
      </c>
      <c r="Q2026" t="s">
        <v>40</v>
      </c>
      <c r="R2026" t="s">
        <v>148</v>
      </c>
      <c r="S2026" s="2">
        <v>2756.9430000000002</v>
      </c>
      <c r="T2026">
        <v>7</v>
      </c>
      <c r="U2026">
        <v>0.1</v>
      </c>
      <c r="V2026" s="2">
        <v>275.58299999999997</v>
      </c>
      <c r="W2026">
        <v>133.11000000000001</v>
      </c>
      <c r="X2026" t="s">
        <v>33</v>
      </c>
      <c r="Y2026">
        <f t="shared" si="132"/>
        <v>2013</v>
      </c>
      <c r="Z2026">
        <f t="shared" si="133"/>
        <v>3</v>
      </c>
      <c r="AA2026" s="9">
        <f t="shared" si="134"/>
        <v>5</v>
      </c>
      <c r="AB2026" s="10">
        <f t="shared" si="135"/>
        <v>9.9959629197992103E-2</v>
      </c>
    </row>
    <row r="2027" spans="1:28" ht="15" customHeight="1" x14ac:dyDescent="0.35">
      <c r="A2027">
        <v>16532</v>
      </c>
      <c r="B2027" t="s">
        <v>11509</v>
      </c>
      <c r="C2027" s="1">
        <v>42060</v>
      </c>
      <c r="D2027" s="1">
        <v>42066</v>
      </c>
      <c r="E2027" t="s">
        <v>24</v>
      </c>
      <c r="F2027" t="s">
        <v>6056</v>
      </c>
      <c r="G2027" t="s">
        <v>171</v>
      </c>
      <c r="H2027" t="s">
        <v>26</v>
      </c>
      <c r="I2027" s="7" t="s">
        <v>14493</v>
      </c>
      <c r="J2027" t="s">
        <v>2370</v>
      </c>
      <c r="K2027" t="s">
        <v>2101</v>
      </c>
      <c r="L2027" t="s">
        <v>2102</v>
      </c>
      <c r="M2027" t="s">
        <v>4605</v>
      </c>
      <c r="N2027" t="s">
        <v>4599</v>
      </c>
      <c r="O2027" t="s">
        <v>7964</v>
      </c>
      <c r="P2027" t="s">
        <v>38</v>
      </c>
      <c r="Q2027" t="s">
        <v>59</v>
      </c>
      <c r="R2027" t="s">
        <v>1873</v>
      </c>
      <c r="S2027" s="2">
        <v>1652.3999999999996</v>
      </c>
      <c r="T2027">
        <v>4</v>
      </c>
      <c r="U2027">
        <v>0.1</v>
      </c>
      <c r="V2027" s="2">
        <v>679.31999999999994</v>
      </c>
      <c r="W2027">
        <v>133.08000000000001</v>
      </c>
      <c r="X2027" t="s">
        <v>33</v>
      </c>
      <c r="Y2027">
        <f t="shared" si="132"/>
        <v>2015</v>
      </c>
      <c r="Z2027">
        <f t="shared" si="133"/>
        <v>2</v>
      </c>
      <c r="AA2027" s="9">
        <f t="shared" si="134"/>
        <v>6</v>
      </c>
      <c r="AB2027" s="10">
        <f t="shared" si="135"/>
        <v>0.41111111111111115</v>
      </c>
    </row>
    <row r="2028" spans="1:28" ht="15" customHeight="1" x14ac:dyDescent="0.35">
      <c r="A2028">
        <v>1775</v>
      </c>
      <c r="B2028" t="s">
        <v>10272</v>
      </c>
      <c r="C2028" s="1">
        <v>41710</v>
      </c>
      <c r="D2028" s="1">
        <v>41714</v>
      </c>
      <c r="E2028" t="s">
        <v>75</v>
      </c>
      <c r="F2028" t="s">
        <v>5247</v>
      </c>
      <c r="G2028" t="s">
        <v>1358</v>
      </c>
      <c r="H2028" t="s">
        <v>62</v>
      </c>
      <c r="I2028" s="7" t="s">
        <v>14493</v>
      </c>
      <c r="J2028" t="s">
        <v>216</v>
      </c>
      <c r="K2028" t="s">
        <v>216</v>
      </c>
      <c r="L2028" t="s">
        <v>29</v>
      </c>
      <c r="M2028" t="s">
        <v>4613</v>
      </c>
      <c r="N2028" t="s">
        <v>30</v>
      </c>
      <c r="O2028" t="s">
        <v>8053</v>
      </c>
      <c r="P2028" t="s">
        <v>49</v>
      </c>
      <c r="Q2028" t="s">
        <v>50</v>
      </c>
      <c r="R2028" t="s">
        <v>861</v>
      </c>
      <c r="S2028" s="2">
        <v>655.52</v>
      </c>
      <c r="T2028">
        <v>8</v>
      </c>
      <c r="U2028">
        <v>0</v>
      </c>
      <c r="V2028" s="2">
        <v>170.4</v>
      </c>
      <c r="W2028">
        <v>133.06900000000002</v>
      </c>
      <c r="X2028" t="s">
        <v>80</v>
      </c>
      <c r="Y2028">
        <f t="shared" si="132"/>
        <v>2014</v>
      </c>
      <c r="Z2028">
        <f t="shared" si="133"/>
        <v>3</v>
      </c>
      <c r="AA2028" s="9">
        <f t="shared" si="134"/>
        <v>4</v>
      </c>
      <c r="AB2028" s="10">
        <f t="shared" si="135"/>
        <v>0.25994630217232123</v>
      </c>
    </row>
    <row r="2029" spans="1:28" ht="15" customHeight="1" x14ac:dyDescent="0.35">
      <c r="A2029">
        <v>6483</v>
      </c>
      <c r="B2029" t="s">
        <v>13545</v>
      </c>
      <c r="C2029" s="1">
        <v>41998</v>
      </c>
      <c r="D2029" s="1">
        <v>42002</v>
      </c>
      <c r="E2029" t="s">
        <v>24</v>
      </c>
      <c r="F2029" t="s">
        <v>7406</v>
      </c>
      <c r="G2029" t="s">
        <v>1057</v>
      </c>
      <c r="H2029" t="s">
        <v>26</v>
      </c>
      <c r="I2029" s="7" t="s">
        <v>14493</v>
      </c>
      <c r="J2029" t="s">
        <v>47</v>
      </c>
      <c r="K2029" t="s">
        <v>47</v>
      </c>
      <c r="L2029" t="s">
        <v>48</v>
      </c>
      <c r="M2029" t="s">
        <v>4603</v>
      </c>
      <c r="N2029" t="s">
        <v>30</v>
      </c>
      <c r="O2029" t="s">
        <v>9217</v>
      </c>
      <c r="P2029" t="s">
        <v>31</v>
      </c>
      <c r="Q2029" t="s">
        <v>92</v>
      </c>
      <c r="R2029" t="s">
        <v>755</v>
      </c>
      <c r="S2029" s="2">
        <v>795.6</v>
      </c>
      <c r="T2029">
        <v>6</v>
      </c>
      <c r="U2029">
        <v>0</v>
      </c>
      <c r="V2029" s="2">
        <v>190.92</v>
      </c>
      <c r="W2029">
        <v>133.059</v>
      </c>
      <c r="X2029" t="s">
        <v>80</v>
      </c>
      <c r="Y2029">
        <f t="shared" si="132"/>
        <v>2014</v>
      </c>
      <c r="Z2029">
        <f t="shared" si="133"/>
        <v>12</v>
      </c>
      <c r="AA2029" s="9">
        <f t="shared" si="134"/>
        <v>4</v>
      </c>
      <c r="AB2029" s="10">
        <f t="shared" si="135"/>
        <v>0.23996983408748113</v>
      </c>
    </row>
    <row r="2030" spans="1:28" ht="15" customHeight="1" x14ac:dyDescent="0.35">
      <c r="A2030">
        <v>11501</v>
      </c>
      <c r="B2030" t="s">
        <v>13293</v>
      </c>
      <c r="C2030" s="1">
        <v>41327</v>
      </c>
      <c r="D2030" s="1">
        <v>41329</v>
      </c>
      <c r="E2030" t="s">
        <v>84</v>
      </c>
      <c r="F2030" t="s">
        <v>7241</v>
      </c>
      <c r="G2030" t="s">
        <v>159</v>
      </c>
      <c r="H2030" t="s">
        <v>68</v>
      </c>
      <c r="I2030" s="7" t="s">
        <v>14493</v>
      </c>
      <c r="J2030" t="s">
        <v>2401</v>
      </c>
      <c r="K2030" t="s">
        <v>2095</v>
      </c>
      <c r="L2030" t="s">
        <v>2096</v>
      </c>
      <c r="M2030" t="s">
        <v>4612</v>
      </c>
      <c r="N2030" t="s">
        <v>4599</v>
      </c>
      <c r="O2030" t="s">
        <v>9142</v>
      </c>
      <c r="P2030" t="s">
        <v>49</v>
      </c>
      <c r="Q2030" t="s">
        <v>53</v>
      </c>
      <c r="R2030" t="s">
        <v>801</v>
      </c>
      <c r="S2030" s="2">
        <v>513.12</v>
      </c>
      <c r="T2030">
        <v>2</v>
      </c>
      <c r="U2030">
        <v>0</v>
      </c>
      <c r="V2030" s="2">
        <v>215.45999999999998</v>
      </c>
      <c r="W2030">
        <v>133.01</v>
      </c>
      <c r="X2030" t="s">
        <v>80</v>
      </c>
      <c r="Y2030">
        <f t="shared" si="132"/>
        <v>2013</v>
      </c>
      <c r="Z2030">
        <f t="shared" si="133"/>
        <v>2</v>
      </c>
      <c r="AA2030" s="9">
        <f t="shared" si="134"/>
        <v>2</v>
      </c>
      <c r="AB2030" s="10">
        <f t="shared" si="135"/>
        <v>0.41990177736202056</v>
      </c>
    </row>
    <row r="2031" spans="1:28" ht="15" customHeight="1" x14ac:dyDescent="0.35">
      <c r="A2031">
        <v>36670</v>
      </c>
      <c r="B2031" t="s">
        <v>9818</v>
      </c>
      <c r="C2031" s="1">
        <v>41571</v>
      </c>
      <c r="D2031" s="1">
        <v>41577</v>
      </c>
      <c r="E2031" t="s">
        <v>24</v>
      </c>
      <c r="F2031" t="s">
        <v>14370</v>
      </c>
      <c r="G2031" t="s">
        <v>829</v>
      </c>
      <c r="H2031" t="s">
        <v>68</v>
      </c>
      <c r="I2031" s="7">
        <v>77041</v>
      </c>
      <c r="J2031" t="s">
        <v>3347</v>
      </c>
      <c r="K2031" t="s">
        <v>3327</v>
      </c>
      <c r="L2031" t="s">
        <v>3312</v>
      </c>
      <c r="M2031" t="s">
        <v>3328</v>
      </c>
      <c r="N2031" t="s">
        <v>4610</v>
      </c>
      <c r="O2031" t="s">
        <v>8652</v>
      </c>
      <c r="P2031" t="s">
        <v>38</v>
      </c>
      <c r="Q2031" t="s">
        <v>106</v>
      </c>
      <c r="R2031" t="s">
        <v>3455</v>
      </c>
      <c r="S2031" s="2">
        <v>347.36099999999999</v>
      </c>
      <c r="T2031">
        <v>7</v>
      </c>
      <c r="U2031">
        <v>0.3</v>
      </c>
      <c r="V2031" s="2">
        <v>-69.472199999999958</v>
      </c>
      <c r="W2031">
        <v>28.84</v>
      </c>
      <c r="X2031" t="s">
        <v>63</v>
      </c>
      <c r="Y2031">
        <f t="shared" si="132"/>
        <v>2013</v>
      </c>
      <c r="Z2031">
        <f t="shared" si="133"/>
        <v>10</v>
      </c>
      <c r="AA2031" s="9">
        <f t="shared" si="134"/>
        <v>6</v>
      </c>
      <c r="AB2031" s="10">
        <f t="shared" si="135"/>
        <v>-0.19999999999999987</v>
      </c>
    </row>
    <row r="2032" spans="1:28" ht="15" customHeight="1" x14ac:dyDescent="0.35">
      <c r="A2032">
        <v>27988</v>
      </c>
      <c r="B2032" t="s">
        <v>10617</v>
      </c>
      <c r="C2032" s="1">
        <v>41010</v>
      </c>
      <c r="D2032" s="1">
        <v>41015</v>
      </c>
      <c r="E2032" t="s">
        <v>24</v>
      </c>
      <c r="F2032" t="s">
        <v>5477</v>
      </c>
      <c r="G2032" t="s">
        <v>1733</v>
      </c>
      <c r="H2032" t="s">
        <v>62</v>
      </c>
      <c r="I2032" s="7" t="s">
        <v>14493</v>
      </c>
      <c r="J2032" t="s">
        <v>3056</v>
      </c>
      <c r="K2032" t="s">
        <v>3027</v>
      </c>
      <c r="L2032" t="s">
        <v>2748</v>
      </c>
      <c r="M2032" t="s">
        <v>4611</v>
      </c>
      <c r="N2032" t="s">
        <v>4597</v>
      </c>
      <c r="O2032" t="s">
        <v>9010</v>
      </c>
      <c r="P2032" t="s">
        <v>38</v>
      </c>
      <c r="Q2032" t="s">
        <v>40</v>
      </c>
      <c r="R2032" t="s">
        <v>1995</v>
      </c>
      <c r="S2032" s="2">
        <v>1451.4</v>
      </c>
      <c r="T2032">
        <v>4</v>
      </c>
      <c r="U2032">
        <v>0</v>
      </c>
      <c r="V2032" s="2">
        <v>130.56</v>
      </c>
      <c r="W2032">
        <v>132.82</v>
      </c>
      <c r="X2032" t="s">
        <v>33</v>
      </c>
      <c r="Y2032">
        <f t="shared" si="132"/>
        <v>2012</v>
      </c>
      <c r="Z2032">
        <f t="shared" si="133"/>
        <v>4</v>
      </c>
      <c r="AA2032" s="9">
        <f t="shared" si="134"/>
        <v>5</v>
      </c>
      <c r="AB2032" s="10">
        <f t="shared" si="135"/>
        <v>8.9954526663910697E-2</v>
      </c>
    </row>
    <row r="2033" spans="1:28" ht="15" customHeight="1" x14ac:dyDescent="0.35">
      <c r="A2033">
        <v>16084</v>
      </c>
      <c r="B2033" t="s">
        <v>10740</v>
      </c>
      <c r="C2033" s="1">
        <v>42235</v>
      </c>
      <c r="D2033" s="1">
        <v>42241</v>
      </c>
      <c r="E2033" t="s">
        <v>24</v>
      </c>
      <c r="F2033" t="s">
        <v>5561</v>
      </c>
      <c r="G2033" t="s">
        <v>339</v>
      </c>
      <c r="H2033" t="s">
        <v>26</v>
      </c>
      <c r="I2033" s="7" t="s">
        <v>14493</v>
      </c>
      <c r="J2033" t="s">
        <v>2469</v>
      </c>
      <c r="K2033" t="s">
        <v>14482</v>
      </c>
      <c r="L2033" t="s">
        <v>2099</v>
      </c>
      <c r="M2033" t="s">
        <v>4605</v>
      </c>
      <c r="N2033" t="s">
        <v>4599</v>
      </c>
      <c r="O2033" t="s">
        <v>8622</v>
      </c>
      <c r="P2033" t="s">
        <v>49</v>
      </c>
      <c r="Q2033" t="s">
        <v>97</v>
      </c>
      <c r="R2033" t="s">
        <v>428</v>
      </c>
      <c r="S2033" s="2">
        <v>1629.4500000000003</v>
      </c>
      <c r="T2033">
        <v>3</v>
      </c>
      <c r="U2033">
        <v>0.15</v>
      </c>
      <c r="V2033" s="2">
        <v>-153.36000000000001</v>
      </c>
      <c r="W2033">
        <v>132.82</v>
      </c>
      <c r="X2033" t="s">
        <v>63</v>
      </c>
      <c r="Y2033">
        <f t="shared" si="132"/>
        <v>2015</v>
      </c>
      <c r="Z2033">
        <f t="shared" si="133"/>
        <v>8</v>
      </c>
      <c r="AA2033" s="9">
        <f t="shared" si="134"/>
        <v>6</v>
      </c>
      <c r="AB2033" s="10">
        <f t="shared" si="135"/>
        <v>-9.4117647058823528E-2</v>
      </c>
    </row>
    <row r="2034" spans="1:28" ht="15" customHeight="1" x14ac:dyDescent="0.35">
      <c r="A2034">
        <v>10492</v>
      </c>
      <c r="B2034" t="s">
        <v>12245</v>
      </c>
      <c r="C2034" s="1">
        <v>41759</v>
      </c>
      <c r="D2034" s="1">
        <v>41763</v>
      </c>
      <c r="E2034" t="s">
        <v>24</v>
      </c>
      <c r="F2034" t="s">
        <v>6553</v>
      </c>
      <c r="G2034" t="s">
        <v>1316</v>
      </c>
      <c r="H2034" t="s">
        <v>26</v>
      </c>
      <c r="I2034" s="7" t="s">
        <v>14493</v>
      </c>
      <c r="J2034" t="s">
        <v>2190</v>
      </c>
      <c r="K2034" t="s">
        <v>2158</v>
      </c>
      <c r="L2034" t="s">
        <v>2099</v>
      </c>
      <c r="M2034" t="s">
        <v>4605</v>
      </c>
      <c r="N2034" t="s">
        <v>4599</v>
      </c>
      <c r="O2034" t="s">
        <v>8593</v>
      </c>
      <c r="P2034" t="s">
        <v>49</v>
      </c>
      <c r="Q2034" t="s">
        <v>97</v>
      </c>
      <c r="R2034" t="s">
        <v>598</v>
      </c>
      <c r="S2034" s="2">
        <v>1109.556</v>
      </c>
      <c r="T2034">
        <v>2</v>
      </c>
      <c r="U2034">
        <v>0.15</v>
      </c>
      <c r="V2034" s="2">
        <v>143.55600000000001</v>
      </c>
      <c r="W2034">
        <v>132.79</v>
      </c>
      <c r="X2034" t="s">
        <v>80</v>
      </c>
      <c r="Y2034">
        <f t="shared" si="132"/>
        <v>2014</v>
      </c>
      <c r="Z2034">
        <f t="shared" si="133"/>
        <v>4</v>
      </c>
      <c r="AA2034" s="9">
        <f t="shared" si="134"/>
        <v>4</v>
      </c>
      <c r="AB2034" s="10">
        <f t="shared" si="135"/>
        <v>0.12938148232265881</v>
      </c>
    </row>
    <row r="2035" spans="1:28" ht="15" customHeight="1" x14ac:dyDescent="0.35">
      <c r="A2035">
        <v>40611</v>
      </c>
      <c r="B2035" t="s">
        <v>9821</v>
      </c>
      <c r="C2035" s="1">
        <v>41589</v>
      </c>
      <c r="D2035" s="1">
        <v>41589</v>
      </c>
      <c r="E2035" t="s">
        <v>119</v>
      </c>
      <c r="F2035" t="s">
        <v>14370</v>
      </c>
      <c r="G2035" t="s">
        <v>829</v>
      </c>
      <c r="H2035" t="s">
        <v>68</v>
      </c>
      <c r="I2035" s="7">
        <v>48234</v>
      </c>
      <c r="J2035" t="s">
        <v>3450</v>
      </c>
      <c r="K2035" t="s">
        <v>3357</v>
      </c>
      <c r="L2035" t="s">
        <v>3312</v>
      </c>
      <c r="M2035" t="s">
        <v>3328</v>
      </c>
      <c r="N2035" t="s">
        <v>4610</v>
      </c>
      <c r="O2035" t="s">
        <v>8656</v>
      </c>
      <c r="P2035" t="s">
        <v>31</v>
      </c>
      <c r="Q2035" t="s">
        <v>99</v>
      </c>
      <c r="R2035" t="s">
        <v>3329</v>
      </c>
      <c r="S2035" s="2">
        <v>123.858</v>
      </c>
      <c r="T2035">
        <v>2</v>
      </c>
      <c r="U2035">
        <v>0.1</v>
      </c>
      <c r="V2035" s="2">
        <v>46.790800000000004</v>
      </c>
      <c r="W2035">
        <v>26.07</v>
      </c>
      <c r="X2035" t="s">
        <v>112</v>
      </c>
      <c r="Y2035">
        <f t="shared" si="132"/>
        <v>2013</v>
      </c>
      <c r="Z2035">
        <f t="shared" si="133"/>
        <v>11</v>
      </c>
      <c r="AA2035" s="9">
        <f t="shared" si="134"/>
        <v>0</v>
      </c>
      <c r="AB2035" s="10">
        <f t="shared" si="135"/>
        <v>0.37777777777777782</v>
      </c>
    </row>
    <row r="2036" spans="1:28" ht="15" customHeight="1" x14ac:dyDescent="0.35">
      <c r="A2036">
        <v>26709</v>
      </c>
      <c r="B2036" t="s">
        <v>9754</v>
      </c>
      <c r="C2036" s="1">
        <v>41788</v>
      </c>
      <c r="D2036" s="1">
        <v>41791</v>
      </c>
      <c r="E2036" t="s">
        <v>75</v>
      </c>
      <c r="F2036" t="s">
        <v>5065</v>
      </c>
      <c r="G2036" t="s">
        <v>1548</v>
      </c>
      <c r="H2036" t="s">
        <v>68</v>
      </c>
      <c r="I2036" s="7" t="s">
        <v>14493</v>
      </c>
      <c r="J2036" t="s">
        <v>3223</v>
      </c>
      <c r="K2036" t="s">
        <v>2792</v>
      </c>
      <c r="L2036" t="s">
        <v>2753</v>
      </c>
      <c r="M2036" t="s">
        <v>4598</v>
      </c>
      <c r="N2036" t="s">
        <v>4597</v>
      </c>
      <c r="O2036" t="s">
        <v>8104</v>
      </c>
      <c r="P2036" t="s">
        <v>31</v>
      </c>
      <c r="Q2036" t="s">
        <v>92</v>
      </c>
      <c r="R2036" t="s">
        <v>350</v>
      </c>
      <c r="S2036" s="2">
        <v>767.52</v>
      </c>
      <c r="T2036">
        <v>6</v>
      </c>
      <c r="U2036">
        <v>0</v>
      </c>
      <c r="V2036" s="2">
        <v>45.9</v>
      </c>
      <c r="W2036">
        <v>132.72999999999999</v>
      </c>
      <c r="X2036" t="s">
        <v>80</v>
      </c>
      <c r="Y2036">
        <f t="shared" si="132"/>
        <v>2014</v>
      </c>
      <c r="Z2036">
        <f t="shared" si="133"/>
        <v>5</v>
      </c>
      <c r="AA2036" s="9">
        <f t="shared" si="134"/>
        <v>3</v>
      </c>
      <c r="AB2036" s="10">
        <f t="shared" si="135"/>
        <v>5.9803001876172608E-2</v>
      </c>
    </row>
    <row r="2037" spans="1:28" ht="15" customHeight="1" x14ac:dyDescent="0.35">
      <c r="A2037">
        <v>18064</v>
      </c>
      <c r="B2037" t="s">
        <v>10710</v>
      </c>
      <c r="C2037" s="1">
        <v>42095</v>
      </c>
      <c r="D2037" s="1">
        <v>42100</v>
      </c>
      <c r="E2037" t="s">
        <v>24</v>
      </c>
      <c r="F2037" t="s">
        <v>5537</v>
      </c>
      <c r="G2037" t="s">
        <v>1560</v>
      </c>
      <c r="H2037" t="s">
        <v>26</v>
      </c>
      <c r="I2037" s="7" t="s">
        <v>14493</v>
      </c>
      <c r="J2037" t="s">
        <v>2724</v>
      </c>
      <c r="K2037" t="s">
        <v>2198</v>
      </c>
      <c r="L2037" t="s">
        <v>2102</v>
      </c>
      <c r="M2037" t="s">
        <v>4605</v>
      </c>
      <c r="N2037" t="s">
        <v>4599</v>
      </c>
      <c r="O2037" t="s">
        <v>8620</v>
      </c>
      <c r="P2037" t="s">
        <v>49</v>
      </c>
      <c r="Q2037" t="s">
        <v>50</v>
      </c>
      <c r="R2037" t="s">
        <v>2493</v>
      </c>
      <c r="S2037" s="2">
        <v>2135.2800000000002</v>
      </c>
      <c r="T2037">
        <v>8</v>
      </c>
      <c r="U2037">
        <v>0</v>
      </c>
      <c r="V2037" s="2">
        <v>21.12</v>
      </c>
      <c r="W2037">
        <v>132.71</v>
      </c>
      <c r="X2037" t="s">
        <v>33</v>
      </c>
      <c r="Y2037">
        <f t="shared" si="132"/>
        <v>2015</v>
      </c>
      <c r="Z2037">
        <f t="shared" si="133"/>
        <v>4</v>
      </c>
      <c r="AA2037" s="9">
        <f t="shared" si="134"/>
        <v>5</v>
      </c>
      <c r="AB2037" s="10">
        <f t="shared" si="135"/>
        <v>9.8909744857817242E-3</v>
      </c>
    </row>
    <row r="2038" spans="1:28" ht="15" customHeight="1" x14ac:dyDescent="0.35">
      <c r="A2038">
        <v>36943</v>
      </c>
      <c r="B2038" t="s">
        <v>9819</v>
      </c>
      <c r="C2038" s="1">
        <v>41277</v>
      </c>
      <c r="D2038" s="1">
        <v>41282</v>
      </c>
      <c r="E2038" t="s">
        <v>24</v>
      </c>
      <c r="F2038" t="s">
        <v>14371</v>
      </c>
      <c r="G2038" t="s">
        <v>829</v>
      </c>
      <c r="H2038" t="s">
        <v>68</v>
      </c>
      <c r="I2038" s="7">
        <v>22304</v>
      </c>
      <c r="J2038" t="s">
        <v>3704</v>
      </c>
      <c r="K2038" t="s">
        <v>3371</v>
      </c>
      <c r="L2038" t="s">
        <v>3312</v>
      </c>
      <c r="M2038" t="s">
        <v>4616</v>
      </c>
      <c r="N2038" t="s">
        <v>4610</v>
      </c>
      <c r="O2038" t="s">
        <v>8624</v>
      </c>
      <c r="P2038" t="s">
        <v>38</v>
      </c>
      <c r="Q2038" t="s">
        <v>39</v>
      </c>
      <c r="R2038" t="s">
        <v>3816</v>
      </c>
      <c r="S2038" s="2">
        <v>192.22</v>
      </c>
      <c r="T2038">
        <v>14</v>
      </c>
      <c r="U2038">
        <v>0</v>
      </c>
      <c r="V2038" s="2">
        <v>69.199200000000005</v>
      </c>
      <c r="W2038">
        <v>20.149999999999999</v>
      </c>
      <c r="X2038" t="s">
        <v>80</v>
      </c>
      <c r="Y2038">
        <f t="shared" si="132"/>
        <v>2013</v>
      </c>
      <c r="Z2038">
        <f t="shared" si="133"/>
        <v>1</v>
      </c>
      <c r="AA2038" s="9">
        <f t="shared" si="134"/>
        <v>5</v>
      </c>
      <c r="AB2038" s="10">
        <f t="shared" si="135"/>
        <v>0.36000000000000004</v>
      </c>
    </row>
    <row r="2039" spans="1:28" ht="15" customHeight="1" x14ac:dyDescent="0.35">
      <c r="A2039">
        <v>29037</v>
      </c>
      <c r="B2039" t="s">
        <v>11523</v>
      </c>
      <c r="C2039" s="1">
        <v>41755</v>
      </c>
      <c r="D2039" s="1">
        <v>41759</v>
      </c>
      <c r="E2039" t="s">
        <v>24</v>
      </c>
      <c r="F2039" t="s">
        <v>6067</v>
      </c>
      <c r="G2039" t="s">
        <v>1016</v>
      </c>
      <c r="H2039" t="s">
        <v>26</v>
      </c>
      <c r="I2039" s="7" t="s">
        <v>14493</v>
      </c>
      <c r="J2039" t="s">
        <v>3026</v>
      </c>
      <c r="K2039" t="s">
        <v>3027</v>
      </c>
      <c r="L2039" t="s">
        <v>2748</v>
      </c>
      <c r="M2039" t="s">
        <v>4611</v>
      </c>
      <c r="N2039" t="s">
        <v>4597</v>
      </c>
      <c r="O2039" t="s">
        <v>8353</v>
      </c>
      <c r="P2039" t="s">
        <v>49</v>
      </c>
      <c r="Q2039" t="s">
        <v>53</v>
      </c>
      <c r="R2039" t="s">
        <v>961</v>
      </c>
      <c r="S2039" s="2">
        <v>1026.2400000000002</v>
      </c>
      <c r="T2039">
        <v>4</v>
      </c>
      <c r="U2039">
        <v>0</v>
      </c>
      <c r="V2039" s="2">
        <v>174.35999999999999</v>
      </c>
      <c r="W2039">
        <v>132.52000000000001</v>
      </c>
      <c r="X2039" t="s">
        <v>80</v>
      </c>
      <c r="Y2039">
        <f t="shared" si="132"/>
        <v>2014</v>
      </c>
      <c r="Z2039">
        <f t="shared" si="133"/>
        <v>4</v>
      </c>
      <c r="AA2039" s="9">
        <f t="shared" si="134"/>
        <v>4</v>
      </c>
      <c r="AB2039" s="10">
        <f t="shared" si="135"/>
        <v>0.16990177736202053</v>
      </c>
    </row>
    <row r="2040" spans="1:28" ht="15" customHeight="1" x14ac:dyDescent="0.35">
      <c r="A2040">
        <v>42098</v>
      </c>
      <c r="B2040" t="s">
        <v>12290</v>
      </c>
      <c r="C2040" s="1">
        <v>41606</v>
      </c>
      <c r="D2040" s="1">
        <v>41608</v>
      </c>
      <c r="E2040" t="s">
        <v>84</v>
      </c>
      <c r="F2040" t="s">
        <v>6580</v>
      </c>
      <c r="G2040" t="s">
        <v>1753</v>
      </c>
      <c r="H2040" t="s">
        <v>68</v>
      </c>
      <c r="I2040" s="7" t="s">
        <v>14493</v>
      </c>
      <c r="J2040" t="s">
        <v>4145</v>
      </c>
      <c r="K2040" t="s">
        <v>4146</v>
      </c>
      <c r="L2040" t="s">
        <v>4147</v>
      </c>
      <c r="M2040" t="s">
        <v>4601</v>
      </c>
      <c r="N2040" t="s">
        <v>4144</v>
      </c>
      <c r="O2040" t="s">
        <v>8249</v>
      </c>
      <c r="P2040" t="s">
        <v>49</v>
      </c>
      <c r="Q2040" t="s">
        <v>90</v>
      </c>
      <c r="R2040" t="s">
        <v>1651</v>
      </c>
      <c r="S2040" s="2">
        <v>892.07999999999993</v>
      </c>
      <c r="T2040">
        <v>6</v>
      </c>
      <c r="U2040">
        <v>0</v>
      </c>
      <c r="V2040" s="2">
        <v>106.92</v>
      </c>
      <c r="W2040">
        <v>132.4</v>
      </c>
      <c r="X2040" t="s">
        <v>80</v>
      </c>
      <c r="Y2040">
        <f t="shared" si="132"/>
        <v>2013</v>
      </c>
      <c r="Z2040">
        <f t="shared" si="133"/>
        <v>11</v>
      </c>
      <c r="AA2040" s="9">
        <f t="shared" si="134"/>
        <v>2</v>
      </c>
      <c r="AB2040" s="10">
        <f t="shared" si="135"/>
        <v>0.11985472154963682</v>
      </c>
    </row>
    <row r="2041" spans="1:28" ht="15" customHeight="1" x14ac:dyDescent="0.35">
      <c r="A2041">
        <v>26941</v>
      </c>
      <c r="B2041" t="s">
        <v>9722</v>
      </c>
      <c r="C2041" s="1">
        <v>41664</v>
      </c>
      <c r="D2041" s="1">
        <v>41669</v>
      </c>
      <c r="E2041" t="s">
        <v>24</v>
      </c>
      <c r="F2041" t="s">
        <v>5059</v>
      </c>
      <c r="G2041" t="s">
        <v>1468</v>
      </c>
      <c r="H2041" t="s">
        <v>68</v>
      </c>
      <c r="I2041" s="7" t="s">
        <v>14493</v>
      </c>
      <c r="J2041" t="s">
        <v>3248</v>
      </c>
      <c r="K2041" t="s">
        <v>2995</v>
      </c>
      <c r="L2041" t="s">
        <v>2753</v>
      </c>
      <c r="M2041" t="s">
        <v>4598</v>
      </c>
      <c r="N2041" t="s">
        <v>4597</v>
      </c>
      <c r="O2041" t="s">
        <v>7929</v>
      </c>
      <c r="P2041" t="s">
        <v>49</v>
      </c>
      <c r="Q2041" t="s">
        <v>90</v>
      </c>
      <c r="R2041" t="s">
        <v>284</v>
      </c>
      <c r="S2041" s="2">
        <v>1590.6599999999999</v>
      </c>
      <c r="T2041">
        <v>6</v>
      </c>
      <c r="U2041">
        <v>0</v>
      </c>
      <c r="V2041" s="2">
        <v>47.699999999999996</v>
      </c>
      <c r="W2041">
        <v>132.38999999999999</v>
      </c>
      <c r="X2041" t="s">
        <v>33</v>
      </c>
      <c r="Y2041">
        <f t="shared" si="132"/>
        <v>2014</v>
      </c>
      <c r="Z2041">
        <f t="shared" si="133"/>
        <v>1</v>
      </c>
      <c r="AA2041" s="9">
        <f t="shared" si="134"/>
        <v>5</v>
      </c>
      <c r="AB2041" s="10">
        <f t="shared" si="135"/>
        <v>2.9987552336765869E-2</v>
      </c>
    </row>
    <row r="2042" spans="1:28" ht="15" customHeight="1" x14ac:dyDescent="0.35">
      <c r="A2042">
        <v>11769</v>
      </c>
      <c r="B2042" t="s">
        <v>14116</v>
      </c>
      <c r="C2042" s="1">
        <v>42042</v>
      </c>
      <c r="D2042" s="1">
        <v>42043</v>
      </c>
      <c r="E2042" t="s">
        <v>84</v>
      </c>
      <c r="F2042" t="s">
        <v>7779</v>
      </c>
      <c r="G2042" t="s">
        <v>1097</v>
      </c>
      <c r="H2042" t="s">
        <v>26</v>
      </c>
      <c r="I2042" s="7" t="s">
        <v>14493</v>
      </c>
      <c r="J2042" t="s">
        <v>2446</v>
      </c>
      <c r="K2042" t="s">
        <v>14477</v>
      </c>
      <c r="L2042" t="s">
        <v>2099</v>
      </c>
      <c r="M2042" t="s">
        <v>4605</v>
      </c>
      <c r="N2042" t="s">
        <v>4599</v>
      </c>
      <c r="O2042" t="s">
        <v>8567</v>
      </c>
      <c r="P2042" t="s">
        <v>49</v>
      </c>
      <c r="Q2042" t="s">
        <v>90</v>
      </c>
      <c r="R2042" t="s">
        <v>1055</v>
      </c>
      <c r="S2042" s="2">
        <v>541.51800000000003</v>
      </c>
      <c r="T2042">
        <v>2</v>
      </c>
      <c r="U2042">
        <v>0.15</v>
      </c>
      <c r="V2042" s="2">
        <v>165.61799999999999</v>
      </c>
      <c r="W2042">
        <v>132.36000000000001</v>
      </c>
      <c r="X2042" t="s">
        <v>80</v>
      </c>
      <c r="Y2042">
        <f t="shared" si="132"/>
        <v>2015</v>
      </c>
      <c r="Z2042">
        <f t="shared" si="133"/>
        <v>2</v>
      </c>
      <c r="AA2042" s="9">
        <f t="shared" si="134"/>
        <v>1</v>
      </c>
      <c r="AB2042" s="10">
        <f t="shared" si="135"/>
        <v>0.30584024907759294</v>
      </c>
    </row>
    <row r="2043" spans="1:28" ht="15" customHeight="1" x14ac:dyDescent="0.35">
      <c r="A2043">
        <v>51126</v>
      </c>
      <c r="B2043" t="s">
        <v>10659</v>
      </c>
      <c r="C2043" s="1">
        <v>40926</v>
      </c>
      <c r="D2043" s="1">
        <v>40929</v>
      </c>
      <c r="E2043" t="s">
        <v>84</v>
      </c>
      <c r="F2043" t="s">
        <v>5509</v>
      </c>
      <c r="G2043" t="s">
        <v>1985</v>
      </c>
      <c r="H2043" t="s">
        <v>68</v>
      </c>
      <c r="I2043" s="7" t="s">
        <v>14493</v>
      </c>
      <c r="J2043" t="s">
        <v>4267</v>
      </c>
      <c r="K2043" t="s">
        <v>4267</v>
      </c>
      <c r="L2043" t="s">
        <v>4215</v>
      </c>
      <c r="M2043" t="s">
        <v>4608</v>
      </c>
      <c r="N2043" t="s">
        <v>4144</v>
      </c>
      <c r="O2043" t="s">
        <v>8401</v>
      </c>
      <c r="P2043" t="s">
        <v>31</v>
      </c>
      <c r="Q2043" t="s">
        <v>92</v>
      </c>
      <c r="R2043" t="s">
        <v>972</v>
      </c>
      <c r="S2043" s="2">
        <v>746.38799999999992</v>
      </c>
      <c r="T2043">
        <v>4</v>
      </c>
      <c r="U2043">
        <v>0.1</v>
      </c>
      <c r="V2043" s="2">
        <v>132.58800000000002</v>
      </c>
      <c r="W2043">
        <v>132.29</v>
      </c>
      <c r="X2043" t="s">
        <v>33</v>
      </c>
      <c r="Y2043">
        <f t="shared" si="132"/>
        <v>2012</v>
      </c>
      <c r="Z2043">
        <f t="shared" si="133"/>
        <v>1</v>
      </c>
      <c r="AA2043" s="9">
        <f t="shared" si="134"/>
        <v>3</v>
      </c>
      <c r="AB2043" s="10">
        <f t="shared" si="135"/>
        <v>0.17763951188925872</v>
      </c>
    </row>
    <row r="2044" spans="1:28" ht="15" customHeight="1" x14ac:dyDescent="0.35">
      <c r="A2044">
        <v>18208</v>
      </c>
      <c r="B2044" t="s">
        <v>14265</v>
      </c>
      <c r="C2044" s="1">
        <v>41231</v>
      </c>
      <c r="D2044" s="1">
        <v>41233</v>
      </c>
      <c r="E2044" t="s">
        <v>75</v>
      </c>
      <c r="F2044" t="s">
        <v>14264</v>
      </c>
      <c r="G2044" t="s">
        <v>774</v>
      </c>
      <c r="H2044" t="s">
        <v>68</v>
      </c>
      <c r="I2044" s="7" t="s">
        <v>14493</v>
      </c>
      <c r="J2044" t="s">
        <v>4090</v>
      </c>
      <c r="K2044" t="s">
        <v>4595</v>
      </c>
      <c r="L2044" t="s">
        <v>4594</v>
      </c>
      <c r="M2044" t="s">
        <v>4600</v>
      </c>
      <c r="N2044" t="s">
        <v>4599</v>
      </c>
      <c r="O2044" t="s">
        <v>9307</v>
      </c>
      <c r="P2044" t="s">
        <v>38</v>
      </c>
      <c r="Q2044" t="s">
        <v>106</v>
      </c>
      <c r="R2044" t="s">
        <v>596</v>
      </c>
      <c r="S2044" s="2">
        <v>607.37999999999988</v>
      </c>
      <c r="T2044">
        <v>4</v>
      </c>
      <c r="U2044">
        <v>0.5</v>
      </c>
      <c r="V2044" s="2">
        <v>-303.77999999999986</v>
      </c>
      <c r="W2044">
        <v>132.28</v>
      </c>
      <c r="X2044" t="s">
        <v>112</v>
      </c>
      <c r="Y2044">
        <f t="shared" si="132"/>
        <v>2012</v>
      </c>
      <c r="Z2044">
        <f t="shared" si="133"/>
        <v>11</v>
      </c>
      <c r="AA2044" s="9">
        <f t="shared" si="134"/>
        <v>2</v>
      </c>
      <c r="AB2044" s="10">
        <f t="shared" si="135"/>
        <v>-0.50014817741776141</v>
      </c>
    </row>
    <row r="2045" spans="1:28" ht="15" customHeight="1" x14ac:dyDescent="0.35">
      <c r="A2045">
        <v>25937</v>
      </c>
      <c r="B2045" t="s">
        <v>12989</v>
      </c>
      <c r="C2045" s="1">
        <v>41504</v>
      </c>
      <c r="D2045" s="1">
        <v>41511</v>
      </c>
      <c r="E2045" t="s">
        <v>24</v>
      </c>
      <c r="F2045" t="s">
        <v>7044</v>
      </c>
      <c r="G2045" t="s">
        <v>1577</v>
      </c>
      <c r="H2045" t="s">
        <v>62</v>
      </c>
      <c r="I2045" s="7" t="s">
        <v>14493</v>
      </c>
      <c r="J2045" t="s">
        <v>2806</v>
      </c>
      <c r="K2045" t="s">
        <v>2806</v>
      </c>
      <c r="L2045" t="s">
        <v>2807</v>
      </c>
      <c r="M2045" t="s">
        <v>4609</v>
      </c>
      <c r="N2045" t="s">
        <v>4597</v>
      </c>
      <c r="O2045" t="s">
        <v>7930</v>
      </c>
      <c r="P2045" t="s">
        <v>49</v>
      </c>
      <c r="Q2045" t="s">
        <v>50</v>
      </c>
      <c r="R2045" t="s">
        <v>2458</v>
      </c>
      <c r="S2045" s="2">
        <v>1023.2904000000001</v>
      </c>
      <c r="T2045">
        <v>4</v>
      </c>
      <c r="U2045">
        <v>0.17</v>
      </c>
      <c r="V2045" s="2">
        <v>320.45039999999995</v>
      </c>
      <c r="W2045">
        <v>132.26</v>
      </c>
      <c r="X2045" t="s">
        <v>63</v>
      </c>
      <c r="Y2045">
        <f t="shared" si="132"/>
        <v>2013</v>
      </c>
      <c r="Z2045">
        <f t="shared" si="133"/>
        <v>8</v>
      </c>
      <c r="AA2045" s="9">
        <f t="shared" si="134"/>
        <v>7</v>
      </c>
      <c r="AB2045" s="10">
        <f t="shared" si="135"/>
        <v>0.3131568516620501</v>
      </c>
    </row>
    <row r="2046" spans="1:28" ht="15" customHeight="1" x14ac:dyDescent="0.35">
      <c r="A2046">
        <v>8656</v>
      </c>
      <c r="B2046" t="s">
        <v>10404</v>
      </c>
      <c r="C2046" s="1">
        <v>41572</v>
      </c>
      <c r="D2046" s="1">
        <v>41576</v>
      </c>
      <c r="E2046" t="s">
        <v>24</v>
      </c>
      <c r="F2046" t="s">
        <v>5342</v>
      </c>
      <c r="G2046" t="s">
        <v>1878</v>
      </c>
      <c r="H2046" t="s">
        <v>62</v>
      </c>
      <c r="I2046" s="7" t="s">
        <v>14493</v>
      </c>
      <c r="J2046" t="s">
        <v>2054</v>
      </c>
      <c r="K2046" t="s">
        <v>504</v>
      </c>
      <c r="L2046" t="s">
        <v>48</v>
      </c>
      <c r="M2046" t="s">
        <v>4603</v>
      </c>
      <c r="N2046" t="s">
        <v>30</v>
      </c>
      <c r="O2046" t="s">
        <v>8801</v>
      </c>
      <c r="P2046" t="s">
        <v>38</v>
      </c>
      <c r="Q2046" t="s">
        <v>40</v>
      </c>
      <c r="R2046" t="s">
        <v>265</v>
      </c>
      <c r="S2046" s="2">
        <v>1208</v>
      </c>
      <c r="T2046">
        <v>5</v>
      </c>
      <c r="U2046">
        <v>0</v>
      </c>
      <c r="V2046" s="2">
        <v>144.9</v>
      </c>
      <c r="W2046">
        <v>132.19400000000002</v>
      </c>
      <c r="X2046" t="s">
        <v>33</v>
      </c>
      <c r="Y2046">
        <f t="shared" si="132"/>
        <v>2013</v>
      </c>
      <c r="Z2046">
        <f t="shared" si="133"/>
        <v>10</v>
      </c>
      <c r="AA2046" s="9">
        <f t="shared" si="134"/>
        <v>4</v>
      </c>
      <c r="AB2046" s="10">
        <f t="shared" si="135"/>
        <v>0.11995033112582781</v>
      </c>
    </row>
    <row r="2047" spans="1:28" ht="15" customHeight="1" x14ac:dyDescent="0.35">
      <c r="A2047">
        <v>18339</v>
      </c>
      <c r="B2047" t="s">
        <v>13457</v>
      </c>
      <c r="C2047" s="1">
        <v>41643</v>
      </c>
      <c r="D2047" s="1">
        <v>41645</v>
      </c>
      <c r="E2047" t="s">
        <v>75</v>
      </c>
      <c r="F2047" t="s">
        <v>7339</v>
      </c>
      <c r="G2047" t="s">
        <v>584</v>
      </c>
      <c r="H2047" t="s">
        <v>62</v>
      </c>
      <c r="I2047" s="7" t="s">
        <v>14493</v>
      </c>
      <c r="J2047" t="s">
        <v>2378</v>
      </c>
      <c r="K2047" t="s">
        <v>2209</v>
      </c>
      <c r="L2047" t="s">
        <v>2109</v>
      </c>
      <c r="M2047" t="s">
        <v>4600</v>
      </c>
      <c r="N2047" t="s">
        <v>4599</v>
      </c>
      <c r="O2047" t="s">
        <v>9179</v>
      </c>
      <c r="P2047" t="s">
        <v>31</v>
      </c>
      <c r="Q2047" t="s">
        <v>99</v>
      </c>
      <c r="R2047" t="s">
        <v>1373</v>
      </c>
      <c r="S2047" s="2">
        <v>2069.8799999999997</v>
      </c>
      <c r="T2047">
        <v>4</v>
      </c>
      <c r="U2047">
        <v>0</v>
      </c>
      <c r="V2047" s="2">
        <v>413.88</v>
      </c>
      <c r="W2047">
        <v>132.18</v>
      </c>
      <c r="X2047" t="s">
        <v>80</v>
      </c>
      <c r="Y2047">
        <f t="shared" si="132"/>
        <v>2014</v>
      </c>
      <c r="Z2047">
        <f t="shared" si="133"/>
        <v>1</v>
      </c>
      <c r="AA2047" s="9">
        <f t="shared" si="134"/>
        <v>2</v>
      </c>
      <c r="AB2047" s="10">
        <f t="shared" si="135"/>
        <v>0.19995362049973914</v>
      </c>
    </row>
    <row r="2048" spans="1:28" ht="15" customHeight="1" x14ac:dyDescent="0.35">
      <c r="A2048">
        <v>7294</v>
      </c>
      <c r="B2048" t="s">
        <v>11313</v>
      </c>
      <c r="C2048" s="1">
        <v>41979</v>
      </c>
      <c r="D2048" s="1">
        <v>41981</v>
      </c>
      <c r="E2048" t="s">
        <v>75</v>
      </c>
      <c r="F2048" t="s">
        <v>5929</v>
      </c>
      <c r="G2048" t="s">
        <v>1361</v>
      </c>
      <c r="H2048" t="s">
        <v>26</v>
      </c>
      <c r="I2048" s="7" t="s">
        <v>14493</v>
      </c>
      <c r="J2048" t="s">
        <v>349</v>
      </c>
      <c r="K2048" t="s">
        <v>212</v>
      </c>
      <c r="L2048" t="s">
        <v>29</v>
      </c>
      <c r="M2048" t="s">
        <v>4613</v>
      </c>
      <c r="N2048" t="s">
        <v>30</v>
      </c>
      <c r="O2048" t="s">
        <v>8913</v>
      </c>
      <c r="P2048" t="s">
        <v>38</v>
      </c>
      <c r="Q2048" t="s">
        <v>40</v>
      </c>
      <c r="R2048" t="s">
        <v>1253</v>
      </c>
      <c r="S2048" s="2">
        <v>378.40000000000009</v>
      </c>
      <c r="T2048">
        <v>5</v>
      </c>
      <c r="U2048">
        <v>0.2</v>
      </c>
      <c r="V2048" s="2">
        <v>-71.000000000000028</v>
      </c>
      <c r="W2048">
        <v>132.12100000000001</v>
      </c>
      <c r="X2048" t="s">
        <v>112</v>
      </c>
      <c r="Y2048">
        <f t="shared" si="132"/>
        <v>2014</v>
      </c>
      <c r="Z2048">
        <f t="shared" si="133"/>
        <v>12</v>
      </c>
      <c r="AA2048" s="9">
        <f t="shared" si="134"/>
        <v>2</v>
      </c>
      <c r="AB2048" s="10">
        <f t="shared" si="135"/>
        <v>-0.18763213530655395</v>
      </c>
    </row>
    <row r="2049" spans="1:28" ht="15" customHeight="1" x14ac:dyDescent="0.35">
      <c r="A2049">
        <v>7270</v>
      </c>
      <c r="B2049" t="s">
        <v>11282</v>
      </c>
      <c r="C2049" s="1">
        <v>41545</v>
      </c>
      <c r="D2049" s="1">
        <v>41549</v>
      </c>
      <c r="E2049" t="s">
        <v>24</v>
      </c>
      <c r="F2049" t="s">
        <v>5910</v>
      </c>
      <c r="G2049" t="s">
        <v>1823</v>
      </c>
      <c r="H2049" t="s">
        <v>62</v>
      </c>
      <c r="I2049" s="7" t="s">
        <v>14493</v>
      </c>
      <c r="J2049" t="s">
        <v>308</v>
      </c>
      <c r="K2049" t="s">
        <v>308</v>
      </c>
      <c r="L2049" t="s">
        <v>309</v>
      </c>
      <c r="M2049" t="s">
        <v>4613</v>
      </c>
      <c r="N2049" t="s">
        <v>30</v>
      </c>
      <c r="O2049" t="s">
        <v>9339</v>
      </c>
      <c r="P2049" t="s">
        <v>38</v>
      </c>
      <c r="Q2049" t="s">
        <v>106</v>
      </c>
      <c r="R2049" t="s">
        <v>2026</v>
      </c>
      <c r="S2049" s="2">
        <v>2280.3999999999996</v>
      </c>
      <c r="T2049">
        <v>5</v>
      </c>
      <c r="U2049">
        <v>0.2</v>
      </c>
      <c r="V2049" s="2">
        <v>228.00000000000009</v>
      </c>
      <c r="W2049">
        <v>132.023</v>
      </c>
      <c r="X2049" t="s">
        <v>33</v>
      </c>
      <c r="Y2049">
        <f t="shared" si="132"/>
        <v>2013</v>
      </c>
      <c r="Z2049">
        <f t="shared" si="133"/>
        <v>9</v>
      </c>
      <c r="AA2049" s="9">
        <f t="shared" si="134"/>
        <v>4</v>
      </c>
      <c r="AB2049" s="10">
        <f t="shared" si="135"/>
        <v>9.9982459217681161E-2</v>
      </c>
    </row>
    <row r="2050" spans="1:28" ht="15" customHeight="1" x14ac:dyDescent="0.35">
      <c r="A2050">
        <v>8906</v>
      </c>
      <c r="B2050" t="s">
        <v>11517</v>
      </c>
      <c r="C2050" s="1">
        <v>41415</v>
      </c>
      <c r="D2050" s="1">
        <v>41417</v>
      </c>
      <c r="E2050" t="s">
        <v>84</v>
      </c>
      <c r="F2050" t="s">
        <v>6061</v>
      </c>
      <c r="G2050" t="s">
        <v>901</v>
      </c>
      <c r="H2050" t="s">
        <v>68</v>
      </c>
      <c r="I2050" s="7" t="s">
        <v>14493</v>
      </c>
      <c r="J2050" t="s">
        <v>1988</v>
      </c>
      <c r="K2050" t="s">
        <v>1388</v>
      </c>
      <c r="L2050" t="s">
        <v>29</v>
      </c>
      <c r="M2050" t="s">
        <v>4613</v>
      </c>
      <c r="N2050" t="s">
        <v>30</v>
      </c>
      <c r="O2050" t="s">
        <v>8162</v>
      </c>
      <c r="P2050" t="s">
        <v>38</v>
      </c>
      <c r="Q2050" t="s">
        <v>40</v>
      </c>
      <c r="R2050" t="s">
        <v>1949</v>
      </c>
      <c r="S2050" s="2">
        <v>771.96800000000007</v>
      </c>
      <c r="T2050">
        <v>4</v>
      </c>
      <c r="U2050">
        <v>0.2</v>
      </c>
      <c r="V2050" s="2">
        <v>67.488000000000014</v>
      </c>
      <c r="W2050">
        <v>131.92000000000002</v>
      </c>
      <c r="X2050" t="s">
        <v>80</v>
      </c>
      <c r="Y2050">
        <f t="shared" si="132"/>
        <v>2013</v>
      </c>
      <c r="Z2050">
        <f t="shared" si="133"/>
        <v>5</v>
      </c>
      <c r="AA2050" s="9">
        <f t="shared" si="134"/>
        <v>2</v>
      </c>
      <c r="AB2050" s="10">
        <f t="shared" si="135"/>
        <v>8.7423312883435592E-2</v>
      </c>
    </row>
    <row r="2051" spans="1:28" ht="15" customHeight="1" x14ac:dyDescent="0.35">
      <c r="A2051">
        <v>28991</v>
      </c>
      <c r="B2051" t="s">
        <v>11869</v>
      </c>
      <c r="C2051" s="1">
        <v>42020</v>
      </c>
      <c r="D2051" s="1">
        <v>42027</v>
      </c>
      <c r="E2051" t="s">
        <v>24</v>
      </c>
      <c r="F2051" t="s">
        <v>6302</v>
      </c>
      <c r="G2051" t="s">
        <v>1109</v>
      </c>
      <c r="H2051" t="s">
        <v>26</v>
      </c>
      <c r="I2051" s="7" t="s">
        <v>14493</v>
      </c>
      <c r="J2051" t="s">
        <v>2787</v>
      </c>
      <c r="K2051" t="s">
        <v>2788</v>
      </c>
      <c r="L2051" t="s">
        <v>2753</v>
      </c>
      <c r="M2051" t="s">
        <v>4598</v>
      </c>
      <c r="N2051" t="s">
        <v>4597</v>
      </c>
      <c r="O2051" t="s">
        <v>7964</v>
      </c>
      <c r="P2051" t="s">
        <v>38</v>
      </c>
      <c r="Q2051" t="s">
        <v>59</v>
      </c>
      <c r="R2051" t="s">
        <v>1873</v>
      </c>
      <c r="S2051" s="2">
        <v>1376.9999999999995</v>
      </c>
      <c r="T2051">
        <v>3</v>
      </c>
      <c r="U2051">
        <v>0</v>
      </c>
      <c r="V2051" s="2">
        <v>179.01</v>
      </c>
      <c r="W2051">
        <v>131.91999999999999</v>
      </c>
      <c r="X2051" t="s">
        <v>33</v>
      </c>
      <c r="Y2051">
        <f t="shared" ref="Y2051:Y2114" si="136">YEAR(C2051)</f>
        <v>2015</v>
      </c>
      <c r="Z2051">
        <f t="shared" ref="Z2051:Z2114" si="137">MONTH(C2051)</f>
        <v>1</v>
      </c>
      <c r="AA2051" s="9">
        <f t="shared" ref="AA2051:AA2114" si="138">D2051-C2051</f>
        <v>7</v>
      </c>
      <c r="AB2051" s="10">
        <f t="shared" ref="AB2051:AB2114" si="139">V2051/S2051</f>
        <v>0.13000000000000003</v>
      </c>
    </row>
    <row r="2052" spans="1:28" ht="15" customHeight="1" x14ac:dyDescent="0.35">
      <c r="A2052">
        <v>27543</v>
      </c>
      <c r="B2052" t="s">
        <v>13522</v>
      </c>
      <c r="C2052" s="1">
        <v>42034</v>
      </c>
      <c r="D2052" s="1">
        <v>42038</v>
      </c>
      <c r="E2052" t="s">
        <v>24</v>
      </c>
      <c r="F2052" t="s">
        <v>7389</v>
      </c>
      <c r="G2052" t="s">
        <v>1117</v>
      </c>
      <c r="H2052" t="s">
        <v>68</v>
      </c>
      <c r="I2052" s="7" t="s">
        <v>14493</v>
      </c>
      <c r="J2052" t="s">
        <v>2929</v>
      </c>
      <c r="K2052" t="s">
        <v>2929</v>
      </c>
      <c r="L2052" t="s">
        <v>2748</v>
      </c>
      <c r="M2052" t="s">
        <v>4611</v>
      </c>
      <c r="N2052" t="s">
        <v>4597</v>
      </c>
      <c r="O2052" t="s">
        <v>9116</v>
      </c>
      <c r="P2052" t="s">
        <v>49</v>
      </c>
      <c r="Q2052" t="s">
        <v>97</v>
      </c>
      <c r="R2052" t="s">
        <v>1145</v>
      </c>
      <c r="S2052" s="2">
        <v>1272.5999999999999</v>
      </c>
      <c r="T2052">
        <v>2</v>
      </c>
      <c r="U2052">
        <v>0</v>
      </c>
      <c r="V2052" s="2">
        <v>470.82</v>
      </c>
      <c r="W2052">
        <v>131.83000000000001</v>
      </c>
      <c r="X2052" t="s">
        <v>80</v>
      </c>
      <c r="Y2052">
        <f t="shared" si="136"/>
        <v>2015</v>
      </c>
      <c r="Z2052">
        <f t="shared" si="137"/>
        <v>1</v>
      </c>
      <c r="AA2052" s="9">
        <f t="shared" si="138"/>
        <v>4</v>
      </c>
      <c r="AB2052" s="10">
        <f t="shared" si="139"/>
        <v>0.36996699669966998</v>
      </c>
    </row>
    <row r="2053" spans="1:28" ht="15" customHeight="1" x14ac:dyDescent="0.35">
      <c r="A2053">
        <v>24394</v>
      </c>
      <c r="B2053" t="s">
        <v>13637</v>
      </c>
      <c r="C2053" s="1">
        <v>41271</v>
      </c>
      <c r="D2053" s="1">
        <v>41274</v>
      </c>
      <c r="E2053" t="s">
        <v>75</v>
      </c>
      <c r="F2053" t="s">
        <v>4905</v>
      </c>
      <c r="G2053" t="s">
        <v>1946</v>
      </c>
      <c r="H2053" t="s">
        <v>26</v>
      </c>
      <c r="I2053" s="7" t="s">
        <v>14493</v>
      </c>
      <c r="J2053" t="s">
        <v>2938</v>
      </c>
      <c r="K2053" t="s">
        <v>2779</v>
      </c>
      <c r="L2053" t="s">
        <v>2759</v>
      </c>
      <c r="M2053" t="s">
        <v>2760</v>
      </c>
      <c r="N2053" t="s">
        <v>4597</v>
      </c>
      <c r="O2053" t="s">
        <v>8174</v>
      </c>
      <c r="P2053" t="s">
        <v>49</v>
      </c>
      <c r="Q2053" t="s">
        <v>97</v>
      </c>
      <c r="R2053" t="s">
        <v>984</v>
      </c>
      <c r="S2053" s="2">
        <v>578.50199999999995</v>
      </c>
      <c r="T2053">
        <v>1</v>
      </c>
      <c r="U2053">
        <v>0.1</v>
      </c>
      <c r="V2053" s="2">
        <v>-38.568000000000005</v>
      </c>
      <c r="W2053">
        <v>131.81</v>
      </c>
      <c r="X2053" t="s">
        <v>112</v>
      </c>
      <c r="Y2053">
        <f t="shared" si="136"/>
        <v>2012</v>
      </c>
      <c r="Z2053">
        <f t="shared" si="137"/>
        <v>12</v>
      </c>
      <c r="AA2053" s="9">
        <f t="shared" si="138"/>
        <v>3</v>
      </c>
      <c r="AB2053" s="10">
        <f t="shared" si="139"/>
        <v>-6.6668740989659511E-2</v>
      </c>
    </row>
    <row r="2054" spans="1:28" ht="15" customHeight="1" x14ac:dyDescent="0.35">
      <c r="A2054">
        <v>28758</v>
      </c>
      <c r="B2054" t="s">
        <v>10372</v>
      </c>
      <c r="C2054" s="1">
        <v>42305</v>
      </c>
      <c r="D2054" s="1">
        <v>42305</v>
      </c>
      <c r="E2054" t="s">
        <v>119</v>
      </c>
      <c r="F2054" t="s">
        <v>5323</v>
      </c>
      <c r="G2054" t="s">
        <v>1851</v>
      </c>
      <c r="H2054" t="s">
        <v>62</v>
      </c>
      <c r="I2054" s="7" t="s">
        <v>14493</v>
      </c>
      <c r="J2054" t="s">
        <v>2820</v>
      </c>
      <c r="K2054" t="s">
        <v>2820</v>
      </c>
      <c r="L2054" t="s">
        <v>2766</v>
      </c>
      <c r="M2054" t="s">
        <v>4609</v>
      </c>
      <c r="N2054" t="s">
        <v>4597</v>
      </c>
      <c r="O2054" t="s">
        <v>9179</v>
      </c>
      <c r="P2054" t="s">
        <v>31</v>
      </c>
      <c r="Q2054" t="s">
        <v>99</v>
      </c>
      <c r="R2054" t="s">
        <v>1373</v>
      </c>
      <c r="S2054" s="2">
        <v>1718.0003999999997</v>
      </c>
      <c r="T2054">
        <v>4</v>
      </c>
      <c r="U2054">
        <v>0.17</v>
      </c>
      <c r="V2054" s="2">
        <v>372.56039999999996</v>
      </c>
      <c r="W2054">
        <v>131.72999999999999</v>
      </c>
      <c r="X2054" t="s">
        <v>80</v>
      </c>
      <c r="Y2054">
        <f t="shared" si="136"/>
        <v>2015</v>
      </c>
      <c r="Z2054">
        <f t="shared" si="137"/>
        <v>10</v>
      </c>
      <c r="AA2054" s="9">
        <f t="shared" si="138"/>
        <v>0</v>
      </c>
      <c r="AB2054" s="10">
        <f t="shared" si="139"/>
        <v>0.21685699258277241</v>
      </c>
    </row>
    <row r="2055" spans="1:28" ht="15" customHeight="1" x14ac:dyDescent="0.35">
      <c r="A2055">
        <v>24617</v>
      </c>
      <c r="B2055" t="s">
        <v>12478</v>
      </c>
      <c r="C2055" s="1">
        <v>41793</v>
      </c>
      <c r="D2055" s="1">
        <v>41798</v>
      </c>
      <c r="E2055" t="s">
        <v>75</v>
      </c>
      <c r="F2055" t="s">
        <v>6704</v>
      </c>
      <c r="G2055" t="s">
        <v>1509</v>
      </c>
      <c r="H2055" t="s">
        <v>26</v>
      </c>
      <c r="I2055" s="7" t="s">
        <v>14493</v>
      </c>
      <c r="J2055" t="s">
        <v>2847</v>
      </c>
      <c r="K2055" t="s">
        <v>2848</v>
      </c>
      <c r="L2055" t="s">
        <v>2748</v>
      </c>
      <c r="M2055" t="s">
        <v>4611</v>
      </c>
      <c r="N2055" t="s">
        <v>4597</v>
      </c>
      <c r="O2055" t="s">
        <v>8318</v>
      </c>
      <c r="P2055" t="s">
        <v>49</v>
      </c>
      <c r="Q2055" t="s">
        <v>90</v>
      </c>
      <c r="R2055" t="s">
        <v>1767</v>
      </c>
      <c r="S2055" s="2">
        <v>785.79</v>
      </c>
      <c r="T2055">
        <v>3</v>
      </c>
      <c r="U2055">
        <v>0</v>
      </c>
      <c r="V2055" s="2">
        <v>369.27</v>
      </c>
      <c r="W2055">
        <v>131.72999999999999</v>
      </c>
      <c r="X2055" t="s">
        <v>33</v>
      </c>
      <c r="Y2055">
        <f t="shared" si="136"/>
        <v>2014</v>
      </c>
      <c r="Z2055">
        <f t="shared" si="137"/>
        <v>6</v>
      </c>
      <c r="AA2055" s="9">
        <f t="shared" si="138"/>
        <v>5</v>
      </c>
      <c r="AB2055" s="10">
        <f t="shared" si="139"/>
        <v>0.46993471538197229</v>
      </c>
    </row>
    <row r="2056" spans="1:28" ht="15" customHeight="1" x14ac:dyDescent="0.35">
      <c r="A2056">
        <v>7582</v>
      </c>
      <c r="B2056" t="s">
        <v>14183</v>
      </c>
      <c r="C2056" s="1">
        <v>41512</v>
      </c>
      <c r="D2056" s="1">
        <v>41515</v>
      </c>
      <c r="E2056" t="s">
        <v>75</v>
      </c>
      <c r="F2056" t="s">
        <v>7823</v>
      </c>
      <c r="G2056" t="s">
        <v>1376</v>
      </c>
      <c r="H2056" t="s">
        <v>62</v>
      </c>
      <c r="I2056" s="7" t="s">
        <v>14493</v>
      </c>
      <c r="J2056" t="s">
        <v>555</v>
      </c>
      <c r="K2056" t="s">
        <v>405</v>
      </c>
      <c r="L2056" t="s">
        <v>29</v>
      </c>
      <c r="M2056" t="s">
        <v>4613</v>
      </c>
      <c r="N2056" t="s">
        <v>30</v>
      </c>
      <c r="O2056" t="s">
        <v>9092</v>
      </c>
      <c r="P2056" t="s">
        <v>49</v>
      </c>
      <c r="Q2056" t="s">
        <v>53</v>
      </c>
      <c r="R2056" t="s">
        <v>1237</v>
      </c>
      <c r="S2056" s="2">
        <v>1314.24</v>
      </c>
      <c r="T2056">
        <v>8</v>
      </c>
      <c r="U2056">
        <v>0</v>
      </c>
      <c r="V2056" s="2">
        <v>13.12</v>
      </c>
      <c r="W2056">
        <v>131.71899999999999</v>
      </c>
      <c r="X2056" t="s">
        <v>33</v>
      </c>
      <c r="Y2056">
        <f t="shared" si="136"/>
        <v>2013</v>
      </c>
      <c r="Z2056">
        <f t="shared" si="137"/>
        <v>8</v>
      </c>
      <c r="AA2056" s="9">
        <f t="shared" si="138"/>
        <v>3</v>
      </c>
      <c r="AB2056" s="10">
        <f t="shared" si="139"/>
        <v>9.9829559289018738E-3</v>
      </c>
    </row>
    <row r="2057" spans="1:28" ht="15" customHeight="1" x14ac:dyDescent="0.35">
      <c r="A2057">
        <v>36456</v>
      </c>
      <c r="B2057" t="s">
        <v>9817</v>
      </c>
      <c r="C2057" s="1">
        <v>41573</v>
      </c>
      <c r="D2057" s="1">
        <v>41577</v>
      </c>
      <c r="E2057" t="s">
        <v>75</v>
      </c>
      <c r="F2057" t="s">
        <v>14372</v>
      </c>
      <c r="G2057" t="s">
        <v>829</v>
      </c>
      <c r="H2057" t="s">
        <v>68</v>
      </c>
      <c r="I2057" s="7">
        <v>85345</v>
      </c>
      <c r="J2057" t="s">
        <v>3534</v>
      </c>
      <c r="K2057" t="s">
        <v>3369</v>
      </c>
      <c r="L2057" t="s">
        <v>3312</v>
      </c>
      <c r="M2057" t="s">
        <v>4615</v>
      </c>
      <c r="N2057" t="s">
        <v>4610</v>
      </c>
      <c r="O2057" t="s">
        <v>8649</v>
      </c>
      <c r="P2057" t="s">
        <v>49</v>
      </c>
      <c r="Q2057" t="s">
        <v>97</v>
      </c>
      <c r="R2057" t="s">
        <v>3444</v>
      </c>
      <c r="S2057" s="2">
        <v>105.584</v>
      </c>
      <c r="T2057">
        <v>2</v>
      </c>
      <c r="U2057">
        <v>0.2</v>
      </c>
      <c r="V2057" s="2">
        <v>9.2386000000000053</v>
      </c>
      <c r="W2057">
        <v>12.63</v>
      </c>
      <c r="X2057" t="s">
        <v>33</v>
      </c>
      <c r="Y2057">
        <f t="shared" si="136"/>
        <v>2013</v>
      </c>
      <c r="Z2057">
        <f t="shared" si="137"/>
        <v>10</v>
      </c>
      <c r="AA2057" s="9">
        <f t="shared" si="138"/>
        <v>4</v>
      </c>
      <c r="AB2057" s="10">
        <f t="shared" si="139"/>
        <v>8.750000000000005E-2</v>
      </c>
    </row>
    <row r="2058" spans="1:28" ht="15" customHeight="1" x14ac:dyDescent="0.35">
      <c r="A2058">
        <v>24643</v>
      </c>
      <c r="B2058" t="s">
        <v>12896</v>
      </c>
      <c r="C2058" s="1">
        <v>41195</v>
      </c>
      <c r="D2058" s="1">
        <v>41201</v>
      </c>
      <c r="E2058" t="s">
        <v>24</v>
      </c>
      <c r="F2058" t="s">
        <v>6981</v>
      </c>
      <c r="G2058" t="s">
        <v>129</v>
      </c>
      <c r="H2058" t="s">
        <v>68</v>
      </c>
      <c r="I2058" s="7" t="s">
        <v>14493</v>
      </c>
      <c r="J2058" t="s">
        <v>2853</v>
      </c>
      <c r="K2058" t="s">
        <v>2836</v>
      </c>
      <c r="L2058" t="s">
        <v>2748</v>
      </c>
      <c r="M2058" t="s">
        <v>4611</v>
      </c>
      <c r="N2058" t="s">
        <v>4597</v>
      </c>
      <c r="O2058" t="s">
        <v>8638</v>
      </c>
      <c r="P2058" t="s">
        <v>38</v>
      </c>
      <c r="Q2058" t="s">
        <v>59</v>
      </c>
      <c r="R2058" t="s">
        <v>1886</v>
      </c>
      <c r="S2058" s="2">
        <v>845.46</v>
      </c>
      <c r="T2058">
        <v>6</v>
      </c>
      <c r="U2058">
        <v>0</v>
      </c>
      <c r="V2058" s="2">
        <v>92.88</v>
      </c>
      <c r="W2058">
        <v>131.69999999999999</v>
      </c>
      <c r="X2058" t="s">
        <v>63</v>
      </c>
      <c r="Y2058">
        <f t="shared" si="136"/>
        <v>2012</v>
      </c>
      <c r="Z2058">
        <f t="shared" si="137"/>
        <v>10</v>
      </c>
      <c r="AA2058" s="9">
        <f t="shared" si="138"/>
        <v>6</v>
      </c>
      <c r="AB2058" s="10">
        <f t="shared" si="139"/>
        <v>0.10985735575899509</v>
      </c>
    </row>
    <row r="2059" spans="1:28" ht="15" customHeight="1" x14ac:dyDescent="0.35">
      <c r="A2059">
        <v>41112</v>
      </c>
      <c r="B2059" t="s">
        <v>9822</v>
      </c>
      <c r="C2059" s="1">
        <v>41433</v>
      </c>
      <c r="D2059" s="1">
        <v>41437</v>
      </c>
      <c r="E2059" t="s">
        <v>24</v>
      </c>
      <c r="F2059" t="s">
        <v>14371</v>
      </c>
      <c r="G2059" t="s">
        <v>829</v>
      </c>
      <c r="H2059" t="s">
        <v>68</v>
      </c>
      <c r="I2059" s="7">
        <v>33710</v>
      </c>
      <c r="J2059" t="s">
        <v>3494</v>
      </c>
      <c r="K2059" t="s">
        <v>3319</v>
      </c>
      <c r="L2059" t="s">
        <v>3312</v>
      </c>
      <c r="M2059" t="s">
        <v>4616</v>
      </c>
      <c r="N2059" t="s">
        <v>4610</v>
      </c>
      <c r="O2059" t="s">
        <v>8657</v>
      </c>
      <c r="P2059" t="s">
        <v>31</v>
      </c>
      <c r="Q2059" t="s">
        <v>161</v>
      </c>
      <c r="R2059" t="s">
        <v>3949</v>
      </c>
      <c r="S2059" s="2">
        <v>173.48800000000003</v>
      </c>
      <c r="T2059">
        <v>7</v>
      </c>
      <c r="U2059">
        <v>0.2</v>
      </c>
      <c r="V2059" s="2">
        <v>54.214999999999982</v>
      </c>
      <c r="W2059">
        <v>12.33</v>
      </c>
      <c r="X2059" t="s">
        <v>33</v>
      </c>
      <c r="Y2059">
        <f t="shared" si="136"/>
        <v>2013</v>
      </c>
      <c r="Z2059">
        <f t="shared" si="137"/>
        <v>6</v>
      </c>
      <c r="AA2059" s="9">
        <f t="shared" si="138"/>
        <v>4</v>
      </c>
      <c r="AB2059" s="10">
        <f t="shared" si="139"/>
        <v>0.31249999999999983</v>
      </c>
    </row>
    <row r="2060" spans="1:28" ht="15" customHeight="1" x14ac:dyDescent="0.35">
      <c r="A2060">
        <v>41114</v>
      </c>
      <c r="B2060" t="s">
        <v>9822</v>
      </c>
      <c r="C2060" s="1">
        <v>41433</v>
      </c>
      <c r="D2060" s="1">
        <v>41437</v>
      </c>
      <c r="E2060" t="s">
        <v>24</v>
      </c>
      <c r="F2060" t="s">
        <v>14371</v>
      </c>
      <c r="G2060" t="s">
        <v>829</v>
      </c>
      <c r="H2060" t="s">
        <v>68</v>
      </c>
      <c r="I2060" s="7">
        <v>33710</v>
      </c>
      <c r="J2060" t="s">
        <v>3494</v>
      </c>
      <c r="K2060" t="s">
        <v>3319</v>
      </c>
      <c r="L2060" t="s">
        <v>3312</v>
      </c>
      <c r="M2060" t="s">
        <v>4616</v>
      </c>
      <c r="N2060" t="s">
        <v>4610</v>
      </c>
      <c r="O2060" t="s">
        <v>8658</v>
      </c>
      <c r="P2060" t="s">
        <v>38</v>
      </c>
      <c r="Q2060" t="s">
        <v>39</v>
      </c>
      <c r="R2060" t="s">
        <v>3994</v>
      </c>
      <c r="S2060" s="2">
        <v>173.208</v>
      </c>
      <c r="T2060">
        <v>7</v>
      </c>
      <c r="U2060">
        <v>0.2</v>
      </c>
      <c r="V2060" s="2">
        <v>45.467100000000009</v>
      </c>
      <c r="W2060">
        <v>7.84</v>
      </c>
      <c r="X2060" t="s">
        <v>33</v>
      </c>
      <c r="Y2060">
        <f t="shared" si="136"/>
        <v>2013</v>
      </c>
      <c r="Z2060">
        <f t="shared" si="137"/>
        <v>6</v>
      </c>
      <c r="AA2060" s="9">
        <f t="shared" si="138"/>
        <v>4</v>
      </c>
      <c r="AB2060" s="10">
        <f t="shared" si="139"/>
        <v>0.26250000000000007</v>
      </c>
    </row>
    <row r="2061" spans="1:28" ht="15" customHeight="1" x14ac:dyDescent="0.35">
      <c r="A2061">
        <v>12824</v>
      </c>
      <c r="B2061" t="s">
        <v>12885</v>
      </c>
      <c r="C2061" s="1">
        <v>41677</v>
      </c>
      <c r="D2061" s="1">
        <v>41681</v>
      </c>
      <c r="E2061" t="s">
        <v>24</v>
      </c>
      <c r="F2061" t="s">
        <v>6972</v>
      </c>
      <c r="G2061" t="s">
        <v>777</v>
      </c>
      <c r="H2061" t="s">
        <v>26</v>
      </c>
      <c r="I2061" s="7" t="s">
        <v>14493</v>
      </c>
      <c r="J2061" t="s">
        <v>2131</v>
      </c>
      <c r="K2061" t="s">
        <v>2131</v>
      </c>
      <c r="L2061" t="s">
        <v>2114</v>
      </c>
      <c r="M2061" t="s">
        <v>4600</v>
      </c>
      <c r="N2061" t="s">
        <v>4599</v>
      </c>
      <c r="O2061" t="s">
        <v>9366</v>
      </c>
      <c r="P2061" t="s">
        <v>49</v>
      </c>
      <c r="Q2061" t="s">
        <v>90</v>
      </c>
      <c r="R2061" t="s">
        <v>804</v>
      </c>
      <c r="S2061" s="2">
        <v>950.22</v>
      </c>
      <c r="T2061">
        <v>3</v>
      </c>
      <c r="U2061">
        <v>0</v>
      </c>
      <c r="V2061" s="2">
        <v>208.98</v>
      </c>
      <c r="W2061">
        <v>131.43</v>
      </c>
      <c r="X2061" t="s">
        <v>80</v>
      </c>
      <c r="Y2061">
        <f t="shared" si="136"/>
        <v>2014</v>
      </c>
      <c r="Z2061">
        <f t="shared" si="137"/>
        <v>2</v>
      </c>
      <c r="AA2061" s="9">
        <f t="shared" si="138"/>
        <v>4</v>
      </c>
      <c r="AB2061" s="10">
        <f t="shared" si="139"/>
        <v>0.21992801666982381</v>
      </c>
    </row>
    <row r="2062" spans="1:28" ht="15" customHeight="1" x14ac:dyDescent="0.35">
      <c r="A2062">
        <v>36457</v>
      </c>
      <c r="B2062" t="s">
        <v>9817</v>
      </c>
      <c r="C2062" s="1">
        <v>41573</v>
      </c>
      <c r="D2062" s="1">
        <v>41577</v>
      </c>
      <c r="E2062" t="s">
        <v>75</v>
      </c>
      <c r="F2062" t="s">
        <v>14372</v>
      </c>
      <c r="G2062" t="s">
        <v>829</v>
      </c>
      <c r="H2062" t="s">
        <v>68</v>
      </c>
      <c r="I2062" s="7">
        <v>85345</v>
      </c>
      <c r="J2062" t="s">
        <v>3534</v>
      </c>
      <c r="K2062" t="s">
        <v>3369</v>
      </c>
      <c r="L2062" t="s">
        <v>3312</v>
      </c>
      <c r="M2062" t="s">
        <v>4615</v>
      </c>
      <c r="N2062" t="s">
        <v>4610</v>
      </c>
      <c r="O2062" t="s">
        <v>8650</v>
      </c>
      <c r="P2062" t="s">
        <v>49</v>
      </c>
      <c r="Q2062" t="s">
        <v>97</v>
      </c>
      <c r="R2062" t="s">
        <v>3940</v>
      </c>
      <c r="S2062" s="2">
        <v>68.720000000000013</v>
      </c>
      <c r="T2062">
        <v>2</v>
      </c>
      <c r="U2062">
        <v>0.2</v>
      </c>
      <c r="V2062" s="2">
        <v>-14.603000000000005</v>
      </c>
      <c r="W2062">
        <v>5.69</v>
      </c>
      <c r="X2062" t="s">
        <v>33</v>
      </c>
      <c r="Y2062">
        <f t="shared" si="136"/>
        <v>2013</v>
      </c>
      <c r="Z2062">
        <f t="shared" si="137"/>
        <v>10</v>
      </c>
      <c r="AA2062" s="9">
        <f t="shared" si="138"/>
        <v>4</v>
      </c>
      <c r="AB2062" s="10">
        <f t="shared" si="139"/>
        <v>-0.21250000000000002</v>
      </c>
    </row>
    <row r="2063" spans="1:28" ht="15" customHeight="1" x14ac:dyDescent="0.35">
      <c r="A2063">
        <v>15881</v>
      </c>
      <c r="B2063" t="s">
        <v>13812</v>
      </c>
      <c r="C2063" s="1">
        <v>42349</v>
      </c>
      <c r="D2063" s="1">
        <v>42351</v>
      </c>
      <c r="E2063" t="s">
        <v>75</v>
      </c>
      <c r="F2063" t="s">
        <v>7576</v>
      </c>
      <c r="G2063" t="s">
        <v>88</v>
      </c>
      <c r="H2063" t="s">
        <v>68</v>
      </c>
      <c r="I2063" s="7" t="s">
        <v>14493</v>
      </c>
      <c r="J2063" t="s">
        <v>2131</v>
      </c>
      <c r="K2063" t="s">
        <v>2131</v>
      </c>
      <c r="L2063" t="s">
        <v>2114</v>
      </c>
      <c r="M2063" t="s">
        <v>4600</v>
      </c>
      <c r="N2063" t="s">
        <v>4599</v>
      </c>
      <c r="O2063" t="s">
        <v>8454</v>
      </c>
      <c r="P2063" t="s">
        <v>38</v>
      </c>
      <c r="Q2063" t="s">
        <v>40</v>
      </c>
      <c r="R2063" t="s">
        <v>2029</v>
      </c>
      <c r="S2063" s="2">
        <v>1162.8899999999999</v>
      </c>
      <c r="T2063">
        <v>3</v>
      </c>
      <c r="U2063">
        <v>0</v>
      </c>
      <c r="V2063" s="2">
        <v>11.61</v>
      </c>
      <c r="W2063">
        <v>131.38999999999999</v>
      </c>
      <c r="X2063" t="s">
        <v>33</v>
      </c>
      <c r="Y2063">
        <f t="shared" si="136"/>
        <v>2015</v>
      </c>
      <c r="Z2063">
        <f t="shared" si="137"/>
        <v>12</v>
      </c>
      <c r="AA2063" s="9">
        <f t="shared" si="138"/>
        <v>2</v>
      </c>
      <c r="AB2063" s="10">
        <f t="shared" si="139"/>
        <v>9.983747387973068E-3</v>
      </c>
    </row>
    <row r="2064" spans="1:28" ht="15" customHeight="1" x14ac:dyDescent="0.35">
      <c r="A2064">
        <v>24385</v>
      </c>
      <c r="B2064" t="s">
        <v>11258</v>
      </c>
      <c r="C2064" s="1">
        <v>42097</v>
      </c>
      <c r="D2064" s="1">
        <v>42101</v>
      </c>
      <c r="E2064" t="s">
        <v>24</v>
      </c>
      <c r="F2064" t="s">
        <v>4738</v>
      </c>
      <c r="G2064" t="s">
        <v>279</v>
      </c>
      <c r="H2064" t="s">
        <v>68</v>
      </c>
      <c r="I2064" s="7" t="s">
        <v>14493</v>
      </c>
      <c r="J2064" t="s">
        <v>2795</v>
      </c>
      <c r="K2064" t="s">
        <v>2796</v>
      </c>
      <c r="L2064" t="s">
        <v>2759</v>
      </c>
      <c r="M2064" t="s">
        <v>2760</v>
      </c>
      <c r="N2064" t="s">
        <v>4597</v>
      </c>
      <c r="O2064" t="s">
        <v>8707</v>
      </c>
      <c r="P2064" t="s">
        <v>49</v>
      </c>
      <c r="Q2064" t="s">
        <v>90</v>
      </c>
      <c r="R2064" t="s">
        <v>1137</v>
      </c>
      <c r="S2064" s="2">
        <v>1414.6110000000003</v>
      </c>
      <c r="T2064">
        <v>11</v>
      </c>
      <c r="U2064">
        <v>0.1</v>
      </c>
      <c r="V2064" s="2">
        <v>235.52100000000002</v>
      </c>
      <c r="W2064">
        <v>131.37</v>
      </c>
      <c r="X2064" t="s">
        <v>33</v>
      </c>
      <c r="Y2064">
        <f t="shared" si="136"/>
        <v>2015</v>
      </c>
      <c r="Z2064">
        <f t="shared" si="137"/>
        <v>4</v>
      </c>
      <c r="AA2064" s="9">
        <f t="shared" si="138"/>
        <v>4</v>
      </c>
      <c r="AB2064" s="10">
        <f t="shared" si="139"/>
        <v>0.16649170690741127</v>
      </c>
    </row>
    <row r="2065" spans="1:28" ht="15" customHeight="1" x14ac:dyDescent="0.35">
      <c r="A2065">
        <v>21633</v>
      </c>
      <c r="B2065" t="s">
        <v>12762</v>
      </c>
      <c r="C2065" s="1">
        <v>41502</v>
      </c>
      <c r="D2065" s="1">
        <v>41502</v>
      </c>
      <c r="E2065" t="s">
        <v>119</v>
      </c>
      <c r="F2065" t="s">
        <v>4844</v>
      </c>
      <c r="G2065" t="s">
        <v>1796</v>
      </c>
      <c r="H2065" t="s">
        <v>68</v>
      </c>
      <c r="I2065" s="7" t="s">
        <v>14493</v>
      </c>
      <c r="J2065" t="s">
        <v>2795</v>
      </c>
      <c r="K2065" t="s">
        <v>2796</v>
      </c>
      <c r="L2065" t="s">
        <v>2759</v>
      </c>
      <c r="M2065" t="s">
        <v>2760</v>
      </c>
      <c r="N2065" t="s">
        <v>4597</v>
      </c>
      <c r="O2065" t="s">
        <v>8499</v>
      </c>
      <c r="P2065" t="s">
        <v>38</v>
      </c>
      <c r="Q2065" t="s">
        <v>40</v>
      </c>
      <c r="R2065" t="s">
        <v>1884</v>
      </c>
      <c r="S2065" s="2">
        <v>698.5440000000001</v>
      </c>
      <c r="T2065">
        <v>4</v>
      </c>
      <c r="U2065">
        <v>0.1</v>
      </c>
      <c r="V2065" s="2">
        <v>38.783999999999978</v>
      </c>
      <c r="W2065">
        <v>131.33000000000001</v>
      </c>
      <c r="X2065" t="s">
        <v>80</v>
      </c>
      <c r="Y2065">
        <f t="shared" si="136"/>
        <v>2013</v>
      </c>
      <c r="Z2065">
        <f t="shared" si="137"/>
        <v>8</v>
      </c>
      <c r="AA2065" s="9">
        <f t="shared" si="138"/>
        <v>0</v>
      </c>
      <c r="AB2065" s="10">
        <f t="shared" si="139"/>
        <v>5.5521198378341192E-2</v>
      </c>
    </row>
    <row r="2066" spans="1:28" ht="15" customHeight="1" x14ac:dyDescent="0.35">
      <c r="A2066">
        <v>18570</v>
      </c>
      <c r="B2066" t="s">
        <v>12004</v>
      </c>
      <c r="C2066" s="1">
        <v>42259</v>
      </c>
      <c r="D2066" s="1">
        <v>42264</v>
      </c>
      <c r="E2066" t="s">
        <v>75</v>
      </c>
      <c r="F2066" t="s">
        <v>6392</v>
      </c>
      <c r="G2066" t="s">
        <v>867</v>
      </c>
      <c r="H2066" t="s">
        <v>26</v>
      </c>
      <c r="I2066" s="7" t="s">
        <v>14493</v>
      </c>
      <c r="J2066" t="s">
        <v>2105</v>
      </c>
      <c r="K2066" t="s">
        <v>2106</v>
      </c>
      <c r="L2066" t="s">
        <v>2102</v>
      </c>
      <c r="M2066" t="s">
        <v>4605</v>
      </c>
      <c r="N2066" t="s">
        <v>4599</v>
      </c>
      <c r="O2066" t="s">
        <v>8433</v>
      </c>
      <c r="P2066" t="s">
        <v>38</v>
      </c>
      <c r="Q2066" t="s">
        <v>40</v>
      </c>
      <c r="R2066" t="s">
        <v>717</v>
      </c>
      <c r="S2066" s="2">
        <v>1177.173</v>
      </c>
      <c r="T2066">
        <v>3</v>
      </c>
      <c r="U2066">
        <v>0.1</v>
      </c>
      <c r="V2066" s="2">
        <v>405.423</v>
      </c>
      <c r="W2066">
        <v>131.28</v>
      </c>
      <c r="X2066" t="s">
        <v>80</v>
      </c>
      <c r="Y2066">
        <f t="shared" si="136"/>
        <v>2015</v>
      </c>
      <c r="Z2066">
        <f t="shared" si="137"/>
        <v>9</v>
      </c>
      <c r="AA2066" s="9">
        <f t="shared" si="138"/>
        <v>5</v>
      </c>
      <c r="AB2066" s="10">
        <f t="shared" si="139"/>
        <v>0.34440392363739231</v>
      </c>
    </row>
    <row r="2067" spans="1:28" ht="15" customHeight="1" x14ac:dyDescent="0.35">
      <c r="A2067">
        <v>31575</v>
      </c>
      <c r="B2067" t="s">
        <v>9815</v>
      </c>
      <c r="C2067" s="1">
        <v>42291</v>
      </c>
      <c r="D2067" s="1">
        <v>42295</v>
      </c>
      <c r="E2067" t="s">
        <v>24</v>
      </c>
      <c r="F2067" t="s">
        <v>14373</v>
      </c>
      <c r="G2067" t="s">
        <v>829</v>
      </c>
      <c r="H2067" t="s">
        <v>68</v>
      </c>
      <c r="I2067" s="7">
        <v>19140</v>
      </c>
      <c r="J2067" t="s">
        <v>3339</v>
      </c>
      <c r="K2067" t="s">
        <v>3340</v>
      </c>
      <c r="L2067" t="s">
        <v>3312</v>
      </c>
      <c r="M2067" t="s">
        <v>4617</v>
      </c>
      <c r="N2067" t="s">
        <v>4610</v>
      </c>
      <c r="O2067" t="s">
        <v>8647</v>
      </c>
      <c r="P2067" t="s">
        <v>31</v>
      </c>
      <c r="Q2067" t="s">
        <v>92</v>
      </c>
      <c r="R2067" t="s">
        <v>3473</v>
      </c>
      <c r="S2067" s="2">
        <v>59.712000000000003</v>
      </c>
      <c r="T2067">
        <v>6</v>
      </c>
      <c r="U2067">
        <v>0.2</v>
      </c>
      <c r="V2067" s="2">
        <v>5.9711999999999996</v>
      </c>
      <c r="W2067">
        <v>5.25</v>
      </c>
      <c r="X2067" t="s">
        <v>80</v>
      </c>
      <c r="Y2067">
        <f t="shared" si="136"/>
        <v>2015</v>
      </c>
      <c r="Z2067">
        <f t="shared" si="137"/>
        <v>10</v>
      </c>
      <c r="AA2067" s="9">
        <f t="shared" si="138"/>
        <v>4</v>
      </c>
      <c r="AB2067" s="10">
        <f t="shared" si="139"/>
        <v>9.9999999999999992E-2</v>
      </c>
    </row>
    <row r="2068" spans="1:28" ht="15" customHeight="1" x14ac:dyDescent="0.35">
      <c r="A2068">
        <v>21740</v>
      </c>
      <c r="B2068" t="s">
        <v>13080</v>
      </c>
      <c r="C2068" s="1">
        <v>41068</v>
      </c>
      <c r="D2068" s="1">
        <v>41072</v>
      </c>
      <c r="E2068" t="s">
        <v>24</v>
      </c>
      <c r="F2068" t="s">
        <v>4867</v>
      </c>
      <c r="G2068" t="s">
        <v>1714</v>
      </c>
      <c r="H2068" t="s">
        <v>68</v>
      </c>
      <c r="I2068" s="7" t="s">
        <v>14493</v>
      </c>
      <c r="J2068" t="s">
        <v>2778</v>
      </c>
      <c r="K2068" t="s">
        <v>2779</v>
      </c>
      <c r="L2068" t="s">
        <v>2759</v>
      </c>
      <c r="M2068" t="s">
        <v>2760</v>
      </c>
      <c r="N2068" t="s">
        <v>4597</v>
      </c>
      <c r="O2068" t="s">
        <v>8605</v>
      </c>
      <c r="P2068" t="s">
        <v>38</v>
      </c>
      <c r="Q2068" t="s">
        <v>59</v>
      </c>
      <c r="R2068" t="s">
        <v>1306</v>
      </c>
      <c r="S2068" s="2">
        <v>596.16000000000008</v>
      </c>
      <c r="T2068">
        <v>5</v>
      </c>
      <c r="U2068">
        <v>0.1</v>
      </c>
      <c r="V2068" s="2">
        <v>-39.840000000000003</v>
      </c>
      <c r="W2068">
        <v>131.22999999999999</v>
      </c>
      <c r="X2068" t="s">
        <v>80</v>
      </c>
      <c r="Y2068">
        <f t="shared" si="136"/>
        <v>2012</v>
      </c>
      <c r="Z2068">
        <f t="shared" si="137"/>
        <v>6</v>
      </c>
      <c r="AA2068" s="9">
        <f t="shared" si="138"/>
        <v>4</v>
      </c>
      <c r="AB2068" s="10">
        <f t="shared" si="139"/>
        <v>-6.6827697262479863E-2</v>
      </c>
    </row>
    <row r="2069" spans="1:28" ht="15" customHeight="1" x14ac:dyDescent="0.35">
      <c r="A2069">
        <v>29912</v>
      </c>
      <c r="B2069" t="s">
        <v>10936</v>
      </c>
      <c r="C2069" s="1">
        <v>41142</v>
      </c>
      <c r="D2069" s="1">
        <v>41148</v>
      </c>
      <c r="E2069" t="s">
        <v>24</v>
      </c>
      <c r="F2069" t="s">
        <v>5688</v>
      </c>
      <c r="G2069" t="s">
        <v>588</v>
      </c>
      <c r="H2069" t="s">
        <v>68</v>
      </c>
      <c r="I2069" s="7" t="s">
        <v>14493</v>
      </c>
      <c r="J2069" t="s">
        <v>2837</v>
      </c>
      <c r="K2069" t="s">
        <v>2838</v>
      </c>
      <c r="L2069" t="s">
        <v>2753</v>
      </c>
      <c r="M2069" t="s">
        <v>4598</v>
      </c>
      <c r="N2069" t="s">
        <v>4597</v>
      </c>
      <c r="O2069" t="s">
        <v>8174</v>
      </c>
      <c r="P2069" t="s">
        <v>49</v>
      </c>
      <c r="Q2069" t="s">
        <v>97</v>
      </c>
      <c r="R2069" t="s">
        <v>984</v>
      </c>
      <c r="S2069" s="2">
        <v>1928.34</v>
      </c>
      <c r="T2069">
        <v>3</v>
      </c>
      <c r="U2069">
        <v>0</v>
      </c>
      <c r="V2069" s="2">
        <v>77.13</v>
      </c>
      <c r="W2069">
        <v>131.22</v>
      </c>
      <c r="X2069" t="s">
        <v>33</v>
      </c>
      <c r="Y2069">
        <f t="shared" si="136"/>
        <v>2012</v>
      </c>
      <c r="Z2069">
        <f t="shared" si="137"/>
        <v>8</v>
      </c>
      <c r="AA2069" s="9">
        <f t="shared" si="138"/>
        <v>6</v>
      </c>
      <c r="AB2069" s="10">
        <f t="shared" si="139"/>
        <v>3.9998133109306451E-2</v>
      </c>
    </row>
    <row r="2070" spans="1:28" ht="15" customHeight="1" x14ac:dyDescent="0.35">
      <c r="A2070">
        <v>46679</v>
      </c>
      <c r="B2070" t="s">
        <v>9824</v>
      </c>
      <c r="C2070" s="1">
        <v>42073</v>
      </c>
      <c r="D2070" s="1">
        <v>42076</v>
      </c>
      <c r="E2070" t="s">
        <v>84</v>
      </c>
      <c r="F2070" t="s">
        <v>5089</v>
      </c>
      <c r="G2070" t="s">
        <v>829</v>
      </c>
      <c r="H2070" t="s">
        <v>68</v>
      </c>
      <c r="I2070" s="7" t="s">
        <v>14493</v>
      </c>
      <c r="J2070" t="s">
        <v>4228</v>
      </c>
      <c r="K2070" t="s">
        <v>4229</v>
      </c>
      <c r="L2070" t="s">
        <v>4209</v>
      </c>
      <c r="M2070" t="s">
        <v>4209</v>
      </c>
      <c r="N2070" t="s">
        <v>4610</v>
      </c>
      <c r="O2070" t="s">
        <v>8662</v>
      </c>
      <c r="P2070" t="s">
        <v>31</v>
      </c>
      <c r="Q2070" t="s">
        <v>99</v>
      </c>
      <c r="R2070" t="s">
        <v>1393</v>
      </c>
      <c r="S2070" s="2">
        <v>42.66</v>
      </c>
      <c r="T2070">
        <v>1</v>
      </c>
      <c r="U2070">
        <v>0</v>
      </c>
      <c r="V2070" s="2">
        <v>5.0999999999999996</v>
      </c>
      <c r="W2070">
        <v>4.8899999999999997</v>
      </c>
      <c r="X2070" t="s">
        <v>33</v>
      </c>
      <c r="Y2070">
        <f t="shared" si="136"/>
        <v>2015</v>
      </c>
      <c r="Z2070">
        <f t="shared" si="137"/>
        <v>3</v>
      </c>
      <c r="AA2070" s="9">
        <f t="shared" si="138"/>
        <v>3</v>
      </c>
      <c r="AB2070" s="10">
        <f t="shared" si="139"/>
        <v>0.11954992967651196</v>
      </c>
    </row>
    <row r="2071" spans="1:28" ht="15" customHeight="1" x14ac:dyDescent="0.35">
      <c r="A2071">
        <v>9345</v>
      </c>
      <c r="B2071" t="s">
        <v>13396</v>
      </c>
      <c r="C2071" s="1">
        <v>41760</v>
      </c>
      <c r="D2071" s="1">
        <v>41760</v>
      </c>
      <c r="E2071" t="s">
        <v>119</v>
      </c>
      <c r="F2071" t="s">
        <v>7307</v>
      </c>
      <c r="G2071" t="s">
        <v>1712</v>
      </c>
      <c r="H2071" t="s">
        <v>26</v>
      </c>
      <c r="I2071" s="7" t="s">
        <v>14493</v>
      </c>
      <c r="J2071" t="s">
        <v>1155</v>
      </c>
      <c r="K2071" t="s">
        <v>1155</v>
      </c>
      <c r="L2071" t="s">
        <v>111</v>
      </c>
      <c r="M2071" t="s">
        <v>105</v>
      </c>
      <c r="N2071" t="s">
        <v>30</v>
      </c>
      <c r="O2071" t="s">
        <v>7933</v>
      </c>
      <c r="P2071" t="s">
        <v>38</v>
      </c>
      <c r="Q2071" t="s">
        <v>59</v>
      </c>
      <c r="R2071" t="s">
        <v>1643</v>
      </c>
      <c r="S2071" s="2">
        <v>503.66399999999993</v>
      </c>
      <c r="T2071">
        <v>7</v>
      </c>
      <c r="U2071">
        <v>0.2</v>
      </c>
      <c r="V2071" s="2">
        <v>138.40400000000005</v>
      </c>
      <c r="W2071">
        <v>131.21899999999999</v>
      </c>
      <c r="X2071" t="s">
        <v>112</v>
      </c>
      <c r="Y2071">
        <f t="shared" si="136"/>
        <v>2014</v>
      </c>
      <c r="Z2071">
        <f t="shared" si="137"/>
        <v>5</v>
      </c>
      <c r="AA2071" s="9">
        <f t="shared" si="138"/>
        <v>0</v>
      </c>
      <c r="AB2071" s="10">
        <f t="shared" si="139"/>
        <v>0.27479430731598858</v>
      </c>
    </row>
    <row r="2072" spans="1:28" ht="15" customHeight="1" x14ac:dyDescent="0.35">
      <c r="A2072">
        <v>7890</v>
      </c>
      <c r="B2072" t="s">
        <v>10969</v>
      </c>
      <c r="C2072" s="1">
        <v>41208</v>
      </c>
      <c r="D2072" s="1">
        <v>41210</v>
      </c>
      <c r="E2072" t="s">
        <v>75</v>
      </c>
      <c r="F2072" t="s">
        <v>5705</v>
      </c>
      <c r="G2072" t="s">
        <v>507</v>
      </c>
      <c r="H2072" t="s">
        <v>68</v>
      </c>
      <c r="I2072" s="7" t="s">
        <v>14493</v>
      </c>
      <c r="J2072" t="s">
        <v>270</v>
      </c>
      <c r="K2072" t="s">
        <v>264</v>
      </c>
      <c r="L2072" t="s">
        <v>29</v>
      </c>
      <c r="M2072" t="s">
        <v>4613</v>
      </c>
      <c r="N2072" t="s">
        <v>30</v>
      </c>
      <c r="O2072" t="s">
        <v>9390</v>
      </c>
      <c r="P2072" t="s">
        <v>38</v>
      </c>
      <c r="Q2072" t="s">
        <v>106</v>
      </c>
      <c r="R2072" t="s">
        <v>2044</v>
      </c>
      <c r="S2072" s="2">
        <v>747.36000000000024</v>
      </c>
      <c r="T2072">
        <v>3</v>
      </c>
      <c r="U2072">
        <v>0.2</v>
      </c>
      <c r="V2072" s="2">
        <v>-93.420000000000059</v>
      </c>
      <c r="W2072">
        <v>131.208</v>
      </c>
      <c r="X2072" t="s">
        <v>80</v>
      </c>
      <c r="Y2072">
        <f t="shared" si="136"/>
        <v>2012</v>
      </c>
      <c r="Z2072">
        <f t="shared" si="137"/>
        <v>10</v>
      </c>
      <c r="AA2072" s="9">
        <f t="shared" si="138"/>
        <v>2</v>
      </c>
      <c r="AB2072" s="10">
        <f t="shared" si="139"/>
        <v>-0.12500000000000003</v>
      </c>
    </row>
    <row r="2073" spans="1:28" ht="15" customHeight="1" x14ac:dyDescent="0.35">
      <c r="A2073">
        <v>43812</v>
      </c>
      <c r="B2073" t="s">
        <v>13500</v>
      </c>
      <c r="C2073" s="1">
        <v>42316</v>
      </c>
      <c r="D2073" s="1">
        <v>42321</v>
      </c>
      <c r="E2073" t="s">
        <v>24</v>
      </c>
      <c r="F2073" t="s">
        <v>7370</v>
      </c>
      <c r="G2073" t="s">
        <v>1415</v>
      </c>
      <c r="H2073" t="s">
        <v>62</v>
      </c>
      <c r="I2073" s="7" t="s">
        <v>14493</v>
      </c>
      <c r="J2073" t="s">
        <v>4273</v>
      </c>
      <c r="K2073" t="s">
        <v>4273</v>
      </c>
      <c r="L2073" t="s">
        <v>4274</v>
      </c>
      <c r="M2073" t="s">
        <v>4607</v>
      </c>
      <c r="N2073" t="s">
        <v>4144</v>
      </c>
      <c r="O2073" t="s">
        <v>7929</v>
      </c>
      <c r="P2073" t="s">
        <v>49</v>
      </c>
      <c r="Q2073" t="s">
        <v>90</v>
      </c>
      <c r="R2073" t="s">
        <v>284</v>
      </c>
      <c r="S2073" s="2">
        <v>1571.22</v>
      </c>
      <c r="T2073">
        <v>6</v>
      </c>
      <c r="U2073">
        <v>0</v>
      </c>
      <c r="V2073" s="2">
        <v>785.5200000000001</v>
      </c>
      <c r="W2073">
        <v>131.18</v>
      </c>
      <c r="X2073" t="s">
        <v>33</v>
      </c>
      <c r="Y2073">
        <f t="shared" si="136"/>
        <v>2015</v>
      </c>
      <c r="Z2073">
        <f t="shared" si="137"/>
        <v>11</v>
      </c>
      <c r="AA2073" s="9">
        <f t="shared" si="138"/>
        <v>5</v>
      </c>
      <c r="AB2073" s="10">
        <f t="shared" si="139"/>
        <v>0.49994271967006537</v>
      </c>
    </row>
    <row r="2074" spans="1:28" ht="15" customHeight="1" x14ac:dyDescent="0.35">
      <c r="A2074">
        <v>4958</v>
      </c>
      <c r="B2074" t="s">
        <v>13771</v>
      </c>
      <c r="C2074" s="1">
        <v>41234</v>
      </c>
      <c r="D2074" s="1">
        <v>41235</v>
      </c>
      <c r="E2074" t="s">
        <v>84</v>
      </c>
      <c r="F2074" t="s">
        <v>7551</v>
      </c>
      <c r="G2074" t="s">
        <v>291</v>
      </c>
      <c r="H2074" t="s">
        <v>26</v>
      </c>
      <c r="I2074" s="7" t="s">
        <v>14493</v>
      </c>
      <c r="J2074" t="s">
        <v>378</v>
      </c>
      <c r="K2074" t="s">
        <v>378</v>
      </c>
      <c r="L2074" t="s">
        <v>57</v>
      </c>
      <c r="M2074" t="s">
        <v>4613</v>
      </c>
      <c r="N2074" t="s">
        <v>30</v>
      </c>
      <c r="O2074" t="s">
        <v>9362</v>
      </c>
      <c r="P2074" t="s">
        <v>49</v>
      </c>
      <c r="Q2074" t="s">
        <v>90</v>
      </c>
      <c r="R2074" t="s">
        <v>736</v>
      </c>
      <c r="S2074" s="2">
        <v>752.51196000000004</v>
      </c>
      <c r="T2074">
        <v>3</v>
      </c>
      <c r="U2074">
        <v>2E-3</v>
      </c>
      <c r="V2074" s="2">
        <v>134.21195999999998</v>
      </c>
      <c r="W2074">
        <v>131.12700000000001</v>
      </c>
      <c r="X2074" t="s">
        <v>33</v>
      </c>
      <c r="Y2074">
        <f t="shared" si="136"/>
        <v>2012</v>
      </c>
      <c r="Z2074">
        <f t="shared" si="137"/>
        <v>11</v>
      </c>
      <c r="AA2074" s="9">
        <f t="shared" si="138"/>
        <v>1</v>
      </c>
      <c r="AB2074" s="10">
        <f t="shared" si="139"/>
        <v>0.17835192944973255</v>
      </c>
    </row>
    <row r="2075" spans="1:28" ht="15" customHeight="1" x14ac:dyDescent="0.35">
      <c r="A2075">
        <v>4500</v>
      </c>
      <c r="B2075" t="s">
        <v>10882</v>
      </c>
      <c r="C2075" s="1">
        <v>42223</v>
      </c>
      <c r="D2075" s="1">
        <v>42225</v>
      </c>
      <c r="E2075" t="s">
        <v>84</v>
      </c>
      <c r="F2075" t="s">
        <v>5660</v>
      </c>
      <c r="G2075" t="s">
        <v>1438</v>
      </c>
      <c r="H2075" t="s">
        <v>68</v>
      </c>
      <c r="I2075" s="7" t="s">
        <v>14493</v>
      </c>
      <c r="J2075" t="s">
        <v>216</v>
      </c>
      <c r="K2075" t="s">
        <v>216</v>
      </c>
      <c r="L2075" t="s">
        <v>29</v>
      </c>
      <c r="M2075" t="s">
        <v>4613</v>
      </c>
      <c r="N2075" t="s">
        <v>30</v>
      </c>
      <c r="O2075" t="s">
        <v>8064</v>
      </c>
      <c r="P2075" t="s">
        <v>38</v>
      </c>
      <c r="Q2075" t="s">
        <v>40</v>
      </c>
      <c r="R2075" t="s">
        <v>1349</v>
      </c>
      <c r="S2075" s="2">
        <v>592.56000000000006</v>
      </c>
      <c r="T2075">
        <v>9</v>
      </c>
      <c r="U2075">
        <v>0.2</v>
      </c>
      <c r="V2075" s="2">
        <v>-52.020000000000017</v>
      </c>
      <c r="W2075">
        <v>131.107</v>
      </c>
      <c r="X2075" t="s">
        <v>80</v>
      </c>
      <c r="Y2075">
        <f t="shared" si="136"/>
        <v>2015</v>
      </c>
      <c r="Z2075">
        <f t="shared" si="137"/>
        <v>8</v>
      </c>
      <c r="AA2075" s="9">
        <f t="shared" si="138"/>
        <v>2</v>
      </c>
      <c r="AB2075" s="10">
        <f t="shared" si="139"/>
        <v>-8.7788578371810463E-2</v>
      </c>
    </row>
    <row r="2076" spans="1:28" ht="15" customHeight="1" x14ac:dyDescent="0.35">
      <c r="A2076">
        <v>1947</v>
      </c>
      <c r="B2076" t="s">
        <v>11240</v>
      </c>
      <c r="C2076" s="1">
        <v>42279</v>
      </c>
      <c r="D2076" s="1">
        <v>42279</v>
      </c>
      <c r="E2076" t="s">
        <v>119</v>
      </c>
      <c r="F2076" t="s">
        <v>5887</v>
      </c>
      <c r="G2076" t="s">
        <v>1407</v>
      </c>
      <c r="H2076" t="s">
        <v>68</v>
      </c>
      <c r="I2076" s="7" t="s">
        <v>14493</v>
      </c>
      <c r="J2076" t="s">
        <v>1408</v>
      </c>
      <c r="K2076" t="s">
        <v>47</v>
      </c>
      <c r="L2076" t="s">
        <v>48</v>
      </c>
      <c r="M2076" t="s">
        <v>4603</v>
      </c>
      <c r="N2076" t="s">
        <v>30</v>
      </c>
      <c r="O2076" t="s">
        <v>8265</v>
      </c>
      <c r="P2076" t="s">
        <v>49</v>
      </c>
      <c r="Q2076" t="s">
        <v>97</v>
      </c>
      <c r="R2076" t="s">
        <v>1409</v>
      </c>
      <c r="S2076" s="2">
        <v>1703.7599999999998</v>
      </c>
      <c r="T2076">
        <v>4</v>
      </c>
      <c r="U2076">
        <v>0</v>
      </c>
      <c r="V2076" s="2">
        <v>681.43999999999994</v>
      </c>
      <c r="W2076">
        <v>131.04000000000002</v>
      </c>
      <c r="X2076" t="s">
        <v>80</v>
      </c>
      <c r="Y2076">
        <f t="shared" si="136"/>
        <v>2015</v>
      </c>
      <c r="Z2076">
        <f t="shared" si="137"/>
        <v>10</v>
      </c>
      <c r="AA2076" s="9">
        <f t="shared" si="138"/>
        <v>0</v>
      </c>
      <c r="AB2076" s="10">
        <f t="shared" si="139"/>
        <v>0.39996243602385312</v>
      </c>
    </row>
    <row r="2077" spans="1:28" ht="15" customHeight="1" x14ac:dyDescent="0.35">
      <c r="A2077">
        <v>9081</v>
      </c>
      <c r="B2077" t="s">
        <v>10445</v>
      </c>
      <c r="C2077" s="1">
        <v>41934</v>
      </c>
      <c r="D2077" s="1">
        <v>41936</v>
      </c>
      <c r="E2077" t="s">
        <v>84</v>
      </c>
      <c r="F2077" t="s">
        <v>5362</v>
      </c>
      <c r="G2077" t="s">
        <v>1748</v>
      </c>
      <c r="H2077" t="s">
        <v>68</v>
      </c>
      <c r="I2077" s="7" t="s">
        <v>14493</v>
      </c>
      <c r="J2077" t="s">
        <v>324</v>
      </c>
      <c r="K2077" t="s">
        <v>324</v>
      </c>
      <c r="L2077" t="s">
        <v>104</v>
      </c>
      <c r="M2077" t="s">
        <v>105</v>
      </c>
      <c r="N2077" t="s">
        <v>30</v>
      </c>
      <c r="O2077" t="s">
        <v>8108</v>
      </c>
      <c r="P2077" t="s">
        <v>49</v>
      </c>
      <c r="Q2077" t="s">
        <v>53</v>
      </c>
      <c r="R2077" t="s">
        <v>1535</v>
      </c>
      <c r="S2077" s="2">
        <v>825.1</v>
      </c>
      <c r="T2077">
        <v>5</v>
      </c>
      <c r="U2077">
        <v>0</v>
      </c>
      <c r="V2077" s="2">
        <v>297</v>
      </c>
      <c r="W2077">
        <v>130.95699999999999</v>
      </c>
      <c r="X2077" t="s">
        <v>80</v>
      </c>
      <c r="Y2077">
        <f t="shared" si="136"/>
        <v>2014</v>
      </c>
      <c r="Z2077">
        <f t="shared" si="137"/>
        <v>10</v>
      </c>
      <c r="AA2077" s="9">
        <f t="shared" si="138"/>
        <v>2</v>
      </c>
      <c r="AB2077" s="10">
        <f t="shared" si="139"/>
        <v>0.35995636892497879</v>
      </c>
    </row>
    <row r="2078" spans="1:28" ht="15" customHeight="1" x14ac:dyDescent="0.35">
      <c r="A2078">
        <v>41117</v>
      </c>
      <c r="B2078" t="s">
        <v>9822</v>
      </c>
      <c r="C2078" s="1">
        <v>41433</v>
      </c>
      <c r="D2078" s="1">
        <v>41437</v>
      </c>
      <c r="E2078" t="s">
        <v>24</v>
      </c>
      <c r="F2078" t="s">
        <v>14371</v>
      </c>
      <c r="G2078" t="s">
        <v>829</v>
      </c>
      <c r="H2078" t="s">
        <v>68</v>
      </c>
      <c r="I2078" s="7">
        <v>33710</v>
      </c>
      <c r="J2078" t="s">
        <v>3494</v>
      </c>
      <c r="K2078" t="s">
        <v>3319</v>
      </c>
      <c r="L2078" t="s">
        <v>3312</v>
      </c>
      <c r="M2078" t="s">
        <v>4616</v>
      </c>
      <c r="N2078" t="s">
        <v>4610</v>
      </c>
      <c r="O2078" t="s">
        <v>8660</v>
      </c>
      <c r="P2078" t="s">
        <v>31</v>
      </c>
      <c r="Q2078" t="s">
        <v>161</v>
      </c>
      <c r="R2078" t="s">
        <v>4107</v>
      </c>
      <c r="S2078" s="2">
        <v>42.24</v>
      </c>
      <c r="T2078">
        <v>10</v>
      </c>
      <c r="U2078">
        <v>0.2</v>
      </c>
      <c r="V2078" s="2">
        <v>13.199999999999998</v>
      </c>
      <c r="W2078">
        <v>2.87</v>
      </c>
      <c r="X2078" t="s">
        <v>33</v>
      </c>
      <c r="Y2078">
        <f t="shared" si="136"/>
        <v>2013</v>
      </c>
      <c r="Z2078">
        <f t="shared" si="137"/>
        <v>6</v>
      </c>
      <c r="AA2078" s="9">
        <f t="shared" si="138"/>
        <v>4</v>
      </c>
      <c r="AB2078" s="10">
        <f t="shared" si="139"/>
        <v>0.31249999999999994</v>
      </c>
    </row>
    <row r="2079" spans="1:28" ht="15" customHeight="1" x14ac:dyDescent="0.35">
      <c r="A2079">
        <v>43156</v>
      </c>
      <c r="B2079" t="s">
        <v>10177</v>
      </c>
      <c r="C2079" s="1">
        <v>42265</v>
      </c>
      <c r="D2079" s="1">
        <v>42270</v>
      </c>
      <c r="E2079" t="s">
        <v>24</v>
      </c>
      <c r="F2079" t="s">
        <v>5195</v>
      </c>
      <c r="G2079" t="s">
        <v>1609</v>
      </c>
      <c r="H2079" t="s">
        <v>26</v>
      </c>
      <c r="I2079" s="7" t="s">
        <v>14493</v>
      </c>
      <c r="J2079" t="s">
        <v>14486</v>
      </c>
      <c r="K2079" t="s">
        <v>2264</v>
      </c>
      <c r="L2079" t="s">
        <v>14485</v>
      </c>
      <c r="M2079" t="s">
        <v>4607</v>
      </c>
      <c r="N2079" t="s">
        <v>4144</v>
      </c>
      <c r="O2079" t="s">
        <v>8375</v>
      </c>
      <c r="P2079" t="s">
        <v>49</v>
      </c>
      <c r="Q2079" t="s">
        <v>90</v>
      </c>
      <c r="R2079" t="s">
        <v>1540</v>
      </c>
      <c r="S2079" s="2">
        <v>1926.7199999999998</v>
      </c>
      <c r="T2079">
        <v>8</v>
      </c>
      <c r="U2079">
        <v>0</v>
      </c>
      <c r="V2079" s="2">
        <v>712.8</v>
      </c>
      <c r="W2079">
        <v>130.88</v>
      </c>
      <c r="X2079" t="s">
        <v>33</v>
      </c>
      <c r="Y2079">
        <f t="shared" si="136"/>
        <v>2015</v>
      </c>
      <c r="Z2079">
        <f t="shared" si="137"/>
        <v>9</v>
      </c>
      <c r="AA2079" s="9">
        <f t="shared" si="138"/>
        <v>5</v>
      </c>
      <c r="AB2079" s="10">
        <f t="shared" si="139"/>
        <v>0.36995515695067266</v>
      </c>
    </row>
    <row r="2080" spans="1:28" ht="15" customHeight="1" x14ac:dyDescent="0.35">
      <c r="A2080">
        <v>27017</v>
      </c>
      <c r="B2080" t="s">
        <v>13087</v>
      </c>
      <c r="C2080" s="1">
        <v>42297</v>
      </c>
      <c r="D2080" s="1">
        <v>42301</v>
      </c>
      <c r="E2080" t="s">
        <v>24</v>
      </c>
      <c r="F2080" t="s">
        <v>7104</v>
      </c>
      <c r="G2080" t="s">
        <v>913</v>
      </c>
      <c r="H2080" t="s">
        <v>26</v>
      </c>
      <c r="I2080" s="7" t="s">
        <v>14493</v>
      </c>
      <c r="J2080" t="s">
        <v>2764</v>
      </c>
      <c r="K2080" t="s">
        <v>2765</v>
      </c>
      <c r="L2080" t="s">
        <v>2766</v>
      </c>
      <c r="M2080" t="s">
        <v>4609</v>
      </c>
      <c r="N2080" t="s">
        <v>4597</v>
      </c>
      <c r="O2080" t="s">
        <v>8910</v>
      </c>
      <c r="P2080" t="s">
        <v>49</v>
      </c>
      <c r="Q2080" t="s">
        <v>90</v>
      </c>
      <c r="R2080" t="s">
        <v>1532</v>
      </c>
      <c r="S2080" s="2">
        <v>1759.5135</v>
      </c>
      <c r="T2080">
        <v>5</v>
      </c>
      <c r="U2080">
        <v>7.0000000000000007E-2</v>
      </c>
      <c r="V2080" s="2">
        <v>624.31350000000009</v>
      </c>
      <c r="W2080">
        <v>130.81</v>
      </c>
      <c r="X2080" t="s">
        <v>33</v>
      </c>
      <c r="Y2080">
        <f t="shared" si="136"/>
        <v>2015</v>
      </c>
      <c r="Z2080">
        <f t="shared" si="137"/>
        <v>10</v>
      </c>
      <c r="AA2080" s="9">
        <f t="shared" si="138"/>
        <v>4</v>
      </c>
      <c r="AB2080" s="10">
        <f t="shared" si="139"/>
        <v>0.35482165950985889</v>
      </c>
    </row>
    <row r="2081" spans="1:28" ht="15" customHeight="1" x14ac:dyDescent="0.35">
      <c r="A2081">
        <v>459</v>
      </c>
      <c r="B2081" t="s">
        <v>10301</v>
      </c>
      <c r="C2081" s="1">
        <v>42245</v>
      </c>
      <c r="D2081" s="1">
        <v>42252</v>
      </c>
      <c r="E2081" t="s">
        <v>24</v>
      </c>
      <c r="F2081" t="s">
        <v>5267</v>
      </c>
      <c r="G2081" t="s">
        <v>616</v>
      </c>
      <c r="H2081" t="s">
        <v>68</v>
      </c>
      <c r="I2081" s="7" t="s">
        <v>14493</v>
      </c>
      <c r="J2081" t="s">
        <v>460</v>
      </c>
      <c r="K2081" t="s">
        <v>461</v>
      </c>
      <c r="L2081" t="s">
        <v>37</v>
      </c>
      <c r="M2081" t="s">
        <v>4603</v>
      </c>
      <c r="N2081" t="s">
        <v>30</v>
      </c>
      <c r="O2081" t="s">
        <v>9250</v>
      </c>
      <c r="P2081" t="s">
        <v>38</v>
      </c>
      <c r="Q2081" t="s">
        <v>106</v>
      </c>
      <c r="R2081" t="s">
        <v>170</v>
      </c>
      <c r="S2081" s="2">
        <v>2320.6400000000003</v>
      </c>
      <c r="T2081">
        <v>5</v>
      </c>
      <c r="U2081">
        <v>0.2</v>
      </c>
      <c r="V2081" s="2">
        <v>-203.06000000000003</v>
      </c>
      <c r="W2081">
        <v>130.77000000000001</v>
      </c>
      <c r="X2081" t="s">
        <v>33</v>
      </c>
      <c r="Y2081">
        <f t="shared" si="136"/>
        <v>2015</v>
      </c>
      <c r="Z2081">
        <f t="shared" si="137"/>
        <v>8</v>
      </c>
      <c r="AA2081" s="9">
        <f t="shared" si="138"/>
        <v>7</v>
      </c>
      <c r="AB2081" s="10">
        <f t="shared" si="139"/>
        <v>-8.7501723662437955E-2</v>
      </c>
    </row>
    <row r="2082" spans="1:28" ht="15" customHeight="1" x14ac:dyDescent="0.35">
      <c r="A2082">
        <v>3576</v>
      </c>
      <c r="B2082" t="s">
        <v>12286</v>
      </c>
      <c r="C2082" s="1">
        <v>42284</v>
      </c>
      <c r="D2082" s="1">
        <v>42288</v>
      </c>
      <c r="E2082" t="s">
        <v>24</v>
      </c>
      <c r="F2082" t="s">
        <v>4812</v>
      </c>
      <c r="G2082" t="s">
        <v>1753</v>
      </c>
      <c r="H2082" t="s">
        <v>68</v>
      </c>
      <c r="I2082" s="7" t="s">
        <v>14493</v>
      </c>
      <c r="J2082" t="s">
        <v>550</v>
      </c>
      <c r="K2082" t="s">
        <v>550</v>
      </c>
      <c r="L2082" t="s">
        <v>221</v>
      </c>
      <c r="M2082" t="s">
        <v>4603</v>
      </c>
      <c r="N2082" t="s">
        <v>30</v>
      </c>
      <c r="O2082" t="s">
        <v>8018</v>
      </c>
      <c r="P2082" t="s">
        <v>31</v>
      </c>
      <c r="Q2082" t="s">
        <v>99</v>
      </c>
      <c r="R2082" t="s">
        <v>1787</v>
      </c>
      <c r="S2082" s="2">
        <v>1001.7599999999999</v>
      </c>
      <c r="T2082">
        <v>5</v>
      </c>
      <c r="U2082">
        <v>0.4</v>
      </c>
      <c r="V2082" s="2">
        <v>50.06000000000013</v>
      </c>
      <c r="W2082">
        <v>130.68199999999999</v>
      </c>
      <c r="X2082" t="s">
        <v>80</v>
      </c>
      <c r="Y2082">
        <f t="shared" si="136"/>
        <v>2015</v>
      </c>
      <c r="Z2082">
        <f t="shared" si="137"/>
        <v>10</v>
      </c>
      <c r="AA2082" s="9">
        <f t="shared" si="138"/>
        <v>4</v>
      </c>
      <c r="AB2082" s="10">
        <f t="shared" si="139"/>
        <v>4.9972049193419715E-2</v>
      </c>
    </row>
    <row r="2083" spans="1:28" ht="15" customHeight="1" x14ac:dyDescent="0.35">
      <c r="A2083">
        <v>17771</v>
      </c>
      <c r="B2083" t="s">
        <v>11339</v>
      </c>
      <c r="C2083" s="1">
        <v>41992</v>
      </c>
      <c r="D2083" s="1">
        <v>41994</v>
      </c>
      <c r="E2083" t="s">
        <v>75</v>
      </c>
      <c r="F2083" t="s">
        <v>5946</v>
      </c>
      <c r="G2083" t="s">
        <v>959</v>
      </c>
      <c r="H2083" t="s">
        <v>62</v>
      </c>
      <c r="I2083" s="7" t="s">
        <v>14493</v>
      </c>
      <c r="J2083" t="s">
        <v>2207</v>
      </c>
      <c r="K2083" t="s">
        <v>2208</v>
      </c>
      <c r="L2083" t="s">
        <v>2114</v>
      </c>
      <c r="M2083" t="s">
        <v>4600</v>
      </c>
      <c r="N2083" t="s">
        <v>4599</v>
      </c>
      <c r="O2083" t="s">
        <v>7888</v>
      </c>
      <c r="P2083" t="s">
        <v>31</v>
      </c>
      <c r="Q2083" t="s">
        <v>92</v>
      </c>
      <c r="R2083" t="s">
        <v>1837</v>
      </c>
      <c r="S2083" s="2">
        <v>719.2800000000002</v>
      </c>
      <c r="T2083">
        <v>6</v>
      </c>
      <c r="U2083">
        <v>0.1</v>
      </c>
      <c r="V2083" s="2">
        <v>63.899999999999977</v>
      </c>
      <c r="W2083">
        <v>130.63999999999999</v>
      </c>
      <c r="X2083" t="s">
        <v>112</v>
      </c>
      <c r="Y2083">
        <f t="shared" si="136"/>
        <v>2014</v>
      </c>
      <c r="Z2083">
        <f t="shared" si="137"/>
        <v>12</v>
      </c>
      <c r="AA2083" s="9">
        <f t="shared" si="138"/>
        <v>2</v>
      </c>
      <c r="AB2083" s="10">
        <f t="shared" si="139"/>
        <v>8.883883883883878E-2</v>
      </c>
    </row>
    <row r="2084" spans="1:28" ht="15" customHeight="1" x14ac:dyDescent="0.35">
      <c r="A2084">
        <v>31576</v>
      </c>
      <c r="B2084" t="s">
        <v>9815</v>
      </c>
      <c r="C2084" s="1">
        <v>42291</v>
      </c>
      <c r="D2084" s="1">
        <v>42295</v>
      </c>
      <c r="E2084" t="s">
        <v>24</v>
      </c>
      <c r="F2084" t="s">
        <v>14373</v>
      </c>
      <c r="G2084" t="s">
        <v>829</v>
      </c>
      <c r="H2084" t="s">
        <v>68</v>
      </c>
      <c r="I2084" s="7">
        <v>19140</v>
      </c>
      <c r="J2084" t="s">
        <v>3339</v>
      </c>
      <c r="K2084" t="s">
        <v>3340</v>
      </c>
      <c r="L2084" t="s">
        <v>3312</v>
      </c>
      <c r="M2084" t="s">
        <v>4617</v>
      </c>
      <c r="N2084" t="s">
        <v>4610</v>
      </c>
      <c r="O2084" t="s">
        <v>8648</v>
      </c>
      <c r="P2084" t="s">
        <v>31</v>
      </c>
      <c r="Q2084" t="s">
        <v>32</v>
      </c>
      <c r="R2084" t="s">
        <v>3474</v>
      </c>
      <c r="S2084" s="2">
        <v>24.839999999999996</v>
      </c>
      <c r="T2084">
        <v>3</v>
      </c>
      <c r="U2084">
        <v>0.2</v>
      </c>
      <c r="V2084" s="2">
        <v>8.6940000000000008</v>
      </c>
      <c r="W2084">
        <v>2.4300000000000002</v>
      </c>
      <c r="X2084" t="s">
        <v>80</v>
      </c>
      <c r="Y2084">
        <f t="shared" si="136"/>
        <v>2015</v>
      </c>
      <c r="Z2084">
        <f t="shared" si="137"/>
        <v>10</v>
      </c>
      <c r="AA2084" s="9">
        <f t="shared" si="138"/>
        <v>4</v>
      </c>
      <c r="AB2084" s="10">
        <f t="shared" si="139"/>
        <v>0.35000000000000009</v>
      </c>
    </row>
    <row r="2085" spans="1:28" ht="15" customHeight="1" x14ac:dyDescent="0.35">
      <c r="A2085">
        <v>10551</v>
      </c>
      <c r="B2085" t="s">
        <v>12323</v>
      </c>
      <c r="C2085" s="1">
        <v>41882</v>
      </c>
      <c r="D2085" s="1">
        <v>41885</v>
      </c>
      <c r="E2085" t="s">
        <v>84</v>
      </c>
      <c r="F2085" t="s">
        <v>6602</v>
      </c>
      <c r="G2085" t="s">
        <v>628</v>
      </c>
      <c r="H2085" t="s">
        <v>68</v>
      </c>
      <c r="I2085" s="7" t="s">
        <v>14493</v>
      </c>
      <c r="J2085" t="s">
        <v>2204</v>
      </c>
      <c r="K2085" t="s">
        <v>2198</v>
      </c>
      <c r="L2085" t="s">
        <v>2102</v>
      </c>
      <c r="M2085" t="s">
        <v>4605</v>
      </c>
      <c r="N2085" t="s">
        <v>4599</v>
      </c>
      <c r="O2085" t="s">
        <v>8917</v>
      </c>
      <c r="P2085" t="s">
        <v>38</v>
      </c>
      <c r="Q2085" t="s">
        <v>59</v>
      </c>
      <c r="R2085" t="s">
        <v>749</v>
      </c>
      <c r="S2085" s="2">
        <v>298.62</v>
      </c>
      <c r="T2085">
        <v>2</v>
      </c>
      <c r="U2085">
        <v>0.1</v>
      </c>
      <c r="V2085" s="2">
        <v>46.440000000000005</v>
      </c>
      <c r="W2085">
        <v>130.57</v>
      </c>
      <c r="X2085" t="s">
        <v>112</v>
      </c>
      <c r="Y2085">
        <f t="shared" si="136"/>
        <v>2014</v>
      </c>
      <c r="Z2085">
        <f t="shared" si="137"/>
        <v>8</v>
      </c>
      <c r="AA2085" s="9">
        <f t="shared" si="138"/>
        <v>3</v>
      </c>
      <c r="AB2085" s="10">
        <f t="shared" si="139"/>
        <v>0.15551537070524413</v>
      </c>
    </row>
    <row r="2086" spans="1:28" ht="15" customHeight="1" x14ac:dyDescent="0.35">
      <c r="A2086">
        <v>2971</v>
      </c>
      <c r="B2086" t="s">
        <v>13130</v>
      </c>
      <c r="C2086" s="1">
        <v>42164</v>
      </c>
      <c r="D2086" s="1">
        <v>42165</v>
      </c>
      <c r="E2086" t="s">
        <v>84</v>
      </c>
      <c r="F2086" t="s">
        <v>7134</v>
      </c>
      <c r="G2086" t="s">
        <v>410</v>
      </c>
      <c r="H2086" t="s">
        <v>26</v>
      </c>
      <c r="I2086" s="7" t="s">
        <v>14493</v>
      </c>
      <c r="J2086" t="s">
        <v>94</v>
      </c>
      <c r="K2086" t="s">
        <v>95</v>
      </c>
      <c r="L2086" t="s">
        <v>96</v>
      </c>
      <c r="M2086" t="s">
        <v>4613</v>
      </c>
      <c r="N2086" t="s">
        <v>30</v>
      </c>
      <c r="O2086" t="s">
        <v>9092</v>
      </c>
      <c r="P2086" t="s">
        <v>49</v>
      </c>
      <c r="Q2086" t="s">
        <v>53</v>
      </c>
      <c r="R2086" t="s">
        <v>1237</v>
      </c>
      <c r="S2086" s="2">
        <v>394.27199999999999</v>
      </c>
      <c r="T2086">
        <v>4</v>
      </c>
      <c r="U2086">
        <v>0.4</v>
      </c>
      <c r="V2086" s="2">
        <v>-256.28800000000001</v>
      </c>
      <c r="W2086">
        <v>130.44</v>
      </c>
      <c r="X2086" t="s">
        <v>112</v>
      </c>
      <c r="Y2086">
        <f t="shared" si="136"/>
        <v>2015</v>
      </c>
      <c r="Z2086">
        <f t="shared" si="137"/>
        <v>6</v>
      </c>
      <c r="AA2086" s="9">
        <f t="shared" si="138"/>
        <v>1</v>
      </c>
      <c r="AB2086" s="10">
        <f t="shared" si="139"/>
        <v>-0.6500284067851636</v>
      </c>
    </row>
    <row r="2087" spans="1:28" ht="15" customHeight="1" x14ac:dyDescent="0.35">
      <c r="A2087">
        <v>5757</v>
      </c>
      <c r="B2087" t="s">
        <v>13505</v>
      </c>
      <c r="C2087" s="1">
        <v>41747</v>
      </c>
      <c r="D2087" s="1">
        <v>41751</v>
      </c>
      <c r="E2087" t="s">
        <v>75</v>
      </c>
      <c r="F2087" t="s">
        <v>7374</v>
      </c>
      <c r="G2087" t="s">
        <v>968</v>
      </c>
      <c r="H2087" t="s">
        <v>26</v>
      </c>
      <c r="I2087" s="7" t="s">
        <v>14493</v>
      </c>
      <c r="J2087" t="s">
        <v>391</v>
      </c>
      <c r="K2087" t="s">
        <v>392</v>
      </c>
      <c r="L2087" t="s">
        <v>104</v>
      </c>
      <c r="M2087" t="s">
        <v>105</v>
      </c>
      <c r="N2087" t="s">
        <v>30</v>
      </c>
      <c r="O2087" t="s">
        <v>8140</v>
      </c>
      <c r="P2087" t="s">
        <v>49</v>
      </c>
      <c r="Q2087" t="s">
        <v>90</v>
      </c>
      <c r="R2087" t="s">
        <v>1397</v>
      </c>
      <c r="S2087" s="2">
        <v>678.79967999999985</v>
      </c>
      <c r="T2087">
        <v>6</v>
      </c>
      <c r="U2087">
        <v>2E-3</v>
      </c>
      <c r="V2087" s="2">
        <v>202.63968</v>
      </c>
      <c r="W2087">
        <v>130.37799999999999</v>
      </c>
      <c r="X2087" t="s">
        <v>80</v>
      </c>
      <c r="Y2087">
        <f t="shared" si="136"/>
        <v>2014</v>
      </c>
      <c r="Z2087">
        <f t="shared" si="137"/>
        <v>4</v>
      </c>
      <c r="AA2087" s="9">
        <f t="shared" si="138"/>
        <v>4</v>
      </c>
      <c r="AB2087" s="10">
        <f t="shared" si="139"/>
        <v>0.29852648133246035</v>
      </c>
    </row>
    <row r="2088" spans="1:28" ht="15" customHeight="1" x14ac:dyDescent="0.35">
      <c r="A2088">
        <v>15251</v>
      </c>
      <c r="B2088" t="s">
        <v>12706</v>
      </c>
      <c r="C2088" s="1">
        <v>42335</v>
      </c>
      <c r="D2088" s="1">
        <v>42337</v>
      </c>
      <c r="E2088" t="s">
        <v>84</v>
      </c>
      <c r="F2088" t="s">
        <v>6853</v>
      </c>
      <c r="G2088" t="s">
        <v>948</v>
      </c>
      <c r="H2088" t="s">
        <v>26</v>
      </c>
      <c r="I2088" s="7" t="s">
        <v>14493</v>
      </c>
      <c r="J2088" t="s">
        <v>2447</v>
      </c>
      <c r="K2088" t="s">
        <v>2447</v>
      </c>
      <c r="L2088" t="s">
        <v>2122</v>
      </c>
      <c r="M2088" t="s">
        <v>4605</v>
      </c>
      <c r="N2088" t="s">
        <v>4599</v>
      </c>
      <c r="O2088" t="s">
        <v>7952</v>
      </c>
      <c r="P2088" t="s">
        <v>38</v>
      </c>
      <c r="Q2088" t="s">
        <v>40</v>
      </c>
      <c r="R2088" t="s">
        <v>1843</v>
      </c>
      <c r="S2088" s="2">
        <v>616.81499999999994</v>
      </c>
      <c r="T2088">
        <v>3</v>
      </c>
      <c r="U2088">
        <v>0.5</v>
      </c>
      <c r="V2088" s="2">
        <v>-382.45499999999993</v>
      </c>
      <c r="W2088">
        <v>130.36000000000001</v>
      </c>
      <c r="X2088" t="s">
        <v>80</v>
      </c>
      <c r="Y2088">
        <f t="shared" si="136"/>
        <v>2015</v>
      </c>
      <c r="Z2088">
        <f t="shared" si="137"/>
        <v>11</v>
      </c>
      <c r="AA2088" s="9">
        <f t="shared" si="138"/>
        <v>2</v>
      </c>
      <c r="AB2088" s="10">
        <f t="shared" si="139"/>
        <v>-0.62004815057999552</v>
      </c>
    </row>
    <row r="2089" spans="1:28" ht="15" customHeight="1" x14ac:dyDescent="0.35">
      <c r="A2089">
        <v>44592</v>
      </c>
      <c r="B2089" t="s">
        <v>12394</v>
      </c>
      <c r="C2089" s="1">
        <v>42334</v>
      </c>
      <c r="D2089" s="1">
        <v>42335</v>
      </c>
      <c r="E2089" t="s">
        <v>84</v>
      </c>
      <c r="F2089" t="s">
        <v>6647</v>
      </c>
      <c r="G2089" t="s">
        <v>1021</v>
      </c>
      <c r="H2089" t="s">
        <v>26</v>
      </c>
      <c r="I2089" s="7" t="s">
        <v>14493</v>
      </c>
      <c r="J2089" t="s">
        <v>4178</v>
      </c>
      <c r="K2089" t="s">
        <v>4178</v>
      </c>
      <c r="L2089" t="s">
        <v>4179</v>
      </c>
      <c r="M2089" t="s">
        <v>4602</v>
      </c>
      <c r="N2089" t="s">
        <v>4144</v>
      </c>
      <c r="O2089" t="s">
        <v>8671</v>
      </c>
      <c r="P2089" t="s">
        <v>49</v>
      </c>
      <c r="Q2089" t="s">
        <v>97</v>
      </c>
      <c r="R2089" t="s">
        <v>2067</v>
      </c>
      <c r="S2089" s="2">
        <v>678.96</v>
      </c>
      <c r="T2089">
        <v>4</v>
      </c>
      <c r="U2089">
        <v>0</v>
      </c>
      <c r="V2089" s="2">
        <v>129</v>
      </c>
      <c r="W2089">
        <v>130.35</v>
      </c>
      <c r="X2089" t="s">
        <v>33</v>
      </c>
      <c r="Y2089">
        <f t="shared" si="136"/>
        <v>2015</v>
      </c>
      <c r="Z2089">
        <f t="shared" si="137"/>
        <v>11</v>
      </c>
      <c r="AA2089" s="9">
        <f t="shared" si="138"/>
        <v>1</v>
      </c>
      <c r="AB2089" s="10">
        <f t="shared" si="139"/>
        <v>0.18999646518204311</v>
      </c>
    </row>
    <row r="2090" spans="1:28" ht="15" customHeight="1" x14ac:dyDescent="0.35">
      <c r="A2090">
        <v>31574</v>
      </c>
      <c r="B2090" t="s">
        <v>9815</v>
      </c>
      <c r="C2090" s="1">
        <v>42291</v>
      </c>
      <c r="D2090" s="1">
        <v>42295</v>
      </c>
      <c r="E2090" t="s">
        <v>24</v>
      </c>
      <c r="F2090" t="s">
        <v>14373</v>
      </c>
      <c r="G2090" t="s">
        <v>829</v>
      </c>
      <c r="H2090" t="s">
        <v>68</v>
      </c>
      <c r="I2090" s="7">
        <v>19140</v>
      </c>
      <c r="J2090" t="s">
        <v>3339</v>
      </c>
      <c r="K2090" t="s">
        <v>3340</v>
      </c>
      <c r="L2090" t="s">
        <v>3312</v>
      </c>
      <c r="M2090" t="s">
        <v>4617</v>
      </c>
      <c r="N2090" t="s">
        <v>4610</v>
      </c>
      <c r="O2090" t="s">
        <v>8646</v>
      </c>
      <c r="P2090" t="s">
        <v>31</v>
      </c>
      <c r="Q2090" t="s">
        <v>161</v>
      </c>
      <c r="R2090" t="s">
        <v>3472</v>
      </c>
      <c r="S2090" s="2">
        <v>18.175999999999998</v>
      </c>
      <c r="T2090">
        <v>4</v>
      </c>
      <c r="U2090">
        <v>0.2</v>
      </c>
      <c r="V2090" s="2">
        <v>5.9071999999999987</v>
      </c>
      <c r="W2090">
        <v>2.39</v>
      </c>
      <c r="X2090" t="s">
        <v>80</v>
      </c>
      <c r="Y2090">
        <f t="shared" si="136"/>
        <v>2015</v>
      </c>
      <c r="Z2090">
        <f t="shared" si="137"/>
        <v>10</v>
      </c>
      <c r="AA2090" s="9">
        <f t="shared" si="138"/>
        <v>4</v>
      </c>
      <c r="AB2090" s="10">
        <f t="shared" si="139"/>
        <v>0.32499999999999996</v>
      </c>
    </row>
    <row r="2091" spans="1:28" ht="15" customHeight="1" x14ac:dyDescent="0.35">
      <c r="A2091">
        <v>26227</v>
      </c>
      <c r="B2091" t="s">
        <v>10789</v>
      </c>
      <c r="C2091" s="1">
        <v>41678</v>
      </c>
      <c r="D2091" s="1">
        <v>41684</v>
      </c>
      <c r="E2091" t="s">
        <v>24</v>
      </c>
      <c r="F2091" t="s">
        <v>5594</v>
      </c>
      <c r="G2091" t="s">
        <v>532</v>
      </c>
      <c r="H2091" t="s">
        <v>26</v>
      </c>
      <c r="I2091" s="7" t="s">
        <v>14493</v>
      </c>
      <c r="J2091" t="s">
        <v>2820</v>
      </c>
      <c r="K2091" t="s">
        <v>2820</v>
      </c>
      <c r="L2091" t="s">
        <v>2766</v>
      </c>
      <c r="M2091" t="s">
        <v>4609</v>
      </c>
      <c r="N2091" t="s">
        <v>4597</v>
      </c>
      <c r="O2091" t="s">
        <v>8760</v>
      </c>
      <c r="P2091" t="s">
        <v>49</v>
      </c>
      <c r="Q2091" t="s">
        <v>90</v>
      </c>
      <c r="R2091" t="s">
        <v>368</v>
      </c>
      <c r="S2091" s="2">
        <v>1226.3444999999999</v>
      </c>
      <c r="T2091">
        <v>5</v>
      </c>
      <c r="U2091">
        <v>7.0000000000000007E-2</v>
      </c>
      <c r="V2091" s="2">
        <v>118.5945</v>
      </c>
      <c r="W2091">
        <v>130.25</v>
      </c>
      <c r="X2091" t="s">
        <v>63</v>
      </c>
      <c r="Y2091">
        <f t="shared" si="136"/>
        <v>2014</v>
      </c>
      <c r="Z2091">
        <f t="shared" si="137"/>
        <v>2</v>
      </c>
      <c r="AA2091" s="9">
        <f t="shared" si="138"/>
        <v>6</v>
      </c>
      <c r="AB2091" s="10">
        <f t="shared" si="139"/>
        <v>9.6705697297945231E-2</v>
      </c>
    </row>
    <row r="2092" spans="1:28" ht="15" customHeight="1" x14ac:dyDescent="0.35">
      <c r="A2092">
        <v>48905</v>
      </c>
      <c r="B2092" t="s">
        <v>10826</v>
      </c>
      <c r="C2092" s="1">
        <v>42238</v>
      </c>
      <c r="D2092" s="1">
        <v>42242</v>
      </c>
      <c r="E2092" t="s">
        <v>24</v>
      </c>
      <c r="F2092" t="s">
        <v>5621</v>
      </c>
      <c r="G2092" t="s">
        <v>1955</v>
      </c>
      <c r="H2092" t="s">
        <v>26</v>
      </c>
      <c r="I2092" s="7" t="s">
        <v>14493</v>
      </c>
      <c r="J2092" t="s">
        <v>4359</v>
      </c>
      <c r="K2092" t="s">
        <v>4195</v>
      </c>
      <c r="L2092" t="s">
        <v>4170</v>
      </c>
      <c r="M2092" t="s">
        <v>4614</v>
      </c>
      <c r="N2092" t="s">
        <v>4144</v>
      </c>
      <c r="O2092" t="s">
        <v>9380</v>
      </c>
      <c r="P2092" t="s">
        <v>38</v>
      </c>
      <c r="Q2092" t="s">
        <v>106</v>
      </c>
      <c r="R2092" t="s">
        <v>1116</v>
      </c>
      <c r="S2092" s="2">
        <v>1842.6599999999999</v>
      </c>
      <c r="T2092">
        <v>2</v>
      </c>
      <c r="U2092">
        <v>0</v>
      </c>
      <c r="V2092" s="2">
        <v>884.46</v>
      </c>
      <c r="W2092">
        <v>130.25</v>
      </c>
      <c r="X2092" t="s">
        <v>33</v>
      </c>
      <c r="Y2092">
        <f t="shared" si="136"/>
        <v>2015</v>
      </c>
      <c r="Z2092">
        <f t="shared" si="137"/>
        <v>8</v>
      </c>
      <c r="AA2092" s="9">
        <f t="shared" si="138"/>
        <v>4</v>
      </c>
      <c r="AB2092" s="10">
        <f t="shared" si="139"/>
        <v>0.47999088274559609</v>
      </c>
    </row>
    <row r="2093" spans="1:28" ht="15" customHeight="1" x14ac:dyDescent="0.35">
      <c r="A2093">
        <v>48874</v>
      </c>
      <c r="B2093" t="s">
        <v>11611</v>
      </c>
      <c r="C2093" s="1">
        <v>42349</v>
      </c>
      <c r="D2093" s="1">
        <v>42349</v>
      </c>
      <c r="E2093" t="s">
        <v>119</v>
      </c>
      <c r="F2093" t="s">
        <v>6125</v>
      </c>
      <c r="G2093" t="s">
        <v>1178</v>
      </c>
      <c r="H2093" t="s">
        <v>26</v>
      </c>
      <c r="I2093" s="7" t="s">
        <v>14493</v>
      </c>
      <c r="J2093" t="s">
        <v>4178</v>
      </c>
      <c r="K2093" t="s">
        <v>4178</v>
      </c>
      <c r="L2093" t="s">
        <v>4179</v>
      </c>
      <c r="M2093" t="s">
        <v>4602</v>
      </c>
      <c r="N2093" t="s">
        <v>4144</v>
      </c>
      <c r="O2093" t="s">
        <v>8407</v>
      </c>
      <c r="P2093" t="s">
        <v>38</v>
      </c>
      <c r="Q2093" t="s">
        <v>59</v>
      </c>
      <c r="R2093" t="s">
        <v>1459</v>
      </c>
      <c r="S2093" s="2">
        <v>553.92000000000007</v>
      </c>
      <c r="T2093">
        <v>4</v>
      </c>
      <c r="U2093">
        <v>0</v>
      </c>
      <c r="V2093" s="2">
        <v>110.76</v>
      </c>
      <c r="W2093">
        <v>130.25</v>
      </c>
      <c r="X2093" t="s">
        <v>80</v>
      </c>
      <c r="Y2093">
        <f t="shared" si="136"/>
        <v>2015</v>
      </c>
      <c r="Z2093">
        <f t="shared" si="137"/>
        <v>12</v>
      </c>
      <c r="AA2093" s="9">
        <f t="shared" si="138"/>
        <v>0</v>
      </c>
      <c r="AB2093" s="10">
        <f t="shared" si="139"/>
        <v>0.19995667244367415</v>
      </c>
    </row>
    <row r="2094" spans="1:28" ht="15" customHeight="1" x14ac:dyDescent="0.35">
      <c r="A2094">
        <v>4826</v>
      </c>
      <c r="B2094" t="s">
        <v>13281</v>
      </c>
      <c r="C2094" s="1">
        <v>41504</v>
      </c>
      <c r="D2094" s="1">
        <v>41509</v>
      </c>
      <c r="E2094" t="s">
        <v>24</v>
      </c>
      <c r="F2094" t="s">
        <v>7233</v>
      </c>
      <c r="G2094" t="s">
        <v>1723</v>
      </c>
      <c r="H2094" t="s">
        <v>62</v>
      </c>
      <c r="I2094" s="7" t="s">
        <v>14493</v>
      </c>
      <c r="J2094" t="s">
        <v>349</v>
      </c>
      <c r="K2094" t="s">
        <v>212</v>
      </c>
      <c r="L2094" t="s">
        <v>29</v>
      </c>
      <c r="M2094" t="s">
        <v>4613</v>
      </c>
      <c r="N2094" t="s">
        <v>30</v>
      </c>
      <c r="O2094" t="s">
        <v>8267</v>
      </c>
      <c r="P2094" t="s">
        <v>49</v>
      </c>
      <c r="Q2094" t="s">
        <v>90</v>
      </c>
      <c r="R2094" t="s">
        <v>1290</v>
      </c>
      <c r="S2094" s="2">
        <v>1058.2792000000002</v>
      </c>
      <c r="T2094">
        <v>5</v>
      </c>
      <c r="U2094">
        <v>2E-3</v>
      </c>
      <c r="V2094" s="2">
        <v>-2.1208</v>
      </c>
      <c r="W2094">
        <v>130.14400000000001</v>
      </c>
      <c r="X2094" t="s">
        <v>80</v>
      </c>
      <c r="Y2094">
        <f t="shared" si="136"/>
        <v>2013</v>
      </c>
      <c r="Z2094">
        <f t="shared" si="137"/>
        <v>8</v>
      </c>
      <c r="AA2094" s="9">
        <f t="shared" si="138"/>
        <v>5</v>
      </c>
      <c r="AB2094" s="10">
        <f t="shared" si="139"/>
        <v>-2.004008016032064E-3</v>
      </c>
    </row>
    <row r="2095" spans="1:28" ht="15" customHeight="1" x14ac:dyDescent="0.35">
      <c r="A2095">
        <v>15760</v>
      </c>
      <c r="B2095" t="s">
        <v>12501</v>
      </c>
      <c r="C2095" s="1">
        <v>42255</v>
      </c>
      <c r="D2095" s="1">
        <v>42260</v>
      </c>
      <c r="E2095" t="s">
        <v>75</v>
      </c>
      <c r="F2095" t="s">
        <v>6719</v>
      </c>
      <c r="G2095" t="s">
        <v>1536</v>
      </c>
      <c r="H2095" t="s">
        <v>68</v>
      </c>
      <c r="I2095" s="7" t="s">
        <v>14493</v>
      </c>
      <c r="J2095" t="s">
        <v>2383</v>
      </c>
      <c r="K2095" t="s">
        <v>2111</v>
      </c>
      <c r="L2095" t="s">
        <v>2102</v>
      </c>
      <c r="M2095" t="s">
        <v>4605</v>
      </c>
      <c r="N2095" t="s">
        <v>4599</v>
      </c>
      <c r="O2095" t="s">
        <v>8910</v>
      </c>
      <c r="P2095" t="s">
        <v>49</v>
      </c>
      <c r="Q2095" t="s">
        <v>90</v>
      </c>
      <c r="R2095" t="s">
        <v>1532</v>
      </c>
      <c r="S2095" s="2">
        <v>1513.56</v>
      </c>
      <c r="T2095">
        <v>4</v>
      </c>
      <c r="U2095">
        <v>0</v>
      </c>
      <c r="V2095" s="2">
        <v>741.59999999999991</v>
      </c>
      <c r="W2095">
        <v>130.1</v>
      </c>
      <c r="X2095" t="s">
        <v>33</v>
      </c>
      <c r="Y2095">
        <f t="shared" si="136"/>
        <v>2015</v>
      </c>
      <c r="Z2095">
        <f t="shared" si="137"/>
        <v>9</v>
      </c>
      <c r="AA2095" s="9">
        <f t="shared" si="138"/>
        <v>5</v>
      </c>
      <c r="AB2095" s="10">
        <f t="shared" si="139"/>
        <v>0.48997066518671206</v>
      </c>
    </row>
    <row r="2096" spans="1:28" ht="15" customHeight="1" x14ac:dyDescent="0.35">
      <c r="A2096">
        <v>41479</v>
      </c>
      <c r="B2096" t="s">
        <v>9823</v>
      </c>
      <c r="C2096" s="1">
        <v>42321</v>
      </c>
      <c r="D2096" s="1">
        <v>42321</v>
      </c>
      <c r="E2096" t="s">
        <v>119</v>
      </c>
      <c r="F2096" t="s">
        <v>5089</v>
      </c>
      <c r="G2096" t="s">
        <v>829</v>
      </c>
      <c r="H2096" t="s">
        <v>68</v>
      </c>
      <c r="I2096" s="7" t="s">
        <v>14493</v>
      </c>
      <c r="J2096" t="s">
        <v>4247</v>
      </c>
      <c r="K2096" t="s">
        <v>3917</v>
      </c>
      <c r="L2096" t="s">
        <v>4209</v>
      </c>
      <c r="M2096" t="s">
        <v>4209</v>
      </c>
      <c r="N2096" t="s">
        <v>4610</v>
      </c>
      <c r="O2096" t="s">
        <v>8636</v>
      </c>
      <c r="P2096" t="s">
        <v>31</v>
      </c>
      <c r="Q2096" t="s">
        <v>42</v>
      </c>
      <c r="R2096" t="s">
        <v>1186</v>
      </c>
      <c r="S2096" s="2">
        <v>9.27</v>
      </c>
      <c r="T2096">
        <v>1</v>
      </c>
      <c r="U2096">
        <v>0</v>
      </c>
      <c r="V2096" s="2">
        <v>4.0500000000000007</v>
      </c>
      <c r="W2096">
        <v>2.21</v>
      </c>
      <c r="X2096" t="s">
        <v>80</v>
      </c>
      <c r="Y2096">
        <f t="shared" si="136"/>
        <v>2015</v>
      </c>
      <c r="Z2096">
        <f t="shared" si="137"/>
        <v>11</v>
      </c>
      <c r="AA2096" s="9">
        <f t="shared" si="138"/>
        <v>0</v>
      </c>
      <c r="AB2096" s="10">
        <f t="shared" si="139"/>
        <v>0.43689320388349523</v>
      </c>
    </row>
    <row r="2097" spans="1:28" ht="15" customHeight="1" x14ac:dyDescent="0.35">
      <c r="A2097">
        <v>28221</v>
      </c>
      <c r="B2097" t="s">
        <v>12682</v>
      </c>
      <c r="C2097" s="1">
        <v>42264</v>
      </c>
      <c r="D2097" s="1">
        <v>42267</v>
      </c>
      <c r="E2097" t="s">
        <v>75</v>
      </c>
      <c r="F2097" t="s">
        <v>6837</v>
      </c>
      <c r="G2097" t="s">
        <v>1634</v>
      </c>
      <c r="H2097" t="s">
        <v>68</v>
      </c>
      <c r="I2097" s="7" t="s">
        <v>14493</v>
      </c>
      <c r="J2097" t="s">
        <v>3247</v>
      </c>
      <c r="K2097" t="s">
        <v>2894</v>
      </c>
      <c r="L2097" t="s">
        <v>2756</v>
      </c>
      <c r="M2097" t="s">
        <v>4611</v>
      </c>
      <c r="N2097" t="s">
        <v>4597</v>
      </c>
      <c r="O2097" t="s">
        <v>8434</v>
      </c>
      <c r="P2097" t="s">
        <v>49</v>
      </c>
      <c r="Q2097" t="s">
        <v>90</v>
      </c>
      <c r="R2097" t="s">
        <v>737</v>
      </c>
      <c r="S2097" s="2">
        <v>1031.1000000000001</v>
      </c>
      <c r="T2097">
        <v>7</v>
      </c>
      <c r="U2097">
        <v>0</v>
      </c>
      <c r="V2097" s="2">
        <v>133.98000000000002</v>
      </c>
      <c r="W2097">
        <v>129.83000000000001</v>
      </c>
      <c r="X2097" t="s">
        <v>112</v>
      </c>
      <c r="Y2097">
        <f t="shared" si="136"/>
        <v>2015</v>
      </c>
      <c r="Z2097">
        <f t="shared" si="137"/>
        <v>9</v>
      </c>
      <c r="AA2097" s="9">
        <f t="shared" si="138"/>
        <v>3</v>
      </c>
      <c r="AB2097" s="10">
        <f t="shared" si="139"/>
        <v>0.129938900203666</v>
      </c>
    </row>
    <row r="2098" spans="1:28" ht="15" customHeight="1" x14ac:dyDescent="0.35">
      <c r="A2098">
        <v>28906</v>
      </c>
      <c r="B2098" t="s">
        <v>11809</v>
      </c>
      <c r="C2098" s="1">
        <v>42133</v>
      </c>
      <c r="D2098" s="1">
        <v>42133</v>
      </c>
      <c r="E2098" t="s">
        <v>119</v>
      </c>
      <c r="F2098" t="s">
        <v>6261</v>
      </c>
      <c r="G2098" t="s">
        <v>463</v>
      </c>
      <c r="H2098" t="s">
        <v>68</v>
      </c>
      <c r="I2098" s="7" t="s">
        <v>14493</v>
      </c>
      <c r="J2098" t="s">
        <v>2806</v>
      </c>
      <c r="K2098" t="s">
        <v>2806</v>
      </c>
      <c r="L2098" t="s">
        <v>2807</v>
      </c>
      <c r="M2098" t="s">
        <v>4609</v>
      </c>
      <c r="N2098" t="s">
        <v>4597</v>
      </c>
      <c r="O2098" t="s">
        <v>8406</v>
      </c>
      <c r="P2098" t="s">
        <v>49</v>
      </c>
      <c r="Q2098" t="s">
        <v>97</v>
      </c>
      <c r="R2098" t="s">
        <v>1499</v>
      </c>
      <c r="S2098" s="2">
        <v>343.09709999999995</v>
      </c>
      <c r="T2098">
        <v>3</v>
      </c>
      <c r="U2098">
        <v>0.17</v>
      </c>
      <c r="V2098" s="2">
        <v>45.467100000000002</v>
      </c>
      <c r="W2098">
        <v>129.81</v>
      </c>
      <c r="X2098" t="s">
        <v>112</v>
      </c>
      <c r="Y2098">
        <f t="shared" si="136"/>
        <v>2015</v>
      </c>
      <c r="Z2098">
        <f t="shared" si="137"/>
        <v>5</v>
      </c>
      <c r="AA2098" s="9">
        <f t="shared" si="138"/>
        <v>0</v>
      </c>
      <c r="AB2098" s="10">
        <f t="shared" si="139"/>
        <v>0.13251962782547566</v>
      </c>
    </row>
    <row r="2099" spans="1:28" ht="15" customHeight="1" x14ac:dyDescent="0.35">
      <c r="A2099">
        <v>21658</v>
      </c>
      <c r="B2099" t="s">
        <v>13856</v>
      </c>
      <c r="C2099" s="1">
        <v>41481</v>
      </c>
      <c r="D2099" s="1">
        <v>41481</v>
      </c>
      <c r="E2099" t="s">
        <v>119</v>
      </c>
      <c r="F2099" t="s">
        <v>7609</v>
      </c>
      <c r="G2099" t="s">
        <v>1322</v>
      </c>
      <c r="H2099" t="s">
        <v>68</v>
      </c>
      <c r="I2099" s="7" t="s">
        <v>14493</v>
      </c>
      <c r="J2099" t="s">
        <v>2763</v>
      </c>
      <c r="K2099" t="s">
        <v>2750</v>
      </c>
      <c r="L2099" t="s">
        <v>2751</v>
      </c>
      <c r="M2099" t="s">
        <v>4609</v>
      </c>
      <c r="N2099" t="s">
        <v>4597</v>
      </c>
      <c r="O2099" t="s">
        <v>8429</v>
      </c>
      <c r="P2099" t="s">
        <v>49</v>
      </c>
      <c r="Q2099" t="s">
        <v>90</v>
      </c>
      <c r="R2099" t="s">
        <v>846</v>
      </c>
      <c r="S2099" s="2">
        <v>620.15850000000012</v>
      </c>
      <c r="T2099">
        <v>3</v>
      </c>
      <c r="U2099">
        <v>0.35</v>
      </c>
      <c r="V2099" s="2">
        <v>-314.85150000000004</v>
      </c>
      <c r="W2099">
        <v>129.71</v>
      </c>
      <c r="X2099" t="s">
        <v>33</v>
      </c>
      <c r="Y2099">
        <f t="shared" si="136"/>
        <v>2013</v>
      </c>
      <c r="Z2099">
        <f t="shared" si="137"/>
        <v>7</v>
      </c>
      <c r="AA2099" s="9">
        <f t="shared" si="138"/>
        <v>0</v>
      </c>
      <c r="AB2099" s="10">
        <f t="shared" si="139"/>
        <v>-0.50769521017610819</v>
      </c>
    </row>
    <row r="2100" spans="1:28" ht="15" customHeight="1" x14ac:dyDescent="0.35">
      <c r="A2100">
        <v>997</v>
      </c>
      <c r="B2100" t="s">
        <v>13111</v>
      </c>
      <c r="C2100" s="1">
        <v>41842</v>
      </c>
      <c r="D2100" s="1">
        <v>41849</v>
      </c>
      <c r="E2100" t="s">
        <v>24</v>
      </c>
      <c r="F2100" t="s">
        <v>7121</v>
      </c>
      <c r="G2100" t="s">
        <v>534</v>
      </c>
      <c r="H2100" t="s">
        <v>62</v>
      </c>
      <c r="I2100" s="7" t="s">
        <v>14493</v>
      </c>
      <c r="J2100" t="s">
        <v>676</v>
      </c>
      <c r="K2100" t="s">
        <v>207</v>
      </c>
      <c r="L2100" t="s">
        <v>207</v>
      </c>
      <c r="M2100" t="s">
        <v>4613</v>
      </c>
      <c r="N2100" t="s">
        <v>30</v>
      </c>
      <c r="O2100" t="s">
        <v>8174</v>
      </c>
      <c r="P2100" t="s">
        <v>49</v>
      </c>
      <c r="Q2100" t="s">
        <v>97</v>
      </c>
      <c r="R2100" t="s">
        <v>984</v>
      </c>
      <c r="S2100" s="2">
        <v>1285.56</v>
      </c>
      <c r="T2100">
        <v>3</v>
      </c>
      <c r="U2100">
        <v>0</v>
      </c>
      <c r="V2100" s="2">
        <v>527.04000000000008</v>
      </c>
      <c r="W2100">
        <v>129.63200000000001</v>
      </c>
      <c r="X2100" t="s">
        <v>63</v>
      </c>
      <c r="Y2100">
        <f t="shared" si="136"/>
        <v>2014</v>
      </c>
      <c r="Z2100">
        <f t="shared" si="137"/>
        <v>7</v>
      </c>
      <c r="AA2100" s="9">
        <f t="shared" si="138"/>
        <v>7</v>
      </c>
      <c r="AB2100" s="10">
        <f t="shared" si="139"/>
        <v>0.40996919630355649</v>
      </c>
    </row>
    <row r="2101" spans="1:28" ht="15" customHeight="1" x14ac:dyDescent="0.35">
      <c r="A2101">
        <v>6737</v>
      </c>
      <c r="B2101" t="s">
        <v>11043</v>
      </c>
      <c r="C2101" s="1">
        <v>41370</v>
      </c>
      <c r="D2101" s="1">
        <v>41371</v>
      </c>
      <c r="E2101" t="s">
        <v>84</v>
      </c>
      <c r="F2101" t="s">
        <v>5749</v>
      </c>
      <c r="G2101" t="s">
        <v>501</v>
      </c>
      <c r="H2101" t="s">
        <v>62</v>
      </c>
      <c r="I2101" s="7" t="s">
        <v>14493</v>
      </c>
      <c r="J2101" t="s">
        <v>414</v>
      </c>
      <c r="K2101" t="s">
        <v>207</v>
      </c>
      <c r="L2101" t="s">
        <v>207</v>
      </c>
      <c r="M2101" t="s">
        <v>4613</v>
      </c>
      <c r="N2101" t="s">
        <v>30</v>
      </c>
      <c r="O2101" t="s">
        <v>7893</v>
      </c>
      <c r="P2101" t="s">
        <v>49</v>
      </c>
      <c r="Q2101" t="s">
        <v>53</v>
      </c>
      <c r="R2101" t="s">
        <v>1353</v>
      </c>
      <c r="S2101" s="2">
        <v>866.1</v>
      </c>
      <c r="T2101">
        <v>5</v>
      </c>
      <c r="U2101">
        <v>0</v>
      </c>
      <c r="V2101" s="2">
        <v>121.2</v>
      </c>
      <c r="W2101">
        <v>129.572</v>
      </c>
      <c r="X2101" t="s">
        <v>80</v>
      </c>
      <c r="Y2101">
        <f t="shared" si="136"/>
        <v>2013</v>
      </c>
      <c r="Z2101">
        <f t="shared" si="137"/>
        <v>4</v>
      </c>
      <c r="AA2101" s="9">
        <f t="shared" si="138"/>
        <v>1</v>
      </c>
      <c r="AB2101" s="10">
        <f t="shared" si="139"/>
        <v>0.13993765154139245</v>
      </c>
    </row>
    <row r="2102" spans="1:28" ht="15" customHeight="1" x14ac:dyDescent="0.35">
      <c r="A2102">
        <v>26300</v>
      </c>
      <c r="B2102" t="s">
        <v>10504</v>
      </c>
      <c r="C2102" s="1">
        <v>42329</v>
      </c>
      <c r="D2102" s="1">
        <v>42334</v>
      </c>
      <c r="E2102" t="s">
        <v>24</v>
      </c>
      <c r="F2102" t="s">
        <v>5402</v>
      </c>
      <c r="G2102" t="s">
        <v>1855</v>
      </c>
      <c r="H2102" t="s">
        <v>26</v>
      </c>
      <c r="I2102" s="7" t="s">
        <v>14493</v>
      </c>
      <c r="J2102" t="s">
        <v>3243</v>
      </c>
      <c r="K2102" t="s">
        <v>3030</v>
      </c>
      <c r="L2102" t="s">
        <v>2748</v>
      </c>
      <c r="M2102" t="s">
        <v>4611</v>
      </c>
      <c r="N2102" t="s">
        <v>4597</v>
      </c>
      <c r="O2102" t="s">
        <v>8108</v>
      </c>
      <c r="P2102" t="s">
        <v>49</v>
      </c>
      <c r="Q2102" t="s">
        <v>53</v>
      </c>
      <c r="R2102" t="s">
        <v>1535</v>
      </c>
      <c r="S2102" s="2">
        <v>990.12000000000012</v>
      </c>
      <c r="T2102">
        <v>4</v>
      </c>
      <c r="U2102">
        <v>0</v>
      </c>
      <c r="V2102" s="2">
        <v>356.4</v>
      </c>
      <c r="W2102">
        <v>129.54</v>
      </c>
      <c r="X2102" t="s">
        <v>80</v>
      </c>
      <c r="Y2102">
        <f t="shared" si="136"/>
        <v>2015</v>
      </c>
      <c r="Z2102">
        <f t="shared" si="137"/>
        <v>11</v>
      </c>
      <c r="AA2102" s="9">
        <f t="shared" si="138"/>
        <v>5</v>
      </c>
      <c r="AB2102" s="10">
        <f t="shared" si="139"/>
        <v>0.35995636892497873</v>
      </c>
    </row>
    <row r="2103" spans="1:28" ht="15" customHeight="1" x14ac:dyDescent="0.35">
      <c r="A2103">
        <v>31573</v>
      </c>
      <c r="B2103" t="s">
        <v>9815</v>
      </c>
      <c r="C2103" s="1">
        <v>42291</v>
      </c>
      <c r="D2103" s="1">
        <v>42295</v>
      </c>
      <c r="E2103" t="s">
        <v>24</v>
      </c>
      <c r="F2103" t="s">
        <v>14373</v>
      </c>
      <c r="G2103" t="s">
        <v>829</v>
      </c>
      <c r="H2103" t="s">
        <v>68</v>
      </c>
      <c r="I2103" s="7">
        <v>19140</v>
      </c>
      <c r="J2103" t="s">
        <v>3339</v>
      </c>
      <c r="K2103" t="s">
        <v>3340</v>
      </c>
      <c r="L2103" t="s">
        <v>3312</v>
      </c>
      <c r="M2103" t="s">
        <v>4617</v>
      </c>
      <c r="N2103" t="s">
        <v>4610</v>
      </c>
      <c r="O2103" t="s">
        <v>8645</v>
      </c>
      <c r="P2103" t="s">
        <v>31</v>
      </c>
      <c r="Q2103" t="s">
        <v>161</v>
      </c>
      <c r="R2103" t="s">
        <v>3471</v>
      </c>
      <c r="S2103" s="2">
        <v>11.648000000000001</v>
      </c>
      <c r="T2103">
        <v>2</v>
      </c>
      <c r="U2103">
        <v>0.2</v>
      </c>
      <c r="V2103" s="2">
        <v>4.0768000000000004</v>
      </c>
      <c r="W2103">
        <v>1.95</v>
      </c>
      <c r="X2103" t="s">
        <v>80</v>
      </c>
      <c r="Y2103">
        <f t="shared" si="136"/>
        <v>2015</v>
      </c>
      <c r="Z2103">
        <f t="shared" si="137"/>
        <v>10</v>
      </c>
      <c r="AA2103" s="9">
        <f t="shared" si="138"/>
        <v>4</v>
      </c>
      <c r="AB2103" s="10">
        <f t="shared" si="139"/>
        <v>0.35</v>
      </c>
    </row>
    <row r="2104" spans="1:28" ht="15" customHeight="1" x14ac:dyDescent="0.35">
      <c r="A2104">
        <v>27816</v>
      </c>
      <c r="B2104" t="s">
        <v>12330</v>
      </c>
      <c r="C2104" s="1">
        <v>41454</v>
      </c>
      <c r="D2104" s="1">
        <v>41459</v>
      </c>
      <c r="E2104" t="s">
        <v>24</v>
      </c>
      <c r="F2104" t="s">
        <v>6606</v>
      </c>
      <c r="G2104" t="s">
        <v>544</v>
      </c>
      <c r="H2104" t="s">
        <v>68</v>
      </c>
      <c r="I2104" s="7" t="s">
        <v>14493</v>
      </c>
      <c r="J2104" t="s">
        <v>3155</v>
      </c>
      <c r="K2104" t="s">
        <v>2863</v>
      </c>
      <c r="L2104" t="s">
        <v>2748</v>
      </c>
      <c r="M2104" t="s">
        <v>4611</v>
      </c>
      <c r="N2104" t="s">
        <v>4597</v>
      </c>
      <c r="O2104" t="s">
        <v>9425</v>
      </c>
      <c r="P2104" t="s">
        <v>38</v>
      </c>
      <c r="Q2104" t="s">
        <v>106</v>
      </c>
      <c r="R2104" t="s">
        <v>2015</v>
      </c>
      <c r="S2104" s="2">
        <v>1085.5529999999999</v>
      </c>
      <c r="T2104">
        <v>3</v>
      </c>
      <c r="U2104">
        <v>0.3</v>
      </c>
      <c r="V2104" s="2">
        <v>-155.09700000000004</v>
      </c>
      <c r="W2104">
        <v>129.5</v>
      </c>
      <c r="X2104" t="s">
        <v>80</v>
      </c>
      <c r="Y2104">
        <f t="shared" si="136"/>
        <v>2013</v>
      </c>
      <c r="Z2104">
        <f t="shared" si="137"/>
        <v>6</v>
      </c>
      <c r="AA2104" s="9">
        <f t="shared" si="138"/>
        <v>5</v>
      </c>
      <c r="AB2104" s="10">
        <f t="shared" si="139"/>
        <v>-0.14287372426772352</v>
      </c>
    </row>
    <row r="2105" spans="1:28" ht="15" customHeight="1" x14ac:dyDescent="0.35">
      <c r="A2105">
        <v>41557</v>
      </c>
      <c r="B2105" t="s">
        <v>13346</v>
      </c>
      <c r="C2105" s="1">
        <v>41826</v>
      </c>
      <c r="D2105" s="1">
        <v>41832</v>
      </c>
      <c r="E2105" t="s">
        <v>24</v>
      </c>
      <c r="F2105" t="s">
        <v>7275</v>
      </c>
      <c r="G2105" t="s">
        <v>1191</v>
      </c>
      <c r="H2105" t="s">
        <v>68</v>
      </c>
      <c r="I2105" s="7" t="s">
        <v>14493</v>
      </c>
      <c r="J2105" t="s">
        <v>4207</v>
      </c>
      <c r="K2105" t="s">
        <v>4208</v>
      </c>
      <c r="L2105" t="s">
        <v>4159</v>
      </c>
      <c r="M2105" t="s">
        <v>4604</v>
      </c>
      <c r="N2105" t="s">
        <v>4597</v>
      </c>
      <c r="O2105" t="s">
        <v>8375</v>
      </c>
      <c r="P2105" t="s">
        <v>49</v>
      </c>
      <c r="Q2105" t="s">
        <v>90</v>
      </c>
      <c r="R2105" t="s">
        <v>1540</v>
      </c>
      <c r="S2105" s="2">
        <v>950.39999999999986</v>
      </c>
      <c r="T2105">
        <v>4</v>
      </c>
      <c r="U2105">
        <v>0</v>
      </c>
      <c r="V2105" s="2">
        <v>132.96</v>
      </c>
      <c r="W2105">
        <v>129.49</v>
      </c>
      <c r="X2105" t="s">
        <v>63</v>
      </c>
      <c r="Y2105">
        <f t="shared" si="136"/>
        <v>2014</v>
      </c>
      <c r="Z2105">
        <f t="shared" si="137"/>
        <v>7</v>
      </c>
      <c r="AA2105" s="9">
        <f t="shared" si="138"/>
        <v>6</v>
      </c>
      <c r="AB2105" s="10">
        <f t="shared" si="139"/>
        <v>0.13989898989898994</v>
      </c>
    </row>
    <row r="2106" spans="1:28" ht="15" customHeight="1" x14ac:dyDescent="0.35">
      <c r="A2106">
        <v>7804</v>
      </c>
      <c r="B2106" t="s">
        <v>10166</v>
      </c>
      <c r="C2106" s="1">
        <v>41163</v>
      </c>
      <c r="D2106" s="1">
        <v>41165</v>
      </c>
      <c r="E2106" t="s">
        <v>84</v>
      </c>
      <c r="F2106" t="s">
        <v>5193</v>
      </c>
      <c r="G2106" t="s">
        <v>1609</v>
      </c>
      <c r="H2106" t="s">
        <v>26</v>
      </c>
      <c r="I2106" s="7" t="s">
        <v>14493</v>
      </c>
      <c r="J2106" t="s">
        <v>86</v>
      </c>
      <c r="K2106" t="s">
        <v>87</v>
      </c>
      <c r="L2106" t="s">
        <v>29</v>
      </c>
      <c r="M2106" t="s">
        <v>4613</v>
      </c>
      <c r="N2106" t="s">
        <v>30</v>
      </c>
      <c r="O2106" t="s">
        <v>8353</v>
      </c>
      <c r="P2106" t="s">
        <v>49</v>
      </c>
      <c r="Q2106" t="s">
        <v>53</v>
      </c>
      <c r="R2106" t="s">
        <v>961</v>
      </c>
      <c r="S2106" s="2">
        <v>1026.2400000000002</v>
      </c>
      <c r="T2106">
        <v>6</v>
      </c>
      <c r="U2106">
        <v>0</v>
      </c>
      <c r="V2106" s="2">
        <v>0</v>
      </c>
      <c r="W2106">
        <v>129.48099999999999</v>
      </c>
      <c r="X2106" t="s">
        <v>33</v>
      </c>
      <c r="Y2106">
        <f t="shared" si="136"/>
        <v>2012</v>
      </c>
      <c r="Z2106">
        <f t="shared" si="137"/>
        <v>9</v>
      </c>
      <c r="AA2106" s="9">
        <f t="shared" si="138"/>
        <v>2</v>
      </c>
      <c r="AB2106" s="10">
        <f t="shared" si="139"/>
        <v>0</v>
      </c>
    </row>
    <row r="2107" spans="1:28" ht="15" customHeight="1" x14ac:dyDescent="0.35">
      <c r="A2107">
        <v>15603</v>
      </c>
      <c r="B2107" t="s">
        <v>13575</v>
      </c>
      <c r="C2107" s="1">
        <v>41499</v>
      </c>
      <c r="D2107" s="1">
        <v>41501</v>
      </c>
      <c r="E2107" t="s">
        <v>84</v>
      </c>
      <c r="F2107" t="s">
        <v>7425</v>
      </c>
      <c r="G2107" t="s">
        <v>269</v>
      </c>
      <c r="H2107" t="s">
        <v>26</v>
      </c>
      <c r="I2107" s="7" t="s">
        <v>14493</v>
      </c>
      <c r="J2107" t="s">
        <v>2676</v>
      </c>
      <c r="K2107" t="s">
        <v>14482</v>
      </c>
      <c r="L2107" t="s">
        <v>2099</v>
      </c>
      <c r="M2107" t="s">
        <v>4605</v>
      </c>
      <c r="N2107" t="s">
        <v>4599</v>
      </c>
      <c r="O2107" t="s">
        <v>8276</v>
      </c>
      <c r="P2107" t="s">
        <v>49</v>
      </c>
      <c r="Q2107" t="s">
        <v>97</v>
      </c>
      <c r="R2107" t="s">
        <v>225</v>
      </c>
      <c r="S2107" s="2">
        <v>355.72500000000002</v>
      </c>
      <c r="T2107">
        <v>3</v>
      </c>
      <c r="U2107">
        <v>0.15</v>
      </c>
      <c r="V2107" s="2">
        <v>41.804999999999986</v>
      </c>
      <c r="W2107">
        <v>129.38999999999999</v>
      </c>
      <c r="X2107" t="s">
        <v>112</v>
      </c>
      <c r="Y2107">
        <f t="shared" si="136"/>
        <v>2013</v>
      </c>
      <c r="Z2107">
        <f t="shared" si="137"/>
        <v>8</v>
      </c>
      <c r="AA2107" s="9">
        <f t="shared" si="138"/>
        <v>2</v>
      </c>
      <c r="AB2107" s="10">
        <f t="shared" si="139"/>
        <v>0.11752055660974062</v>
      </c>
    </row>
    <row r="2108" spans="1:28" ht="15" customHeight="1" x14ac:dyDescent="0.35">
      <c r="A2108">
        <v>24784</v>
      </c>
      <c r="B2108" t="s">
        <v>11180</v>
      </c>
      <c r="C2108" s="1">
        <v>42364</v>
      </c>
      <c r="D2108" s="1">
        <v>42368</v>
      </c>
      <c r="E2108" t="s">
        <v>24</v>
      </c>
      <c r="F2108" t="s">
        <v>5848</v>
      </c>
      <c r="G2108" t="s">
        <v>1275</v>
      </c>
      <c r="H2108" t="s">
        <v>68</v>
      </c>
      <c r="I2108" s="7" t="s">
        <v>14493</v>
      </c>
      <c r="J2108" t="s">
        <v>3214</v>
      </c>
      <c r="K2108" t="s">
        <v>3215</v>
      </c>
      <c r="L2108" t="s">
        <v>2756</v>
      </c>
      <c r="M2108" t="s">
        <v>4611</v>
      </c>
      <c r="N2108" t="s">
        <v>4597</v>
      </c>
      <c r="O2108" t="s">
        <v>8719</v>
      </c>
      <c r="P2108" t="s">
        <v>49</v>
      </c>
      <c r="Q2108" t="s">
        <v>97</v>
      </c>
      <c r="R2108" t="s">
        <v>1347</v>
      </c>
      <c r="S2108" s="2">
        <v>1271.9699999999998</v>
      </c>
      <c r="T2108">
        <v>9</v>
      </c>
      <c r="U2108">
        <v>0</v>
      </c>
      <c r="V2108" s="2">
        <v>368.82000000000005</v>
      </c>
      <c r="W2108">
        <v>129.37</v>
      </c>
      <c r="X2108" t="s">
        <v>80</v>
      </c>
      <c r="Y2108">
        <f t="shared" si="136"/>
        <v>2015</v>
      </c>
      <c r="Z2108">
        <f t="shared" si="137"/>
        <v>12</v>
      </c>
      <c r="AA2108" s="9">
        <f t="shared" si="138"/>
        <v>4</v>
      </c>
      <c r="AB2108" s="10">
        <f t="shared" si="139"/>
        <v>0.28995966886011471</v>
      </c>
    </row>
    <row r="2109" spans="1:28" ht="15" customHeight="1" x14ac:dyDescent="0.35">
      <c r="A2109">
        <v>48142</v>
      </c>
      <c r="B2109" t="s">
        <v>12206</v>
      </c>
      <c r="C2109" s="1">
        <v>42058</v>
      </c>
      <c r="D2109" s="1">
        <v>42060</v>
      </c>
      <c r="E2109" t="s">
        <v>84</v>
      </c>
      <c r="F2109" t="s">
        <v>6526</v>
      </c>
      <c r="G2109" t="s">
        <v>1953</v>
      </c>
      <c r="H2109" t="s">
        <v>26</v>
      </c>
      <c r="I2109" s="7" t="s">
        <v>14493</v>
      </c>
      <c r="J2109" t="s">
        <v>4569</v>
      </c>
      <c r="K2109" t="s">
        <v>4377</v>
      </c>
      <c r="L2109" t="s">
        <v>4148</v>
      </c>
      <c r="M2109" t="s">
        <v>4606</v>
      </c>
      <c r="N2109" t="s">
        <v>4599</v>
      </c>
      <c r="O2109" t="s">
        <v>8759</v>
      </c>
      <c r="P2109" t="s">
        <v>38</v>
      </c>
      <c r="Q2109" t="s">
        <v>106</v>
      </c>
      <c r="R2109" t="s">
        <v>1680</v>
      </c>
      <c r="S2109" s="2">
        <v>445.62</v>
      </c>
      <c r="T2109">
        <v>1</v>
      </c>
      <c r="U2109">
        <v>0</v>
      </c>
      <c r="V2109" s="2">
        <v>218.34</v>
      </c>
      <c r="W2109">
        <v>129.37</v>
      </c>
      <c r="X2109" t="s">
        <v>112</v>
      </c>
      <c r="Y2109">
        <f t="shared" si="136"/>
        <v>2015</v>
      </c>
      <c r="Z2109">
        <f t="shared" si="137"/>
        <v>2</v>
      </c>
      <c r="AA2109" s="9">
        <f t="shared" si="138"/>
        <v>2</v>
      </c>
      <c r="AB2109" s="10">
        <f t="shared" si="139"/>
        <v>0.48996903191059649</v>
      </c>
    </row>
    <row r="2110" spans="1:28" ht="15" customHeight="1" x14ac:dyDescent="0.35">
      <c r="A2110">
        <v>26245</v>
      </c>
      <c r="B2110" t="s">
        <v>11286</v>
      </c>
      <c r="C2110" s="1">
        <v>42207</v>
      </c>
      <c r="D2110" s="1">
        <v>42210</v>
      </c>
      <c r="E2110" t="s">
        <v>84</v>
      </c>
      <c r="F2110" t="s">
        <v>5914</v>
      </c>
      <c r="G2110" t="s">
        <v>1823</v>
      </c>
      <c r="H2110" t="s">
        <v>62</v>
      </c>
      <c r="I2110" s="7" t="s">
        <v>14493</v>
      </c>
      <c r="J2110" t="s">
        <v>3185</v>
      </c>
      <c r="K2110" t="s">
        <v>2863</v>
      </c>
      <c r="L2110" t="s">
        <v>2748</v>
      </c>
      <c r="M2110" t="s">
        <v>4611</v>
      </c>
      <c r="N2110" t="s">
        <v>4597</v>
      </c>
      <c r="O2110" t="s">
        <v>8177</v>
      </c>
      <c r="P2110" t="s">
        <v>38</v>
      </c>
      <c r="Q2110" t="s">
        <v>40</v>
      </c>
      <c r="R2110" t="s">
        <v>1024</v>
      </c>
      <c r="S2110" s="2">
        <v>737.64</v>
      </c>
      <c r="T2110">
        <v>6</v>
      </c>
      <c r="U2110">
        <v>0</v>
      </c>
      <c r="V2110" s="2">
        <v>125.28</v>
      </c>
      <c r="W2110">
        <v>129.31</v>
      </c>
      <c r="X2110" t="s">
        <v>112</v>
      </c>
      <c r="Y2110">
        <f t="shared" si="136"/>
        <v>2015</v>
      </c>
      <c r="Z2110">
        <f t="shared" si="137"/>
        <v>7</v>
      </c>
      <c r="AA2110" s="9">
        <f t="shared" si="138"/>
        <v>3</v>
      </c>
      <c r="AB2110" s="10">
        <f t="shared" si="139"/>
        <v>0.1698389458272328</v>
      </c>
    </row>
    <row r="2111" spans="1:28" ht="15" customHeight="1" x14ac:dyDescent="0.35">
      <c r="A2111">
        <v>9715</v>
      </c>
      <c r="B2111" t="s">
        <v>10270</v>
      </c>
      <c r="C2111" s="1">
        <v>41699</v>
      </c>
      <c r="D2111" s="1">
        <v>41703</v>
      </c>
      <c r="E2111" t="s">
        <v>24</v>
      </c>
      <c r="F2111" t="s">
        <v>5245</v>
      </c>
      <c r="G2111" t="s">
        <v>1809</v>
      </c>
      <c r="H2111" t="s">
        <v>26</v>
      </c>
      <c r="I2111" s="7" t="s">
        <v>14493</v>
      </c>
      <c r="J2111" t="s">
        <v>955</v>
      </c>
      <c r="K2111" t="s">
        <v>956</v>
      </c>
      <c r="L2111" t="s">
        <v>29</v>
      </c>
      <c r="M2111" t="s">
        <v>4613</v>
      </c>
      <c r="N2111" t="s">
        <v>30</v>
      </c>
      <c r="O2111" t="s">
        <v>8828</v>
      </c>
      <c r="P2111" t="s">
        <v>49</v>
      </c>
      <c r="Q2111" t="s">
        <v>90</v>
      </c>
      <c r="R2111" t="s">
        <v>669</v>
      </c>
      <c r="S2111" s="2">
        <v>1270.1745599999999</v>
      </c>
      <c r="T2111">
        <v>6</v>
      </c>
      <c r="U2111">
        <v>2E-3</v>
      </c>
      <c r="V2111" s="2">
        <v>404.61456000000004</v>
      </c>
      <c r="W2111">
        <v>129.28399999999999</v>
      </c>
      <c r="X2111" t="s">
        <v>33</v>
      </c>
      <c r="Y2111">
        <f t="shared" si="136"/>
        <v>2014</v>
      </c>
      <c r="Z2111">
        <f t="shared" si="137"/>
        <v>3</v>
      </c>
      <c r="AA2111" s="9">
        <f t="shared" si="138"/>
        <v>4</v>
      </c>
      <c r="AB2111" s="10">
        <f t="shared" si="139"/>
        <v>0.31855035736190468</v>
      </c>
    </row>
    <row r="2112" spans="1:28" ht="15" customHeight="1" x14ac:dyDescent="0.35">
      <c r="A2112">
        <v>47591</v>
      </c>
      <c r="B2112" t="s">
        <v>11357</v>
      </c>
      <c r="C2112" s="1">
        <v>41536</v>
      </c>
      <c r="D2112" s="1">
        <v>41540</v>
      </c>
      <c r="E2112" t="s">
        <v>24</v>
      </c>
      <c r="F2112" t="s">
        <v>5956</v>
      </c>
      <c r="G2112" t="s">
        <v>1104</v>
      </c>
      <c r="H2112" t="s">
        <v>26</v>
      </c>
      <c r="I2112" s="7" t="s">
        <v>14493</v>
      </c>
      <c r="J2112" t="s">
        <v>4142</v>
      </c>
      <c r="K2112" t="s">
        <v>2264</v>
      </c>
      <c r="L2112" t="s">
        <v>4143</v>
      </c>
      <c r="M2112" t="s">
        <v>4602</v>
      </c>
      <c r="N2112" t="s">
        <v>4144</v>
      </c>
      <c r="O2112" t="s">
        <v>7997</v>
      </c>
      <c r="P2112" t="s">
        <v>38</v>
      </c>
      <c r="Q2112" t="s">
        <v>39</v>
      </c>
      <c r="R2112" t="s">
        <v>664</v>
      </c>
      <c r="S2112" s="2">
        <v>1519.14</v>
      </c>
      <c r="T2112">
        <v>14</v>
      </c>
      <c r="U2112">
        <v>0</v>
      </c>
      <c r="V2112" s="2">
        <v>561.96</v>
      </c>
      <c r="W2112">
        <v>129.28</v>
      </c>
      <c r="X2112" t="s">
        <v>33</v>
      </c>
      <c r="Y2112">
        <f t="shared" si="136"/>
        <v>2013</v>
      </c>
      <c r="Z2112">
        <f t="shared" si="137"/>
        <v>9</v>
      </c>
      <c r="AA2112" s="9">
        <f t="shared" si="138"/>
        <v>4</v>
      </c>
      <c r="AB2112" s="10">
        <f t="shared" si="139"/>
        <v>0.3699198230577827</v>
      </c>
    </row>
    <row r="2113" spans="1:28" ht="15" customHeight="1" x14ac:dyDescent="0.35">
      <c r="A2113">
        <v>20232</v>
      </c>
      <c r="B2113" t="s">
        <v>11931</v>
      </c>
      <c r="C2113" s="1">
        <v>41261</v>
      </c>
      <c r="D2113" s="1">
        <v>41265</v>
      </c>
      <c r="E2113" t="s">
        <v>24</v>
      </c>
      <c r="F2113" t="s">
        <v>6343</v>
      </c>
      <c r="G2113" t="s">
        <v>1027</v>
      </c>
      <c r="H2113" t="s">
        <v>62</v>
      </c>
      <c r="I2113" s="7" t="s">
        <v>14493</v>
      </c>
      <c r="J2113" t="s">
        <v>2142</v>
      </c>
      <c r="K2113" t="s">
        <v>2142</v>
      </c>
      <c r="L2113" t="s">
        <v>2143</v>
      </c>
      <c r="M2113" t="s">
        <v>4605</v>
      </c>
      <c r="N2113" t="s">
        <v>4599</v>
      </c>
      <c r="O2113" t="s">
        <v>9272</v>
      </c>
      <c r="P2113" t="s">
        <v>38</v>
      </c>
      <c r="Q2113" t="s">
        <v>40</v>
      </c>
      <c r="R2113" t="s">
        <v>1652</v>
      </c>
      <c r="S2113" s="2">
        <v>1542.2400000000002</v>
      </c>
      <c r="T2113">
        <v>9</v>
      </c>
      <c r="U2113">
        <v>0</v>
      </c>
      <c r="V2113" s="2">
        <v>200.33999999999997</v>
      </c>
      <c r="W2113">
        <v>129.28</v>
      </c>
      <c r="X2113" t="s">
        <v>33</v>
      </c>
      <c r="Y2113">
        <f t="shared" si="136"/>
        <v>2012</v>
      </c>
      <c r="Z2113">
        <f t="shared" si="137"/>
        <v>12</v>
      </c>
      <c r="AA2113" s="9">
        <f t="shared" si="138"/>
        <v>4</v>
      </c>
      <c r="AB2113" s="10">
        <f t="shared" si="139"/>
        <v>0.12990196078431368</v>
      </c>
    </row>
    <row r="2114" spans="1:28" ht="15" customHeight="1" x14ac:dyDescent="0.35">
      <c r="A2114">
        <v>36669</v>
      </c>
      <c r="B2114" t="s">
        <v>9818</v>
      </c>
      <c r="C2114" s="1">
        <v>41571</v>
      </c>
      <c r="D2114" s="1">
        <v>41577</v>
      </c>
      <c r="E2114" t="s">
        <v>24</v>
      </c>
      <c r="F2114" t="s">
        <v>14370</v>
      </c>
      <c r="G2114" t="s">
        <v>829</v>
      </c>
      <c r="H2114" t="s">
        <v>68</v>
      </c>
      <c r="I2114" s="7">
        <v>77041</v>
      </c>
      <c r="J2114" t="s">
        <v>3347</v>
      </c>
      <c r="K2114" t="s">
        <v>3327</v>
      </c>
      <c r="L2114" t="s">
        <v>3312</v>
      </c>
      <c r="M2114" t="s">
        <v>3328</v>
      </c>
      <c r="N2114" t="s">
        <v>4610</v>
      </c>
      <c r="O2114" t="s">
        <v>8651</v>
      </c>
      <c r="P2114" t="s">
        <v>31</v>
      </c>
      <c r="Q2114" t="s">
        <v>161</v>
      </c>
      <c r="R2114" t="s">
        <v>3385</v>
      </c>
      <c r="S2114" s="2">
        <v>15.552000000000003</v>
      </c>
      <c r="T2114">
        <v>3</v>
      </c>
      <c r="U2114">
        <v>0.2</v>
      </c>
      <c r="V2114" s="2">
        <v>5.4432</v>
      </c>
      <c r="W2114">
        <v>1.65</v>
      </c>
      <c r="X2114" t="s">
        <v>63</v>
      </c>
      <c r="Y2114">
        <f t="shared" si="136"/>
        <v>2013</v>
      </c>
      <c r="Z2114">
        <f t="shared" si="137"/>
        <v>10</v>
      </c>
      <c r="AA2114" s="9">
        <f t="shared" si="138"/>
        <v>6</v>
      </c>
      <c r="AB2114" s="10">
        <f t="shared" si="139"/>
        <v>0.34999999999999992</v>
      </c>
    </row>
    <row r="2115" spans="1:28" ht="15" customHeight="1" x14ac:dyDescent="0.35">
      <c r="A2115">
        <v>13419</v>
      </c>
      <c r="B2115" t="s">
        <v>11447</v>
      </c>
      <c r="C2115" s="1">
        <v>41621</v>
      </c>
      <c r="D2115" s="1">
        <v>41628</v>
      </c>
      <c r="E2115" t="s">
        <v>24</v>
      </c>
      <c r="F2115" t="s">
        <v>6019</v>
      </c>
      <c r="G2115" t="s">
        <v>883</v>
      </c>
      <c r="H2115" t="s">
        <v>26</v>
      </c>
      <c r="I2115" s="7" t="s">
        <v>14493</v>
      </c>
      <c r="J2115" t="s">
        <v>2245</v>
      </c>
      <c r="K2115" t="s">
        <v>2101</v>
      </c>
      <c r="L2115" t="s">
        <v>2102</v>
      </c>
      <c r="M2115" t="s">
        <v>4605</v>
      </c>
      <c r="N2115" t="s">
        <v>4599</v>
      </c>
      <c r="O2115" t="s">
        <v>9288</v>
      </c>
      <c r="P2115" t="s">
        <v>49</v>
      </c>
      <c r="Q2115" t="s">
        <v>50</v>
      </c>
      <c r="R2115" t="s">
        <v>2151</v>
      </c>
      <c r="S2115" s="2">
        <v>2131.92</v>
      </c>
      <c r="T2115">
        <v>8</v>
      </c>
      <c r="U2115">
        <v>0</v>
      </c>
      <c r="V2115" s="2">
        <v>532.79999999999995</v>
      </c>
      <c r="W2115">
        <v>129.26</v>
      </c>
      <c r="X2115" t="s">
        <v>33</v>
      </c>
      <c r="Y2115">
        <f t="shared" ref="Y2115:Y2178" si="140">YEAR(C2115)</f>
        <v>2013</v>
      </c>
      <c r="Z2115">
        <f t="shared" ref="Z2115:Z2178" si="141">MONTH(C2115)</f>
        <v>12</v>
      </c>
      <c r="AA2115" s="9">
        <f t="shared" ref="AA2115:AA2178" si="142">D2115-C2115</f>
        <v>7</v>
      </c>
      <c r="AB2115" s="10">
        <f t="shared" ref="AB2115:AB2178" si="143">V2115/S2115</f>
        <v>0.24991556906450521</v>
      </c>
    </row>
    <row r="2116" spans="1:28" ht="15" customHeight="1" x14ac:dyDescent="0.35">
      <c r="A2116">
        <v>6915</v>
      </c>
      <c r="B2116" t="s">
        <v>10394</v>
      </c>
      <c r="C2116" s="1">
        <v>42336</v>
      </c>
      <c r="D2116" s="1">
        <v>42341</v>
      </c>
      <c r="E2116" t="s">
        <v>24</v>
      </c>
      <c r="F2116" t="s">
        <v>4679</v>
      </c>
      <c r="G2116" t="s">
        <v>151</v>
      </c>
      <c r="H2116" t="s">
        <v>62</v>
      </c>
      <c r="I2116" s="7" t="s">
        <v>14493</v>
      </c>
      <c r="J2116" t="s">
        <v>220</v>
      </c>
      <c r="K2116" t="s">
        <v>220</v>
      </c>
      <c r="L2116" t="s">
        <v>221</v>
      </c>
      <c r="M2116" t="s">
        <v>4603</v>
      </c>
      <c r="N2116" t="s">
        <v>30</v>
      </c>
      <c r="O2116" t="s">
        <v>8265</v>
      </c>
      <c r="P2116" t="s">
        <v>49</v>
      </c>
      <c r="Q2116" t="s">
        <v>97</v>
      </c>
      <c r="R2116" t="s">
        <v>1409</v>
      </c>
      <c r="S2116" s="2">
        <v>1277.82</v>
      </c>
      <c r="T2116">
        <v>5</v>
      </c>
      <c r="U2116">
        <v>0.4</v>
      </c>
      <c r="V2116" s="2">
        <v>-7.999999999992724E-2</v>
      </c>
      <c r="W2116">
        <v>129.15299999999999</v>
      </c>
      <c r="X2116" t="s">
        <v>33</v>
      </c>
      <c r="Y2116">
        <f t="shared" si="140"/>
        <v>2015</v>
      </c>
      <c r="Z2116">
        <f t="shared" si="141"/>
        <v>11</v>
      </c>
      <c r="AA2116" s="9">
        <f t="shared" si="142"/>
        <v>5</v>
      </c>
      <c r="AB2116" s="10">
        <f t="shared" si="143"/>
        <v>-6.2606626911401646E-5</v>
      </c>
    </row>
    <row r="2117" spans="1:28" ht="15" customHeight="1" x14ac:dyDescent="0.35">
      <c r="A2117">
        <v>41118</v>
      </c>
      <c r="B2117" t="s">
        <v>9822</v>
      </c>
      <c r="C2117" s="1">
        <v>41433</v>
      </c>
      <c r="D2117" s="1">
        <v>41437</v>
      </c>
      <c r="E2117" t="s">
        <v>24</v>
      </c>
      <c r="F2117" t="s">
        <v>14371</v>
      </c>
      <c r="G2117" t="s">
        <v>829</v>
      </c>
      <c r="H2117" t="s">
        <v>68</v>
      </c>
      <c r="I2117" s="7">
        <v>33710</v>
      </c>
      <c r="J2117" t="s">
        <v>3494</v>
      </c>
      <c r="K2117" t="s">
        <v>3319</v>
      </c>
      <c r="L2117" t="s">
        <v>3312</v>
      </c>
      <c r="M2117" t="s">
        <v>4616</v>
      </c>
      <c r="N2117" t="s">
        <v>4610</v>
      </c>
      <c r="O2117" t="s">
        <v>8661</v>
      </c>
      <c r="P2117" t="s">
        <v>31</v>
      </c>
      <c r="Q2117" t="s">
        <v>42</v>
      </c>
      <c r="R2117" t="s">
        <v>3595</v>
      </c>
      <c r="S2117" s="2">
        <v>18.264000000000003</v>
      </c>
      <c r="T2117">
        <v>2</v>
      </c>
      <c r="U2117">
        <v>0.7</v>
      </c>
      <c r="V2117" s="2">
        <v>-13.393599999999999</v>
      </c>
      <c r="W2117">
        <v>1.64</v>
      </c>
      <c r="X2117" t="s">
        <v>33</v>
      </c>
      <c r="Y2117">
        <f t="shared" si="140"/>
        <v>2013</v>
      </c>
      <c r="Z2117">
        <f t="shared" si="141"/>
        <v>6</v>
      </c>
      <c r="AA2117" s="9">
        <f t="shared" si="142"/>
        <v>4</v>
      </c>
      <c r="AB2117" s="10">
        <f t="shared" si="143"/>
        <v>-0.73333333333333317</v>
      </c>
    </row>
    <row r="2118" spans="1:28" ht="15" customHeight="1" x14ac:dyDescent="0.35">
      <c r="A2118">
        <v>18586</v>
      </c>
      <c r="B2118" t="s">
        <v>12697</v>
      </c>
      <c r="C2118" s="1">
        <v>41867</v>
      </c>
      <c r="D2118" s="1">
        <v>41871</v>
      </c>
      <c r="E2118" t="s">
        <v>24</v>
      </c>
      <c r="F2118" t="s">
        <v>6846</v>
      </c>
      <c r="G2118" t="s">
        <v>1173</v>
      </c>
      <c r="H2118" t="s">
        <v>62</v>
      </c>
      <c r="I2118" s="7" t="s">
        <v>14493</v>
      </c>
      <c r="J2118" t="s">
        <v>2704</v>
      </c>
      <c r="K2118" t="s">
        <v>2582</v>
      </c>
      <c r="L2118" t="s">
        <v>2114</v>
      </c>
      <c r="M2118" t="s">
        <v>4600</v>
      </c>
      <c r="N2118" t="s">
        <v>4599</v>
      </c>
      <c r="O2118" t="s">
        <v>8270</v>
      </c>
      <c r="P2118" t="s">
        <v>38</v>
      </c>
      <c r="Q2118" t="s">
        <v>40</v>
      </c>
      <c r="R2118" t="s">
        <v>852</v>
      </c>
      <c r="S2118" s="2">
        <v>1040.55</v>
      </c>
      <c r="T2118">
        <v>7</v>
      </c>
      <c r="U2118">
        <v>0</v>
      </c>
      <c r="V2118" s="2">
        <v>208.11</v>
      </c>
      <c r="W2118">
        <v>129.06</v>
      </c>
      <c r="X2118" t="s">
        <v>80</v>
      </c>
      <c r="Y2118">
        <f t="shared" si="140"/>
        <v>2014</v>
      </c>
      <c r="Z2118">
        <f t="shared" si="141"/>
        <v>8</v>
      </c>
      <c r="AA2118" s="9">
        <f t="shared" si="142"/>
        <v>4</v>
      </c>
      <c r="AB2118" s="10">
        <f t="shared" si="143"/>
        <v>0.2</v>
      </c>
    </row>
    <row r="2119" spans="1:28" ht="15" customHeight="1" x14ac:dyDescent="0.35">
      <c r="A2119">
        <v>22493</v>
      </c>
      <c r="B2119" t="s">
        <v>12921</v>
      </c>
      <c r="C2119" s="1">
        <v>41114</v>
      </c>
      <c r="D2119" s="1">
        <v>41119</v>
      </c>
      <c r="E2119" t="s">
        <v>24</v>
      </c>
      <c r="F2119" t="s">
        <v>4855</v>
      </c>
      <c r="G2119" t="s">
        <v>1550</v>
      </c>
      <c r="H2119" t="s">
        <v>26</v>
      </c>
      <c r="I2119" s="7" t="s">
        <v>14493</v>
      </c>
      <c r="J2119" t="s">
        <v>2805</v>
      </c>
      <c r="K2119" t="s">
        <v>2779</v>
      </c>
      <c r="L2119" t="s">
        <v>2759</v>
      </c>
      <c r="M2119" t="s">
        <v>2760</v>
      </c>
      <c r="N2119" t="s">
        <v>4597</v>
      </c>
      <c r="O2119" t="s">
        <v>8267</v>
      </c>
      <c r="P2119" t="s">
        <v>49</v>
      </c>
      <c r="Q2119" t="s">
        <v>90</v>
      </c>
      <c r="R2119" t="s">
        <v>1290</v>
      </c>
      <c r="S2119" s="2">
        <v>1431.54</v>
      </c>
      <c r="T2119">
        <v>5</v>
      </c>
      <c r="U2119">
        <v>0.1</v>
      </c>
      <c r="V2119" s="2">
        <v>413.49000000000007</v>
      </c>
      <c r="W2119">
        <v>129.06</v>
      </c>
      <c r="X2119" t="s">
        <v>80</v>
      </c>
      <c r="Y2119">
        <f t="shared" si="140"/>
        <v>2012</v>
      </c>
      <c r="Z2119">
        <f t="shared" si="141"/>
        <v>7</v>
      </c>
      <c r="AA2119" s="9">
        <f t="shared" si="142"/>
        <v>5</v>
      </c>
      <c r="AB2119" s="10">
        <f t="shared" si="143"/>
        <v>0.28884278469340713</v>
      </c>
    </row>
    <row r="2120" spans="1:28" ht="15" customHeight="1" x14ac:dyDescent="0.35">
      <c r="A2120">
        <v>30584</v>
      </c>
      <c r="B2120" t="s">
        <v>14157</v>
      </c>
      <c r="C2120" s="1">
        <v>40939</v>
      </c>
      <c r="D2120" s="1">
        <v>40945</v>
      </c>
      <c r="E2120" t="s">
        <v>24</v>
      </c>
      <c r="F2120" t="s">
        <v>7806</v>
      </c>
      <c r="G2120" t="s">
        <v>687</v>
      </c>
      <c r="H2120" t="s">
        <v>26</v>
      </c>
      <c r="I2120" s="7" t="s">
        <v>14493</v>
      </c>
      <c r="J2120" t="s">
        <v>3305</v>
      </c>
      <c r="K2120" t="s">
        <v>3281</v>
      </c>
      <c r="L2120" t="s">
        <v>3276</v>
      </c>
      <c r="M2120" t="s">
        <v>2760</v>
      </c>
      <c r="N2120" t="s">
        <v>4597</v>
      </c>
      <c r="O2120" t="s">
        <v>8174</v>
      </c>
      <c r="P2120" t="s">
        <v>49</v>
      </c>
      <c r="Q2120" t="s">
        <v>97</v>
      </c>
      <c r="R2120" t="s">
        <v>984</v>
      </c>
      <c r="S2120" s="2">
        <v>2571.12</v>
      </c>
      <c r="T2120">
        <v>4</v>
      </c>
      <c r="U2120">
        <v>0</v>
      </c>
      <c r="V2120" s="2">
        <v>102.84</v>
      </c>
      <c r="W2120">
        <v>129</v>
      </c>
      <c r="X2120" t="s">
        <v>33</v>
      </c>
      <c r="Y2120">
        <f t="shared" si="140"/>
        <v>2012</v>
      </c>
      <c r="Z2120">
        <f t="shared" si="141"/>
        <v>1</v>
      </c>
      <c r="AA2120" s="9">
        <f t="shared" si="142"/>
        <v>6</v>
      </c>
      <c r="AB2120" s="10">
        <f t="shared" si="143"/>
        <v>3.9998133109306451E-2</v>
      </c>
    </row>
    <row r="2121" spans="1:28" ht="15" customHeight="1" x14ac:dyDescent="0.35">
      <c r="A2121">
        <v>49847</v>
      </c>
      <c r="B2121" t="s">
        <v>13420</v>
      </c>
      <c r="C2121" s="1">
        <v>41942</v>
      </c>
      <c r="D2121" s="1">
        <v>41947</v>
      </c>
      <c r="E2121" t="s">
        <v>75</v>
      </c>
      <c r="F2121" t="s">
        <v>7319</v>
      </c>
      <c r="G2121" t="s">
        <v>1258</v>
      </c>
      <c r="H2121" t="s">
        <v>68</v>
      </c>
      <c r="I2121" s="7" t="s">
        <v>14493</v>
      </c>
      <c r="J2121" t="s">
        <v>4194</v>
      </c>
      <c r="K2121" t="s">
        <v>4195</v>
      </c>
      <c r="L2121" t="s">
        <v>4170</v>
      </c>
      <c r="M2121" t="s">
        <v>4614</v>
      </c>
      <c r="N2121" t="s">
        <v>4144</v>
      </c>
      <c r="O2121" t="s">
        <v>8616</v>
      </c>
      <c r="P2121" t="s">
        <v>38</v>
      </c>
      <c r="Q2121" t="s">
        <v>59</v>
      </c>
      <c r="R2121" t="s">
        <v>1168</v>
      </c>
      <c r="S2121" s="2">
        <v>939.3599999999999</v>
      </c>
      <c r="T2121">
        <v>2</v>
      </c>
      <c r="U2121">
        <v>0</v>
      </c>
      <c r="V2121" s="2">
        <v>366.29999999999995</v>
      </c>
      <c r="W2121">
        <v>128.94999999999999</v>
      </c>
      <c r="X2121" t="s">
        <v>80</v>
      </c>
      <c r="Y2121">
        <f t="shared" si="140"/>
        <v>2014</v>
      </c>
      <c r="Z2121">
        <f t="shared" si="141"/>
        <v>10</v>
      </c>
      <c r="AA2121" s="9">
        <f t="shared" si="142"/>
        <v>5</v>
      </c>
      <c r="AB2121" s="10">
        <f t="shared" si="143"/>
        <v>0.3899463464486459</v>
      </c>
    </row>
    <row r="2122" spans="1:28" ht="15" customHeight="1" x14ac:dyDescent="0.35">
      <c r="A2122">
        <v>30409</v>
      </c>
      <c r="B2122" t="s">
        <v>10918</v>
      </c>
      <c r="C2122" s="1">
        <v>41817</v>
      </c>
      <c r="D2122" s="1">
        <v>41821</v>
      </c>
      <c r="E2122" t="s">
        <v>24</v>
      </c>
      <c r="F2122" t="s">
        <v>5678</v>
      </c>
      <c r="G2122" t="s">
        <v>575</v>
      </c>
      <c r="H2122" t="s">
        <v>26</v>
      </c>
      <c r="I2122" s="7" t="s">
        <v>14493</v>
      </c>
      <c r="J2122" t="s">
        <v>3281</v>
      </c>
      <c r="K2122" t="s">
        <v>3281</v>
      </c>
      <c r="L2122" t="s">
        <v>3276</v>
      </c>
      <c r="M2122" t="s">
        <v>2760</v>
      </c>
      <c r="N2122" t="s">
        <v>4597</v>
      </c>
      <c r="O2122" t="s">
        <v>8222</v>
      </c>
      <c r="P2122" t="s">
        <v>38</v>
      </c>
      <c r="Q2122" t="s">
        <v>40</v>
      </c>
      <c r="R2122" t="s">
        <v>1978</v>
      </c>
      <c r="S2122" s="2">
        <v>1573.92</v>
      </c>
      <c r="T2122">
        <v>8</v>
      </c>
      <c r="U2122">
        <v>0</v>
      </c>
      <c r="V2122" s="2">
        <v>786.96</v>
      </c>
      <c r="W2122">
        <v>128.94</v>
      </c>
      <c r="X2122" t="s">
        <v>33</v>
      </c>
      <c r="Y2122">
        <f t="shared" si="140"/>
        <v>2014</v>
      </c>
      <c r="Z2122">
        <f t="shared" si="141"/>
        <v>6</v>
      </c>
      <c r="AA2122" s="9">
        <f t="shared" si="142"/>
        <v>4</v>
      </c>
      <c r="AB2122" s="10">
        <f t="shared" si="143"/>
        <v>0.5</v>
      </c>
    </row>
    <row r="2123" spans="1:28" ht="15" customHeight="1" x14ac:dyDescent="0.35">
      <c r="A2123">
        <v>2371</v>
      </c>
      <c r="B2123" t="s">
        <v>12116</v>
      </c>
      <c r="C2123" s="1">
        <v>41269</v>
      </c>
      <c r="D2123" s="1">
        <v>41276</v>
      </c>
      <c r="E2123" t="s">
        <v>24</v>
      </c>
      <c r="F2123" t="s">
        <v>6471</v>
      </c>
      <c r="G2123" t="s">
        <v>1280</v>
      </c>
      <c r="H2123" t="s">
        <v>26</v>
      </c>
      <c r="I2123" s="7" t="s">
        <v>14493</v>
      </c>
      <c r="J2123" t="s">
        <v>263</v>
      </c>
      <c r="K2123" t="s">
        <v>264</v>
      </c>
      <c r="L2123" t="s">
        <v>29</v>
      </c>
      <c r="M2123" t="s">
        <v>4613</v>
      </c>
      <c r="N2123" t="s">
        <v>30</v>
      </c>
      <c r="O2123" t="s">
        <v>8322</v>
      </c>
      <c r="P2123" t="s">
        <v>38</v>
      </c>
      <c r="Q2123" t="s">
        <v>106</v>
      </c>
      <c r="R2123" t="s">
        <v>857</v>
      </c>
      <c r="S2123" s="2">
        <v>1587.1680000000003</v>
      </c>
      <c r="T2123">
        <v>6</v>
      </c>
      <c r="U2123">
        <v>0.2</v>
      </c>
      <c r="V2123" s="2">
        <v>218.20799999999991</v>
      </c>
      <c r="W2123">
        <v>128.89600000000002</v>
      </c>
      <c r="X2123" t="s">
        <v>33</v>
      </c>
      <c r="Y2123">
        <f t="shared" si="140"/>
        <v>2012</v>
      </c>
      <c r="Z2123">
        <f t="shared" si="141"/>
        <v>12</v>
      </c>
      <c r="AA2123" s="9">
        <f t="shared" si="142"/>
        <v>7</v>
      </c>
      <c r="AB2123" s="10">
        <f t="shared" si="143"/>
        <v>0.13748261053650268</v>
      </c>
    </row>
    <row r="2124" spans="1:28" ht="15" customHeight="1" x14ac:dyDescent="0.35">
      <c r="A2124">
        <v>10403</v>
      </c>
      <c r="B2124" t="s">
        <v>11594</v>
      </c>
      <c r="C2124" s="1">
        <v>41198</v>
      </c>
      <c r="D2124" s="1">
        <v>41205</v>
      </c>
      <c r="E2124" t="s">
        <v>24</v>
      </c>
      <c r="F2124" t="s">
        <v>6114</v>
      </c>
      <c r="G2124" t="s">
        <v>1646</v>
      </c>
      <c r="H2124" t="s">
        <v>26</v>
      </c>
      <c r="I2124" s="7" t="s">
        <v>14493</v>
      </c>
      <c r="J2124" t="s">
        <v>2079</v>
      </c>
      <c r="K2124" t="s">
        <v>2113</v>
      </c>
      <c r="L2124" t="s">
        <v>2114</v>
      </c>
      <c r="M2124" t="s">
        <v>4600</v>
      </c>
      <c r="N2124" t="s">
        <v>4599</v>
      </c>
      <c r="O2124" t="s">
        <v>8162</v>
      </c>
      <c r="P2124" t="s">
        <v>38</v>
      </c>
      <c r="Q2124" t="s">
        <v>40</v>
      </c>
      <c r="R2124" t="s">
        <v>1949</v>
      </c>
      <c r="S2124" s="2">
        <v>723.72</v>
      </c>
      <c r="T2124">
        <v>2</v>
      </c>
      <c r="U2124">
        <v>0</v>
      </c>
      <c r="V2124" s="2">
        <v>253.26</v>
      </c>
      <c r="W2124">
        <v>128.88</v>
      </c>
      <c r="X2124" t="s">
        <v>63</v>
      </c>
      <c r="Y2124">
        <f t="shared" si="140"/>
        <v>2012</v>
      </c>
      <c r="Z2124">
        <f t="shared" si="141"/>
        <v>10</v>
      </c>
      <c r="AA2124" s="9">
        <f t="shared" si="142"/>
        <v>7</v>
      </c>
      <c r="AB2124" s="10">
        <f t="shared" si="143"/>
        <v>0.34994196650638365</v>
      </c>
    </row>
    <row r="2125" spans="1:28" ht="15" customHeight="1" x14ac:dyDescent="0.35">
      <c r="A2125">
        <v>18449</v>
      </c>
      <c r="B2125" t="s">
        <v>11933</v>
      </c>
      <c r="C2125" s="1">
        <v>41822</v>
      </c>
      <c r="D2125" s="1">
        <v>41824</v>
      </c>
      <c r="E2125" t="s">
        <v>84</v>
      </c>
      <c r="F2125" t="s">
        <v>6345</v>
      </c>
      <c r="G2125" t="s">
        <v>1192</v>
      </c>
      <c r="H2125" t="s">
        <v>68</v>
      </c>
      <c r="I2125" s="7" t="s">
        <v>14493</v>
      </c>
      <c r="J2125" t="s">
        <v>2296</v>
      </c>
      <c r="K2125" t="s">
        <v>2297</v>
      </c>
      <c r="L2125" t="s">
        <v>2109</v>
      </c>
      <c r="M2125" t="s">
        <v>4600</v>
      </c>
      <c r="N2125" t="s">
        <v>4599</v>
      </c>
      <c r="O2125" t="s">
        <v>8530</v>
      </c>
      <c r="P2125" t="s">
        <v>38</v>
      </c>
      <c r="Q2125" t="s">
        <v>40</v>
      </c>
      <c r="R2125" t="s">
        <v>2064</v>
      </c>
      <c r="S2125" s="2">
        <v>1235.25</v>
      </c>
      <c r="T2125">
        <v>3</v>
      </c>
      <c r="U2125">
        <v>0</v>
      </c>
      <c r="V2125" s="2">
        <v>469.34999999999997</v>
      </c>
      <c r="W2125">
        <v>128.82</v>
      </c>
      <c r="X2125" t="s">
        <v>33</v>
      </c>
      <c r="Y2125">
        <f t="shared" si="140"/>
        <v>2014</v>
      </c>
      <c r="Z2125">
        <f t="shared" si="141"/>
        <v>7</v>
      </c>
      <c r="AA2125" s="9">
        <f t="shared" si="142"/>
        <v>2</v>
      </c>
      <c r="AB2125" s="10">
        <f t="shared" si="143"/>
        <v>0.37996357012750454</v>
      </c>
    </row>
    <row r="2126" spans="1:28" ht="15" customHeight="1" x14ac:dyDescent="0.35">
      <c r="A2126">
        <v>4449</v>
      </c>
      <c r="B2126" t="s">
        <v>12345</v>
      </c>
      <c r="C2126" s="1">
        <v>41172</v>
      </c>
      <c r="D2126" s="1">
        <v>41172</v>
      </c>
      <c r="E2126" t="s">
        <v>119</v>
      </c>
      <c r="F2126" t="s">
        <v>4817</v>
      </c>
      <c r="G2126" t="s">
        <v>398</v>
      </c>
      <c r="H2126" t="s">
        <v>26</v>
      </c>
      <c r="I2126" s="7" t="s">
        <v>14493</v>
      </c>
      <c r="J2126" t="s">
        <v>652</v>
      </c>
      <c r="K2126" t="s">
        <v>652</v>
      </c>
      <c r="L2126" t="s">
        <v>221</v>
      </c>
      <c r="M2126" t="s">
        <v>4603</v>
      </c>
      <c r="N2126" t="s">
        <v>30</v>
      </c>
      <c r="O2126" t="s">
        <v>8745</v>
      </c>
      <c r="P2126" t="s">
        <v>38</v>
      </c>
      <c r="Q2126" t="s">
        <v>40</v>
      </c>
      <c r="R2126" t="s">
        <v>1009</v>
      </c>
      <c r="S2126" s="2">
        <v>705.072</v>
      </c>
      <c r="T2126">
        <v>4</v>
      </c>
      <c r="U2126">
        <v>0.4</v>
      </c>
      <c r="V2126" s="2">
        <v>-411.32800000000009</v>
      </c>
      <c r="W2126">
        <v>128.721</v>
      </c>
      <c r="X2126" t="s">
        <v>80</v>
      </c>
      <c r="Y2126">
        <f t="shared" si="140"/>
        <v>2012</v>
      </c>
      <c r="Z2126">
        <f t="shared" si="141"/>
        <v>9</v>
      </c>
      <c r="AA2126" s="9">
        <f t="shared" si="142"/>
        <v>0</v>
      </c>
      <c r="AB2126" s="10">
        <f t="shared" si="143"/>
        <v>-0.58338439194862379</v>
      </c>
    </row>
    <row r="2127" spans="1:28" ht="15" customHeight="1" x14ac:dyDescent="0.35">
      <c r="A2127">
        <v>12106</v>
      </c>
      <c r="B2127" t="s">
        <v>12996</v>
      </c>
      <c r="C2127" s="1">
        <v>42132</v>
      </c>
      <c r="D2127" s="1">
        <v>42134</v>
      </c>
      <c r="E2127" t="s">
        <v>75</v>
      </c>
      <c r="F2127" t="s">
        <v>7048</v>
      </c>
      <c r="G2127" t="s">
        <v>521</v>
      </c>
      <c r="H2127" t="s">
        <v>68</v>
      </c>
      <c r="I2127" s="7" t="s">
        <v>14493</v>
      </c>
      <c r="J2127" t="s">
        <v>2131</v>
      </c>
      <c r="K2127" t="s">
        <v>2131</v>
      </c>
      <c r="L2127" t="s">
        <v>2114</v>
      </c>
      <c r="M2127" t="s">
        <v>4600</v>
      </c>
      <c r="N2127" t="s">
        <v>4599</v>
      </c>
      <c r="O2127" t="s">
        <v>8259</v>
      </c>
      <c r="P2127" t="s">
        <v>49</v>
      </c>
      <c r="Q2127" t="s">
        <v>50</v>
      </c>
      <c r="R2127" t="s">
        <v>1814</v>
      </c>
      <c r="S2127" s="2">
        <v>846.28800000000001</v>
      </c>
      <c r="T2127">
        <v>3</v>
      </c>
      <c r="U2127">
        <v>0.1</v>
      </c>
      <c r="V2127" s="2">
        <v>56.358000000000004</v>
      </c>
      <c r="W2127">
        <v>128.71</v>
      </c>
      <c r="X2127" t="s">
        <v>80</v>
      </c>
      <c r="Y2127">
        <f t="shared" si="140"/>
        <v>2015</v>
      </c>
      <c r="Z2127">
        <f t="shared" si="141"/>
        <v>5</v>
      </c>
      <c r="AA2127" s="9">
        <f t="shared" si="142"/>
        <v>2</v>
      </c>
      <c r="AB2127" s="10">
        <f t="shared" si="143"/>
        <v>6.6594350859281948E-2</v>
      </c>
    </row>
    <row r="2128" spans="1:28" ht="15" customHeight="1" x14ac:dyDescent="0.35">
      <c r="A2128">
        <v>30046</v>
      </c>
      <c r="B2128" t="s">
        <v>13230</v>
      </c>
      <c r="C2128" s="1">
        <v>41450</v>
      </c>
      <c r="D2128" s="1">
        <v>41457</v>
      </c>
      <c r="E2128" t="s">
        <v>24</v>
      </c>
      <c r="F2128" t="s">
        <v>7204</v>
      </c>
      <c r="G2128" t="s">
        <v>1824</v>
      </c>
      <c r="H2128" t="s">
        <v>62</v>
      </c>
      <c r="I2128" s="7" t="s">
        <v>14493</v>
      </c>
      <c r="J2128" t="s">
        <v>2764</v>
      </c>
      <c r="K2128" t="s">
        <v>2765</v>
      </c>
      <c r="L2128" t="s">
        <v>2766</v>
      </c>
      <c r="M2128" t="s">
        <v>4609</v>
      </c>
      <c r="N2128" t="s">
        <v>4597</v>
      </c>
      <c r="O2128" t="s">
        <v>9399</v>
      </c>
      <c r="P2128" t="s">
        <v>49</v>
      </c>
      <c r="Q2128" t="s">
        <v>50</v>
      </c>
      <c r="R2128" t="s">
        <v>1630</v>
      </c>
      <c r="S2128" s="2">
        <v>1319.6502</v>
      </c>
      <c r="T2128">
        <v>6</v>
      </c>
      <c r="U2128">
        <v>0.17</v>
      </c>
      <c r="V2128" s="2">
        <v>-222.76980000000003</v>
      </c>
      <c r="W2128">
        <v>128.71</v>
      </c>
      <c r="X2128" t="s">
        <v>63</v>
      </c>
      <c r="Y2128">
        <f t="shared" si="140"/>
        <v>2013</v>
      </c>
      <c r="Z2128">
        <f t="shared" si="141"/>
        <v>6</v>
      </c>
      <c r="AA2128" s="9">
        <f t="shared" si="142"/>
        <v>7</v>
      </c>
      <c r="AB2128" s="10">
        <f t="shared" si="143"/>
        <v>-0.16880973457966364</v>
      </c>
    </row>
    <row r="2129" spans="1:28" ht="15" customHeight="1" x14ac:dyDescent="0.35">
      <c r="A2129">
        <v>1626</v>
      </c>
      <c r="B2129" t="s">
        <v>9574</v>
      </c>
      <c r="C2129" s="1">
        <v>41136</v>
      </c>
      <c r="D2129" s="1">
        <v>41137</v>
      </c>
      <c r="E2129" t="s">
        <v>84</v>
      </c>
      <c r="F2129" t="s">
        <v>4998</v>
      </c>
      <c r="G2129" t="s">
        <v>1003</v>
      </c>
      <c r="H2129" t="s">
        <v>62</v>
      </c>
      <c r="I2129" s="7" t="s">
        <v>14493</v>
      </c>
      <c r="J2129" t="s">
        <v>744</v>
      </c>
      <c r="K2129" t="s">
        <v>745</v>
      </c>
      <c r="L2129" t="s">
        <v>48</v>
      </c>
      <c r="M2129" t="s">
        <v>4603</v>
      </c>
      <c r="N2129" t="s">
        <v>30</v>
      </c>
      <c r="O2129" t="s">
        <v>8216</v>
      </c>
      <c r="P2129" t="s">
        <v>38</v>
      </c>
      <c r="Q2129" t="s">
        <v>59</v>
      </c>
      <c r="R2129" t="s">
        <v>1180</v>
      </c>
      <c r="S2129" s="2">
        <v>537.40000000000009</v>
      </c>
      <c r="T2129">
        <v>5</v>
      </c>
      <c r="U2129">
        <v>0</v>
      </c>
      <c r="V2129" s="2">
        <v>145</v>
      </c>
      <c r="W2129">
        <v>128.494</v>
      </c>
      <c r="X2129" t="s">
        <v>80</v>
      </c>
      <c r="Y2129">
        <f t="shared" si="140"/>
        <v>2012</v>
      </c>
      <c r="Z2129">
        <f t="shared" si="141"/>
        <v>8</v>
      </c>
      <c r="AA2129" s="9">
        <f t="shared" si="142"/>
        <v>1</v>
      </c>
      <c r="AB2129" s="10">
        <f t="shared" si="143"/>
        <v>0.26981764049125412</v>
      </c>
    </row>
    <row r="2130" spans="1:28" ht="15" customHeight="1" x14ac:dyDescent="0.35">
      <c r="A2130">
        <v>37907</v>
      </c>
      <c r="B2130" t="s">
        <v>9820</v>
      </c>
      <c r="C2130" s="1">
        <v>41933</v>
      </c>
      <c r="D2130" s="1">
        <v>41935</v>
      </c>
      <c r="E2130" t="s">
        <v>84</v>
      </c>
      <c r="F2130" t="s">
        <v>14372</v>
      </c>
      <c r="G2130" t="s">
        <v>829</v>
      </c>
      <c r="H2130" t="s">
        <v>68</v>
      </c>
      <c r="I2130" s="7">
        <v>90049</v>
      </c>
      <c r="J2130" t="s">
        <v>3315</v>
      </c>
      <c r="K2130" t="s">
        <v>3316</v>
      </c>
      <c r="L2130" t="s">
        <v>3312</v>
      </c>
      <c r="M2130" t="s">
        <v>4615</v>
      </c>
      <c r="N2130" t="s">
        <v>4610</v>
      </c>
      <c r="O2130" t="s">
        <v>8654</v>
      </c>
      <c r="P2130" t="s">
        <v>31</v>
      </c>
      <c r="Q2130" t="s">
        <v>42</v>
      </c>
      <c r="R2130" t="s">
        <v>3915</v>
      </c>
      <c r="S2130" s="2">
        <v>19.295999999999999</v>
      </c>
      <c r="T2130">
        <v>3</v>
      </c>
      <c r="U2130">
        <v>0.2</v>
      </c>
      <c r="V2130" s="2">
        <v>6.0299999999999994</v>
      </c>
      <c r="W2130">
        <v>1.55</v>
      </c>
      <c r="X2130" t="s">
        <v>33</v>
      </c>
      <c r="Y2130">
        <f t="shared" si="140"/>
        <v>2014</v>
      </c>
      <c r="Z2130">
        <f t="shared" si="141"/>
        <v>10</v>
      </c>
      <c r="AA2130" s="9">
        <f t="shared" si="142"/>
        <v>2</v>
      </c>
      <c r="AB2130" s="10">
        <f t="shared" si="143"/>
        <v>0.3125</v>
      </c>
    </row>
    <row r="2131" spans="1:28" ht="15" customHeight="1" x14ac:dyDescent="0.35">
      <c r="A2131">
        <v>29044</v>
      </c>
      <c r="B2131" t="s">
        <v>13205</v>
      </c>
      <c r="C2131" s="1">
        <v>42214</v>
      </c>
      <c r="D2131" s="1">
        <v>42214</v>
      </c>
      <c r="E2131" t="s">
        <v>119</v>
      </c>
      <c r="F2131" t="s">
        <v>7185</v>
      </c>
      <c r="G2131" t="s">
        <v>1506</v>
      </c>
      <c r="H2131" t="s">
        <v>62</v>
      </c>
      <c r="I2131" s="7" t="s">
        <v>14493</v>
      </c>
      <c r="J2131" t="s">
        <v>2932</v>
      </c>
      <c r="K2131" t="s">
        <v>2932</v>
      </c>
      <c r="L2131" t="s">
        <v>2932</v>
      </c>
      <c r="M2131" t="s">
        <v>4609</v>
      </c>
      <c r="N2131" t="s">
        <v>4597</v>
      </c>
      <c r="O2131" t="s">
        <v>9345</v>
      </c>
      <c r="P2131" t="s">
        <v>38</v>
      </c>
      <c r="Q2131" t="s">
        <v>59</v>
      </c>
      <c r="R2131" t="s">
        <v>1205</v>
      </c>
      <c r="S2131" s="2">
        <v>576.00000000000011</v>
      </c>
      <c r="T2131">
        <v>8</v>
      </c>
      <c r="U2131">
        <v>0</v>
      </c>
      <c r="V2131" s="2">
        <v>270.71999999999997</v>
      </c>
      <c r="W2131">
        <v>128.44</v>
      </c>
      <c r="X2131" t="s">
        <v>80</v>
      </c>
      <c r="Y2131">
        <f t="shared" si="140"/>
        <v>2015</v>
      </c>
      <c r="Z2131">
        <f t="shared" si="141"/>
        <v>7</v>
      </c>
      <c r="AA2131" s="9">
        <f t="shared" si="142"/>
        <v>0</v>
      </c>
      <c r="AB2131" s="10">
        <f t="shared" si="143"/>
        <v>0.46999999999999986</v>
      </c>
    </row>
    <row r="2132" spans="1:28" ht="15" customHeight="1" x14ac:dyDescent="0.35">
      <c r="A2132">
        <v>18103</v>
      </c>
      <c r="B2132" t="s">
        <v>14230</v>
      </c>
      <c r="C2132" s="1">
        <v>41537</v>
      </c>
      <c r="D2132" s="1">
        <v>41542</v>
      </c>
      <c r="E2132" t="s">
        <v>24</v>
      </c>
      <c r="F2132" t="s">
        <v>7857</v>
      </c>
      <c r="G2132" t="s">
        <v>1777</v>
      </c>
      <c r="H2132" t="s">
        <v>26</v>
      </c>
      <c r="I2132" s="7" t="s">
        <v>14493</v>
      </c>
      <c r="J2132" t="s">
        <v>2196</v>
      </c>
      <c r="K2132" t="s">
        <v>2104</v>
      </c>
      <c r="L2132" t="s">
        <v>2099</v>
      </c>
      <c r="M2132" t="s">
        <v>4605</v>
      </c>
      <c r="N2132" t="s">
        <v>4599</v>
      </c>
      <c r="O2132" t="s">
        <v>8136</v>
      </c>
      <c r="P2132" t="s">
        <v>38</v>
      </c>
      <c r="Q2132" t="s">
        <v>40</v>
      </c>
      <c r="R2132" t="s">
        <v>924</v>
      </c>
      <c r="S2132" s="2">
        <v>985.28399999999999</v>
      </c>
      <c r="T2132">
        <v>3</v>
      </c>
      <c r="U2132">
        <v>0.1</v>
      </c>
      <c r="V2132" s="2">
        <v>142.25399999999996</v>
      </c>
      <c r="W2132">
        <v>128.38</v>
      </c>
      <c r="X2132" t="s">
        <v>80</v>
      </c>
      <c r="Y2132">
        <f t="shared" si="140"/>
        <v>2013</v>
      </c>
      <c r="Z2132">
        <f t="shared" si="141"/>
        <v>9</v>
      </c>
      <c r="AA2132" s="9">
        <f t="shared" si="142"/>
        <v>5</v>
      </c>
      <c r="AB2132" s="10">
        <f t="shared" si="143"/>
        <v>0.14437867660491793</v>
      </c>
    </row>
    <row r="2133" spans="1:28" ht="15" customHeight="1" x14ac:dyDescent="0.35">
      <c r="A2133">
        <v>13770</v>
      </c>
      <c r="B2133" t="s">
        <v>10552</v>
      </c>
      <c r="C2133" s="1">
        <v>41909</v>
      </c>
      <c r="D2133" s="1">
        <v>41909</v>
      </c>
      <c r="E2133" t="s">
        <v>119</v>
      </c>
      <c r="F2133" t="s">
        <v>5434</v>
      </c>
      <c r="G2133" t="s">
        <v>1307</v>
      </c>
      <c r="H2133" t="s">
        <v>62</v>
      </c>
      <c r="I2133" s="7" t="s">
        <v>14493</v>
      </c>
      <c r="J2133" t="s">
        <v>2286</v>
      </c>
      <c r="K2133" t="s">
        <v>2167</v>
      </c>
      <c r="L2133" t="s">
        <v>2096</v>
      </c>
      <c r="M2133" t="s">
        <v>4612</v>
      </c>
      <c r="N2133" t="s">
        <v>4599</v>
      </c>
      <c r="O2133" t="s">
        <v>8577</v>
      </c>
      <c r="P2133" t="s">
        <v>31</v>
      </c>
      <c r="Q2133" t="s">
        <v>43</v>
      </c>
      <c r="R2133" t="s">
        <v>1836</v>
      </c>
      <c r="S2133" s="2">
        <v>266.58</v>
      </c>
      <c r="T2133">
        <v>6</v>
      </c>
      <c r="U2133">
        <v>0</v>
      </c>
      <c r="V2133" s="2">
        <v>87.84</v>
      </c>
      <c r="W2133">
        <v>128.32</v>
      </c>
      <c r="X2133" t="s">
        <v>112</v>
      </c>
      <c r="Y2133">
        <f t="shared" si="140"/>
        <v>2014</v>
      </c>
      <c r="Z2133">
        <f t="shared" si="141"/>
        <v>9</v>
      </c>
      <c r="AA2133" s="9">
        <f t="shared" si="142"/>
        <v>0</v>
      </c>
      <c r="AB2133" s="10">
        <f t="shared" si="143"/>
        <v>0.32950708980418641</v>
      </c>
    </row>
    <row r="2134" spans="1:28" ht="15" customHeight="1" x14ac:dyDescent="0.35">
      <c r="A2134">
        <v>41116</v>
      </c>
      <c r="B2134" t="s">
        <v>9822</v>
      </c>
      <c r="C2134" s="1">
        <v>41433</v>
      </c>
      <c r="D2134" s="1">
        <v>41437</v>
      </c>
      <c r="E2134" t="s">
        <v>24</v>
      </c>
      <c r="F2134" t="s">
        <v>14371</v>
      </c>
      <c r="G2134" t="s">
        <v>829</v>
      </c>
      <c r="H2134" t="s">
        <v>68</v>
      </c>
      <c r="I2134" s="7">
        <v>33710</v>
      </c>
      <c r="J2134" t="s">
        <v>3494</v>
      </c>
      <c r="K2134" t="s">
        <v>3319</v>
      </c>
      <c r="L2134" t="s">
        <v>3312</v>
      </c>
      <c r="M2134" t="s">
        <v>4616</v>
      </c>
      <c r="N2134" t="s">
        <v>4610</v>
      </c>
      <c r="O2134" t="s">
        <v>8087</v>
      </c>
      <c r="P2134" t="s">
        <v>31</v>
      </c>
      <c r="Q2134" t="s">
        <v>32</v>
      </c>
      <c r="R2134" t="s">
        <v>4042</v>
      </c>
      <c r="S2134" s="2">
        <v>9</v>
      </c>
      <c r="T2134">
        <v>3</v>
      </c>
      <c r="U2134">
        <v>0.2</v>
      </c>
      <c r="V2134" s="2">
        <v>3.1499999999999995</v>
      </c>
      <c r="W2134">
        <v>1.49</v>
      </c>
      <c r="X2134" t="s">
        <v>33</v>
      </c>
      <c r="Y2134">
        <f t="shared" si="140"/>
        <v>2013</v>
      </c>
      <c r="Z2134">
        <f t="shared" si="141"/>
        <v>6</v>
      </c>
      <c r="AA2134" s="9">
        <f t="shared" si="142"/>
        <v>4</v>
      </c>
      <c r="AB2134" s="10">
        <f t="shared" si="143"/>
        <v>0.34999999999999992</v>
      </c>
    </row>
    <row r="2135" spans="1:28" ht="15" customHeight="1" x14ac:dyDescent="0.35">
      <c r="A2135">
        <v>21475</v>
      </c>
      <c r="B2135" t="s">
        <v>11271</v>
      </c>
      <c r="C2135" s="1">
        <v>41928</v>
      </c>
      <c r="D2135" s="1">
        <v>41930</v>
      </c>
      <c r="E2135" t="s">
        <v>84</v>
      </c>
      <c r="F2135" t="s">
        <v>5902</v>
      </c>
      <c r="G2135" t="s">
        <v>1405</v>
      </c>
      <c r="H2135" t="s">
        <v>68</v>
      </c>
      <c r="I2135" s="7" t="s">
        <v>14493</v>
      </c>
      <c r="J2135" t="s">
        <v>2824</v>
      </c>
      <c r="K2135" t="s">
        <v>2765</v>
      </c>
      <c r="L2135" t="s">
        <v>2766</v>
      </c>
      <c r="M2135" t="s">
        <v>4609</v>
      </c>
      <c r="N2135" t="s">
        <v>4597</v>
      </c>
      <c r="O2135" t="s">
        <v>9382</v>
      </c>
      <c r="P2135" t="s">
        <v>38</v>
      </c>
      <c r="Q2135" t="s">
        <v>106</v>
      </c>
      <c r="R2135" t="s">
        <v>1983</v>
      </c>
      <c r="S2135" s="2">
        <v>534.95550000000003</v>
      </c>
      <c r="T2135">
        <v>3</v>
      </c>
      <c r="U2135">
        <v>0.47000000000000003</v>
      </c>
      <c r="V2135" s="2">
        <v>-90.904500000000041</v>
      </c>
      <c r="W2135">
        <v>128.30000000000001</v>
      </c>
      <c r="X2135" t="s">
        <v>112</v>
      </c>
      <c r="Y2135">
        <f t="shared" si="140"/>
        <v>2014</v>
      </c>
      <c r="Z2135">
        <f t="shared" si="141"/>
        <v>10</v>
      </c>
      <c r="AA2135" s="9">
        <f t="shared" si="142"/>
        <v>2</v>
      </c>
      <c r="AB2135" s="10">
        <f t="shared" si="143"/>
        <v>-0.16992908755961952</v>
      </c>
    </row>
    <row r="2136" spans="1:28" ht="15" customHeight="1" x14ac:dyDescent="0.35">
      <c r="A2136">
        <v>36671</v>
      </c>
      <c r="B2136" t="s">
        <v>9818</v>
      </c>
      <c r="C2136" s="1">
        <v>41571</v>
      </c>
      <c r="D2136" s="1">
        <v>41577</v>
      </c>
      <c r="E2136" t="s">
        <v>24</v>
      </c>
      <c r="F2136" t="s">
        <v>14370</v>
      </c>
      <c r="G2136" t="s">
        <v>829</v>
      </c>
      <c r="H2136" t="s">
        <v>68</v>
      </c>
      <c r="I2136" s="7">
        <v>77041</v>
      </c>
      <c r="J2136" t="s">
        <v>3347</v>
      </c>
      <c r="K2136" t="s">
        <v>3327</v>
      </c>
      <c r="L2136" t="s">
        <v>3312</v>
      </c>
      <c r="M2136" t="s">
        <v>3328</v>
      </c>
      <c r="N2136" t="s">
        <v>4610</v>
      </c>
      <c r="O2136" t="s">
        <v>8653</v>
      </c>
      <c r="P2136" t="s">
        <v>31</v>
      </c>
      <c r="Q2136" t="s">
        <v>161</v>
      </c>
      <c r="R2136" t="s">
        <v>3727</v>
      </c>
      <c r="S2136" s="2">
        <v>10.368000000000002</v>
      </c>
      <c r="T2136">
        <v>2</v>
      </c>
      <c r="U2136">
        <v>0.2</v>
      </c>
      <c r="V2136" s="2">
        <v>3.6288</v>
      </c>
      <c r="W2136">
        <v>1.36</v>
      </c>
      <c r="X2136" t="s">
        <v>63</v>
      </c>
      <c r="Y2136">
        <f t="shared" si="140"/>
        <v>2013</v>
      </c>
      <c r="Z2136">
        <f t="shared" si="141"/>
        <v>10</v>
      </c>
      <c r="AA2136" s="9">
        <f t="shared" si="142"/>
        <v>6</v>
      </c>
      <c r="AB2136" s="10">
        <f t="shared" si="143"/>
        <v>0.34999999999999992</v>
      </c>
    </row>
    <row r="2137" spans="1:28" ht="15" customHeight="1" x14ac:dyDescent="0.35">
      <c r="A2137">
        <v>16076</v>
      </c>
      <c r="B2137" t="s">
        <v>10554</v>
      </c>
      <c r="C2137" s="1">
        <v>41488</v>
      </c>
      <c r="D2137" s="1">
        <v>41493</v>
      </c>
      <c r="E2137" t="s">
        <v>24</v>
      </c>
      <c r="F2137" t="s">
        <v>5435</v>
      </c>
      <c r="G2137" t="s">
        <v>1307</v>
      </c>
      <c r="H2137" t="s">
        <v>62</v>
      </c>
      <c r="I2137" s="7" t="s">
        <v>14493</v>
      </c>
      <c r="J2137" t="s">
        <v>2563</v>
      </c>
      <c r="K2137" t="s">
        <v>2181</v>
      </c>
      <c r="L2137" t="s">
        <v>2099</v>
      </c>
      <c r="M2137" t="s">
        <v>4605</v>
      </c>
      <c r="N2137" t="s">
        <v>4599</v>
      </c>
      <c r="O2137" t="s">
        <v>8178</v>
      </c>
      <c r="P2137" t="s">
        <v>49</v>
      </c>
      <c r="Q2137" t="s">
        <v>97</v>
      </c>
      <c r="R2137" t="s">
        <v>143</v>
      </c>
      <c r="S2137" s="2">
        <v>1621.9530000000002</v>
      </c>
      <c r="T2137">
        <v>3</v>
      </c>
      <c r="U2137">
        <v>0.15</v>
      </c>
      <c r="V2137" s="2">
        <v>534.21299999999997</v>
      </c>
      <c r="W2137">
        <v>128.26</v>
      </c>
      <c r="X2137" t="s">
        <v>33</v>
      </c>
      <c r="Y2137">
        <f t="shared" si="140"/>
        <v>2013</v>
      </c>
      <c r="Z2137">
        <f t="shared" si="141"/>
        <v>8</v>
      </c>
      <c r="AA2137" s="9">
        <f t="shared" si="142"/>
        <v>5</v>
      </c>
      <c r="AB2137" s="10">
        <f t="shared" si="143"/>
        <v>0.32936404445751505</v>
      </c>
    </row>
    <row r="2138" spans="1:28" ht="15" customHeight="1" x14ac:dyDescent="0.35">
      <c r="A2138">
        <v>28192</v>
      </c>
      <c r="B2138" t="s">
        <v>10819</v>
      </c>
      <c r="C2138" s="1">
        <v>41203</v>
      </c>
      <c r="D2138" s="1">
        <v>41209</v>
      </c>
      <c r="E2138" t="s">
        <v>24</v>
      </c>
      <c r="F2138" t="s">
        <v>4710</v>
      </c>
      <c r="G2138" t="s">
        <v>1283</v>
      </c>
      <c r="H2138" t="s">
        <v>26</v>
      </c>
      <c r="I2138" s="7" t="s">
        <v>14493</v>
      </c>
      <c r="J2138" t="s">
        <v>3159</v>
      </c>
      <c r="K2138" t="s">
        <v>2758</v>
      </c>
      <c r="L2138" t="s">
        <v>2759</v>
      </c>
      <c r="M2138" t="s">
        <v>2760</v>
      </c>
      <c r="N2138" t="s">
        <v>4597</v>
      </c>
      <c r="O2138" t="s">
        <v>8102</v>
      </c>
      <c r="P2138" t="s">
        <v>31</v>
      </c>
      <c r="Q2138" t="s">
        <v>92</v>
      </c>
      <c r="R2138" t="s">
        <v>1067</v>
      </c>
      <c r="S2138" s="2">
        <v>1249.857</v>
      </c>
      <c r="T2138">
        <v>7</v>
      </c>
      <c r="U2138">
        <v>0.1</v>
      </c>
      <c r="V2138" s="2">
        <v>444.29700000000008</v>
      </c>
      <c r="W2138">
        <v>128.26</v>
      </c>
      <c r="X2138" t="s">
        <v>63</v>
      </c>
      <c r="Y2138">
        <f t="shared" si="140"/>
        <v>2012</v>
      </c>
      <c r="Z2138">
        <f t="shared" si="141"/>
        <v>10</v>
      </c>
      <c r="AA2138" s="9">
        <f t="shared" si="142"/>
        <v>6</v>
      </c>
      <c r="AB2138" s="10">
        <f t="shared" si="143"/>
        <v>0.35547826671371213</v>
      </c>
    </row>
    <row r="2139" spans="1:28" ht="15" customHeight="1" x14ac:dyDescent="0.35">
      <c r="A2139">
        <v>24134</v>
      </c>
      <c r="B2139" t="s">
        <v>12284</v>
      </c>
      <c r="C2139" s="1">
        <v>41921</v>
      </c>
      <c r="D2139" s="1">
        <v>41928</v>
      </c>
      <c r="E2139" t="s">
        <v>24</v>
      </c>
      <c r="F2139" t="s">
        <v>4811</v>
      </c>
      <c r="G2139" t="s">
        <v>833</v>
      </c>
      <c r="H2139" t="s">
        <v>26</v>
      </c>
      <c r="I2139" s="7" t="s">
        <v>14493</v>
      </c>
      <c r="J2139" t="s">
        <v>2940</v>
      </c>
      <c r="K2139" t="s">
        <v>2785</v>
      </c>
      <c r="L2139" t="s">
        <v>2759</v>
      </c>
      <c r="M2139" t="s">
        <v>2760</v>
      </c>
      <c r="N2139" t="s">
        <v>4597</v>
      </c>
      <c r="O2139" t="s">
        <v>8965</v>
      </c>
      <c r="P2139" t="s">
        <v>49</v>
      </c>
      <c r="Q2139" t="s">
        <v>90</v>
      </c>
      <c r="R2139" t="s">
        <v>602</v>
      </c>
      <c r="S2139" s="2">
        <v>1711.125</v>
      </c>
      <c r="T2139">
        <v>5</v>
      </c>
      <c r="U2139">
        <v>0.1</v>
      </c>
      <c r="V2139" s="2">
        <v>-190.125</v>
      </c>
      <c r="W2139">
        <v>128.22999999999999</v>
      </c>
      <c r="X2139" t="s">
        <v>33</v>
      </c>
      <c r="Y2139">
        <f t="shared" si="140"/>
        <v>2014</v>
      </c>
      <c r="Z2139">
        <f t="shared" si="141"/>
        <v>10</v>
      </c>
      <c r="AA2139" s="9">
        <f t="shared" si="142"/>
        <v>7</v>
      </c>
      <c r="AB2139" s="10">
        <f t="shared" si="143"/>
        <v>-0.1111111111111111</v>
      </c>
    </row>
    <row r="2140" spans="1:28" ht="15" customHeight="1" x14ac:dyDescent="0.35">
      <c r="A2140">
        <v>20741</v>
      </c>
      <c r="B2140" t="s">
        <v>10621</v>
      </c>
      <c r="C2140" s="1">
        <v>41935</v>
      </c>
      <c r="D2140" s="1">
        <v>41941</v>
      </c>
      <c r="E2140" t="s">
        <v>24</v>
      </c>
      <c r="F2140" t="s">
        <v>5481</v>
      </c>
      <c r="G2140" t="s">
        <v>1687</v>
      </c>
      <c r="H2140" t="s">
        <v>68</v>
      </c>
      <c r="I2140" s="7" t="s">
        <v>14493</v>
      </c>
      <c r="J2140" t="s">
        <v>2806</v>
      </c>
      <c r="K2140" t="s">
        <v>2806</v>
      </c>
      <c r="L2140" t="s">
        <v>2807</v>
      </c>
      <c r="M2140" t="s">
        <v>4609</v>
      </c>
      <c r="N2140" t="s">
        <v>4597</v>
      </c>
      <c r="O2140" t="s">
        <v>9197</v>
      </c>
      <c r="P2140" t="s">
        <v>38</v>
      </c>
      <c r="Q2140" t="s">
        <v>40</v>
      </c>
      <c r="R2140" t="s">
        <v>379</v>
      </c>
      <c r="S2140" s="2">
        <v>1298.241</v>
      </c>
      <c r="T2140">
        <v>5</v>
      </c>
      <c r="U2140">
        <v>0.37</v>
      </c>
      <c r="V2140" s="2">
        <v>123.59100000000012</v>
      </c>
      <c r="W2140">
        <v>128.18</v>
      </c>
      <c r="X2140" t="s">
        <v>33</v>
      </c>
      <c r="Y2140">
        <f t="shared" si="140"/>
        <v>2014</v>
      </c>
      <c r="Z2140">
        <f t="shared" si="141"/>
        <v>10</v>
      </c>
      <c r="AA2140" s="9">
        <f t="shared" si="142"/>
        <v>6</v>
      </c>
      <c r="AB2140" s="10">
        <f t="shared" si="143"/>
        <v>9.5198811314694362E-2</v>
      </c>
    </row>
    <row r="2141" spans="1:28" ht="15" customHeight="1" x14ac:dyDescent="0.35">
      <c r="A2141">
        <v>31220</v>
      </c>
      <c r="B2141" t="s">
        <v>10318</v>
      </c>
      <c r="C2141" s="1">
        <v>41633</v>
      </c>
      <c r="D2141" s="1">
        <v>41633</v>
      </c>
      <c r="E2141" t="s">
        <v>119</v>
      </c>
      <c r="F2141" t="s">
        <v>5282</v>
      </c>
      <c r="G2141" t="s">
        <v>656</v>
      </c>
      <c r="H2141" t="s">
        <v>68</v>
      </c>
      <c r="I2141" s="7" t="s">
        <v>14493</v>
      </c>
      <c r="J2141" t="s">
        <v>3287</v>
      </c>
      <c r="K2141" t="s">
        <v>3288</v>
      </c>
      <c r="L2141" t="s">
        <v>3276</v>
      </c>
      <c r="M2141" t="s">
        <v>2760</v>
      </c>
      <c r="N2141" t="s">
        <v>4597</v>
      </c>
      <c r="O2141" t="s">
        <v>8561</v>
      </c>
      <c r="P2141" t="s">
        <v>49</v>
      </c>
      <c r="Q2141" t="s">
        <v>90</v>
      </c>
      <c r="R2141" t="s">
        <v>666</v>
      </c>
      <c r="S2141" s="2">
        <v>380.19</v>
      </c>
      <c r="T2141">
        <v>1</v>
      </c>
      <c r="U2141">
        <v>0</v>
      </c>
      <c r="V2141" s="2">
        <v>72.210000000000008</v>
      </c>
      <c r="W2141">
        <v>128.15</v>
      </c>
      <c r="X2141" t="s">
        <v>112</v>
      </c>
      <c r="Y2141">
        <f t="shared" si="140"/>
        <v>2013</v>
      </c>
      <c r="Z2141">
        <f t="shared" si="141"/>
        <v>12</v>
      </c>
      <c r="AA2141" s="9">
        <f t="shared" si="142"/>
        <v>0</v>
      </c>
      <c r="AB2141" s="10">
        <f t="shared" si="143"/>
        <v>0.1899313501144165</v>
      </c>
    </row>
    <row r="2142" spans="1:28" ht="15" customHeight="1" x14ac:dyDescent="0.35">
      <c r="A2142">
        <v>28293</v>
      </c>
      <c r="B2142" t="s">
        <v>13956</v>
      </c>
      <c r="C2142" s="1">
        <v>41263</v>
      </c>
      <c r="D2142" s="1">
        <v>41265</v>
      </c>
      <c r="E2142" t="s">
        <v>84</v>
      </c>
      <c r="F2142" t="s">
        <v>7674</v>
      </c>
      <c r="G2142" t="s">
        <v>1244</v>
      </c>
      <c r="H2142" t="s">
        <v>26</v>
      </c>
      <c r="I2142" s="7" t="s">
        <v>14493</v>
      </c>
      <c r="J2142" t="s">
        <v>3106</v>
      </c>
      <c r="K2142" t="s">
        <v>3107</v>
      </c>
      <c r="L2142" t="s">
        <v>2766</v>
      </c>
      <c r="M2142" t="s">
        <v>4609</v>
      </c>
      <c r="N2142" t="s">
        <v>4597</v>
      </c>
      <c r="O2142" t="s">
        <v>9182</v>
      </c>
      <c r="P2142" t="s">
        <v>31</v>
      </c>
      <c r="Q2142" t="s">
        <v>92</v>
      </c>
      <c r="R2142" t="s">
        <v>592</v>
      </c>
      <c r="S2142" s="2">
        <v>878.22299999999996</v>
      </c>
      <c r="T2142">
        <v>5</v>
      </c>
      <c r="U2142">
        <v>0.17</v>
      </c>
      <c r="V2142" s="2">
        <v>-127.077</v>
      </c>
      <c r="W2142">
        <v>128.13</v>
      </c>
      <c r="X2142" t="s">
        <v>80</v>
      </c>
      <c r="Y2142">
        <f t="shared" si="140"/>
        <v>2012</v>
      </c>
      <c r="Z2142">
        <f t="shared" si="141"/>
        <v>12</v>
      </c>
      <c r="AA2142" s="9">
        <f t="shared" si="142"/>
        <v>2</v>
      </c>
      <c r="AB2142" s="10">
        <f t="shared" si="143"/>
        <v>-0.14469787286372596</v>
      </c>
    </row>
    <row r="2143" spans="1:28" ht="15" customHeight="1" x14ac:dyDescent="0.35">
      <c r="A2143">
        <v>41115</v>
      </c>
      <c r="B2143" t="s">
        <v>9822</v>
      </c>
      <c r="C2143" s="1">
        <v>41433</v>
      </c>
      <c r="D2143" s="1">
        <v>41437</v>
      </c>
      <c r="E2143" t="s">
        <v>24</v>
      </c>
      <c r="F2143" t="s">
        <v>14371</v>
      </c>
      <c r="G2143" t="s">
        <v>829</v>
      </c>
      <c r="H2143" t="s">
        <v>68</v>
      </c>
      <c r="I2143" s="7">
        <v>33710</v>
      </c>
      <c r="J2143" t="s">
        <v>3494</v>
      </c>
      <c r="K2143" t="s">
        <v>3319</v>
      </c>
      <c r="L2143" t="s">
        <v>3312</v>
      </c>
      <c r="M2143" t="s">
        <v>4616</v>
      </c>
      <c r="N2143" t="s">
        <v>4610</v>
      </c>
      <c r="O2143" t="s">
        <v>8659</v>
      </c>
      <c r="P2143" t="s">
        <v>31</v>
      </c>
      <c r="Q2143" t="s">
        <v>43</v>
      </c>
      <c r="R2143" t="s">
        <v>3580</v>
      </c>
      <c r="S2143" s="2">
        <v>4.4479999999999995</v>
      </c>
      <c r="T2143">
        <v>2</v>
      </c>
      <c r="U2143">
        <v>0.2</v>
      </c>
      <c r="V2143" s="2">
        <v>0.3335999999999999</v>
      </c>
      <c r="W2143">
        <v>1.33</v>
      </c>
      <c r="X2143" t="s">
        <v>33</v>
      </c>
      <c r="Y2143">
        <f t="shared" si="140"/>
        <v>2013</v>
      </c>
      <c r="Z2143">
        <f t="shared" si="141"/>
        <v>6</v>
      </c>
      <c r="AA2143" s="9">
        <f t="shared" si="142"/>
        <v>4</v>
      </c>
      <c r="AB2143" s="10">
        <f t="shared" si="143"/>
        <v>7.4999999999999983E-2</v>
      </c>
    </row>
    <row r="2144" spans="1:28" ht="15" customHeight="1" x14ac:dyDescent="0.35">
      <c r="A2144">
        <v>14984</v>
      </c>
      <c r="B2144" t="s">
        <v>11077</v>
      </c>
      <c r="C2144" s="1">
        <v>41145</v>
      </c>
      <c r="D2144" s="1">
        <v>41148</v>
      </c>
      <c r="E2144" t="s">
        <v>84</v>
      </c>
      <c r="F2144" t="s">
        <v>5774</v>
      </c>
      <c r="G2144" t="s">
        <v>448</v>
      </c>
      <c r="H2144" t="s">
        <v>26</v>
      </c>
      <c r="I2144" s="7" t="s">
        <v>14493</v>
      </c>
      <c r="J2144" t="s">
        <v>2120</v>
      </c>
      <c r="K2144" t="s">
        <v>2121</v>
      </c>
      <c r="L2144" t="s">
        <v>2122</v>
      </c>
      <c r="M2144" t="s">
        <v>4605</v>
      </c>
      <c r="N2144" t="s">
        <v>4599</v>
      </c>
      <c r="O2144" t="s">
        <v>8443</v>
      </c>
      <c r="P2144" t="s">
        <v>31</v>
      </c>
      <c r="Q2144" t="s">
        <v>43</v>
      </c>
      <c r="R2144" t="s">
        <v>1862</v>
      </c>
      <c r="S2144" s="2">
        <v>327.18</v>
      </c>
      <c r="T2144">
        <v>14</v>
      </c>
      <c r="U2144">
        <v>0.5</v>
      </c>
      <c r="V2144" s="2">
        <v>-19.740000000000009</v>
      </c>
      <c r="W2144">
        <v>128.05000000000001</v>
      </c>
      <c r="X2144" t="s">
        <v>112</v>
      </c>
      <c r="Y2144">
        <f t="shared" si="140"/>
        <v>2012</v>
      </c>
      <c r="Z2144">
        <f t="shared" si="141"/>
        <v>8</v>
      </c>
      <c r="AA2144" s="9">
        <f t="shared" si="142"/>
        <v>3</v>
      </c>
      <c r="AB2144" s="10">
        <f t="shared" si="143"/>
        <v>-6.0333761232349195E-2</v>
      </c>
    </row>
    <row r="2145" spans="1:28" ht="15" customHeight="1" x14ac:dyDescent="0.35">
      <c r="A2145">
        <v>22701</v>
      </c>
      <c r="B2145" t="s">
        <v>10722</v>
      </c>
      <c r="C2145" s="1">
        <v>40954</v>
      </c>
      <c r="D2145" s="1">
        <v>40960</v>
      </c>
      <c r="E2145" t="s">
        <v>24</v>
      </c>
      <c r="F2145" t="s">
        <v>5548</v>
      </c>
      <c r="G2145" t="s">
        <v>1447</v>
      </c>
      <c r="H2145" t="s">
        <v>26</v>
      </c>
      <c r="I2145" s="7" t="s">
        <v>14493</v>
      </c>
      <c r="J2145" t="s">
        <v>2763</v>
      </c>
      <c r="K2145" t="s">
        <v>2750</v>
      </c>
      <c r="L2145" t="s">
        <v>2751</v>
      </c>
      <c r="M2145" t="s">
        <v>4609</v>
      </c>
      <c r="N2145" t="s">
        <v>4597</v>
      </c>
      <c r="O2145" t="s">
        <v>9301</v>
      </c>
      <c r="P2145" t="s">
        <v>49</v>
      </c>
      <c r="Q2145" t="s">
        <v>97</v>
      </c>
      <c r="R2145" t="s">
        <v>1475</v>
      </c>
      <c r="S2145" s="2">
        <v>921.375</v>
      </c>
      <c r="T2145">
        <v>9</v>
      </c>
      <c r="U2145">
        <v>0.25</v>
      </c>
      <c r="V2145" s="2">
        <v>-172.125</v>
      </c>
      <c r="W2145">
        <v>128.01</v>
      </c>
      <c r="X2145" t="s">
        <v>63</v>
      </c>
      <c r="Y2145">
        <f t="shared" si="140"/>
        <v>2012</v>
      </c>
      <c r="Z2145">
        <f t="shared" si="141"/>
        <v>2</v>
      </c>
      <c r="AA2145" s="9">
        <f t="shared" si="142"/>
        <v>6</v>
      </c>
      <c r="AB2145" s="10">
        <f t="shared" si="143"/>
        <v>-0.18681318681318682</v>
      </c>
    </row>
    <row r="2146" spans="1:28" ht="15" customHeight="1" x14ac:dyDescent="0.35">
      <c r="A2146">
        <v>45522</v>
      </c>
      <c r="B2146" t="s">
        <v>10698</v>
      </c>
      <c r="C2146" s="1">
        <v>41996</v>
      </c>
      <c r="D2146" s="1">
        <v>42001</v>
      </c>
      <c r="E2146" t="s">
        <v>24</v>
      </c>
      <c r="F2146" t="s">
        <v>5532</v>
      </c>
      <c r="G2146" t="s">
        <v>595</v>
      </c>
      <c r="H2146" t="s">
        <v>62</v>
      </c>
      <c r="I2146" s="7" t="s">
        <v>14493</v>
      </c>
      <c r="J2146" t="s">
        <v>4256</v>
      </c>
      <c r="K2146" t="s">
        <v>4257</v>
      </c>
      <c r="L2146" t="s">
        <v>4205</v>
      </c>
      <c r="M2146" t="s">
        <v>4604</v>
      </c>
      <c r="N2146" t="s">
        <v>4597</v>
      </c>
      <c r="O2146" t="s">
        <v>8603</v>
      </c>
      <c r="P2146" t="s">
        <v>49</v>
      </c>
      <c r="Q2146" t="s">
        <v>90</v>
      </c>
      <c r="R2146" t="s">
        <v>489</v>
      </c>
      <c r="S2146" s="2">
        <v>1440.8400000000001</v>
      </c>
      <c r="T2146">
        <v>4</v>
      </c>
      <c r="U2146">
        <v>0</v>
      </c>
      <c r="V2146" s="2">
        <v>86.4</v>
      </c>
      <c r="W2146">
        <v>127.99</v>
      </c>
      <c r="X2146" t="s">
        <v>80</v>
      </c>
      <c r="Y2146">
        <f t="shared" si="140"/>
        <v>2014</v>
      </c>
      <c r="Z2146">
        <f t="shared" si="141"/>
        <v>12</v>
      </c>
      <c r="AA2146" s="9">
        <f t="shared" si="142"/>
        <v>5</v>
      </c>
      <c r="AB2146" s="10">
        <f t="shared" si="143"/>
        <v>5.9965020404763883E-2</v>
      </c>
    </row>
    <row r="2147" spans="1:28" ht="15" customHeight="1" x14ac:dyDescent="0.35">
      <c r="A2147">
        <v>24348</v>
      </c>
      <c r="B2147" t="s">
        <v>14009</v>
      </c>
      <c r="C2147" s="1">
        <v>41999</v>
      </c>
      <c r="D2147" s="1">
        <v>42003</v>
      </c>
      <c r="E2147" t="s">
        <v>24</v>
      </c>
      <c r="F2147" t="s">
        <v>7707</v>
      </c>
      <c r="G2147" t="s">
        <v>1899</v>
      </c>
      <c r="H2147" t="s">
        <v>26</v>
      </c>
      <c r="I2147" s="7" t="s">
        <v>14493</v>
      </c>
      <c r="J2147" t="s">
        <v>2844</v>
      </c>
      <c r="K2147" t="s">
        <v>2844</v>
      </c>
      <c r="L2147" t="s">
        <v>2845</v>
      </c>
      <c r="M2147" t="s">
        <v>4609</v>
      </c>
      <c r="N2147" t="s">
        <v>4597</v>
      </c>
      <c r="O2147" t="s">
        <v>8504</v>
      </c>
      <c r="P2147" t="s">
        <v>38</v>
      </c>
      <c r="Q2147" t="s">
        <v>59</v>
      </c>
      <c r="R2147" t="s">
        <v>1819</v>
      </c>
      <c r="S2147" s="2">
        <v>1006.0640999999998</v>
      </c>
      <c r="T2147">
        <v>3</v>
      </c>
      <c r="U2147">
        <v>0.27</v>
      </c>
      <c r="V2147" s="2">
        <v>-165.46589999999992</v>
      </c>
      <c r="W2147">
        <v>127.9</v>
      </c>
      <c r="X2147" t="s">
        <v>80</v>
      </c>
      <c r="Y2147">
        <f t="shared" si="140"/>
        <v>2014</v>
      </c>
      <c r="Z2147">
        <f t="shared" si="141"/>
        <v>12</v>
      </c>
      <c r="AA2147" s="9">
        <f t="shared" si="142"/>
        <v>4</v>
      </c>
      <c r="AB2147" s="10">
        <f t="shared" si="143"/>
        <v>-0.16446854628845214</v>
      </c>
    </row>
    <row r="2148" spans="1:28" ht="15" customHeight="1" x14ac:dyDescent="0.35">
      <c r="A2148">
        <v>9292</v>
      </c>
      <c r="B2148" t="s">
        <v>11798</v>
      </c>
      <c r="C2148" s="1">
        <v>41930</v>
      </c>
      <c r="D2148" s="1">
        <v>41932</v>
      </c>
      <c r="E2148" t="s">
        <v>75</v>
      </c>
      <c r="F2148" t="s">
        <v>6253</v>
      </c>
      <c r="G2148" t="s">
        <v>1108</v>
      </c>
      <c r="H2148" t="s">
        <v>26</v>
      </c>
      <c r="I2148" s="7" t="s">
        <v>14493</v>
      </c>
      <c r="J2148" t="s">
        <v>110</v>
      </c>
      <c r="K2148" t="s">
        <v>110</v>
      </c>
      <c r="L2148" t="s">
        <v>111</v>
      </c>
      <c r="M2148" t="s">
        <v>105</v>
      </c>
      <c r="N2148" t="s">
        <v>30</v>
      </c>
      <c r="O2148" t="s">
        <v>8433</v>
      </c>
      <c r="P2148" t="s">
        <v>38</v>
      </c>
      <c r="Q2148" t="s">
        <v>40</v>
      </c>
      <c r="R2148" t="s">
        <v>717</v>
      </c>
      <c r="S2148" s="2">
        <v>697.58400000000006</v>
      </c>
      <c r="T2148">
        <v>4</v>
      </c>
      <c r="U2148">
        <v>0.4</v>
      </c>
      <c r="V2148" s="2">
        <v>-209.29600000000005</v>
      </c>
      <c r="W2148">
        <v>127.84700000000001</v>
      </c>
      <c r="X2148" t="s">
        <v>80</v>
      </c>
      <c r="Y2148">
        <f t="shared" si="140"/>
        <v>2014</v>
      </c>
      <c r="Z2148">
        <f t="shared" si="141"/>
        <v>10</v>
      </c>
      <c r="AA2148" s="9">
        <f t="shared" si="142"/>
        <v>2</v>
      </c>
      <c r="AB2148" s="10">
        <f t="shared" si="143"/>
        <v>-0.30002981719764221</v>
      </c>
    </row>
    <row r="2149" spans="1:28" ht="15" customHeight="1" x14ac:dyDescent="0.35">
      <c r="A2149">
        <v>18012</v>
      </c>
      <c r="B2149" t="s">
        <v>10244</v>
      </c>
      <c r="C2149" s="1">
        <v>42363</v>
      </c>
      <c r="D2149" s="1">
        <v>42363</v>
      </c>
      <c r="E2149" t="s">
        <v>119</v>
      </c>
      <c r="F2149" t="s">
        <v>5228</v>
      </c>
      <c r="G2149" t="s">
        <v>697</v>
      </c>
      <c r="H2149" t="s">
        <v>68</v>
      </c>
      <c r="I2149" s="7" t="s">
        <v>14493</v>
      </c>
      <c r="J2149" t="s">
        <v>2255</v>
      </c>
      <c r="K2149" t="s">
        <v>2256</v>
      </c>
      <c r="L2149" t="s">
        <v>2128</v>
      </c>
      <c r="M2149" t="s">
        <v>4612</v>
      </c>
      <c r="N2149" t="s">
        <v>4599</v>
      </c>
      <c r="O2149" t="s">
        <v>9056</v>
      </c>
      <c r="P2149" t="s">
        <v>38</v>
      </c>
      <c r="Q2149" t="s">
        <v>40</v>
      </c>
      <c r="R2149" t="s">
        <v>139</v>
      </c>
      <c r="S2149" s="2">
        <v>313.35000000000002</v>
      </c>
      <c r="T2149">
        <v>5</v>
      </c>
      <c r="U2149">
        <v>0.5</v>
      </c>
      <c r="V2149" s="2">
        <v>-12.600000000000023</v>
      </c>
      <c r="W2149">
        <v>127.82</v>
      </c>
      <c r="X2149" t="s">
        <v>112</v>
      </c>
      <c r="Y2149">
        <f t="shared" si="140"/>
        <v>2015</v>
      </c>
      <c r="Z2149">
        <f t="shared" si="141"/>
        <v>12</v>
      </c>
      <c r="AA2149" s="9">
        <f t="shared" si="142"/>
        <v>0</v>
      </c>
      <c r="AB2149" s="10">
        <f t="shared" si="143"/>
        <v>-4.0210627094303564E-2</v>
      </c>
    </row>
    <row r="2150" spans="1:28" ht="15" customHeight="1" x14ac:dyDescent="0.35">
      <c r="A2150">
        <v>29573</v>
      </c>
      <c r="B2150" t="s">
        <v>13430</v>
      </c>
      <c r="C2150" s="1">
        <v>42206</v>
      </c>
      <c r="D2150" s="1">
        <v>42211</v>
      </c>
      <c r="E2150" t="s">
        <v>24</v>
      </c>
      <c r="F2150" t="s">
        <v>7325</v>
      </c>
      <c r="G2150" t="s">
        <v>1627</v>
      </c>
      <c r="H2150" t="s">
        <v>26</v>
      </c>
      <c r="I2150" s="7" t="s">
        <v>14493</v>
      </c>
      <c r="J2150" t="s">
        <v>3160</v>
      </c>
      <c r="K2150" t="s">
        <v>2838</v>
      </c>
      <c r="L2150" t="s">
        <v>2753</v>
      </c>
      <c r="M2150" t="s">
        <v>4598</v>
      </c>
      <c r="N2150" t="s">
        <v>4597</v>
      </c>
      <c r="O2150" t="s">
        <v>9248</v>
      </c>
      <c r="P2150" t="s">
        <v>31</v>
      </c>
      <c r="Q2150" t="s">
        <v>92</v>
      </c>
      <c r="R2150" t="s">
        <v>187</v>
      </c>
      <c r="S2150" s="2">
        <v>1187.6399999999999</v>
      </c>
      <c r="T2150">
        <v>6</v>
      </c>
      <c r="U2150">
        <v>0</v>
      </c>
      <c r="V2150" s="2">
        <v>213.66</v>
      </c>
      <c r="W2150">
        <v>127.81</v>
      </c>
      <c r="X2150" t="s">
        <v>80</v>
      </c>
      <c r="Y2150">
        <f t="shared" si="140"/>
        <v>2015</v>
      </c>
      <c r="Z2150">
        <f t="shared" si="141"/>
        <v>7</v>
      </c>
      <c r="AA2150" s="9">
        <f t="shared" si="142"/>
        <v>5</v>
      </c>
      <c r="AB2150" s="10">
        <f t="shared" si="143"/>
        <v>0.17990300090936648</v>
      </c>
    </row>
    <row r="2151" spans="1:28" ht="15" customHeight="1" x14ac:dyDescent="0.35">
      <c r="A2151">
        <v>27026</v>
      </c>
      <c r="B2151" t="s">
        <v>12853</v>
      </c>
      <c r="C2151" s="1">
        <v>42252</v>
      </c>
      <c r="D2151" s="1">
        <v>42257</v>
      </c>
      <c r="E2151" t="s">
        <v>75</v>
      </c>
      <c r="F2151" t="s">
        <v>4849</v>
      </c>
      <c r="G2151" t="s">
        <v>731</v>
      </c>
      <c r="H2151" t="s">
        <v>26</v>
      </c>
      <c r="I2151" s="7" t="s">
        <v>14493</v>
      </c>
      <c r="J2151" t="s">
        <v>2757</v>
      </c>
      <c r="K2151" t="s">
        <v>2758</v>
      </c>
      <c r="L2151" t="s">
        <v>2759</v>
      </c>
      <c r="M2151" t="s">
        <v>2760</v>
      </c>
      <c r="N2151" t="s">
        <v>4597</v>
      </c>
      <c r="O2151" t="s">
        <v>9223</v>
      </c>
      <c r="P2151" t="s">
        <v>49</v>
      </c>
      <c r="Q2151" t="s">
        <v>50</v>
      </c>
      <c r="R2151" t="s">
        <v>1778</v>
      </c>
      <c r="S2151" s="2">
        <v>949.10400000000016</v>
      </c>
      <c r="T2151">
        <v>4</v>
      </c>
      <c r="U2151">
        <v>0.1</v>
      </c>
      <c r="V2151" s="2">
        <v>-105.45600000000002</v>
      </c>
      <c r="W2151">
        <v>127.73</v>
      </c>
      <c r="X2151" t="s">
        <v>33</v>
      </c>
      <c r="Y2151">
        <f t="shared" si="140"/>
        <v>2015</v>
      </c>
      <c r="Z2151">
        <f t="shared" si="141"/>
        <v>9</v>
      </c>
      <c r="AA2151" s="9">
        <f t="shared" si="142"/>
        <v>5</v>
      </c>
      <c r="AB2151" s="10">
        <f t="shared" si="143"/>
        <v>-0.1111111111111111</v>
      </c>
    </row>
    <row r="2152" spans="1:28" ht="15" customHeight="1" x14ac:dyDescent="0.35">
      <c r="A2152">
        <v>24172</v>
      </c>
      <c r="B2152" t="s">
        <v>11013</v>
      </c>
      <c r="C2152" s="1">
        <v>41623</v>
      </c>
      <c r="D2152" s="1">
        <v>41627</v>
      </c>
      <c r="E2152" t="s">
        <v>75</v>
      </c>
      <c r="F2152" t="s">
        <v>5732</v>
      </c>
      <c r="G2152" t="s">
        <v>1238</v>
      </c>
      <c r="H2152" t="s">
        <v>26</v>
      </c>
      <c r="I2152" s="7" t="s">
        <v>14493</v>
      </c>
      <c r="J2152" t="s">
        <v>3175</v>
      </c>
      <c r="K2152" t="s">
        <v>2970</v>
      </c>
      <c r="L2152" t="s">
        <v>2753</v>
      </c>
      <c r="M2152" t="s">
        <v>4598</v>
      </c>
      <c r="N2152" t="s">
        <v>4597</v>
      </c>
      <c r="O2152" t="s">
        <v>8613</v>
      </c>
      <c r="P2152" t="s">
        <v>49</v>
      </c>
      <c r="Q2152" t="s">
        <v>90</v>
      </c>
      <c r="R2152" t="s">
        <v>1276</v>
      </c>
      <c r="S2152" s="2">
        <v>1469.2499999999998</v>
      </c>
      <c r="T2152">
        <v>5</v>
      </c>
      <c r="U2152">
        <v>0</v>
      </c>
      <c r="V2152" s="2">
        <v>616.95000000000005</v>
      </c>
      <c r="W2152">
        <v>127.72</v>
      </c>
      <c r="X2152" t="s">
        <v>80</v>
      </c>
      <c r="Y2152">
        <f t="shared" si="140"/>
        <v>2013</v>
      </c>
      <c r="Z2152">
        <f t="shared" si="141"/>
        <v>12</v>
      </c>
      <c r="AA2152" s="9">
        <f t="shared" si="142"/>
        <v>4</v>
      </c>
      <c r="AB2152" s="10">
        <f t="shared" si="143"/>
        <v>0.4199081163859113</v>
      </c>
    </row>
    <row r="2153" spans="1:28" ht="15" customHeight="1" x14ac:dyDescent="0.35">
      <c r="A2153">
        <v>28019</v>
      </c>
      <c r="B2153" t="s">
        <v>13490</v>
      </c>
      <c r="C2153" s="1">
        <v>41296</v>
      </c>
      <c r="D2153" s="1">
        <v>41300</v>
      </c>
      <c r="E2153" t="s">
        <v>75</v>
      </c>
      <c r="F2153" t="s">
        <v>7364</v>
      </c>
      <c r="G2153" t="s">
        <v>2005</v>
      </c>
      <c r="H2153" t="s">
        <v>26</v>
      </c>
      <c r="I2153" s="7" t="s">
        <v>14493</v>
      </c>
      <c r="J2153" t="s">
        <v>3061</v>
      </c>
      <c r="K2153" t="s">
        <v>3062</v>
      </c>
      <c r="L2153" t="s">
        <v>2753</v>
      </c>
      <c r="M2153" t="s">
        <v>4598</v>
      </c>
      <c r="N2153" t="s">
        <v>4597</v>
      </c>
      <c r="O2153" t="s">
        <v>9328</v>
      </c>
      <c r="P2153" t="s">
        <v>31</v>
      </c>
      <c r="Q2153" t="s">
        <v>99</v>
      </c>
      <c r="R2153" t="s">
        <v>1530</v>
      </c>
      <c r="S2153" s="2">
        <v>2636.85</v>
      </c>
      <c r="T2153">
        <v>5</v>
      </c>
      <c r="U2153">
        <v>0</v>
      </c>
      <c r="V2153" s="2">
        <v>580.05000000000007</v>
      </c>
      <c r="W2153">
        <v>127.71</v>
      </c>
      <c r="X2153" t="s">
        <v>33</v>
      </c>
      <c r="Y2153">
        <f t="shared" si="140"/>
        <v>2013</v>
      </c>
      <c r="Z2153">
        <f t="shared" si="141"/>
        <v>1</v>
      </c>
      <c r="AA2153" s="9">
        <f t="shared" si="142"/>
        <v>4</v>
      </c>
      <c r="AB2153" s="10">
        <f t="shared" si="143"/>
        <v>0.21997838329825364</v>
      </c>
    </row>
    <row r="2154" spans="1:28" ht="15" customHeight="1" x14ac:dyDescent="0.35">
      <c r="A2154">
        <v>4535</v>
      </c>
      <c r="B2154" t="s">
        <v>11732</v>
      </c>
      <c r="C2154" s="1">
        <v>41865</v>
      </c>
      <c r="D2154" s="1">
        <v>41869</v>
      </c>
      <c r="E2154" t="s">
        <v>24</v>
      </c>
      <c r="F2154" t="s">
        <v>6211</v>
      </c>
      <c r="G2154" t="s">
        <v>1170</v>
      </c>
      <c r="H2154" t="s">
        <v>26</v>
      </c>
      <c r="I2154" s="7" t="s">
        <v>14493</v>
      </c>
      <c r="J2154" t="s">
        <v>307</v>
      </c>
      <c r="K2154" t="s">
        <v>308</v>
      </c>
      <c r="L2154" t="s">
        <v>309</v>
      </c>
      <c r="M2154" t="s">
        <v>4613</v>
      </c>
      <c r="N2154" t="s">
        <v>30</v>
      </c>
      <c r="O2154" t="s">
        <v>8883</v>
      </c>
      <c r="P2154" t="s">
        <v>38</v>
      </c>
      <c r="Q2154" t="s">
        <v>59</v>
      </c>
      <c r="R2154" t="s">
        <v>334</v>
      </c>
      <c r="S2154" s="2">
        <v>729.4799999999999</v>
      </c>
      <c r="T2154">
        <v>6</v>
      </c>
      <c r="U2154">
        <v>0</v>
      </c>
      <c r="V2154" s="2">
        <v>94.8</v>
      </c>
      <c r="W2154">
        <v>127.7</v>
      </c>
      <c r="X2154" t="s">
        <v>80</v>
      </c>
      <c r="Y2154">
        <f t="shared" si="140"/>
        <v>2014</v>
      </c>
      <c r="Z2154">
        <f t="shared" si="141"/>
        <v>8</v>
      </c>
      <c r="AA2154" s="9">
        <f t="shared" si="142"/>
        <v>4</v>
      </c>
      <c r="AB2154" s="10">
        <f t="shared" si="143"/>
        <v>0.12995558480013161</v>
      </c>
    </row>
    <row r="2155" spans="1:28" ht="15" customHeight="1" x14ac:dyDescent="0.35">
      <c r="A2155">
        <v>24149</v>
      </c>
      <c r="B2155" t="s">
        <v>11025</v>
      </c>
      <c r="C2155" s="1">
        <v>42321</v>
      </c>
      <c r="D2155" s="1">
        <v>42325</v>
      </c>
      <c r="E2155" t="s">
        <v>75</v>
      </c>
      <c r="F2155" t="s">
        <v>5738</v>
      </c>
      <c r="G2155" t="s">
        <v>81</v>
      </c>
      <c r="H2155" t="s">
        <v>68</v>
      </c>
      <c r="I2155" s="7" t="s">
        <v>14493</v>
      </c>
      <c r="J2155" t="s">
        <v>3190</v>
      </c>
      <c r="K2155" t="s">
        <v>2924</v>
      </c>
      <c r="L2155" t="s">
        <v>2748</v>
      </c>
      <c r="M2155" t="s">
        <v>4611</v>
      </c>
      <c r="N2155" t="s">
        <v>4597</v>
      </c>
      <c r="O2155" t="s">
        <v>9394</v>
      </c>
      <c r="P2155" t="s">
        <v>38</v>
      </c>
      <c r="Q2155" t="s">
        <v>106</v>
      </c>
      <c r="R2155" t="s">
        <v>506</v>
      </c>
      <c r="S2155" s="2">
        <v>636.48899999999992</v>
      </c>
      <c r="T2155">
        <v>1</v>
      </c>
      <c r="U2155">
        <v>0.3</v>
      </c>
      <c r="V2155" s="2">
        <v>109.089</v>
      </c>
      <c r="W2155">
        <v>127.59</v>
      </c>
      <c r="X2155" t="s">
        <v>80</v>
      </c>
      <c r="Y2155">
        <f t="shared" si="140"/>
        <v>2015</v>
      </c>
      <c r="Z2155">
        <f t="shared" si="141"/>
        <v>11</v>
      </c>
      <c r="AA2155" s="9">
        <f t="shared" si="142"/>
        <v>4</v>
      </c>
      <c r="AB2155" s="10">
        <f t="shared" si="143"/>
        <v>0.17139180724254466</v>
      </c>
    </row>
    <row r="2156" spans="1:28" ht="15" customHeight="1" x14ac:dyDescent="0.35">
      <c r="A2156">
        <v>23937</v>
      </c>
      <c r="B2156" t="s">
        <v>11863</v>
      </c>
      <c r="C2156" s="1">
        <v>41996</v>
      </c>
      <c r="D2156" s="1">
        <v>42001</v>
      </c>
      <c r="E2156" t="s">
        <v>24</v>
      </c>
      <c r="F2156" t="s">
        <v>6297</v>
      </c>
      <c r="G2156" t="s">
        <v>648</v>
      </c>
      <c r="H2156" t="s">
        <v>26</v>
      </c>
      <c r="I2156" s="7" t="s">
        <v>14493</v>
      </c>
      <c r="J2156" t="s">
        <v>2824</v>
      </c>
      <c r="K2156" t="s">
        <v>2765</v>
      </c>
      <c r="L2156" t="s">
        <v>2766</v>
      </c>
      <c r="M2156" t="s">
        <v>4609</v>
      </c>
      <c r="N2156" t="s">
        <v>4597</v>
      </c>
      <c r="O2156" t="s">
        <v>9418</v>
      </c>
      <c r="P2156" t="s">
        <v>38</v>
      </c>
      <c r="Q2156" t="s">
        <v>106</v>
      </c>
      <c r="R2156" t="s">
        <v>3181</v>
      </c>
      <c r="S2156" s="2">
        <v>990.9516000000001</v>
      </c>
      <c r="T2156">
        <v>4</v>
      </c>
      <c r="U2156">
        <v>0.47000000000000003</v>
      </c>
      <c r="V2156" s="2">
        <v>-878.76840000000004</v>
      </c>
      <c r="W2156">
        <v>127.59</v>
      </c>
      <c r="X2156" t="s">
        <v>80</v>
      </c>
      <c r="Y2156">
        <f t="shared" si="140"/>
        <v>2014</v>
      </c>
      <c r="Z2156">
        <f t="shared" si="141"/>
        <v>12</v>
      </c>
      <c r="AA2156" s="9">
        <f t="shared" si="142"/>
        <v>5</v>
      </c>
      <c r="AB2156" s="10">
        <f t="shared" si="143"/>
        <v>-0.88679245283018859</v>
      </c>
    </row>
    <row r="2157" spans="1:28" ht="15" customHeight="1" x14ac:dyDescent="0.35">
      <c r="A2157">
        <v>2365</v>
      </c>
      <c r="B2157" t="s">
        <v>11731</v>
      </c>
      <c r="C2157" s="1">
        <v>41196</v>
      </c>
      <c r="D2157" s="1">
        <v>41200</v>
      </c>
      <c r="E2157" t="s">
        <v>24</v>
      </c>
      <c r="F2157" t="s">
        <v>6210</v>
      </c>
      <c r="G2157" t="s">
        <v>1170</v>
      </c>
      <c r="H2157" t="s">
        <v>26</v>
      </c>
      <c r="I2157" s="7" t="s">
        <v>14493</v>
      </c>
      <c r="J2157" t="s">
        <v>27</v>
      </c>
      <c r="K2157" t="s">
        <v>28</v>
      </c>
      <c r="L2157" t="s">
        <v>29</v>
      </c>
      <c r="M2157" t="s">
        <v>4613</v>
      </c>
      <c r="N2157" t="s">
        <v>30</v>
      </c>
      <c r="O2157" t="s">
        <v>8838</v>
      </c>
      <c r="P2157" t="s">
        <v>49</v>
      </c>
      <c r="Q2157" t="s">
        <v>90</v>
      </c>
      <c r="R2157" t="s">
        <v>525</v>
      </c>
      <c r="S2157" s="2">
        <v>1190.1748799999998</v>
      </c>
      <c r="T2157">
        <v>6</v>
      </c>
      <c r="U2157">
        <v>2E-3</v>
      </c>
      <c r="V2157" s="2">
        <v>212.17488000000003</v>
      </c>
      <c r="W2157">
        <v>127.49300000000001</v>
      </c>
      <c r="X2157" t="s">
        <v>33</v>
      </c>
      <c r="Y2157">
        <f t="shared" si="140"/>
        <v>2012</v>
      </c>
      <c r="Z2157">
        <f t="shared" si="141"/>
        <v>10</v>
      </c>
      <c r="AA2157" s="9">
        <f t="shared" si="142"/>
        <v>4</v>
      </c>
      <c r="AB2157" s="10">
        <f t="shared" si="143"/>
        <v>0.17827201999087736</v>
      </c>
    </row>
    <row r="2158" spans="1:28" ht="15" customHeight="1" x14ac:dyDescent="0.35">
      <c r="A2158">
        <v>13349</v>
      </c>
      <c r="B2158" t="s">
        <v>11030</v>
      </c>
      <c r="C2158" s="1">
        <v>42164</v>
      </c>
      <c r="D2158" s="1">
        <v>42167</v>
      </c>
      <c r="E2158" t="s">
        <v>84</v>
      </c>
      <c r="F2158" t="s">
        <v>5741</v>
      </c>
      <c r="G2158" t="s">
        <v>1298</v>
      </c>
      <c r="H2158" t="s">
        <v>26</v>
      </c>
      <c r="I2158" s="7" t="s">
        <v>14493</v>
      </c>
      <c r="J2158" t="s">
        <v>2165</v>
      </c>
      <c r="K2158" t="s">
        <v>2095</v>
      </c>
      <c r="L2158" t="s">
        <v>2096</v>
      </c>
      <c r="M2158" t="s">
        <v>4612</v>
      </c>
      <c r="N2158" t="s">
        <v>4599</v>
      </c>
      <c r="O2158" t="s">
        <v>9197</v>
      </c>
      <c r="P2158" t="s">
        <v>38</v>
      </c>
      <c r="Q2158" t="s">
        <v>40</v>
      </c>
      <c r="R2158" t="s">
        <v>379</v>
      </c>
      <c r="S2158" s="2">
        <v>741.85199999999998</v>
      </c>
      <c r="T2158">
        <v>2</v>
      </c>
      <c r="U2158">
        <v>0.1</v>
      </c>
      <c r="V2158" s="2">
        <v>197.77200000000005</v>
      </c>
      <c r="W2158">
        <v>127.48</v>
      </c>
      <c r="X2158" t="s">
        <v>112</v>
      </c>
      <c r="Y2158">
        <f t="shared" si="140"/>
        <v>2015</v>
      </c>
      <c r="Z2158">
        <f t="shared" si="141"/>
        <v>6</v>
      </c>
      <c r="AA2158" s="9">
        <f t="shared" si="142"/>
        <v>3</v>
      </c>
      <c r="AB2158" s="10">
        <f t="shared" si="143"/>
        <v>0.26659225829410726</v>
      </c>
    </row>
    <row r="2159" spans="1:28" ht="15" customHeight="1" x14ac:dyDescent="0.35">
      <c r="A2159">
        <v>35571</v>
      </c>
      <c r="B2159" t="s">
        <v>9816</v>
      </c>
      <c r="C2159" s="1">
        <v>41570</v>
      </c>
      <c r="D2159" s="1">
        <v>41575</v>
      </c>
      <c r="E2159" t="s">
        <v>24</v>
      </c>
      <c r="F2159" t="s">
        <v>14372</v>
      </c>
      <c r="G2159" t="s">
        <v>829</v>
      </c>
      <c r="H2159" t="s">
        <v>68</v>
      </c>
      <c r="I2159" s="7">
        <v>98105</v>
      </c>
      <c r="J2159" t="s">
        <v>3326</v>
      </c>
      <c r="K2159" t="s">
        <v>2251</v>
      </c>
      <c r="L2159" t="s">
        <v>3312</v>
      </c>
      <c r="M2159" t="s">
        <v>4615</v>
      </c>
      <c r="N2159" t="s">
        <v>4610</v>
      </c>
      <c r="O2159" t="s">
        <v>8305</v>
      </c>
      <c r="P2159" t="s">
        <v>31</v>
      </c>
      <c r="Q2159" t="s">
        <v>42</v>
      </c>
      <c r="R2159" t="s">
        <v>3506</v>
      </c>
      <c r="S2159" s="2">
        <v>3.5920000000000005</v>
      </c>
      <c r="T2159">
        <v>1</v>
      </c>
      <c r="U2159">
        <v>0.2</v>
      </c>
      <c r="V2159" s="2">
        <v>1.1224999999999996</v>
      </c>
      <c r="W2159">
        <v>1.24</v>
      </c>
      <c r="X2159" t="s">
        <v>33</v>
      </c>
      <c r="Y2159">
        <f t="shared" si="140"/>
        <v>2013</v>
      </c>
      <c r="Z2159">
        <f t="shared" si="141"/>
        <v>10</v>
      </c>
      <c r="AA2159" s="9">
        <f t="shared" si="142"/>
        <v>5</v>
      </c>
      <c r="AB2159" s="10">
        <f t="shared" si="143"/>
        <v>0.31249999999999983</v>
      </c>
    </row>
    <row r="2160" spans="1:28" ht="15" customHeight="1" x14ac:dyDescent="0.35">
      <c r="A2160">
        <v>5954</v>
      </c>
      <c r="B2160" t="s">
        <v>12011</v>
      </c>
      <c r="C2160" s="1">
        <v>41065</v>
      </c>
      <c r="D2160" s="1">
        <v>41066</v>
      </c>
      <c r="E2160" t="s">
        <v>84</v>
      </c>
      <c r="F2160" t="s">
        <v>6397</v>
      </c>
      <c r="G2160" t="s">
        <v>1303</v>
      </c>
      <c r="H2160" t="s">
        <v>26</v>
      </c>
      <c r="I2160" s="7" t="s">
        <v>14493</v>
      </c>
      <c r="J2160" t="s">
        <v>258</v>
      </c>
      <c r="K2160" t="s">
        <v>259</v>
      </c>
      <c r="L2160" t="s">
        <v>104</v>
      </c>
      <c r="M2160" t="s">
        <v>105</v>
      </c>
      <c r="N2160" t="s">
        <v>30</v>
      </c>
      <c r="O2160" t="s">
        <v>8448</v>
      </c>
      <c r="P2160" t="s">
        <v>31</v>
      </c>
      <c r="Q2160" t="s">
        <v>92</v>
      </c>
      <c r="R2160" t="s">
        <v>878</v>
      </c>
      <c r="S2160" s="2">
        <v>394.97999999999996</v>
      </c>
      <c r="T2160">
        <v>3</v>
      </c>
      <c r="U2160">
        <v>0</v>
      </c>
      <c r="V2160" s="2">
        <v>15.779999999999998</v>
      </c>
      <c r="W2160">
        <v>127.29400000000001</v>
      </c>
      <c r="X2160" t="s">
        <v>112</v>
      </c>
      <c r="Y2160">
        <f t="shared" si="140"/>
        <v>2012</v>
      </c>
      <c r="Z2160">
        <f t="shared" si="141"/>
        <v>6</v>
      </c>
      <c r="AA2160" s="9">
        <f t="shared" si="142"/>
        <v>1</v>
      </c>
      <c r="AB2160" s="10">
        <f t="shared" si="143"/>
        <v>3.9951389943794623E-2</v>
      </c>
    </row>
    <row r="2161" spans="1:28" ht="15" customHeight="1" x14ac:dyDescent="0.35">
      <c r="A2161">
        <v>45818</v>
      </c>
      <c r="B2161" t="s">
        <v>11135</v>
      </c>
      <c r="C2161" s="1">
        <v>41431</v>
      </c>
      <c r="D2161" s="1">
        <v>41435</v>
      </c>
      <c r="E2161" t="s">
        <v>24</v>
      </c>
      <c r="F2161" t="s">
        <v>5816</v>
      </c>
      <c r="G2161" t="s">
        <v>706</v>
      </c>
      <c r="H2161" t="s">
        <v>26</v>
      </c>
      <c r="I2161" s="7" t="s">
        <v>14493</v>
      </c>
      <c r="J2161" t="s">
        <v>4552</v>
      </c>
      <c r="K2161" t="s">
        <v>4552</v>
      </c>
      <c r="L2161" t="s">
        <v>4205</v>
      </c>
      <c r="M2161" t="s">
        <v>4604</v>
      </c>
      <c r="N2161" t="s">
        <v>4597</v>
      </c>
      <c r="O2161" t="s">
        <v>8468</v>
      </c>
      <c r="P2161" t="s">
        <v>49</v>
      </c>
      <c r="Q2161" t="s">
        <v>90</v>
      </c>
      <c r="R2161" t="s">
        <v>683</v>
      </c>
      <c r="S2161" s="2">
        <v>1513.2</v>
      </c>
      <c r="T2161">
        <v>4</v>
      </c>
      <c r="U2161">
        <v>0</v>
      </c>
      <c r="V2161" s="2">
        <v>665.76</v>
      </c>
      <c r="W2161">
        <v>127.29</v>
      </c>
      <c r="X2161" t="s">
        <v>33</v>
      </c>
      <c r="Y2161">
        <f t="shared" si="140"/>
        <v>2013</v>
      </c>
      <c r="Z2161">
        <f t="shared" si="141"/>
        <v>6</v>
      </c>
      <c r="AA2161" s="9">
        <f t="shared" si="142"/>
        <v>4</v>
      </c>
      <c r="AB2161" s="10">
        <f t="shared" si="143"/>
        <v>0.43996827914353687</v>
      </c>
    </row>
    <row r="2162" spans="1:28" ht="15" customHeight="1" x14ac:dyDescent="0.35">
      <c r="A2162">
        <v>51132</v>
      </c>
      <c r="B2162" t="s">
        <v>12591</v>
      </c>
      <c r="C2162" s="1">
        <v>42047</v>
      </c>
      <c r="D2162" s="1">
        <v>42051</v>
      </c>
      <c r="E2162" t="s">
        <v>24</v>
      </c>
      <c r="F2162" t="s">
        <v>6775</v>
      </c>
      <c r="G2162" t="s">
        <v>729</v>
      </c>
      <c r="H2162" t="s">
        <v>68</v>
      </c>
      <c r="I2162" s="7" t="s">
        <v>14493</v>
      </c>
      <c r="J2162" t="s">
        <v>4207</v>
      </c>
      <c r="K2162" t="s">
        <v>4208</v>
      </c>
      <c r="L2162" t="s">
        <v>4159</v>
      </c>
      <c r="M2162" t="s">
        <v>4604</v>
      </c>
      <c r="N2162" t="s">
        <v>4597</v>
      </c>
      <c r="O2162" t="s">
        <v>8911</v>
      </c>
      <c r="P2162" t="s">
        <v>38</v>
      </c>
      <c r="Q2162" t="s">
        <v>40</v>
      </c>
      <c r="R2162" t="s">
        <v>1539</v>
      </c>
      <c r="S2162" s="2">
        <v>1564.56</v>
      </c>
      <c r="T2162">
        <v>4</v>
      </c>
      <c r="U2162">
        <v>0</v>
      </c>
      <c r="V2162" s="2">
        <v>782.28</v>
      </c>
      <c r="W2162">
        <v>127.29</v>
      </c>
      <c r="X2162" t="s">
        <v>33</v>
      </c>
      <c r="Y2162">
        <f t="shared" si="140"/>
        <v>2015</v>
      </c>
      <c r="Z2162">
        <f t="shared" si="141"/>
        <v>2</v>
      </c>
      <c r="AA2162" s="9">
        <f t="shared" si="142"/>
        <v>4</v>
      </c>
      <c r="AB2162" s="10">
        <f t="shared" si="143"/>
        <v>0.5</v>
      </c>
    </row>
    <row r="2163" spans="1:28" ht="15" customHeight="1" x14ac:dyDescent="0.35">
      <c r="A2163">
        <v>34647</v>
      </c>
      <c r="B2163" t="s">
        <v>9834</v>
      </c>
      <c r="C2163" s="1">
        <v>42000</v>
      </c>
      <c r="D2163" s="1">
        <v>42005</v>
      </c>
      <c r="E2163" t="s">
        <v>24</v>
      </c>
      <c r="F2163" t="s">
        <v>14374</v>
      </c>
      <c r="G2163" t="s">
        <v>1399</v>
      </c>
      <c r="H2163" t="s">
        <v>26</v>
      </c>
      <c r="I2163" s="7">
        <v>10024</v>
      </c>
      <c r="J2163" t="s">
        <v>3361</v>
      </c>
      <c r="K2163" t="s">
        <v>3362</v>
      </c>
      <c r="L2163" t="s">
        <v>3312</v>
      </c>
      <c r="M2163" t="s">
        <v>4617</v>
      </c>
      <c r="N2163" t="s">
        <v>4610</v>
      </c>
      <c r="O2163" t="s">
        <v>8677</v>
      </c>
      <c r="P2163" t="s">
        <v>49</v>
      </c>
      <c r="Q2163" t="s">
        <v>53</v>
      </c>
      <c r="R2163" t="s">
        <v>3839</v>
      </c>
      <c r="S2163" s="2">
        <v>89.97</v>
      </c>
      <c r="T2163">
        <v>3</v>
      </c>
      <c r="U2163">
        <v>0</v>
      </c>
      <c r="V2163" s="2">
        <v>18.893699999999995</v>
      </c>
      <c r="W2163">
        <v>10.050000000000001</v>
      </c>
      <c r="X2163" t="s">
        <v>33</v>
      </c>
      <c r="Y2163">
        <f t="shared" si="140"/>
        <v>2014</v>
      </c>
      <c r="Z2163">
        <f t="shared" si="141"/>
        <v>12</v>
      </c>
      <c r="AA2163" s="9">
        <f t="shared" si="142"/>
        <v>5</v>
      </c>
      <c r="AB2163" s="10">
        <f t="shared" si="143"/>
        <v>0.20999999999999996</v>
      </c>
    </row>
    <row r="2164" spans="1:28" ht="15" customHeight="1" x14ac:dyDescent="0.35">
      <c r="A2164">
        <v>48659</v>
      </c>
      <c r="B2164" t="s">
        <v>13269</v>
      </c>
      <c r="C2164" s="1">
        <v>42172</v>
      </c>
      <c r="D2164" s="1">
        <v>42175</v>
      </c>
      <c r="E2164" t="s">
        <v>84</v>
      </c>
      <c r="F2164" t="s">
        <v>7225</v>
      </c>
      <c r="G2164" t="s">
        <v>214</v>
      </c>
      <c r="H2164" t="s">
        <v>26</v>
      </c>
      <c r="I2164" s="7" t="s">
        <v>14493</v>
      </c>
      <c r="J2164" t="s">
        <v>4430</v>
      </c>
      <c r="K2164" t="s">
        <v>4430</v>
      </c>
      <c r="L2164" t="s">
        <v>4431</v>
      </c>
      <c r="M2164" t="s">
        <v>4606</v>
      </c>
      <c r="N2164" t="s">
        <v>4599</v>
      </c>
      <c r="O2164" t="s">
        <v>8983</v>
      </c>
      <c r="P2164" t="s">
        <v>49</v>
      </c>
      <c r="Q2164" t="s">
        <v>97</v>
      </c>
      <c r="R2164" t="s">
        <v>1582</v>
      </c>
      <c r="S2164" s="2">
        <v>1302.96</v>
      </c>
      <c r="T2164">
        <v>2</v>
      </c>
      <c r="U2164">
        <v>0</v>
      </c>
      <c r="V2164" s="2">
        <v>521.16</v>
      </c>
      <c r="W2164">
        <v>127.26</v>
      </c>
      <c r="X2164" t="s">
        <v>33</v>
      </c>
      <c r="Y2164">
        <f t="shared" si="140"/>
        <v>2015</v>
      </c>
      <c r="Z2164">
        <f t="shared" si="141"/>
        <v>6</v>
      </c>
      <c r="AA2164" s="9">
        <f t="shared" si="142"/>
        <v>3</v>
      </c>
      <c r="AB2164" s="10">
        <f t="shared" si="143"/>
        <v>0.39998158040154719</v>
      </c>
    </row>
    <row r="2165" spans="1:28" ht="15" customHeight="1" x14ac:dyDescent="0.35">
      <c r="A2165">
        <v>32057</v>
      </c>
      <c r="B2165" t="s">
        <v>9832</v>
      </c>
      <c r="C2165" s="1">
        <v>41517</v>
      </c>
      <c r="D2165" s="1">
        <v>41522</v>
      </c>
      <c r="E2165" t="s">
        <v>24</v>
      </c>
      <c r="F2165" t="s">
        <v>14375</v>
      </c>
      <c r="G2165" t="s">
        <v>1399</v>
      </c>
      <c r="H2165" t="s">
        <v>26</v>
      </c>
      <c r="I2165" s="7">
        <v>90004</v>
      </c>
      <c r="J2165" t="s">
        <v>3315</v>
      </c>
      <c r="K2165" t="s">
        <v>3316</v>
      </c>
      <c r="L2165" t="s">
        <v>3312</v>
      </c>
      <c r="M2165" t="s">
        <v>4615</v>
      </c>
      <c r="N2165" t="s">
        <v>4610</v>
      </c>
      <c r="O2165" t="s">
        <v>8675</v>
      </c>
      <c r="P2165" t="s">
        <v>31</v>
      </c>
      <c r="Q2165" t="s">
        <v>161</v>
      </c>
      <c r="R2165" t="s">
        <v>3604</v>
      </c>
      <c r="S2165" s="2">
        <v>58.320000000000007</v>
      </c>
      <c r="T2165">
        <v>9</v>
      </c>
      <c r="U2165">
        <v>0</v>
      </c>
      <c r="V2165" s="2">
        <v>27.993600000000001</v>
      </c>
      <c r="W2165">
        <v>7.98</v>
      </c>
      <c r="X2165" t="s">
        <v>80</v>
      </c>
      <c r="Y2165">
        <f t="shared" si="140"/>
        <v>2013</v>
      </c>
      <c r="Z2165">
        <f t="shared" si="141"/>
        <v>8</v>
      </c>
      <c r="AA2165" s="9">
        <f t="shared" si="142"/>
        <v>5</v>
      </c>
      <c r="AB2165" s="10">
        <f t="shared" si="143"/>
        <v>0.47999999999999993</v>
      </c>
    </row>
    <row r="2166" spans="1:28" ht="15" customHeight="1" x14ac:dyDescent="0.35">
      <c r="A2166">
        <v>30647</v>
      </c>
      <c r="B2166" t="s">
        <v>9746</v>
      </c>
      <c r="C2166" s="1">
        <v>41969</v>
      </c>
      <c r="D2166" s="1">
        <v>41973</v>
      </c>
      <c r="E2166" t="s">
        <v>24</v>
      </c>
      <c r="F2166" t="s">
        <v>4651</v>
      </c>
      <c r="G2166" t="s">
        <v>1605</v>
      </c>
      <c r="H2166" t="s">
        <v>26</v>
      </c>
      <c r="I2166" s="7" t="s">
        <v>14493</v>
      </c>
      <c r="J2166" t="s">
        <v>2949</v>
      </c>
      <c r="K2166" t="s">
        <v>2758</v>
      </c>
      <c r="L2166" t="s">
        <v>2759</v>
      </c>
      <c r="M2166" t="s">
        <v>2760</v>
      </c>
      <c r="N2166" t="s">
        <v>4597</v>
      </c>
      <c r="O2166" t="s">
        <v>8274</v>
      </c>
      <c r="P2166" t="s">
        <v>49</v>
      </c>
      <c r="Q2166" t="s">
        <v>90</v>
      </c>
      <c r="R2166" t="s">
        <v>1261</v>
      </c>
      <c r="S2166" s="2">
        <v>892.44</v>
      </c>
      <c r="T2166">
        <v>6</v>
      </c>
      <c r="U2166">
        <v>0</v>
      </c>
      <c r="V2166" s="2">
        <v>44.46</v>
      </c>
      <c r="W2166">
        <v>127.19</v>
      </c>
      <c r="X2166" t="s">
        <v>80</v>
      </c>
      <c r="Y2166">
        <f t="shared" si="140"/>
        <v>2014</v>
      </c>
      <c r="Z2166">
        <f t="shared" si="141"/>
        <v>11</v>
      </c>
      <c r="AA2166" s="9">
        <f t="shared" si="142"/>
        <v>4</v>
      </c>
      <c r="AB2166" s="10">
        <f t="shared" si="143"/>
        <v>4.9818475191609521E-2</v>
      </c>
    </row>
    <row r="2167" spans="1:28" ht="15" customHeight="1" x14ac:dyDescent="0.35">
      <c r="A2167">
        <v>37121</v>
      </c>
      <c r="B2167" t="s">
        <v>9835</v>
      </c>
      <c r="C2167" s="1">
        <v>41030</v>
      </c>
      <c r="D2167" s="1">
        <v>41030</v>
      </c>
      <c r="E2167" t="s">
        <v>119</v>
      </c>
      <c r="F2167" t="s">
        <v>14374</v>
      </c>
      <c r="G2167" t="s">
        <v>1399</v>
      </c>
      <c r="H2167" t="s">
        <v>26</v>
      </c>
      <c r="I2167" s="7">
        <v>43229</v>
      </c>
      <c r="J2167" t="s">
        <v>3396</v>
      </c>
      <c r="K2167" t="s">
        <v>3397</v>
      </c>
      <c r="L2167" t="s">
        <v>3312</v>
      </c>
      <c r="M2167" t="s">
        <v>4617</v>
      </c>
      <c r="N2167" t="s">
        <v>4610</v>
      </c>
      <c r="O2167" t="s">
        <v>8678</v>
      </c>
      <c r="P2167" t="s">
        <v>31</v>
      </c>
      <c r="Q2167" t="s">
        <v>99</v>
      </c>
      <c r="R2167" t="s">
        <v>3789</v>
      </c>
      <c r="S2167" s="2">
        <v>26.136000000000003</v>
      </c>
      <c r="T2167">
        <v>3</v>
      </c>
      <c r="U2167">
        <v>0.2</v>
      </c>
      <c r="V2167" s="2">
        <v>1.9602000000000004</v>
      </c>
      <c r="W2167">
        <v>6.94</v>
      </c>
      <c r="X2167" t="s">
        <v>80</v>
      </c>
      <c r="Y2167">
        <f t="shared" si="140"/>
        <v>2012</v>
      </c>
      <c r="Z2167">
        <f t="shared" si="141"/>
        <v>5</v>
      </c>
      <c r="AA2167" s="9">
        <f t="shared" si="142"/>
        <v>0</v>
      </c>
      <c r="AB2167" s="10">
        <f t="shared" si="143"/>
        <v>7.5000000000000011E-2</v>
      </c>
    </row>
    <row r="2168" spans="1:28" ht="15" customHeight="1" x14ac:dyDescent="0.35">
      <c r="A2168">
        <v>31906</v>
      </c>
      <c r="B2168" t="s">
        <v>9831</v>
      </c>
      <c r="C2168" s="1">
        <v>41051</v>
      </c>
      <c r="D2168" s="1">
        <v>41055</v>
      </c>
      <c r="E2168" t="s">
        <v>24</v>
      </c>
      <c r="F2168" t="s">
        <v>14374</v>
      </c>
      <c r="G2168" t="s">
        <v>1399</v>
      </c>
      <c r="H2168" t="s">
        <v>26</v>
      </c>
      <c r="I2168" s="7">
        <v>19134</v>
      </c>
      <c r="J2168" t="s">
        <v>3339</v>
      </c>
      <c r="K2168" t="s">
        <v>3340</v>
      </c>
      <c r="L2168" t="s">
        <v>3312</v>
      </c>
      <c r="M2168" t="s">
        <v>4617</v>
      </c>
      <c r="N2168" t="s">
        <v>4610</v>
      </c>
      <c r="O2168" t="s">
        <v>8674</v>
      </c>
      <c r="P2168" t="s">
        <v>49</v>
      </c>
      <c r="Q2168" t="s">
        <v>97</v>
      </c>
      <c r="R2168" t="s">
        <v>3619</v>
      </c>
      <c r="S2168" s="2">
        <v>55.188000000000002</v>
      </c>
      <c r="T2168">
        <v>2</v>
      </c>
      <c r="U2168">
        <v>0.4</v>
      </c>
      <c r="V2168" s="2">
        <v>-10.117800000000003</v>
      </c>
      <c r="W2168">
        <v>4.88</v>
      </c>
      <c r="X2168" t="s">
        <v>33</v>
      </c>
      <c r="Y2168">
        <f t="shared" si="140"/>
        <v>2012</v>
      </c>
      <c r="Z2168">
        <f t="shared" si="141"/>
        <v>5</v>
      </c>
      <c r="AA2168" s="9">
        <f t="shared" si="142"/>
        <v>4</v>
      </c>
      <c r="AB2168" s="10">
        <f t="shared" si="143"/>
        <v>-0.18333333333333338</v>
      </c>
    </row>
    <row r="2169" spans="1:28" ht="15" customHeight="1" x14ac:dyDescent="0.35">
      <c r="A2169">
        <v>26054</v>
      </c>
      <c r="B2169" t="s">
        <v>11298</v>
      </c>
      <c r="C2169" s="1">
        <v>41186</v>
      </c>
      <c r="D2169" s="1">
        <v>41191</v>
      </c>
      <c r="E2169" t="s">
        <v>75</v>
      </c>
      <c r="F2169" t="s">
        <v>5921</v>
      </c>
      <c r="G2169" t="s">
        <v>2074</v>
      </c>
      <c r="H2169" t="s">
        <v>26</v>
      </c>
      <c r="I2169" s="7" t="s">
        <v>14493</v>
      </c>
      <c r="J2169" t="s">
        <v>3238</v>
      </c>
      <c r="K2169" t="s">
        <v>2826</v>
      </c>
      <c r="L2169" t="s">
        <v>2748</v>
      </c>
      <c r="M2169" t="s">
        <v>4611</v>
      </c>
      <c r="N2169" t="s">
        <v>4597</v>
      </c>
      <c r="O2169" t="s">
        <v>9134</v>
      </c>
      <c r="P2169" t="s">
        <v>38</v>
      </c>
      <c r="Q2169" t="s">
        <v>59</v>
      </c>
      <c r="R2169" t="s">
        <v>1324</v>
      </c>
      <c r="S2169" s="2">
        <v>850.95</v>
      </c>
      <c r="T2169">
        <v>5</v>
      </c>
      <c r="U2169">
        <v>0</v>
      </c>
      <c r="V2169" s="2">
        <v>93.6</v>
      </c>
      <c r="W2169">
        <v>127.09</v>
      </c>
      <c r="X2169" t="s">
        <v>80</v>
      </c>
      <c r="Y2169">
        <f t="shared" si="140"/>
        <v>2012</v>
      </c>
      <c r="Z2169">
        <f t="shared" si="141"/>
        <v>10</v>
      </c>
      <c r="AA2169" s="9">
        <f t="shared" si="142"/>
        <v>5</v>
      </c>
      <c r="AB2169" s="10">
        <f t="shared" si="143"/>
        <v>0.10999471179270226</v>
      </c>
    </row>
    <row r="2170" spans="1:28" ht="15" customHeight="1" x14ac:dyDescent="0.35">
      <c r="A2170">
        <v>15531</v>
      </c>
      <c r="B2170" t="s">
        <v>11011</v>
      </c>
      <c r="C2170" s="1">
        <v>41159</v>
      </c>
      <c r="D2170" s="1">
        <v>41159</v>
      </c>
      <c r="E2170" t="s">
        <v>119</v>
      </c>
      <c r="F2170" t="s">
        <v>5730</v>
      </c>
      <c r="G2170" t="s">
        <v>1238</v>
      </c>
      <c r="H2170" t="s">
        <v>26</v>
      </c>
      <c r="I2170" s="7" t="s">
        <v>14493</v>
      </c>
      <c r="J2170" t="s">
        <v>2277</v>
      </c>
      <c r="K2170" t="s">
        <v>14478</v>
      </c>
      <c r="L2170" t="s">
        <v>2099</v>
      </c>
      <c r="M2170" t="s">
        <v>4605</v>
      </c>
      <c r="N2170" t="s">
        <v>4599</v>
      </c>
      <c r="O2170" t="s">
        <v>8550</v>
      </c>
      <c r="P2170" t="s">
        <v>31</v>
      </c>
      <c r="Q2170" t="s">
        <v>99</v>
      </c>
      <c r="R2170" t="s">
        <v>1463</v>
      </c>
      <c r="S2170" s="2">
        <v>1666.6559999999999</v>
      </c>
      <c r="T2170">
        <v>6</v>
      </c>
      <c r="U2170">
        <v>0.1</v>
      </c>
      <c r="V2170" s="2">
        <v>185.07599999999999</v>
      </c>
      <c r="W2170">
        <v>127.07</v>
      </c>
      <c r="X2170" t="s">
        <v>33</v>
      </c>
      <c r="Y2170">
        <f t="shared" si="140"/>
        <v>2012</v>
      </c>
      <c r="Z2170">
        <f t="shared" si="141"/>
        <v>9</v>
      </c>
      <c r="AA2170" s="9">
        <f t="shared" si="142"/>
        <v>0</v>
      </c>
      <c r="AB2170" s="10">
        <f t="shared" si="143"/>
        <v>0.11104631069638846</v>
      </c>
    </row>
    <row r="2171" spans="1:28" ht="15" customHeight="1" x14ac:dyDescent="0.35">
      <c r="A2171">
        <v>25139</v>
      </c>
      <c r="B2171" t="s">
        <v>9911</v>
      </c>
      <c r="C2171" s="1">
        <v>41815</v>
      </c>
      <c r="D2171" s="1">
        <v>41819</v>
      </c>
      <c r="E2171" t="s">
        <v>75</v>
      </c>
      <c r="F2171" t="s">
        <v>4656</v>
      </c>
      <c r="G2171" t="s">
        <v>1129</v>
      </c>
      <c r="H2171" t="s">
        <v>26</v>
      </c>
      <c r="I2171" s="7" t="s">
        <v>14493</v>
      </c>
      <c r="J2171" t="s">
        <v>2938</v>
      </c>
      <c r="K2171" t="s">
        <v>2779</v>
      </c>
      <c r="L2171" t="s">
        <v>2759</v>
      </c>
      <c r="M2171" t="s">
        <v>2760</v>
      </c>
      <c r="N2171" t="s">
        <v>4597</v>
      </c>
      <c r="O2171" t="s">
        <v>8801</v>
      </c>
      <c r="P2171" t="s">
        <v>38</v>
      </c>
      <c r="Q2171" t="s">
        <v>40</v>
      </c>
      <c r="R2171" t="s">
        <v>265</v>
      </c>
      <c r="S2171" s="2">
        <v>1630.7999999999997</v>
      </c>
      <c r="T2171">
        <v>5</v>
      </c>
      <c r="U2171">
        <v>0.1</v>
      </c>
      <c r="V2171" s="2">
        <v>652.20000000000005</v>
      </c>
      <c r="W2171">
        <v>127.04</v>
      </c>
      <c r="X2171" t="s">
        <v>33</v>
      </c>
      <c r="Y2171">
        <f t="shared" si="140"/>
        <v>2014</v>
      </c>
      <c r="Z2171">
        <f t="shared" si="141"/>
        <v>6</v>
      </c>
      <c r="AA2171" s="9">
        <f t="shared" si="142"/>
        <v>4</v>
      </c>
      <c r="AB2171" s="10">
        <f t="shared" si="143"/>
        <v>0.39992641648270799</v>
      </c>
    </row>
    <row r="2172" spans="1:28" ht="15" customHeight="1" x14ac:dyDescent="0.35">
      <c r="A2172">
        <v>15239</v>
      </c>
      <c r="B2172" t="s">
        <v>11096</v>
      </c>
      <c r="C2172" s="1">
        <v>41268</v>
      </c>
      <c r="D2172" s="1">
        <v>41268</v>
      </c>
      <c r="E2172" t="s">
        <v>119</v>
      </c>
      <c r="F2172" t="s">
        <v>5786</v>
      </c>
      <c r="G2172" t="s">
        <v>978</v>
      </c>
      <c r="H2172" t="s">
        <v>26</v>
      </c>
      <c r="I2172" s="7" t="s">
        <v>14493</v>
      </c>
      <c r="J2172" t="s">
        <v>2120</v>
      </c>
      <c r="K2172" t="s">
        <v>2121</v>
      </c>
      <c r="L2172" t="s">
        <v>2122</v>
      </c>
      <c r="M2172" t="s">
        <v>4605</v>
      </c>
      <c r="N2172" t="s">
        <v>4599</v>
      </c>
      <c r="O2172" t="s">
        <v>9093</v>
      </c>
      <c r="P2172" t="s">
        <v>38</v>
      </c>
      <c r="Q2172" t="s">
        <v>59</v>
      </c>
      <c r="R2172" t="s">
        <v>1628</v>
      </c>
      <c r="S2172" s="2">
        <v>1380.6</v>
      </c>
      <c r="T2172">
        <v>6</v>
      </c>
      <c r="U2172">
        <v>0.5</v>
      </c>
      <c r="V2172" s="2">
        <v>-414.17999999999995</v>
      </c>
      <c r="W2172">
        <v>127.03</v>
      </c>
      <c r="X2172" t="s">
        <v>80</v>
      </c>
      <c r="Y2172">
        <f t="shared" si="140"/>
        <v>2012</v>
      </c>
      <c r="Z2172">
        <f t="shared" si="141"/>
        <v>12</v>
      </c>
      <c r="AA2172" s="9">
        <f t="shared" si="142"/>
        <v>0</v>
      </c>
      <c r="AB2172" s="10">
        <f t="shared" si="143"/>
        <v>-0.3</v>
      </c>
    </row>
    <row r="2173" spans="1:28" ht="15" customHeight="1" x14ac:dyDescent="0.35">
      <c r="A2173">
        <v>22168</v>
      </c>
      <c r="B2173" t="s">
        <v>12756</v>
      </c>
      <c r="C2173" s="1">
        <v>42249</v>
      </c>
      <c r="D2173" s="1">
        <v>42254</v>
      </c>
      <c r="E2173" t="s">
        <v>24</v>
      </c>
      <c r="F2173" t="s">
        <v>6887</v>
      </c>
      <c r="G2173" t="s">
        <v>967</v>
      </c>
      <c r="H2173" t="s">
        <v>26</v>
      </c>
      <c r="I2173" s="7" t="s">
        <v>14493</v>
      </c>
      <c r="J2173" t="s">
        <v>3031</v>
      </c>
      <c r="K2173" t="s">
        <v>3027</v>
      </c>
      <c r="L2173" t="s">
        <v>2748</v>
      </c>
      <c r="M2173" t="s">
        <v>4611</v>
      </c>
      <c r="N2173" t="s">
        <v>4597</v>
      </c>
      <c r="O2173" t="s">
        <v>8174</v>
      </c>
      <c r="P2173" t="s">
        <v>49</v>
      </c>
      <c r="Q2173" t="s">
        <v>97</v>
      </c>
      <c r="R2173" t="s">
        <v>984</v>
      </c>
      <c r="S2173" s="2">
        <v>1285.56</v>
      </c>
      <c r="T2173">
        <v>2</v>
      </c>
      <c r="U2173">
        <v>0</v>
      </c>
      <c r="V2173" s="2">
        <v>51.42</v>
      </c>
      <c r="W2173">
        <v>127</v>
      </c>
      <c r="X2173" t="s">
        <v>33</v>
      </c>
      <c r="Y2173">
        <f t="shared" si="140"/>
        <v>2015</v>
      </c>
      <c r="Z2173">
        <f t="shared" si="141"/>
        <v>9</v>
      </c>
      <c r="AA2173" s="9">
        <f t="shared" si="142"/>
        <v>5</v>
      </c>
      <c r="AB2173" s="10">
        <f t="shared" si="143"/>
        <v>3.9998133109306451E-2</v>
      </c>
    </row>
    <row r="2174" spans="1:28" ht="15" customHeight="1" x14ac:dyDescent="0.35">
      <c r="A2174">
        <v>34270</v>
      </c>
      <c r="B2174" t="s">
        <v>9833</v>
      </c>
      <c r="C2174" s="1">
        <v>42355</v>
      </c>
      <c r="D2174" s="1">
        <v>42359</v>
      </c>
      <c r="E2174" t="s">
        <v>24</v>
      </c>
      <c r="F2174" t="s">
        <v>14376</v>
      </c>
      <c r="G2174" t="s">
        <v>1399</v>
      </c>
      <c r="H2174" t="s">
        <v>26</v>
      </c>
      <c r="I2174" s="7">
        <v>74133</v>
      </c>
      <c r="J2174" t="s">
        <v>3871</v>
      </c>
      <c r="K2174" t="s">
        <v>3419</v>
      </c>
      <c r="L2174" t="s">
        <v>3312</v>
      </c>
      <c r="M2174" t="s">
        <v>3328</v>
      </c>
      <c r="N2174" t="s">
        <v>4610</v>
      </c>
      <c r="O2174" t="s">
        <v>8676</v>
      </c>
      <c r="P2174" t="s">
        <v>31</v>
      </c>
      <c r="Q2174" t="s">
        <v>42</v>
      </c>
      <c r="R2174" t="s">
        <v>3765</v>
      </c>
      <c r="S2174" s="2">
        <v>10.8</v>
      </c>
      <c r="T2174">
        <v>5</v>
      </c>
      <c r="U2174">
        <v>0</v>
      </c>
      <c r="V2174" s="2">
        <v>5.1839999999999993</v>
      </c>
      <c r="W2174">
        <v>1.63</v>
      </c>
      <c r="X2174" t="s">
        <v>80</v>
      </c>
      <c r="Y2174">
        <f t="shared" si="140"/>
        <v>2015</v>
      </c>
      <c r="Z2174">
        <f t="shared" si="141"/>
        <v>12</v>
      </c>
      <c r="AA2174" s="9">
        <f t="shared" si="142"/>
        <v>4</v>
      </c>
      <c r="AB2174" s="10">
        <f t="shared" si="143"/>
        <v>0.47999999999999993</v>
      </c>
    </row>
    <row r="2175" spans="1:28" ht="15" customHeight="1" x14ac:dyDescent="0.35">
      <c r="A2175">
        <v>31905</v>
      </c>
      <c r="B2175" t="s">
        <v>9831</v>
      </c>
      <c r="C2175" s="1">
        <v>41051</v>
      </c>
      <c r="D2175" s="1">
        <v>41055</v>
      </c>
      <c r="E2175" t="s">
        <v>24</v>
      </c>
      <c r="F2175" t="s">
        <v>14374</v>
      </c>
      <c r="G2175" t="s">
        <v>1399</v>
      </c>
      <c r="H2175" t="s">
        <v>26</v>
      </c>
      <c r="I2175" s="7">
        <v>19134</v>
      </c>
      <c r="J2175" t="s">
        <v>3339</v>
      </c>
      <c r="K2175" t="s">
        <v>3340</v>
      </c>
      <c r="L2175" t="s">
        <v>3312</v>
      </c>
      <c r="M2175" t="s">
        <v>4617</v>
      </c>
      <c r="N2175" t="s">
        <v>4610</v>
      </c>
      <c r="O2175" t="s">
        <v>8609</v>
      </c>
      <c r="P2175" t="s">
        <v>31</v>
      </c>
      <c r="Q2175" t="s">
        <v>43</v>
      </c>
      <c r="R2175" t="s">
        <v>3582</v>
      </c>
      <c r="S2175" s="2">
        <v>21.167999999999999</v>
      </c>
      <c r="T2175">
        <v>9</v>
      </c>
      <c r="U2175">
        <v>0.2</v>
      </c>
      <c r="V2175" s="2">
        <v>2.3813999999999984</v>
      </c>
      <c r="W2175">
        <v>1.26</v>
      </c>
      <c r="X2175" t="s">
        <v>33</v>
      </c>
      <c r="Y2175">
        <f t="shared" si="140"/>
        <v>2012</v>
      </c>
      <c r="Z2175">
        <f t="shared" si="141"/>
        <v>5</v>
      </c>
      <c r="AA2175" s="9">
        <f t="shared" si="142"/>
        <v>4</v>
      </c>
      <c r="AB2175" s="10">
        <f t="shared" si="143"/>
        <v>0.11249999999999993</v>
      </c>
    </row>
    <row r="2176" spans="1:28" ht="15" customHeight="1" x14ac:dyDescent="0.35">
      <c r="A2176">
        <v>24649</v>
      </c>
      <c r="B2176" t="s">
        <v>12358</v>
      </c>
      <c r="C2176" s="1">
        <v>41954</v>
      </c>
      <c r="D2176" s="1">
        <v>41958</v>
      </c>
      <c r="E2176" t="s">
        <v>75</v>
      </c>
      <c r="F2176" t="s">
        <v>6626</v>
      </c>
      <c r="G2176" t="s">
        <v>1500</v>
      </c>
      <c r="H2176" t="s">
        <v>26</v>
      </c>
      <c r="I2176" s="7" t="s">
        <v>14493</v>
      </c>
      <c r="J2176" t="s">
        <v>3204</v>
      </c>
      <c r="K2176" t="s">
        <v>2801</v>
      </c>
      <c r="L2176" t="s">
        <v>2753</v>
      </c>
      <c r="M2176" t="s">
        <v>4598</v>
      </c>
      <c r="N2176" t="s">
        <v>4597</v>
      </c>
      <c r="O2176" t="s">
        <v>8193</v>
      </c>
      <c r="P2176" t="s">
        <v>38</v>
      </c>
      <c r="Q2176" t="s">
        <v>59</v>
      </c>
      <c r="R2176" t="s">
        <v>1503</v>
      </c>
      <c r="S2176" s="2">
        <v>961.80000000000007</v>
      </c>
      <c r="T2176">
        <v>7</v>
      </c>
      <c r="U2176">
        <v>0</v>
      </c>
      <c r="V2176" s="2">
        <v>163.38</v>
      </c>
      <c r="W2176">
        <v>126.91</v>
      </c>
      <c r="X2176" t="s">
        <v>33</v>
      </c>
      <c r="Y2176">
        <f t="shared" si="140"/>
        <v>2014</v>
      </c>
      <c r="Z2176">
        <f t="shared" si="141"/>
        <v>11</v>
      </c>
      <c r="AA2176" s="9">
        <f t="shared" si="142"/>
        <v>4</v>
      </c>
      <c r="AB2176" s="10">
        <f t="shared" si="143"/>
        <v>0.16986899563318775</v>
      </c>
    </row>
    <row r="2177" spans="1:28" ht="15" customHeight="1" x14ac:dyDescent="0.35">
      <c r="A2177">
        <v>3731</v>
      </c>
      <c r="B2177" t="s">
        <v>10278</v>
      </c>
      <c r="C2177" s="1">
        <v>41451</v>
      </c>
      <c r="D2177" s="1">
        <v>41453</v>
      </c>
      <c r="E2177" t="s">
        <v>84</v>
      </c>
      <c r="F2177" t="s">
        <v>5251</v>
      </c>
      <c r="G2177" t="s">
        <v>586</v>
      </c>
      <c r="H2177" t="s">
        <v>68</v>
      </c>
      <c r="I2177" s="7" t="s">
        <v>14493</v>
      </c>
      <c r="J2177" t="s">
        <v>651</v>
      </c>
      <c r="K2177" t="s">
        <v>652</v>
      </c>
      <c r="L2177" t="s">
        <v>111</v>
      </c>
      <c r="M2177" t="s">
        <v>105</v>
      </c>
      <c r="N2177" t="s">
        <v>30</v>
      </c>
      <c r="O2177" t="s">
        <v>8742</v>
      </c>
      <c r="P2177" t="s">
        <v>49</v>
      </c>
      <c r="Q2177" t="s">
        <v>90</v>
      </c>
      <c r="R2177" t="s">
        <v>1515</v>
      </c>
      <c r="S2177" s="2">
        <v>649.20492000000013</v>
      </c>
      <c r="T2177">
        <v>7</v>
      </c>
      <c r="U2177">
        <v>0.20200000000000001</v>
      </c>
      <c r="V2177" s="2">
        <v>-9.7750800000000027</v>
      </c>
      <c r="W2177">
        <v>126.87</v>
      </c>
      <c r="X2177" t="s">
        <v>80</v>
      </c>
      <c r="Y2177">
        <f t="shared" si="140"/>
        <v>2013</v>
      </c>
      <c r="Z2177">
        <f t="shared" si="141"/>
        <v>6</v>
      </c>
      <c r="AA2177" s="9">
        <f t="shared" si="142"/>
        <v>2</v>
      </c>
      <c r="AB2177" s="10">
        <f t="shared" si="143"/>
        <v>-1.5057002340647697E-2</v>
      </c>
    </row>
    <row r="2178" spans="1:28" ht="15" customHeight="1" x14ac:dyDescent="0.35">
      <c r="A2178">
        <v>24958</v>
      </c>
      <c r="B2178" t="s">
        <v>11697</v>
      </c>
      <c r="C2178" s="1">
        <v>41576</v>
      </c>
      <c r="D2178" s="1">
        <v>41580</v>
      </c>
      <c r="E2178" t="s">
        <v>75</v>
      </c>
      <c r="F2178" t="s">
        <v>6186</v>
      </c>
      <c r="G2178" t="s">
        <v>887</v>
      </c>
      <c r="H2178" t="s">
        <v>68</v>
      </c>
      <c r="I2178" s="7" t="s">
        <v>14493</v>
      </c>
      <c r="J2178" t="s">
        <v>3094</v>
      </c>
      <c r="K2178" t="s">
        <v>2970</v>
      </c>
      <c r="L2178" t="s">
        <v>2753</v>
      </c>
      <c r="M2178" t="s">
        <v>4598</v>
      </c>
      <c r="N2178" t="s">
        <v>4597</v>
      </c>
      <c r="O2178" t="s">
        <v>8200</v>
      </c>
      <c r="P2178" t="s">
        <v>49</v>
      </c>
      <c r="Q2178" t="s">
        <v>53</v>
      </c>
      <c r="R2178" t="s">
        <v>185</v>
      </c>
      <c r="S2178" s="2">
        <v>802.19999999999993</v>
      </c>
      <c r="T2178">
        <v>7</v>
      </c>
      <c r="U2178">
        <v>0</v>
      </c>
      <c r="V2178" s="2">
        <v>128.31</v>
      </c>
      <c r="W2178">
        <v>126.84</v>
      </c>
      <c r="X2178" t="s">
        <v>80</v>
      </c>
      <c r="Y2178">
        <f t="shared" si="140"/>
        <v>2013</v>
      </c>
      <c r="Z2178">
        <f t="shared" si="141"/>
        <v>10</v>
      </c>
      <c r="AA2178" s="9">
        <f t="shared" si="142"/>
        <v>4</v>
      </c>
      <c r="AB2178" s="10">
        <f t="shared" si="143"/>
        <v>0.15994764397905761</v>
      </c>
    </row>
    <row r="2179" spans="1:28" ht="15" customHeight="1" x14ac:dyDescent="0.35">
      <c r="A2179">
        <v>30860</v>
      </c>
      <c r="B2179" t="s">
        <v>10442</v>
      </c>
      <c r="C2179" s="1">
        <v>41222</v>
      </c>
      <c r="D2179" s="1">
        <v>41224</v>
      </c>
      <c r="E2179" t="s">
        <v>84</v>
      </c>
      <c r="F2179" t="s">
        <v>5359</v>
      </c>
      <c r="G2179" t="s">
        <v>1801</v>
      </c>
      <c r="H2179" t="s">
        <v>26</v>
      </c>
      <c r="I2179" s="7" t="s">
        <v>14493</v>
      </c>
      <c r="J2179" t="s">
        <v>2352</v>
      </c>
      <c r="K2179" t="s">
        <v>3285</v>
      </c>
      <c r="L2179" t="s">
        <v>3276</v>
      </c>
      <c r="M2179" t="s">
        <v>2760</v>
      </c>
      <c r="N2179" t="s">
        <v>4597</v>
      </c>
      <c r="O2179" t="s">
        <v>8735</v>
      </c>
      <c r="P2179" t="s">
        <v>49</v>
      </c>
      <c r="Q2179" t="s">
        <v>97</v>
      </c>
      <c r="R2179" t="s">
        <v>1688</v>
      </c>
      <c r="S2179" s="2">
        <v>490.5</v>
      </c>
      <c r="T2179">
        <v>6</v>
      </c>
      <c r="U2179">
        <v>0</v>
      </c>
      <c r="V2179" s="2">
        <v>156.96000000000004</v>
      </c>
      <c r="W2179">
        <v>126.8</v>
      </c>
      <c r="X2179" t="s">
        <v>80</v>
      </c>
      <c r="Y2179">
        <f t="shared" ref="Y2179:Y2242" si="144">YEAR(C2179)</f>
        <v>2012</v>
      </c>
      <c r="Z2179">
        <f t="shared" ref="Z2179:Z2242" si="145">MONTH(C2179)</f>
        <v>11</v>
      </c>
      <c r="AA2179" s="9">
        <f t="shared" ref="AA2179:AA2242" si="146">D2179-C2179</f>
        <v>2</v>
      </c>
      <c r="AB2179" s="10">
        <f t="shared" ref="AB2179:AB2242" si="147">V2179/S2179</f>
        <v>0.32000000000000006</v>
      </c>
    </row>
    <row r="2180" spans="1:28" ht="15" customHeight="1" x14ac:dyDescent="0.35">
      <c r="A2180">
        <v>31904</v>
      </c>
      <c r="B2180" t="s">
        <v>9831</v>
      </c>
      <c r="C2180" s="1">
        <v>41051</v>
      </c>
      <c r="D2180" s="1">
        <v>41055</v>
      </c>
      <c r="E2180" t="s">
        <v>24</v>
      </c>
      <c r="F2180" t="s">
        <v>14374</v>
      </c>
      <c r="G2180" t="s">
        <v>1399</v>
      </c>
      <c r="H2180" t="s">
        <v>26</v>
      </c>
      <c r="I2180" s="7">
        <v>19134</v>
      </c>
      <c r="J2180" t="s">
        <v>3339</v>
      </c>
      <c r="K2180" t="s">
        <v>3340</v>
      </c>
      <c r="L2180" t="s">
        <v>3312</v>
      </c>
      <c r="M2180" t="s">
        <v>4617</v>
      </c>
      <c r="N2180" t="s">
        <v>4610</v>
      </c>
      <c r="O2180" t="s">
        <v>8673</v>
      </c>
      <c r="P2180" t="s">
        <v>31</v>
      </c>
      <c r="Q2180" t="s">
        <v>42</v>
      </c>
      <c r="R2180" t="s">
        <v>3618</v>
      </c>
      <c r="S2180" s="2">
        <v>3.2820000000000005</v>
      </c>
      <c r="T2180">
        <v>2</v>
      </c>
      <c r="U2180">
        <v>0.7</v>
      </c>
      <c r="V2180" s="2">
        <v>-2.6256000000000004</v>
      </c>
      <c r="W2180">
        <v>1.2</v>
      </c>
      <c r="X2180" t="s">
        <v>33</v>
      </c>
      <c r="Y2180">
        <f t="shared" si="144"/>
        <v>2012</v>
      </c>
      <c r="Z2180">
        <f t="shared" si="145"/>
        <v>5</v>
      </c>
      <c r="AA2180" s="9">
        <f t="shared" si="146"/>
        <v>4</v>
      </c>
      <c r="AB2180" s="10">
        <f t="shared" si="147"/>
        <v>-0.8</v>
      </c>
    </row>
    <row r="2181" spans="1:28" ht="15" customHeight="1" x14ac:dyDescent="0.35">
      <c r="A2181">
        <v>2293</v>
      </c>
      <c r="B2181" t="s">
        <v>12474</v>
      </c>
      <c r="C2181" s="1">
        <v>41002</v>
      </c>
      <c r="D2181" s="1">
        <v>41002</v>
      </c>
      <c r="E2181" t="s">
        <v>119</v>
      </c>
      <c r="F2181" t="s">
        <v>6701</v>
      </c>
      <c r="G2181" t="s">
        <v>1509</v>
      </c>
      <c r="H2181" t="s">
        <v>26</v>
      </c>
      <c r="I2181" s="7" t="s">
        <v>14493</v>
      </c>
      <c r="J2181" t="s">
        <v>541</v>
      </c>
      <c r="K2181" t="s">
        <v>542</v>
      </c>
      <c r="L2181" t="s">
        <v>37</v>
      </c>
      <c r="M2181" t="s">
        <v>4603</v>
      </c>
      <c r="N2181" t="s">
        <v>30</v>
      </c>
      <c r="O2181" t="s">
        <v>8133</v>
      </c>
      <c r="P2181" t="s">
        <v>49</v>
      </c>
      <c r="Q2181" t="s">
        <v>90</v>
      </c>
      <c r="R2181" t="s">
        <v>957</v>
      </c>
      <c r="S2181" s="2">
        <v>585.98568</v>
      </c>
      <c r="T2181">
        <v>6</v>
      </c>
      <c r="U2181">
        <v>2E-3</v>
      </c>
      <c r="V2181" s="2">
        <v>180.74567999999999</v>
      </c>
      <c r="W2181">
        <v>126.76700000000001</v>
      </c>
      <c r="X2181" t="s">
        <v>112</v>
      </c>
      <c r="Y2181">
        <f t="shared" si="144"/>
        <v>2012</v>
      </c>
      <c r="Z2181">
        <f t="shared" si="145"/>
        <v>4</v>
      </c>
      <c r="AA2181" s="9">
        <f t="shared" si="146"/>
        <v>0</v>
      </c>
      <c r="AB2181" s="10">
        <f t="shared" si="147"/>
        <v>0.30844726444509701</v>
      </c>
    </row>
    <row r="2182" spans="1:28" ht="15" customHeight="1" x14ac:dyDescent="0.35">
      <c r="A2182">
        <v>16979</v>
      </c>
      <c r="B2182" t="s">
        <v>14254</v>
      </c>
      <c r="C2182" s="1">
        <v>41828</v>
      </c>
      <c r="D2182" s="1">
        <v>41830</v>
      </c>
      <c r="E2182" t="s">
        <v>75</v>
      </c>
      <c r="F2182" t="s">
        <v>7870</v>
      </c>
      <c r="G2182" t="s">
        <v>960</v>
      </c>
      <c r="H2182" t="s">
        <v>26</v>
      </c>
      <c r="I2182" s="7" t="s">
        <v>14493</v>
      </c>
      <c r="J2182" t="s">
        <v>2132</v>
      </c>
      <c r="K2182" t="s">
        <v>2133</v>
      </c>
      <c r="L2182" t="s">
        <v>2109</v>
      </c>
      <c r="M2182" t="s">
        <v>4600</v>
      </c>
      <c r="N2182" t="s">
        <v>4599</v>
      </c>
      <c r="O2182" t="s">
        <v>8224</v>
      </c>
      <c r="P2182" t="s">
        <v>49</v>
      </c>
      <c r="Q2182" t="s">
        <v>90</v>
      </c>
      <c r="R2182" t="s">
        <v>1124</v>
      </c>
      <c r="S2182" s="2">
        <v>949.7700000000001</v>
      </c>
      <c r="T2182">
        <v>3</v>
      </c>
      <c r="U2182">
        <v>0</v>
      </c>
      <c r="V2182" s="2">
        <v>113.94000000000001</v>
      </c>
      <c r="W2182">
        <v>126.67</v>
      </c>
      <c r="X2182" t="s">
        <v>80</v>
      </c>
      <c r="Y2182">
        <f t="shared" si="144"/>
        <v>2014</v>
      </c>
      <c r="Z2182">
        <f t="shared" si="145"/>
        <v>7</v>
      </c>
      <c r="AA2182" s="9">
        <f t="shared" si="146"/>
        <v>2</v>
      </c>
      <c r="AB2182" s="10">
        <f t="shared" si="147"/>
        <v>0.11996588647777884</v>
      </c>
    </row>
    <row r="2183" spans="1:28" ht="15" customHeight="1" x14ac:dyDescent="0.35">
      <c r="A2183">
        <v>38585</v>
      </c>
      <c r="B2183" t="s">
        <v>9841</v>
      </c>
      <c r="C2183" s="1">
        <v>41153</v>
      </c>
      <c r="D2183" s="1">
        <v>41158</v>
      </c>
      <c r="E2183" t="s">
        <v>24</v>
      </c>
      <c r="F2183" t="s">
        <v>14377</v>
      </c>
      <c r="G2183" t="s">
        <v>1870</v>
      </c>
      <c r="H2183" t="s">
        <v>68</v>
      </c>
      <c r="I2183" s="7">
        <v>77095</v>
      </c>
      <c r="J2183" t="s">
        <v>3347</v>
      </c>
      <c r="K2183" t="s">
        <v>3327</v>
      </c>
      <c r="L2183" t="s">
        <v>3312</v>
      </c>
      <c r="M2183" t="s">
        <v>3328</v>
      </c>
      <c r="N2183" t="s">
        <v>4610</v>
      </c>
      <c r="O2183" t="s">
        <v>8690</v>
      </c>
      <c r="P2183" t="s">
        <v>49</v>
      </c>
      <c r="Q2183" t="s">
        <v>50</v>
      </c>
      <c r="R2183" t="s">
        <v>3971</v>
      </c>
      <c r="S2183" s="2">
        <v>559.71</v>
      </c>
      <c r="T2183">
        <v>3</v>
      </c>
      <c r="U2183">
        <v>0.4</v>
      </c>
      <c r="V2183" s="2">
        <v>-121.27049999999997</v>
      </c>
      <c r="W2183">
        <v>44.72</v>
      </c>
      <c r="X2183" t="s">
        <v>33</v>
      </c>
      <c r="Y2183">
        <f t="shared" si="144"/>
        <v>2012</v>
      </c>
      <c r="Z2183">
        <f t="shared" si="145"/>
        <v>9</v>
      </c>
      <c r="AA2183" s="9">
        <f t="shared" si="146"/>
        <v>5</v>
      </c>
      <c r="AB2183" s="10">
        <f t="shared" si="147"/>
        <v>-0.21666666666666659</v>
      </c>
    </row>
    <row r="2184" spans="1:28" ht="15" customHeight="1" x14ac:dyDescent="0.35">
      <c r="A2184">
        <v>11052</v>
      </c>
      <c r="B2184" t="s">
        <v>12291</v>
      </c>
      <c r="C2184" s="1">
        <v>42059</v>
      </c>
      <c r="D2184" s="1">
        <v>42061</v>
      </c>
      <c r="E2184" t="s">
        <v>75</v>
      </c>
      <c r="F2184" t="s">
        <v>6581</v>
      </c>
      <c r="G2184" t="s">
        <v>34</v>
      </c>
      <c r="H2184" t="s">
        <v>26</v>
      </c>
      <c r="I2184" s="7" t="s">
        <v>14493</v>
      </c>
      <c r="J2184" t="s">
        <v>2332</v>
      </c>
      <c r="K2184" t="s">
        <v>2095</v>
      </c>
      <c r="L2184" t="s">
        <v>2096</v>
      </c>
      <c r="M2184" t="s">
        <v>4612</v>
      </c>
      <c r="N2184" t="s">
        <v>4599</v>
      </c>
      <c r="O2184" t="s">
        <v>9221</v>
      </c>
      <c r="P2184" t="s">
        <v>38</v>
      </c>
      <c r="Q2184" t="s">
        <v>59</v>
      </c>
      <c r="R2184" t="s">
        <v>1799</v>
      </c>
      <c r="S2184" s="2">
        <v>470.99999999999994</v>
      </c>
      <c r="T2184">
        <v>5</v>
      </c>
      <c r="U2184">
        <v>0</v>
      </c>
      <c r="V2184" s="2">
        <v>226.05</v>
      </c>
      <c r="W2184">
        <v>126.61</v>
      </c>
      <c r="X2184" t="s">
        <v>112</v>
      </c>
      <c r="Y2184">
        <f t="shared" si="144"/>
        <v>2015</v>
      </c>
      <c r="Z2184">
        <f t="shared" si="145"/>
        <v>2</v>
      </c>
      <c r="AA2184" s="9">
        <f t="shared" si="146"/>
        <v>2</v>
      </c>
      <c r="AB2184" s="10">
        <f t="shared" si="147"/>
        <v>0.47993630573248414</v>
      </c>
    </row>
    <row r="2185" spans="1:28" ht="15" customHeight="1" x14ac:dyDescent="0.35">
      <c r="A2185">
        <v>28905</v>
      </c>
      <c r="B2185" t="s">
        <v>11809</v>
      </c>
      <c r="C2185" s="1">
        <v>42133</v>
      </c>
      <c r="D2185" s="1">
        <v>42133</v>
      </c>
      <c r="E2185" t="s">
        <v>119</v>
      </c>
      <c r="F2185" t="s">
        <v>6261</v>
      </c>
      <c r="G2185" t="s">
        <v>463</v>
      </c>
      <c r="H2185" t="s">
        <v>68</v>
      </c>
      <c r="I2185" s="7" t="s">
        <v>14493</v>
      </c>
      <c r="J2185" t="s">
        <v>2806</v>
      </c>
      <c r="K2185" t="s">
        <v>2806</v>
      </c>
      <c r="L2185" t="s">
        <v>2807</v>
      </c>
      <c r="M2185" t="s">
        <v>4609</v>
      </c>
      <c r="N2185" t="s">
        <v>4597</v>
      </c>
      <c r="O2185" t="s">
        <v>8860</v>
      </c>
      <c r="P2185" t="s">
        <v>38</v>
      </c>
      <c r="Q2185" t="s">
        <v>40</v>
      </c>
      <c r="R2185" t="s">
        <v>1403</v>
      </c>
      <c r="S2185" s="2">
        <v>309.88439999999997</v>
      </c>
      <c r="T2185">
        <v>4</v>
      </c>
      <c r="U2185">
        <v>0.37</v>
      </c>
      <c r="V2185" s="2">
        <v>-142.75559999999996</v>
      </c>
      <c r="W2185">
        <v>126.59</v>
      </c>
      <c r="X2185" t="s">
        <v>112</v>
      </c>
      <c r="Y2185">
        <f t="shared" si="144"/>
        <v>2015</v>
      </c>
      <c r="Z2185">
        <f t="shared" si="145"/>
        <v>5</v>
      </c>
      <c r="AA2185" s="9">
        <f t="shared" si="146"/>
        <v>0</v>
      </c>
      <c r="AB2185" s="10">
        <f t="shared" si="147"/>
        <v>-0.46067372220092384</v>
      </c>
    </row>
    <row r="2186" spans="1:28" ht="15" customHeight="1" x14ac:dyDescent="0.35">
      <c r="A2186">
        <v>22259</v>
      </c>
      <c r="B2186" t="s">
        <v>10525</v>
      </c>
      <c r="C2186" s="1">
        <v>41766</v>
      </c>
      <c r="D2186" s="1">
        <v>41768</v>
      </c>
      <c r="E2186" t="s">
        <v>84</v>
      </c>
      <c r="F2186" t="s">
        <v>5417</v>
      </c>
      <c r="G2186" t="s">
        <v>779</v>
      </c>
      <c r="H2186" t="s">
        <v>68</v>
      </c>
      <c r="I2186" s="7" t="s">
        <v>14493</v>
      </c>
      <c r="J2186" t="s">
        <v>2781</v>
      </c>
      <c r="K2186" t="s">
        <v>2782</v>
      </c>
      <c r="L2186" t="s">
        <v>2783</v>
      </c>
      <c r="M2186" t="s">
        <v>4609</v>
      </c>
      <c r="N2186" t="s">
        <v>4597</v>
      </c>
      <c r="O2186" t="s">
        <v>9298</v>
      </c>
      <c r="P2186" t="s">
        <v>49</v>
      </c>
      <c r="Q2186" t="s">
        <v>90</v>
      </c>
      <c r="R2186" t="s">
        <v>524</v>
      </c>
      <c r="S2186" s="2">
        <v>949.68720000000008</v>
      </c>
      <c r="T2186">
        <v>4</v>
      </c>
      <c r="U2186">
        <v>0.37</v>
      </c>
      <c r="V2186" s="2">
        <v>-437.27279999999996</v>
      </c>
      <c r="W2186">
        <v>126.57</v>
      </c>
      <c r="X2186" t="s">
        <v>80</v>
      </c>
      <c r="Y2186">
        <f t="shared" si="144"/>
        <v>2014</v>
      </c>
      <c r="Z2186">
        <f t="shared" si="145"/>
        <v>5</v>
      </c>
      <c r="AA2186" s="9">
        <f t="shared" si="146"/>
        <v>2</v>
      </c>
      <c r="AB2186" s="10">
        <f t="shared" si="147"/>
        <v>-0.46043876341599627</v>
      </c>
    </row>
    <row r="2187" spans="1:28" ht="15" customHeight="1" x14ac:dyDescent="0.35">
      <c r="A2187">
        <v>20606</v>
      </c>
      <c r="B2187" t="s">
        <v>11757</v>
      </c>
      <c r="C2187" s="1">
        <v>41409</v>
      </c>
      <c r="D2187" s="1">
        <v>41414</v>
      </c>
      <c r="E2187" t="s">
        <v>24</v>
      </c>
      <c r="F2187" t="s">
        <v>4771</v>
      </c>
      <c r="G2187" t="s">
        <v>1018</v>
      </c>
      <c r="H2187" t="s">
        <v>26</v>
      </c>
      <c r="I2187" s="7" t="s">
        <v>14493</v>
      </c>
      <c r="J2187" t="s">
        <v>2757</v>
      </c>
      <c r="K2187" t="s">
        <v>2758</v>
      </c>
      <c r="L2187" t="s">
        <v>2759</v>
      </c>
      <c r="M2187" t="s">
        <v>2760</v>
      </c>
      <c r="N2187" t="s">
        <v>4597</v>
      </c>
      <c r="O2187" t="s">
        <v>8175</v>
      </c>
      <c r="P2187" t="s">
        <v>38</v>
      </c>
      <c r="Q2187" t="s">
        <v>40</v>
      </c>
      <c r="R2187" t="s">
        <v>704</v>
      </c>
      <c r="S2187" s="2">
        <v>2438.6670000000004</v>
      </c>
      <c r="T2187">
        <v>7</v>
      </c>
      <c r="U2187">
        <v>0.1</v>
      </c>
      <c r="V2187" s="2">
        <v>867.02700000000004</v>
      </c>
      <c r="W2187">
        <v>126.56</v>
      </c>
      <c r="X2187" t="s">
        <v>33</v>
      </c>
      <c r="Y2187">
        <f t="shared" si="144"/>
        <v>2013</v>
      </c>
      <c r="Z2187">
        <f t="shared" si="145"/>
        <v>5</v>
      </c>
      <c r="AA2187" s="9">
        <f t="shared" si="146"/>
        <v>5</v>
      </c>
      <c r="AB2187" s="10">
        <f t="shared" si="147"/>
        <v>0.35553316627485421</v>
      </c>
    </row>
    <row r="2188" spans="1:28" ht="15" customHeight="1" x14ac:dyDescent="0.35">
      <c r="A2188">
        <v>23624</v>
      </c>
      <c r="B2188" t="s">
        <v>10210</v>
      </c>
      <c r="C2188" s="1">
        <v>41913</v>
      </c>
      <c r="D2188" s="1">
        <v>41915</v>
      </c>
      <c r="E2188" t="s">
        <v>84</v>
      </c>
      <c r="F2188" t="s">
        <v>5207</v>
      </c>
      <c r="G2188" t="s">
        <v>1007</v>
      </c>
      <c r="H2188" t="s">
        <v>62</v>
      </c>
      <c r="I2188" s="7" t="s">
        <v>14493</v>
      </c>
      <c r="J2188" t="s">
        <v>3105</v>
      </c>
      <c r="K2188" t="s">
        <v>2771</v>
      </c>
      <c r="L2188" t="s">
        <v>2748</v>
      </c>
      <c r="M2188" t="s">
        <v>4611</v>
      </c>
      <c r="N2188" t="s">
        <v>4597</v>
      </c>
      <c r="O2188" t="s">
        <v>8912</v>
      </c>
      <c r="P2188" t="s">
        <v>38</v>
      </c>
      <c r="Q2188" t="s">
        <v>40</v>
      </c>
      <c r="R2188" t="s">
        <v>165</v>
      </c>
      <c r="S2188" s="2">
        <v>437.34000000000003</v>
      </c>
      <c r="T2188">
        <v>1</v>
      </c>
      <c r="U2188">
        <v>0</v>
      </c>
      <c r="V2188" s="2">
        <v>96.210000000000008</v>
      </c>
      <c r="W2188">
        <v>126.41</v>
      </c>
      <c r="X2188" t="s">
        <v>112</v>
      </c>
      <c r="Y2188">
        <f t="shared" si="144"/>
        <v>2014</v>
      </c>
      <c r="Z2188">
        <f t="shared" si="145"/>
        <v>10</v>
      </c>
      <c r="AA2188" s="9">
        <f t="shared" si="146"/>
        <v>2</v>
      </c>
      <c r="AB2188" s="10">
        <f t="shared" si="147"/>
        <v>0.21998902455755248</v>
      </c>
    </row>
    <row r="2189" spans="1:28" ht="15" customHeight="1" x14ac:dyDescent="0.35">
      <c r="A2189">
        <v>4361</v>
      </c>
      <c r="B2189" t="s">
        <v>12354</v>
      </c>
      <c r="C2189" s="1">
        <v>41532</v>
      </c>
      <c r="D2189" s="1">
        <v>41534</v>
      </c>
      <c r="E2189" t="s">
        <v>75</v>
      </c>
      <c r="F2189" t="s">
        <v>6623</v>
      </c>
      <c r="G2189" t="s">
        <v>1500</v>
      </c>
      <c r="H2189" t="s">
        <v>26</v>
      </c>
      <c r="I2189" s="7" t="s">
        <v>14493</v>
      </c>
      <c r="J2189" t="s">
        <v>389</v>
      </c>
      <c r="K2189" t="s">
        <v>308</v>
      </c>
      <c r="L2189" t="s">
        <v>309</v>
      </c>
      <c r="M2189" t="s">
        <v>4613</v>
      </c>
      <c r="N2189" t="s">
        <v>30</v>
      </c>
      <c r="O2189" t="s">
        <v>8343</v>
      </c>
      <c r="P2189" t="s">
        <v>38</v>
      </c>
      <c r="Q2189" t="s">
        <v>59</v>
      </c>
      <c r="R2189" t="s">
        <v>640</v>
      </c>
      <c r="S2189" s="2">
        <v>626.56000000000006</v>
      </c>
      <c r="T2189">
        <v>2</v>
      </c>
      <c r="U2189">
        <v>0</v>
      </c>
      <c r="V2189" s="2">
        <v>162.88</v>
      </c>
      <c r="W2189">
        <v>126.39200000000001</v>
      </c>
      <c r="X2189" t="s">
        <v>80</v>
      </c>
      <c r="Y2189">
        <f t="shared" si="144"/>
        <v>2013</v>
      </c>
      <c r="Z2189">
        <f t="shared" si="145"/>
        <v>9</v>
      </c>
      <c r="AA2189" s="9">
        <f t="shared" si="146"/>
        <v>2</v>
      </c>
      <c r="AB2189" s="10">
        <f t="shared" si="147"/>
        <v>0.25995914198161385</v>
      </c>
    </row>
    <row r="2190" spans="1:28" ht="15" customHeight="1" x14ac:dyDescent="0.35">
      <c r="A2190">
        <v>45889</v>
      </c>
      <c r="B2190" t="s">
        <v>12101</v>
      </c>
      <c r="C2190" s="1">
        <v>41580</v>
      </c>
      <c r="D2190" s="1">
        <v>41584</v>
      </c>
      <c r="E2190" t="s">
        <v>24</v>
      </c>
      <c r="F2190" t="s">
        <v>6461</v>
      </c>
      <c r="G2190" t="s">
        <v>1464</v>
      </c>
      <c r="H2190" t="s">
        <v>62</v>
      </c>
      <c r="I2190" s="7" t="s">
        <v>14493</v>
      </c>
      <c r="J2190" t="s">
        <v>4199</v>
      </c>
      <c r="K2190" t="s">
        <v>4200</v>
      </c>
      <c r="L2190" t="s">
        <v>4147</v>
      </c>
      <c r="M2190" t="s">
        <v>4601</v>
      </c>
      <c r="N2190" t="s">
        <v>4144</v>
      </c>
      <c r="O2190" t="s">
        <v>9251</v>
      </c>
      <c r="P2190" t="s">
        <v>49</v>
      </c>
      <c r="Q2190" t="s">
        <v>50</v>
      </c>
      <c r="R2190" t="s">
        <v>2533</v>
      </c>
      <c r="S2190" s="2">
        <v>624.18000000000006</v>
      </c>
      <c r="T2190">
        <v>2</v>
      </c>
      <c r="U2190">
        <v>0</v>
      </c>
      <c r="V2190" s="2">
        <v>43.68</v>
      </c>
      <c r="W2190">
        <v>126.38</v>
      </c>
      <c r="X2190" t="s">
        <v>80</v>
      </c>
      <c r="Y2190">
        <f t="shared" si="144"/>
        <v>2013</v>
      </c>
      <c r="Z2190">
        <f t="shared" si="145"/>
        <v>11</v>
      </c>
      <c r="AA2190" s="9">
        <f t="shared" si="146"/>
        <v>4</v>
      </c>
      <c r="AB2190" s="10">
        <f t="shared" si="147"/>
        <v>6.9979813515332112E-2</v>
      </c>
    </row>
    <row r="2191" spans="1:28" ht="15" customHeight="1" x14ac:dyDescent="0.35">
      <c r="A2191">
        <v>44795</v>
      </c>
      <c r="B2191" t="s">
        <v>11761</v>
      </c>
      <c r="C2191" s="1">
        <v>41121</v>
      </c>
      <c r="D2191" s="1">
        <v>41125</v>
      </c>
      <c r="E2191" t="s">
        <v>24</v>
      </c>
      <c r="F2191" t="s">
        <v>6230</v>
      </c>
      <c r="G2191" t="s">
        <v>1018</v>
      </c>
      <c r="H2191" t="s">
        <v>26</v>
      </c>
      <c r="I2191" s="7" t="s">
        <v>14493</v>
      </c>
      <c r="J2191" t="s">
        <v>4482</v>
      </c>
      <c r="K2191" t="s">
        <v>4175</v>
      </c>
      <c r="L2191" t="s">
        <v>4176</v>
      </c>
      <c r="M2191" t="s">
        <v>4604</v>
      </c>
      <c r="N2191" t="s">
        <v>4597</v>
      </c>
      <c r="O2191" t="s">
        <v>8343</v>
      </c>
      <c r="P2191" t="s">
        <v>38</v>
      </c>
      <c r="Q2191" t="s">
        <v>59</v>
      </c>
      <c r="R2191" t="s">
        <v>640</v>
      </c>
      <c r="S2191" s="2">
        <v>1503.7439999999999</v>
      </c>
      <c r="T2191">
        <v>8</v>
      </c>
      <c r="U2191">
        <v>0.6</v>
      </c>
      <c r="V2191" s="2">
        <v>-1842.0959999999995</v>
      </c>
      <c r="W2191">
        <v>126.17</v>
      </c>
      <c r="X2191" t="s">
        <v>80</v>
      </c>
      <c r="Y2191">
        <f t="shared" si="144"/>
        <v>2012</v>
      </c>
      <c r="Z2191">
        <f t="shared" si="145"/>
        <v>7</v>
      </c>
      <c r="AA2191" s="9">
        <f t="shared" si="146"/>
        <v>4</v>
      </c>
      <c r="AB2191" s="10">
        <f t="shared" si="147"/>
        <v>-1.2250063840653727</v>
      </c>
    </row>
    <row r="2192" spans="1:28" ht="15" customHeight="1" x14ac:dyDescent="0.35">
      <c r="A2192">
        <v>30978</v>
      </c>
      <c r="B2192" t="s">
        <v>9883</v>
      </c>
      <c r="C2192" s="1">
        <v>41725</v>
      </c>
      <c r="D2192" s="1">
        <v>41730</v>
      </c>
      <c r="E2192" t="s">
        <v>24</v>
      </c>
      <c r="F2192" t="s">
        <v>4654</v>
      </c>
      <c r="G2192" t="s">
        <v>1476</v>
      </c>
      <c r="H2192" t="s">
        <v>68</v>
      </c>
      <c r="I2192" s="7" t="s">
        <v>14493</v>
      </c>
      <c r="J2192" t="s">
        <v>2949</v>
      </c>
      <c r="K2192" t="s">
        <v>2758</v>
      </c>
      <c r="L2192" t="s">
        <v>2759</v>
      </c>
      <c r="M2192" t="s">
        <v>2760</v>
      </c>
      <c r="N2192" t="s">
        <v>4597</v>
      </c>
      <c r="O2192" t="s">
        <v>8476</v>
      </c>
      <c r="P2192" t="s">
        <v>31</v>
      </c>
      <c r="Q2192" t="s">
        <v>99</v>
      </c>
      <c r="R2192" t="s">
        <v>1679</v>
      </c>
      <c r="S2192" s="2">
        <v>2075.04</v>
      </c>
      <c r="T2192">
        <v>4</v>
      </c>
      <c r="U2192">
        <v>0</v>
      </c>
      <c r="V2192" s="2">
        <v>892.19999999999993</v>
      </c>
      <c r="W2192">
        <v>126.15</v>
      </c>
      <c r="X2192" t="s">
        <v>33</v>
      </c>
      <c r="Y2192">
        <f t="shared" si="144"/>
        <v>2014</v>
      </c>
      <c r="Z2192">
        <f t="shared" si="145"/>
        <v>3</v>
      </c>
      <c r="AA2192" s="9">
        <f t="shared" si="146"/>
        <v>5</v>
      </c>
      <c r="AB2192" s="10">
        <f t="shared" si="147"/>
        <v>0.42996761508211889</v>
      </c>
    </row>
    <row r="2193" spans="1:28" ht="15" customHeight="1" x14ac:dyDescent="0.35">
      <c r="A2193">
        <v>18168</v>
      </c>
      <c r="B2193" t="s">
        <v>9460</v>
      </c>
      <c r="C2193" s="1">
        <v>42346</v>
      </c>
      <c r="D2193" s="1">
        <v>42352</v>
      </c>
      <c r="E2193" t="s">
        <v>24</v>
      </c>
      <c r="F2193" t="s">
        <v>4963</v>
      </c>
      <c r="G2193" t="s">
        <v>1430</v>
      </c>
      <c r="H2193" t="s">
        <v>68</v>
      </c>
      <c r="I2193" s="7" t="s">
        <v>14493</v>
      </c>
      <c r="J2193" t="s">
        <v>2728</v>
      </c>
      <c r="K2193" t="s">
        <v>2158</v>
      </c>
      <c r="L2193" t="s">
        <v>2099</v>
      </c>
      <c r="M2193" t="s">
        <v>4605</v>
      </c>
      <c r="N2193" t="s">
        <v>4599</v>
      </c>
      <c r="O2193" t="s">
        <v>7961</v>
      </c>
      <c r="P2193" t="s">
        <v>49</v>
      </c>
      <c r="Q2193" t="s">
        <v>53</v>
      </c>
      <c r="R2193" t="s">
        <v>1871</v>
      </c>
      <c r="S2193" s="2">
        <v>2070</v>
      </c>
      <c r="T2193">
        <v>8</v>
      </c>
      <c r="U2193">
        <v>0</v>
      </c>
      <c r="V2193" s="2">
        <v>82.800000000000011</v>
      </c>
      <c r="W2193">
        <v>126.1</v>
      </c>
      <c r="X2193" t="s">
        <v>33</v>
      </c>
      <c r="Y2193">
        <f t="shared" si="144"/>
        <v>2015</v>
      </c>
      <c r="Z2193">
        <f t="shared" si="145"/>
        <v>12</v>
      </c>
      <c r="AA2193" s="9">
        <f t="shared" si="146"/>
        <v>6</v>
      </c>
      <c r="AB2193" s="10">
        <f t="shared" si="147"/>
        <v>4.0000000000000008E-2</v>
      </c>
    </row>
    <row r="2194" spans="1:28" ht="15" customHeight="1" x14ac:dyDescent="0.35">
      <c r="A2194">
        <v>26153</v>
      </c>
      <c r="B2194" t="s">
        <v>14050</v>
      </c>
      <c r="C2194" s="1">
        <v>41908</v>
      </c>
      <c r="D2194" s="1">
        <v>41912</v>
      </c>
      <c r="E2194" t="s">
        <v>24</v>
      </c>
      <c r="F2194" t="s">
        <v>4930</v>
      </c>
      <c r="G2194" t="s">
        <v>600</v>
      </c>
      <c r="H2194" t="s">
        <v>26</v>
      </c>
      <c r="I2194" s="7" t="s">
        <v>14493</v>
      </c>
      <c r="J2194" t="s">
        <v>2846</v>
      </c>
      <c r="K2194" t="s">
        <v>2785</v>
      </c>
      <c r="L2194" t="s">
        <v>2759</v>
      </c>
      <c r="M2194" t="s">
        <v>2760</v>
      </c>
      <c r="N2194" t="s">
        <v>4597</v>
      </c>
      <c r="O2194" t="s">
        <v>7904</v>
      </c>
      <c r="P2194" t="s">
        <v>38</v>
      </c>
      <c r="Q2194" t="s">
        <v>59</v>
      </c>
      <c r="R2194" t="s">
        <v>424</v>
      </c>
      <c r="S2194" s="2">
        <v>1636.9559999999997</v>
      </c>
      <c r="T2194">
        <v>4</v>
      </c>
      <c r="U2194">
        <v>0.1</v>
      </c>
      <c r="V2194" s="2">
        <v>472.83600000000001</v>
      </c>
      <c r="W2194">
        <v>126.08</v>
      </c>
      <c r="X2194" t="s">
        <v>80</v>
      </c>
      <c r="Y2194">
        <f t="shared" si="144"/>
        <v>2014</v>
      </c>
      <c r="Z2194">
        <f t="shared" si="145"/>
        <v>9</v>
      </c>
      <c r="AA2194" s="9">
        <f t="shared" si="146"/>
        <v>4</v>
      </c>
      <c r="AB2194" s="10">
        <f t="shared" si="147"/>
        <v>0.28885076935482695</v>
      </c>
    </row>
    <row r="2195" spans="1:28" ht="15" customHeight="1" x14ac:dyDescent="0.35">
      <c r="A2195">
        <v>39926</v>
      </c>
      <c r="B2195" t="s">
        <v>9842</v>
      </c>
      <c r="C2195" s="1">
        <v>41524</v>
      </c>
      <c r="D2195" s="1">
        <v>41529</v>
      </c>
      <c r="E2195" t="s">
        <v>24</v>
      </c>
      <c r="F2195" t="s">
        <v>14378</v>
      </c>
      <c r="G2195" t="s">
        <v>1870</v>
      </c>
      <c r="H2195" t="s">
        <v>68</v>
      </c>
      <c r="I2195" s="7">
        <v>10011</v>
      </c>
      <c r="J2195" t="s">
        <v>3361</v>
      </c>
      <c r="K2195" t="s">
        <v>3362</v>
      </c>
      <c r="L2195" t="s">
        <v>3312</v>
      </c>
      <c r="M2195" t="s">
        <v>4617</v>
      </c>
      <c r="N2195" t="s">
        <v>4610</v>
      </c>
      <c r="O2195" t="s">
        <v>8694</v>
      </c>
      <c r="P2195" t="s">
        <v>38</v>
      </c>
      <c r="Q2195" t="s">
        <v>106</v>
      </c>
      <c r="R2195" t="s">
        <v>3969</v>
      </c>
      <c r="S2195" s="2">
        <v>481.17599999999999</v>
      </c>
      <c r="T2195">
        <v>2</v>
      </c>
      <c r="U2195">
        <v>0.4</v>
      </c>
      <c r="V2195" s="2">
        <v>-120.29400000000004</v>
      </c>
      <c r="W2195">
        <v>22.01</v>
      </c>
      <c r="X2195" t="s">
        <v>33</v>
      </c>
      <c r="Y2195">
        <f t="shared" si="144"/>
        <v>2013</v>
      </c>
      <c r="Z2195">
        <f t="shared" si="145"/>
        <v>9</v>
      </c>
      <c r="AA2195" s="9">
        <f t="shared" si="146"/>
        <v>5</v>
      </c>
      <c r="AB2195" s="10">
        <f t="shared" si="147"/>
        <v>-0.25000000000000011</v>
      </c>
    </row>
    <row r="2196" spans="1:28" ht="15" customHeight="1" x14ac:dyDescent="0.35">
      <c r="A2196">
        <v>26101</v>
      </c>
      <c r="B2196" t="s">
        <v>10028</v>
      </c>
      <c r="C2196" s="1">
        <v>42245</v>
      </c>
      <c r="D2196" s="1">
        <v>42251</v>
      </c>
      <c r="E2196" t="s">
        <v>24</v>
      </c>
      <c r="F2196" t="s">
        <v>5150</v>
      </c>
      <c r="G2196" t="s">
        <v>196</v>
      </c>
      <c r="H2196" t="s">
        <v>68</v>
      </c>
      <c r="I2196" s="7" t="s">
        <v>14493</v>
      </c>
      <c r="J2196" t="s">
        <v>3239</v>
      </c>
      <c r="K2196" t="s">
        <v>2982</v>
      </c>
      <c r="L2196" t="s">
        <v>2753</v>
      </c>
      <c r="M2196" t="s">
        <v>4598</v>
      </c>
      <c r="N2196" t="s">
        <v>4597</v>
      </c>
      <c r="O2196" t="s">
        <v>8433</v>
      </c>
      <c r="P2196" t="s">
        <v>38</v>
      </c>
      <c r="Q2196" t="s">
        <v>40</v>
      </c>
      <c r="R2196" t="s">
        <v>717</v>
      </c>
      <c r="S2196" s="2">
        <v>871.98</v>
      </c>
      <c r="T2196">
        <v>2</v>
      </c>
      <c r="U2196">
        <v>0</v>
      </c>
      <c r="V2196" s="2">
        <v>322.62</v>
      </c>
      <c r="W2196">
        <v>126.02</v>
      </c>
      <c r="X2196" t="s">
        <v>63</v>
      </c>
      <c r="Y2196">
        <f t="shared" si="144"/>
        <v>2015</v>
      </c>
      <c r="Z2196">
        <f t="shared" si="145"/>
        <v>8</v>
      </c>
      <c r="AA2196" s="9">
        <f t="shared" si="146"/>
        <v>6</v>
      </c>
      <c r="AB2196" s="10">
        <f t="shared" si="147"/>
        <v>0.3699855501272965</v>
      </c>
    </row>
    <row r="2197" spans="1:28" ht="15" customHeight="1" x14ac:dyDescent="0.35">
      <c r="A2197">
        <v>5248</v>
      </c>
      <c r="B2197" t="s">
        <v>10669</v>
      </c>
      <c r="C2197" s="1">
        <v>41782</v>
      </c>
      <c r="D2197" s="1">
        <v>41784</v>
      </c>
      <c r="E2197" t="s">
        <v>84</v>
      </c>
      <c r="F2197" t="s">
        <v>5516</v>
      </c>
      <c r="G2197" t="s">
        <v>1197</v>
      </c>
      <c r="H2197" t="s">
        <v>26</v>
      </c>
      <c r="I2197" s="7" t="s">
        <v>14493</v>
      </c>
      <c r="J2197" t="s">
        <v>605</v>
      </c>
      <c r="K2197" t="s">
        <v>606</v>
      </c>
      <c r="L2197" t="s">
        <v>37</v>
      </c>
      <c r="M2197" t="s">
        <v>4603</v>
      </c>
      <c r="N2197" t="s">
        <v>30</v>
      </c>
      <c r="O2197" t="s">
        <v>8163</v>
      </c>
      <c r="P2197" t="s">
        <v>38</v>
      </c>
      <c r="Q2197" t="s">
        <v>40</v>
      </c>
      <c r="R2197" t="s">
        <v>148</v>
      </c>
      <c r="S2197" s="2">
        <v>583.48</v>
      </c>
      <c r="T2197">
        <v>2</v>
      </c>
      <c r="U2197">
        <v>0</v>
      </c>
      <c r="V2197" s="2">
        <v>93.320000000000007</v>
      </c>
      <c r="W2197">
        <v>125.9</v>
      </c>
      <c r="X2197" t="s">
        <v>80</v>
      </c>
      <c r="Y2197">
        <f t="shared" si="144"/>
        <v>2014</v>
      </c>
      <c r="Z2197">
        <f t="shared" si="145"/>
        <v>5</v>
      </c>
      <c r="AA2197" s="9">
        <f t="shared" si="146"/>
        <v>2</v>
      </c>
      <c r="AB2197" s="10">
        <f t="shared" si="147"/>
        <v>0.15993693014327826</v>
      </c>
    </row>
    <row r="2198" spans="1:28" ht="15" customHeight="1" x14ac:dyDescent="0.35">
      <c r="A2198">
        <v>14939</v>
      </c>
      <c r="B2198" t="s">
        <v>10970</v>
      </c>
      <c r="C2198" s="1">
        <v>42221</v>
      </c>
      <c r="D2198" s="1">
        <v>42223</v>
      </c>
      <c r="E2198" t="s">
        <v>75</v>
      </c>
      <c r="F2198" t="s">
        <v>5708</v>
      </c>
      <c r="G2198" t="s">
        <v>507</v>
      </c>
      <c r="H2198" t="s">
        <v>68</v>
      </c>
      <c r="I2198" s="7" t="s">
        <v>14493</v>
      </c>
      <c r="J2198" t="s">
        <v>2337</v>
      </c>
      <c r="K2198" t="s">
        <v>2104</v>
      </c>
      <c r="L2198" t="s">
        <v>2099</v>
      </c>
      <c r="M2198" t="s">
        <v>4605</v>
      </c>
      <c r="N2198" t="s">
        <v>4599</v>
      </c>
      <c r="O2198" t="s">
        <v>9095</v>
      </c>
      <c r="P2198" t="s">
        <v>38</v>
      </c>
      <c r="Q2198" t="s">
        <v>59</v>
      </c>
      <c r="R2198" t="s">
        <v>1082</v>
      </c>
      <c r="S2198" s="2">
        <v>1076.2470000000001</v>
      </c>
      <c r="T2198">
        <v>9</v>
      </c>
      <c r="U2198">
        <v>0.1</v>
      </c>
      <c r="V2198" s="2">
        <v>227.09699999999992</v>
      </c>
      <c r="W2198">
        <v>125.9</v>
      </c>
      <c r="X2198" t="s">
        <v>33</v>
      </c>
      <c r="Y2198">
        <f t="shared" si="144"/>
        <v>2015</v>
      </c>
      <c r="Z2198">
        <f t="shared" si="145"/>
        <v>8</v>
      </c>
      <c r="AA2198" s="9">
        <f t="shared" si="146"/>
        <v>2</v>
      </c>
      <c r="AB2198" s="10">
        <f t="shared" si="147"/>
        <v>0.21100825368154327</v>
      </c>
    </row>
    <row r="2199" spans="1:28" ht="15" customHeight="1" x14ac:dyDescent="0.35">
      <c r="A2199">
        <v>46338</v>
      </c>
      <c r="B2199" t="s">
        <v>10513</v>
      </c>
      <c r="C2199" s="1">
        <v>41191</v>
      </c>
      <c r="D2199" s="1">
        <v>41195</v>
      </c>
      <c r="E2199" t="s">
        <v>24</v>
      </c>
      <c r="F2199" t="s">
        <v>5407</v>
      </c>
      <c r="G2199" t="s">
        <v>764</v>
      </c>
      <c r="H2199" t="s">
        <v>62</v>
      </c>
      <c r="I2199" s="7" t="s">
        <v>14493</v>
      </c>
      <c r="J2199" t="s">
        <v>4268</v>
      </c>
      <c r="K2199" t="s">
        <v>4268</v>
      </c>
      <c r="L2199" t="s">
        <v>4269</v>
      </c>
      <c r="M2199" t="s">
        <v>4602</v>
      </c>
      <c r="N2199" t="s">
        <v>4144</v>
      </c>
      <c r="O2199" t="s">
        <v>9092</v>
      </c>
      <c r="P2199" t="s">
        <v>49</v>
      </c>
      <c r="Q2199" t="s">
        <v>53</v>
      </c>
      <c r="R2199" t="s">
        <v>1237</v>
      </c>
      <c r="S2199" s="2">
        <v>985.68000000000006</v>
      </c>
      <c r="T2199">
        <v>4</v>
      </c>
      <c r="U2199">
        <v>0</v>
      </c>
      <c r="V2199" s="2">
        <v>78.84</v>
      </c>
      <c r="W2199">
        <v>125.89</v>
      </c>
      <c r="X2199" t="s">
        <v>80</v>
      </c>
      <c r="Y2199">
        <f t="shared" si="144"/>
        <v>2012</v>
      </c>
      <c r="Z2199">
        <f t="shared" si="145"/>
        <v>10</v>
      </c>
      <c r="AA2199" s="9">
        <f t="shared" si="146"/>
        <v>4</v>
      </c>
      <c r="AB2199" s="10">
        <f t="shared" si="147"/>
        <v>7.9985390796201608E-2</v>
      </c>
    </row>
    <row r="2200" spans="1:28" ht="15" customHeight="1" x14ac:dyDescent="0.35">
      <c r="A2200">
        <v>15291</v>
      </c>
      <c r="B2200" t="s">
        <v>10654</v>
      </c>
      <c r="C2200" s="1">
        <v>42235</v>
      </c>
      <c r="D2200" s="1">
        <v>42239</v>
      </c>
      <c r="E2200" t="s">
        <v>24</v>
      </c>
      <c r="F2200" t="s">
        <v>5505</v>
      </c>
      <c r="G2200" t="s">
        <v>1985</v>
      </c>
      <c r="H2200" t="s">
        <v>68</v>
      </c>
      <c r="I2200" s="7" t="s">
        <v>14493</v>
      </c>
      <c r="J2200" t="s">
        <v>2331</v>
      </c>
      <c r="K2200" t="s">
        <v>2095</v>
      </c>
      <c r="L2200" t="s">
        <v>2096</v>
      </c>
      <c r="M2200" t="s">
        <v>4612</v>
      </c>
      <c r="N2200" t="s">
        <v>4599</v>
      </c>
      <c r="O2200" t="s">
        <v>9206</v>
      </c>
      <c r="P2200" t="s">
        <v>31</v>
      </c>
      <c r="Q2200" t="s">
        <v>99</v>
      </c>
      <c r="R2200" t="s">
        <v>2082</v>
      </c>
      <c r="S2200" s="2">
        <v>1054.02</v>
      </c>
      <c r="T2200">
        <v>2</v>
      </c>
      <c r="U2200">
        <v>0</v>
      </c>
      <c r="V2200" s="2">
        <v>337.26</v>
      </c>
      <c r="W2200">
        <v>125.89</v>
      </c>
      <c r="X2200" t="s">
        <v>33</v>
      </c>
      <c r="Y2200">
        <f t="shared" si="144"/>
        <v>2015</v>
      </c>
      <c r="Z2200">
        <f t="shared" si="145"/>
        <v>8</v>
      </c>
      <c r="AA2200" s="9">
        <f t="shared" si="146"/>
        <v>4</v>
      </c>
      <c r="AB2200" s="10">
        <f t="shared" si="147"/>
        <v>0.31997495303694429</v>
      </c>
    </row>
    <row r="2201" spans="1:28" ht="15" customHeight="1" x14ac:dyDescent="0.35">
      <c r="A2201">
        <v>46688</v>
      </c>
      <c r="B2201" t="s">
        <v>12648</v>
      </c>
      <c r="C2201" s="1">
        <v>41650</v>
      </c>
      <c r="D2201" s="1">
        <v>41656</v>
      </c>
      <c r="E2201" t="s">
        <v>24</v>
      </c>
      <c r="F2201" t="s">
        <v>6810</v>
      </c>
      <c r="G2201" t="s">
        <v>1278</v>
      </c>
      <c r="H2201" t="s">
        <v>62</v>
      </c>
      <c r="I2201" s="7" t="s">
        <v>14493</v>
      </c>
      <c r="J2201" t="s">
        <v>4436</v>
      </c>
      <c r="K2201" t="s">
        <v>4437</v>
      </c>
      <c r="L2201" t="s">
        <v>4179</v>
      </c>
      <c r="M2201" t="s">
        <v>4602</v>
      </c>
      <c r="N2201" t="s">
        <v>4144</v>
      </c>
      <c r="O2201" t="s">
        <v>8228</v>
      </c>
      <c r="P2201" t="s">
        <v>38</v>
      </c>
      <c r="Q2201" t="s">
        <v>40</v>
      </c>
      <c r="R2201" t="s">
        <v>327</v>
      </c>
      <c r="S2201" s="2">
        <v>788.40000000000009</v>
      </c>
      <c r="T2201">
        <v>4</v>
      </c>
      <c r="U2201">
        <v>0</v>
      </c>
      <c r="V2201" s="2">
        <v>291.60000000000002</v>
      </c>
      <c r="W2201">
        <v>125.79</v>
      </c>
      <c r="X2201" t="s">
        <v>63</v>
      </c>
      <c r="Y2201">
        <f t="shared" si="144"/>
        <v>2014</v>
      </c>
      <c r="Z2201">
        <f t="shared" si="145"/>
        <v>1</v>
      </c>
      <c r="AA2201" s="9">
        <f t="shared" si="146"/>
        <v>6</v>
      </c>
      <c r="AB2201" s="10">
        <f t="shared" si="147"/>
        <v>0.36986301369863012</v>
      </c>
    </row>
    <row r="2202" spans="1:28" ht="15" customHeight="1" x14ac:dyDescent="0.35">
      <c r="A2202">
        <v>20553</v>
      </c>
      <c r="B2202" t="s">
        <v>11903</v>
      </c>
      <c r="C2202" s="1">
        <v>41899</v>
      </c>
      <c r="D2202" s="1">
        <v>41899</v>
      </c>
      <c r="E2202" t="s">
        <v>119</v>
      </c>
      <c r="F2202" t="s">
        <v>4781</v>
      </c>
      <c r="G2202" t="s">
        <v>1118</v>
      </c>
      <c r="H2202" t="s">
        <v>26</v>
      </c>
      <c r="I2202" s="7" t="s">
        <v>14493</v>
      </c>
      <c r="J2202" t="s">
        <v>2786</v>
      </c>
      <c r="K2202" t="s">
        <v>812</v>
      </c>
      <c r="L2202" t="s">
        <v>2759</v>
      </c>
      <c r="M2202" t="s">
        <v>2760</v>
      </c>
      <c r="N2202" t="s">
        <v>4597</v>
      </c>
      <c r="O2202" t="s">
        <v>9379</v>
      </c>
      <c r="P2202" t="s">
        <v>38</v>
      </c>
      <c r="Q2202" t="s">
        <v>40</v>
      </c>
      <c r="R2202" t="s">
        <v>2637</v>
      </c>
      <c r="S2202" s="2">
        <v>1751.625</v>
      </c>
      <c r="T2202">
        <v>5</v>
      </c>
      <c r="U2202">
        <v>0.1</v>
      </c>
      <c r="V2202" s="2">
        <v>38.924999999999983</v>
      </c>
      <c r="W2202">
        <v>125.67</v>
      </c>
      <c r="X2202" t="s">
        <v>33</v>
      </c>
      <c r="Y2202">
        <f t="shared" si="144"/>
        <v>2014</v>
      </c>
      <c r="Z2202">
        <f t="shared" si="145"/>
        <v>9</v>
      </c>
      <c r="AA2202" s="9">
        <f t="shared" si="146"/>
        <v>0</v>
      </c>
      <c r="AB2202" s="10">
        <f t="shared" si="147"/>
        <v>2.2222222222222213E-2</v>
      </c>
    </row>
    <row r="2203" spans="1:28" ht="15" customHeight="1" x14ac:dyDescent="0.35">
      <c r="A2203">
        <v>1259</v>
      </c>
      <c r="B2203" t="s">
        <v>12574</v>
      </c>
      <c r="C2203" s="1">
        <v>41202</v>
      </c>
      <c r="D2203" s="1">
        <v>41206</v>
      </c>
      <c r="E2203" t="s">
        <v>75</v>
      </c>
      <c r="F2203" t="s">
        <v>6764</v>
      </c>
      <c r="G2203" t="s">
        <v>217</v>
      </c>
      <c r="H2203" t="s">
        <v>26</v>
      </c>
      <c r="I2203" s="7" t="s">
        <v>14493</v>
      </c>
      <c r="J2203" t="s">
        <v>1123</v>
      </c>
      <c r="K2203" t="s">
        <v>223</v>
      </c>
      <c r="L2203" t="s">
        <v>29</v>
      </c>
      <c r="M2203" t="s">
        <v>4613</v>
      </c>
      <c r="N2203" t="s">
        <v>30</v>
      </c>
      <c r="O2203" t="s">
        <v>8224</v>
      </c>
      <c r="P2203" t="s">
        <v>49</v>
      </c>
      <c r="Q2203" t="s">
        <v>90</v>
      </c>
      <c r="R2203" t="s">
        <v>1124</v>
      </c>
      <c r="S2203" s="2">
        <v>1053.1894</v>
      </c>
      <c r="T2203">
        <v>5</v>
      </c>
      <c r="U2203">
        <v>2E-3</v>
      </c>
      <c r="V2203" s="2">
        <v>145.58940000000001</v>
      </c>
      <c r="W2203">
        <v>125.624</v>
      </c>
      <c r="X2203" t="s">
        <v>80</v>
      </c>
      <c r="Y2203">
        <f t="shared" si="144"/>
        <v>2012</v>
      </c>
      <c r="Z2203">
        <f t="shared" si="145"/>
        <v>10</v>
      </c>
      <c r="AA2203" s="9">
        <f t="shared" si="146"/>
        <v>4</v>
      </c>
      <c r="AB2203" s="10">
        <f t="shared" si="147"/>
        <v>0.13823667423922043</v>
      </c>
    </row>
    <row r="2204" spans="1:28" ht="15" customHeight="1" x14ac:dyDescent="0.35">
      <c r="A2204">
        <v>5182</v>
      </c>
      <c r="B2204" t="s">
        <v>11208</v>
      </c>
      <c r="C2204" s="1">
        <v>41951</v>
      </c>
      <c r="D2204" s="1">
        <v>41953</v>
      </c>
      <c r="E2204" t="s">
        <v>84</v>
      </c>
      <c r="F2204" t="s">
        <v>5864</v>
      </c>
      <c r="G2204" t="s">
        <v>719</v>
      </c>
      <c r="H2204" t="s">
        <v>26</v>
      </c>
      <c r="I2204" s="7" t="s">
        <v>14493</v>
      </c>
      <c r="J2204" t="s">
        <v>493</v>
      </c>
      <c r="K2204" t="s">
        <v>282</v>
      </c>
      <c r="L2204" t="s">
        <v>96</v>
      </c>
      <c r="M2204" t="s">
        <v>4613</v>
      </c>
      <c r="N2204" t="s">
        <v>30</v>
      </c>
      <c r="O2204" t="s">
        <v>8910</v>
      </c>
      <c r="P2204" t="s">
        <v>49</v>
      </c>
      <c r="Q2204" t="s">
        <v>90</v>
      </c>
      <c r="R2204" t="s">
        <v>1532</v>
      </c>
      <c r="S2204" s="2">
        <v>452.55444</v>
      </c>
      <c r="T2204">
        <v>3</v>
      </c>
      <c r="U2204">
        <v>0.40200000000000002</v>
      </c>
      <c r="V2204" s="2">
        <v>-77.245560000000026</v>
      </c>
      <c r="W2204">
        <v>125.593</v>
      </c>
      <c r="X2204" t="s">
        <v>112</v>
      </c>
      <c r="Y2204">
        <f t="shared" si="144"/>
        <v>2014</v>
      </c>
      <c r="Z2204">
        <f t="shared" si="145"/>
        <v>11</v>
      </c>
      <c r="AA2204" s="9">
        <f t="shared" si="146"/>
        <v>2</v>
      </c>
      <c r="AB2204" s="10">
        <f t="shared" si="147"/>
        <v>-0.17068788453384753</v>
      </c>
    </row>
    <row r="2205" spans="1:28" ht="15" customHeight="1" x14ac:dyDescent="0.35">
      <c r="A2205">
        <v>24477</v>
      </c>
      <c r="B2205" t="s">
        <v>12376</v>
      </c>
      <c r="C2205" s="1">
        <v>42033</v>
      </c>
      <c r="D2205" s="1">
        <v>42038</v>
      </c>
      <c r="E2205" t="s">
        <v>24</v>
      </c>
      <c r="F2205" t="s">
        <v>6638</v>
      </c>
      <c r="G2205" t="s">
        <v>1318</v>
      </c>
      <c r="H2205" t="s">
        <v>62</v>
      </c>
      <c r="I2205" s="7" t="s">
        <v>14493</v>
      </c>
      <c r="J2205" t="s">
        <v>2896</v>
      </c>
      <c r="K2205" t="s">
        <v>2788</v>
      </c>
      <c r="L2205" t="s">
        <v>2753</v>
      </c>
      <c r="M2205" t="s">
        <v>4598</v>
      </c>
      <c r="N2205" t="s">
        <v>4597</v>
      </c>
      <c r="O2205" t="s">
        <v>8426</v>
      </c>
      <c r="P2205" t="s">
        <v>49</v>
      </c>
      <c r="Q2205" t="s">
        <v>50</v>
      </c>
      <c r="R2205" t="s">
        <v>1608</v>
      </c>
      <c r="S2205" s="2">
        <v>1611.0000000000005</v>
      </c>
      <c r="T2205">
        <v>6</v>
      </c>
      <c r="U2205">
        <v>0</v>
      </c>
      <c r="V2205" s="2">
        <v>64.44</v>
      </c>
      <c r="W2205">
        <v>125.54</v>
      </c>
      <c r="X2205" t="s">
        <v>33</v>
      </c>
      <c r="Y2205">
        <f t="shared" si="144"/>
        <v>2015</v>
      </c>
      <c r="Z2205">
        <f t="shared" si="145"/>
        <v>1</v>
      </c>
      <c r="AA2205" s="9">
        <f t="shared" si="146"/>
        <v>5</v>
      </c>
      <c r="AB2205" s="10">
        <f t="shared" si="147"/>
        <v>3.9999999999999987E-2</v>
      </c>
    </row>
    <row r="2206" spans="1:28" ht="15" customHeight="1" x14ac:dyDescent="0.35">
      <c r="A2206">
        <v>21956</v>
      </c>
      <c r="B2206" t="s">
        <v>11356</v>
      </c>
      <c r="C2206" s="1">
        <v>41411</v>
      </c>
      <c r="D2206" s="1">
        <v>41415</v>
      </c>
      <c r="E2206" t="s">
        <v>75</v>
      </c>
      <c r="F2206" t="s">
        <v>4744</v>
      </c>
      <c r="G2206" t="s">
        <v>1104</v>
      </c>
      <c r="H2206" t="s">
        <v>26</v>
      </c>
      <c r="I2206" s="7" t="s">
        <v>14493</v>
      </c>
      <c r="J2206" t="s">
        <v>2795</v>
      </c>
      <c r="K2206" t="s">
        <v>2796</v>
      </c>
      <c r="L2206" t="s">
        <v>2759</v>
      </c>
      <c r="M2206" t="s">
        <v>2760</v>
      </c>
      <c r="N2206" t="s">
        <v>4597</v>
      </c>
      <c r="O2206" t="s">
        <v>8933</v>
      </c>
      <c r="P2206" t="s">
        <v>38</v>
      </c>
      <c r="Q2206" t="s">
        <v>40</v>
      </c>
      <c r="R2206" t="s">
        <v>1225</v>
      </c>
      <c r="S2206" s="2">
        <v>565.11000000000013</v>
      </c>
      <c r="T2206">
        <v>5</v>
      </c>
      <c r="U2206">
        <v>0.1</v>
      </c>
      <c r="V2206" s="2">
        <v>-31.440000000000008</v>
      </c>
      <c r="W2206">
        <v>125.5</v>
      </c>
      <c r="X2206" t="s">
        <v>80</v>
      </c>
      <c r="Y2206">
        <f t="shared" si="144"/>
        <v>2013</v>
      </c>
      <c r="Z2206">
        <f t="shared" si="145"/>
        <v>5</v>
      </c>
      <c r="AA2206" s="9">
        <f t="shared" si="146"/>
        <v>4</v>
      </c>
      <c r="AB2206" s="10">
        <f t="shared" si="147"/>
        <v>-5.563518606996868E-2</v>
      </c>
    </row>
    <row r="2207" spans="1:28" ht="15" customHeight="1" x14ac:dyDescent="0.35">
      <c r="A2207">
        <v>17873</v>
      </c>
      <c r="B2207" t="s">
        <v>12937</v>
      </c>
      <c r="C2207" s="1">
        <v>42215</v>
      </c>
      <c r="D2207" s="1">
        <v>42220</v>
      </c>
      <c r="E2207" t="s">
        <v>75</v>
      </c>
      <c r="F2207" t="s">
        <v>7007</v>
      </c>
      <c r="G2207" t="s">
        <v>1083</v>
      </c>
      <c r="H2207" t="s">
        <v>62</v>
      </c>
      <c r="I2207" s="7" t="s">
        <v>14493</v>
      </c>
      <c r="J2207" t="s">
        <v>2127</v>
      </c>
      <c r="K2207" t="s">
        <v>2127</v>
      </c>
      <c r="L2207" t="s">
        <v>2128</v>
      </c>
      <c r="M2207" t="s">
        <v>4612</v>
      </c>
      <c r="N2207" t="s">
        <v>4599</v>
      </c>
      <c r="O2207" t="s">
        <v>9394</v>
      </c>
      <c r="P2207" t="s">
        <v>38</v>
      </c>
      <c r="Q2207" t="s">
        <v>106</v>
      </c>
      <c r="R2207" t="s">
        <v>506</v>
      </c>
      <c r="S2207" s="2">
        <v>1363.9050000000002</v>
      </c>
      <c r="T2207">
        <v>5</v>
      </c>
      <c r="U2207">
        <v>0.7</v>
      </c>
      <c r="V2207" s="2">
        <v>-1864.0949999999996</v>
      </c>
      <c r="W2207">
        <v>125.48</v>
      </c>
      <c r="X2207" t="s">
        <v>80</v>
      </c>
      <c r="Y2207">
        <f t="shared" si="144"/>
        <v>2015</v>
      </c>
      <c r="Z2207">
        <f t="shared" si="145"/>
        <v>7</v>
      </c>
      <c r="AA2207" s="9">
        <f t="shared" si="146"/>
        <v>5</v>
      </c>
      <c r="AB2207" s="10">
        <f t="shared" si="147"/>
        <v>-1.3667337534505697</v>
      </c>
    </row>
    <row r="2208" spans="1:28" ht="15" customHeight="1" x14ac:dyDescent="0.35">
      <c r="A2208">
        <v>8190</v>
      </c>
      <c r="B2208" t="s">
        <v>10858</v>
      </c>
      <c r="C2208" s="1">
        <v>42117</v>
      </c>
      <c r="D2208" s="1">
        <v>42119</v>
      </c>
      <c r="E2208" t="s">
        <v>84</v>
      </c>
      <c r="F2208" t="s">
        <v>5644</v>
      </c>
      <c r="G2208" t="s">
        <v>672</v>
      </c>
      <c r="H2208" t="s">
        <v>26</v>
      </c>
      <c r="I2208" s="7" t="s">
        <v>14493</v>
      </c>
      <c r="J2208" t="s">
        <v>89</v>
      </c>
      <c r="K2208" t="s">
        <v>28</v>
      </c>
      <c r="L2208" t="s">
        <v>29</v>
      </c>
      <c r="M2208" t="s">
        <v>4613</v>
      </c>
      <c r="N2208" t="s">
        <v>30</v>
      </c>
      <c r="O2208" t="s">
        <v>8526</v>
      </c>
      <c r="P2208" t="s">
        <v>31</v>
      </c>
      <c r="Q2208" t="s">
        <v>99</v>
      </c>
      <c r="R2208" t="s">
        <v>1926</v>
      </c>
      <c r="S2208" s="2">
        <v>666.83999999999992</v>
      </c>
      <c r="T2208">
        <v>2</v>
      </c>
      <c r="U2208">
        <v>0</v>
      </c>
      <c r="V2208" s="2">
        <v>133.35999999999999</v>
      </c>
      <c r="W2208">
        <v>125.477</v>
      </c>
      <c r="X2208" t="s">
        <v>80</v>
      </c>
      <c r="Y2208">
        <f t="shared" si="144"/>
        <v>2015</v>
      </c>
      <c r="Z2208">
        <f t="shared" si="145"/>
        <v>4</v>
      </c>
      <c r="AA2208" s="9">
        <f t="shared" si="146"/>
        <v>2</v>
      </c>
      <c r="AB2208" s="10">
        <f t="shared" si="147"/>
        <v>0.19998800311918902</v>
      </c>
    </row>
    <row r="2209" spans="1:28" ht="15" customHeight="1" x14ac:dyDescent="0.35">
      <c r="A2209">
        <v>29458</v>
      </c>
      <c r="B2209" t="s">
        <v>13284</v>
      </c>
      <c r="C2209" s="1">
        <v>41711</v>
      </c>
      <c r="D2209" s="1">
        <v>41715</v>
      </c>
      <c r="E2209" t="s">
        <v>75</v>
      </c>
      <c r="F2209" t="s">
        <v>7234</v>
      </c>
      <c r="G2209" t="s">
        <v>1723</v>
      </c>
      <c r="H2209" t="s">
        <v>62</v>
      </c>
      <c r="I2209" s="7" t="s">
        <v>14493</v>
      </c>
      <c r="J2209" t="s">
        <v>2989</v>
      </c>
      <c r="K2209" t="s">
        <v>2747</v>
      </c>
      <c r="L2209" t="s">
        <v>2748</v>
      </c>
      <c r="M2209" t="s">
        <v>4611</v>
      </c>
      <c r="N2209" t="s">
        <v>4597</v>
      </c>
      <c r="O2209" t="s">
        <v>9180</v>
      </c>
      <c r="P2209" t="s">
        <v>49</v>
      </c>
      <c r="Q2209" t="s">
        <v>90</v>
      </c>
      <c r="R2209" t="s">
        <v>831</v>
      </c>
      <c r="S2209" s="2">
        <v>1198.32</v>
      </c>
      <c r="T2209">
        <v>4</v>
      </c>
      <c r="U2209">
        <v>0</v>
      </c>
      <c r="V2209" s="2">
        <v>179.64000000000001</v>
      </c>
      <c r="W2209">
        <v>125.46</v>
      </c>
      <c r="X2209" t="s">
        <v>33</v>
      </c>
      <c r="Y2209">
        <f t="shared" si="144"/>
        <v>2014</v>
      </c>
      <c r="Z2209">
        <f t="shared" si="145"/>
        <v>3</v>
      </c>
      <c r="AA2209" s="9">
        <f t="shared" si="146"/>
        <v>4</v>
      </c>
      <c r="AB2209" s="10">
        <f t="shared" si="147"/>
        <v>0.14990987382335272</v>
      </c>
    </row>
    <row r="2210" spans="1:28" ht="15" customHeight="1" x14ac:dyDescent="0.35">
      <c r="A2210">
        <v>4421</v>
      </c>
      <c r="B2210" t="s">
        <v>11627</v>
      </c>
      <c r="C2210" s="1">
        <v>41811</v>
      </c>
      <c r="D2210" s="1">
        <v>41815</v>
      </c>
      <c r="E2210" t="s">
        <v>75</v>
      </c>
      <c r="F2210" t="s">
        <v>6137</v>
      </c>
      <c r="G2210" t="s">
        <v>67</v>
      </c>
      <c r="H2210" t="s">
        <v>68</v>
      </c>
      <c r="I2210" s="7" t="s">
        <v>14493</v>
      </c>
      <c r="J2210" t="s">
        <v>1672</v>
      </c>
      <c r="K2210" t="s">
        <v>1672</v>
      </c>
      <c r="L2210" t="s">
        <v>104</v>
      </c>
      <c r="M2210" t="s">
        <v>105</v>
      </c>
      <c r="N2210" t="s">
        <v>30</v>
      </c>
      <c r="O2210" t="s">
        <v>9143</v>
      </c>
      <c r="P2210" t="s">
        <v>49</v>
      </c>
      <c r="Q2210" t="s">
        <v>97</v>
      </c>
      <c r="R2210" t="s">
        <v>868</v>
      </c>
      <c r="S2210" s="2">
        <v>739.43999999999994</v>
      </c>
      <c r="T2210">
        <v>9</v>
      </c>
      <c r="U2210">
        <v>0</v>
      </c>
      <c r="V2210" s="2">
        <v>125.63999999999999</v>
      </c>
      <c r="W2210">
        <v>125.378</v>
      </c>
      <c r="X2210" t="s">
        <v>33</v>
      </c>
      <c r="Y2210">
        <f t="shared" si="144"/>
        <v>2014</v>
      </c>
      <c r="Z2210">
        <f t="shared" si="145"/>
        <v>6</v>
      </c>
      <c r="AA2210" s="9">
        <f t="shared" si="146"/>
        <v>4</v>
      </c>
      <c r="AB2210" s="10">
        <f t="shared" si="147"/>
        <v>0.16991236611489777</v>
      </c>
    </row>
    <row r="2211" spans="1:28" ht="15" customHeight="1" x14ac:dyDescent="0.35">
      <c r="A2211">
        <v>20303</v>
      </c>
      <c r="B2211" t="s">
        <v>12251</v>
      </c>
      <c r="C2211" s="1">
        <v>40911</v>
      </c>
      <c r="D2211" s="1">
        <v>40911</v>
      </c>
      <c r="E2211" t="s">
        <v>119</v>
      </c>
      <c r="F2211" t="s">
        <v>4809</v>
      </c>
      <c r="G2211" t="s">
        <v>1589</v>
      </c>
      <c r="H2211" t="s">
        <v>68</v>
      </c>
      <c r="I2211" s="7" t="s">
        <v>14493</v>
      </c>
      <c r="J2211" t="s">
        <v>2757</v>
      </c>
      <c r="K2211" t="s">
        <v>2758</v>
      </c>
      <c r="L2211" t="s">
        <v>2759</v>
      </c>
      <c r="M2211" t="s">
        <v>2760</v>
      </c>
      <c r="N2211" t="s">
        <v>4597</v>
      </c>
      <c r="O2211" t="s">
        <v>8604</v>
      </c>
      <c r="P2211" t="s">
        <v>31</v>
      </c>
      <c r="Q2211" t="s">
        <v>99</v>
      </c>
      <c r="R2211" t="s">
        <v>366</v>
      </c>
      <c r="S2211" s="2">
        <v>276.10199999999998</v>
      </c>
      <c r="T2211">
        <v>1</v>
      </c>
      <c r="U2211">
        <v>0.1</v>
      </c>
      <c r="V2211" s="2">
        <v>110.41200000000001</v>
      </c>
      <c r="W2211">
        <v>125.32</v>
      </c>
      <c r="X2211" t="s">
        <v>112</v>
      </c>
      <c r="Y2211">
        <f t="shared" si="144"/>
        <v>2012</v>
      </c>
      <c r="Z2211">
        <f t="shared" si="145"/>
        <v>1</v>
      </c>
      <c r="AA2211" s="9">
        <f t="shared" si="146"/>
        <v>0</v>
      </c>
      <c r="AB2211" s="10">
        <f t="shared" si="147"/>
        <v>0.39989569072299375</v>
      </c>
    </row>
    <row r="2212" spans="1:28" ht="15" customHeight="1" x14ac:dyDescent="0.35">
      <c r="A2212">
        <v>22155</v>
      </c>
      <c r="B2212" t="s">
        <v>12314</v>
      </c>
      <c r="C2212" s="1">
        <v>42202</v>
      </c>
      <c r="D2212" s="1">
        <v>42202</v>
      </c>
      <c r="E2212" t="s">
        <v>119</v>
      </c>
      <c r="F2212" t="s">
        <v>4814</v>
      </c>
      <c r="G2212" t="s">
        <v>1839</v>
      </c>
      <c r="H2212" t="s">
        <v>26</v>
      </c>
      <c r="I2212" s="7" t="s">
        <v>14493</v>
      </c>
      <c r="J2212" t="s">
        <v>2802</v>
      </c>
      <c r="K2212" t="s">
        <v>2803</v>
      </c>
      <c r="L2212" t="s">
        <v>2759</v>
      </c>
      <c r="M2212" t="s">
        <v>2760</v>
      </c>
      <c r="N2212" t="s">
        <v>4597</v>
      </c>
      <c r="O2212" t="s">
        <v>8912</v>
      </c>
      <c r="P2212" t="s">
        <v>38</v>
      </c>
      <c r="Q2212" t="s">
        <v>40</v>
      </c>
      <c r="R2212" t="s">
        <v>165</v>
      </c>
      <c r="S2212" s="2">
        <v>1049.616</v>
      </c>
      <c r="T2212">
        <v>4</v>
      </c>
      <c r="U2212">
        <v>0.4</v>
      </c>
      <c r="V2212" s="2">
        <v>-314.90400000000011</v>
      </c>
      <c r="W2212">
        <v>125.32</v>
      </c>
      <c r="X2212" t="s">
        <v>33</v>
      </c>
      <c r="Y2212">
        <f t="shared" si="144"/>
        <v>2015</v>
      </c>
      <c r="Z2212">
        <f t="shared" si="145"/>
        <v>7</v>
      </c>
      <c r="AA2212" s="9">
        <f t="shared" si="146"/>
        <v>0</v>
      </c>
      <c r="AB2212" s="10">
        <f t="shared" si="147"/>
        <v>-0.30001829240407929</v>
      </c>
    </row>
    <row r="2213" spans="1:28" ht="15" customHeight="1" x14ac:dyDescent="0.35">
      <c r="A2213">
        <v>18949</v>
      </c>
      <c r="B2213" t="s">
        <v>10483</v>
      </c>
      <c r="C2213" s="1">
        <v>42353</v>
      </c>
      <c r="D2213" s="1">
        <v>42355</v>
      </c>
      <c r="E2213" t="s">
        <v>75</v>
      </c>
      <c r="F2213" t="s">
        <v>5388</v>
      </c>
      <c r="G2213" t="s">
        <v>608</v>
      </c>
      <c r="H2213" t="s">
        <v>26</v>
      </c>
      <c r="I2213" s="7" t="s">
        <v>14493</v>
      </c>
      <c r="J2213" t="s">
        <v>2601</v>
      </c>
      <c r="K2213" t="s">
        <v>2181</v>
      </c>
      <c r="L2213" t="s">
        <v>2099</v>
      </c>
      <c r="M2213" t="s">
        <v>4605</v>
      </c>
      <c r="N2213" t="s">
        <v>4599</v>
      </c>
      <c r="O2213" t="s">
        <v>9203</v>
      </c>
      <c r="P2213" t="s">
        <v>38</v>
      </c>
      <c r="Q2213" t="s">
        <v>39</v>
      </c>
      <c r="R2213" t="s">
        <v>639</v>
      </c>
      <c r="S2213" s="2">
        <v>666.72</v>
      </c>
      <c r="T2213">
        <v>6</v>
      </c>
      <c r="U2213">
        <v>0</v>
      </c>
      <c r="V2213" s="2">
        <v>133.20000000000002</v>
      </c>
      <c r="W2213">
        <v>125.29</v>
      </c>
      <c r="X2213" t="s">
        <v>112</v>
      </c>
      <c r="Y2213">
        <f t="shared" si="144"/>
        <v>2015</v>
      </c>
      <c r="Z2213">
        <f t="shared" si="145"/>
        <v>12</v>
      </c>
      <c r="AA2213" s="9">
        <f t="shared" si="146"/>
        <v>2</v>
      </c>
      <c r="AB2213" s="10">
        <f t="shared" si="147"/>
        <v>0.19978401727861772</v>
      </c>
    </row>
    <row r="2214" spans="1:28" ht="15" customHeight="1" x14ac:dyDescent="0.35">
      <c r="A2214">
        <v>24488</v>
      </c>
      <c r="B2214" t="s">
        <v>13027</v>
      </c>
      <c r="C2214" s="1">
        <v>41565</v>
      </c>
      <c r="D2214" s="1">
        <v>41568</v>
      </c>
      <c r="E2214" t="s">
        <v>75</v>
      </c>
      <c r="F2214" t="s">
        <v>7067</v>
      </c>
      <c r="G2214" t="s">
        <v>558</v>
      </c>
      <c r="H2214" t="s">
        <v>26</v>
      </c>
      <c r="I2214" s="7" t="s">
        <v>14493</v>
      </c>
      <c r="J2214" t="s">
        <v>3200</v>
      </c>
      <c r="K2214" t="s">
        <v>2836</v>
      </c>
      <c r="L2214" t="s">
        <v>2748</v>
      </c>
      <c r="M2214" t="s">
        <v>4611</v>
      </c>
      <c r="N2214" t="s">
        <v>4597</v>
      </c>
      <c r="O2214" t="s">
        <v>8561</v>
      </c>
      <c r="P2214" t="s">
        <v>49</v>
      </c>
      <c r="Q2214" t="s">
        <v>90</v>
      </c>
      <c r="R2214" t="s">
        <v>666</v>
      </c>
      <c r="S2214" s="2">
        <v>760.38</v>
      </c>
      <c r="T2214">
        <v>2</v>
      </c>
      <c r="U2214">
        <v>0</v>
      </c>
      <c r="V2214" s="2">
        <v>144.42000000000002</v>
      </c>
      <c r="W2214">
        <v>125.22</v>
      </c>
      <c r="X2214" t="s">
        <v>112</v>
      </c>
      <c r="Y2214">
        <f t="shared" si="144"/>
        <v>2013</v>
      </c>
      <c r="Z2214">
        <f t="shared" si="145"/>
        <v>10</v>
      </c>
      <c r="AA2214" s="9">
        <f t="shared" si="146"/>
        <v>3</v>
      </c>
      <c r="AB2214" s="10">
        <f t="shared" si="147"/>
        <v>0.1899313501144165</v>
      </c>
    </row>
    <row r="2215" spans="1:28" ht="15" customHeight="1" x14ac:dyDescent="0.35">
      <c r="A2215">
        <v>31611</v>
      </c>
      <c r="B2215" t="s">
        <v>9840</v>
      </c>
      <c r="C2215" s="1">
        <v>41129</v>
      </c>
      <c r="D2215" s="1">
        <v>41136</v>
      </c>
      <c r="E2215" t="s">
        <v>24</v>
      </c>
      <c r="F2215" t="s">
        <v>14379</v>
      </c>
      <c r="G2215" t="s">
        <v>1870</v>
      </c>
      <c r="H2215" t="s">
        <v>68</v>
      </c>
      <c r="I2215" s="7">
        <v>33710</v>
      </c>
      <c r="J2215" t="s">
        <v>3494</v>
      </c>
      <c r="K2215" t="s">
        <v>3319</v>
      </c>
      <c r="L2215" t="s">
        <v>3312</v>
      </c>
      <c r="M2215" t="s">
        <v>4616</v>
      </c>
      <c r="N2215" t="s">
        <v>4610</v>
      </c>
      <c r="O2215" t="s">
        <v>8688</v>
      </c>
      <c r="P2215" t="s">
        <v>49</v>
      </c>
      <c r="Q2215" t="s">
        <v>97</v>
      </c>
      <c r="R2215" t="s">
        <v>3495</v>
      </c>
      <c r="S2215" s="2">
        <v>178.38400000000001</v>
      </c>
      <c r="T2215">
        <v>2</v>
      </c>
      <c r="U2215">
        <v>0.2</v>
      </c>
      <c r="V2215" s="2">
        <v>22.297999999999973</v>
      </c>
      <c r="W2215">
        <v>20.62</v>
      </c>
      <c r="X2215" t="s">
        <v>63</v>
      </c>
      <c r="Y2215">
        <f t="shared" si="144"/>
        <v>2012</v>
      </c>
      <c r="Z2215">
        <f t="shared" si="145"/>
        <v>8</v>
      </c>
      <c r="AA2215" s="9">
        <f t="shared" si="146"/>
        <v>7</v>
      </c>
      <c r="AB2215" s="10">
        <f t="shared" si="147"/>
        <v>0.12499999999999985</v>
      </c>
    </row>
    <row r="2216" spans="1:28" ht="15" customHeight="1" x14ac:dyDescent="0.35">
      <c r="A2216">
        <v>14176</v>
      </c>
      <c r="B2216" t="s">
        <v>13098</v>
      </c>
      <c r="C2216" s="1">
        <v>41141</v>
      </c>
      <c r="D2216" s="1">
        <v>41141</v>
      </c>
      <c r="E2216" t="s">
        <v>119</v>
      </c>
      <c r="F2216" t="s">
        <v>7113</v>
      </c>
      <c r="G2216" t="s">
        <v>190</v>
      </c>
      <c r="H2216" t="s">
        <v>26</v>
      </c>
      <c r="I2216" s="7" t="s">
        <v>14493</v>
      </c>
      <c r="J2216" t="s">
        <v>2131</v>
      </c>
      <c r="K2216" t="s">
        <v>2131</v>
      </c>
      <c r="L2216" t="s">
        <v>2114</v>
      </c>
      <c r="M2216" t="s">
        <v>4600</v>
      </c>
      <c r="N2216" t="s">
        <v>4599</v>
      </c>
      <c r="O2216" t="s">
        <v>9324</v>
      </c>
      <c r="P2216" t="s">
        <v>38</v>
      </c>
      <c r="Q2216" t="s">
        <v>40</v>
      </c>
      <c r="R2216" t="s">
        <v>751</v>
      </c>
      <c r="S2216" s="2">
        <v>513.80999999999995</v>
      </c>
      <c r="T2216">
        <v>3</v>
      </c>
      <c r="U2216">
        <v>0</v>
      </c>
      <c r="V2216" s="2">
        <v>92.429999999999993</v>
      </c>
      <c r="W2216">
        <v>125.15</v>
      </c>
      <c r="X2216" t="s">
        <v>112</v>
      </c>
      <c r="Y2216">
        <f t="shared" si="144"/>
        <v>2012</v>
      </c>
      <c r="Z2216">
        <f t="shared" si="145"/>
        <v>8</v>
      </c>
      <c r="AA2216" s="9">
        <f t="shared" si="146"/>
        <v>0</v>
      </c>
      <c r="AB2216" s="10">
        <f t="shared" si="147"/>
        <v>0.17989139954457875</v>
      </c>
    </row>
    <row r="2217" spans="1:28" ht="15" customHeight="1" x14ac:dyDescent="0.35">
      <c r="A2217">
        <v>39924</v>
      </c>
      <c r="B2217" t="s">
        <v>9842</v>
      </c>
      <c r="C2217" s="1">
        <v>41524</v>
      </c>
      <c r="D2217" s="1">
        <v>41529</v>
      </c>
      <c r="E2217" t="s">
        <v>24</v>
      </c>
      <c r="F2217" t="s">
        <v>14378</v>
      </c>
      <c r="G2217" t="s">
        <v>1870</v>
      </c>
      <c r="H2217" t="s">
        <v>68</v>
      </c>
      <c r="I2217" s="7">
        <v>10011</v>
      </c>
      <c r="J2217" t="s">
        <v>3361</v>
      </c>
      <c r="K2217" t="s">
        <v>3362</v>
      </c>
      <c r="L2217" t="s">
        <v>3312</v>
      </c>
      <c r="M2217" t="s">
        <v>4617</v>
      </c>
      <c r="N2217" t="s">
        <v>4610</v>
      </c>
      <c r="O2217" t="s">
        <v>8692</v>
      </c>
      <c r="P2217" t="s">
        <v>49</v>
      </c>
      <c r="Q2217" t="s">
        <v>53</v>
      </c>
      <c r="R2217" t="s">
        <v>4040</v>
      </c>
      <c r="S2217" s="2">
        <v>90</v>
      </c>
      <c r="T2217">
        <v>5</v>
      </c>
      <c r="U2217">
        <v>0</v>
      </c>
      <c r="V2217" s="2">
        <v>16.199999999999992</v>
      </c>
      <c r="W2217">
        <v>4.4000000000000004</v>
      </c>
      <c r="X2217" t="s">
        <v>33</v>
      </c>
      <c r="Y2217">
        <f t="shared" si="144"/>
        <v>2013</v>
      </c>
      <c r="Z2217">
        <f t="shared" si="145"/>
        <v>9</v>
      </c>
      <c r="AA2217" s="9">
        <f t="shared" si="146"/>
        <v>5</v>
      </c>
      <c r="AB2217" s="10">
        <f t="shared" si="147"/>
        <v>0.17999999999999991</v>
      </c>
    </row>
    <row r="2218" spans="1:28" ht="15" customHeight="1" x14ac:dyDescent="0.35">
      <c r="A2218">
        <v>14068</v>
      </c>
      <c r="B2218" t="s">
        <v>11820</v>
      </c>
      <c r="C2218" s="1">
        <v>42046</v>
      </c>
      <c r="D2218" s="1">
        <v>42048</v>
      </c>
      <c r="E2218" t="s">
        <v>84</v>
      </c>
      <c r="F2218" t="s">
        <v>6268</v>
      </c>
      <c r="G2218" t="s">
        <v>1326</v>
      </c>
      <c r="H2218" t="s">
        <v>26</v>
      </c>
      <c r="I2218" s="7" t="s">
        <v>14493</v>
      </c>
      <c r="J2218" t="s">
        <v>2200</v>
      </c>
      <c r="K2218" t="s">
        <v>2095</v>
      </c>
      <c r="L2218" t="s">
        <v>2096</v>
      </c>
      <c r="M2218" t="s">
        <v>4612</v>
      </c>
      <c r="N2218" t="s">
        <v>4599</v>
      </c>
      <c r="O2218" t="s">
        <v>8128</v>
      </c>
      <c r="P2218" t="s">
        <v>31</v>
      </c>
      <c r="Q2218" t="s">
        <v>92</v>
      </c>
      <c r="R2218" t="s">
        <v>1810</v>
      </c>
      <c r="S2218" s="2">
        <v>318.67500000000001</v>
      </c>
      <c r="T2218">
        <v>5</v>
      </c>
      <c r="U2218">
        <v>0.5</v>
      </c>
      <c r="V2218" s="2">
        <v>-312.375</v>
      </c>
      <c r="W2218">
        <v>124.98</v>
      </c>
      <c r="X2218" t="s">
        <v>112</v>
      </c>
      <c r="Y2218">
        <f t="shared" si="144"/>
        <v>2015</v>
      </c>
      <c r="Z2218">
        <f t="shared" si="145"/>
        <v>2</v>
      </c>
      <c r="AA2218" s="9">
        <f t="shared" si="146"/>
        <v>2</v>
      </c>
      <c r="AB2218" s="10">
        <f t="shared" si="147"/>
        <v>-0.98023064250411862</v>
      </c>
    </row>
    <row r="2219" spans="1:28" ht="15" customHeight="1" x14ac:dyDescent="0.35">
      <c r="A2219">
        <v>14466</v>
      </c>
      <c r="B2219" t="s">
        <v>12491</v>
      </c>
      <c r="C2219" s="1">
        <v>41276</v>
      </c>
      <c r="D2219" s="1">
        <v>41278</v>
      </c>
      <c r="E2219" t="s">
        <v>84</v>
      </c>
      <c r="F2219" t="s">
        <v>6712</v>
      </c>
      <c r="G2219" t="s">
        <v>725</v>
      </c>
      <c r="H2219" t="s">
        <v>26</v>
      </c>
      <c r="I2219" s="7" t="s">
        <v>14493</v>
      </c>
      <c r="J2219" t="s">
        <v>2403</v>
      </c>
      <c r="K2219" t="s">
        <v>2208</v>
      </c>
      <c r="L2219" t="s">
        <v>2114</v>
      </c>
      <c r="M2219" t="s">
        <v>4600</v>
      </c>
      <c r="N2219" t="s">
        <v>4599</v>
      </c>
      <c r="O2219" t="s">
        <v>9217</v>
      </c>
      <c r="P2219" t="s">
        <v>31</v>
      </c>
      <c r="Q2219" t="s">
        <v>92</v>
      </c>
      <c r="R2219" t="s">
        <v>755</v>
      </c>
      <c r="S2219" s="2">
        <v>358.02</v>
      </c>
      <c r="T2219">
        <v>2</v>
      </c>
      <c r="U2219">
        <v>0.1</v>
      </c>
      <c r="V2219" s="2">
        <v>71.579999999999984</v>
      </c>
      <c r="W2219">
        <v>124.98</v>
      </c>
      <c r="X2219" t="s">
        <v>112</v>
      </c>
      <c r="Y2219">
        <f t="shared" si="144"/>
        <v>2013</v>
      </c>
      <c r="Z2219">
        <f t="shared" si="145"/>
        <v>1</v>
      </c>
      <c r="AA2219" s="9">
        <f t="shared" si="146"/>
        <v>2</v>
      </c>
      <c r="AB2219" s="10">
        <f t="shared" si="147"/>
        <v>0.19993296463884697</v>
      </c>
    </row>
    <row r="2220" spans="1:28" ht="15" customHeight="1" x14ac:dyDescent="0.35">
      <c r="A2220">
        <v>40087</v>
      </c>
      <c r="B2220" t="s">
        <v>9843</v>
      </c>
      <c r="C2220" s="1">
        <v>41523</v>
      </c>
      <c r="D2220" s="1">
        <v>41529</v>
      </c>
      <c r="E2220" t="s">
        <v>24</v>
      </c>
      <c r="F2220" t="s">
        <v>14379</v>
      </c>
      <c r="G2220" t="s">
        <v>1870</v>
      </c>
      <c r="H2220" t="s">
        <v>68</v>
      </c>
      <c r="I2220" s="7">
        <v>23223</v>
      </c>
      <c r="J2220" t="s">
        <v>3546</v>
      </c>
      <c r="K2220" t="s">
        <v>3371</v>
      </c>
      <c r="L2220" t="s">
        <v>3312</v>
      </c>
      <c r="M2220" t="s">
        <v>4616</v>
      </c>
      <c r="N2220" t="s">
        <v>4610</v>
      </c>
      <c r="O2220" t="s">
        <v>8696</v>
      </c>
      <c r="P2220" t="s">
        <v>31</v>
      </c>
      <c r="Q2220" t="s">
        <v>42</v>
      </c>
      <c r="R2220" t="s">
        <v>4012</v>
      </c>
      <c r="S2220" s="2">
        <v>46.62</v>
      </c>
      <c r="T2220">
        <v>9</v>
      </c>
      <c r="U2220">
        <v>0</v>
      </c>
      <c r="V2220" s="2">
        <v>21.445199999999996</v>
      </c>
      <c r="W2220">
        <v>4.21</v>
      </c>
      <c r="X2220" t="s">
        <v>33</v>
      </c>
      <c r="Y2220">
        <f t="shared" si="144"/>
        <v>2013</v>
      </c>
      <c r="Z2220">
        <f t="shared" si="145"/>
        <v>9</v>
      </c>
      <c r="AA2220" s="9">
        <f t="shared" si="146"/>
        <v>6</v>
      </c>
      <c r="AB2220" s="10">
        <f t="shared" si="147"/>
        <v>0.45999999999999996</v>
      </c>
    </row>
    <row r="2221" spans="1:28" ht="15" customHeight="1" x14ac:dyDescent="0.35">
      <c r="A2221">
        <v>11264</v>
      </c>
      <c r="B2221" t="s">
        <v>12956</v>
      </c>
      <c r="C2221" s="1">
        <v>42290</v>
      </c>
      <c r="D2221" s="1">
        <v>42295</v>
      </c>
      <c r="E2221" t="s">
        <v>24</v>
      </c>
      <c r="F2221" t="s">
        <v>7020</v>
      </c>
      <c r="G2221" t="s">
        <v>1773</v>
      </c>
      <c r="H2221" t="s">
        <v>26</v>
      </c>
      <c r="I2221" s="7" t="s">
        <v>14493</v>
      </c>
      <c r="J2221" t="s">
        <v>2368</v>
      </c>
      <c r="K2221" t="s">
        <v>2104</v>
      </c>
      <c r="L2221" t="s">
        <v>2099</v>
      </c>
      <c r="M2221" t="s">
        <v>4605</v>
      </c>
      <c r="N2221" t="s">
        <v>4599</v>
      </c>
      <c r="O2221" t="s">
        <v>8965</v>
      </c>
      <c r="P2221" t="s">
        <v>49</v>
      </c>
      <c r="Q2221" t="s">
        <v>90</v>
      </c>
      <c r="R2221" t="s">
        <v>602</v>
      </c>
      <c r="S2221" s="2">
        <v>1616.0625</v>
      </c>
      <c r="T2221">
        <v>5</v>
      </c>
      <c r="U2221">
        <v>0.15</v>
      </c>
      <c r="V2221" s="2">
        <v>113.96249999999998</v>
      </c>
      <c r="W2221">
        <v>124.8</v>
      </c>
      <c r="X2221" t="s">
        <v>33</v>
      </c>
      <c r="Y2221">
        <f t="shared" si="144"/>
        <v>2015</v>
      </c>
      <c r="Z2221">
        <f t="shared" si="145"/>
        <v>10</v>
      </c>
      <c r="AA2221" s="9">
        <f t="shared" si="146"/>
        <v>5</v>
      </c>
      <c r="AB2221" s="10">
        <f t="shared" si="147"/>
        <v>7.0518621649843349E-2</v>
      </c>
    </row>
    <row r="2222" spans="1:28" ht="15" customHeight="1" x14ac:dyDescent="0.35">
      <c r="A2222">
        <v>39923</v>
      </c>
      <c r="B2222" t="s">
        <v>9842</v>
      </c>
      <c r="C2222" s="1">
        <v>41524</v>
      </c>
      <c r="D2222" s="1">
        <v>41529</v>
      </c>
      <c r="E2222" t="s">
        <v>24</v>
      </c>
      <c r="F2222" t="s">
        <v>14378</v>
      </c>
      <c r="G2222" t="s">
        <v>1870</v>
      </c>
      <c r="H2222" t="s">
        <v>68</v>
      </c>
      <c r="I2222" s="7">
        <v>10011</v>
      </c>
      <c r="J2222" t="s">
        <v>3361</v>
      </c>
      <c r="K2222" t="s">
        <v>3362</v>
      </c>
      <c r="L2222" t="s">
        <v>3312</v>
      </c>
      <c r="M2222" t="s">
        <v>4617</v>
      </c>
      <c r="N2222" t="s">
        <v>4610</v>
      </c>
      <c r="O2222" t="s">
        <v>8691</v>
      </c>
      <c r="P2222" t="s">
        <v>31</v>
      </c>
      <c r="Q2222" t="s">
        <v>92</v>
      </c>
      <c r="R2222" t="s">
        <v>3922</v>
      </c>
      <c r="S2222" s="2">
        <v>70.260000000000005</v>
      </c>
      <c r="T2222">
        <v>3</v>
      </c>
      <c r="U2222">
        <v>0</v>
      </c>
      <c r="V2222" s="2">
        <v>18.970199999999998</v>
      </c>
      <c r="W2222">
        <v>3.81</v>
      </c>
      <c r="X2222" t="s">
        <v>33</v>
      </c>
      <c r="Y2222">
        <f t="shared" si="144"/>
        <v>2013</v>
      </c>
      <c r="Z2222">
        <f t="shared" si="145"/>
        <v>9</v>
      </c>
      <c r="AA2222" s="9">
        <f t="shared" si="146"/>
        <v>5</v>
      </c>
      <c r="AB2222" s="10">
        <f t="shared" si="147"/>
        <v>0.26999999999999996</v>
      </c>
    </row>
    <row r="2223" spans="1:28" ht="15" customHeight="1" x14ac:dyDescent="0.35">
      <c r="A2223">
        <v>42700</v>
      </c>
      <c r="B2223" t="s">
        <v>10456</v>
      </c>
      <c r="C2223" s="1">
        <v>41734</v>
      </c>
      <c r="D2223" s="1">
        <v>41737</v>
      </c>
      <c r="E2223" t="s">
        <v>84</v>
      </c>
      <c r="F2223" t="s">
        <v>5369</v>
      </c>
      <c r="G2223" t="s">
        <v>658</v>
      </c>
      <c r="H2223" t="s">
        <v>26</v>
      </c>
      <c r="I2223" s="7" t="s">
        <v>14493</v>
      </c>
      <c r="J2223" t="s">
        <v>4313</v>
      </c>
      <c r="K2223" t="s">
        <v>4313</v>
      </c>
      <c r="L2223" t="s">
        <v>4314</v>
      </c>
      <c r="M2223" t="s">
        <v>4607</v>
      </c>
      <c r="N2223" t="s">
        <v>4144</v>
      </c>
      <c r="O2223" t="s">
        <v>9206</v>
      </c>
      <c r="P2223" t="s">
        <v>31</v>
      </c>
      <c r="Q2223" t="s">
        <v>99</v>
      </c>
      <c r="R2223" t="s">
        <v>2082</v>
      </c>
      <c r="S2223" s="2">
        <v>527.01</v>
      </c>
      <c r="T2223">
        <v>1</v>
      </c>
      <c r="U2223">
        <v>0</v>
      </c>
      <c r="V2223" s="2">
        <v>168.63</v>
      </c>
      <c r="W2223">
        <v>124.75</v>
      </c>
      <c r="X2223" t="s">
        <v>112</v>
      </c>
      <c r="Y2223">
        <f t="shared" si="144"/>
        <v>2014</v>
      </c>
      <c r="Z2223">
        <f t="shared" si="145"/>
        <v>4</v>
      </c>
      <c r="AA2223" s="9">
        <f t="shared" si="146"/>
        <v>3</v>
      </c>
      <c r="AB2223" s="10">
        <f t="shared" si="147"/>
        <v>0.31997495303694429</v>
      </c>
    </row>
    <row r="2224" spans="1:28" ht="15" customHeight="1" x14ac:dyDescent="0.35">
      <c r="A2224">
        <v>30806</v>
      </c>
      <c r="B2224" t="s">
        <v>11073</v>
      </c>
      <c r="C2224" s="1">
        <v>42025</v>
      </c>
      <c r="D2224" s="1">
        <v>42029</v>
      </c>
      <c r="E2224" t="s">
        <v>24</v>
      </c>
      <c r="F2224" t="s">
        <v>5770</v>
      </c>
      <c r="G2224" t="s">
        <v>839</v>
      </c>
      <c r="H2224" t="s">
        <v>26</v>
      </c>
      <c r="I2224" s="7" t="s">
        <v>14493</v>
      </c>
      <c r="J2224" t="s">
        <v>3280</v>
      </c>
      <c r="K2224" t="s">
        <v>3280</v>
      </c>
      <c r="L2224" t="s">
        <v>3276</v>
      </c>
      <c r="M2224" t="s">
        <v>2760</v>
      </c>
      <c r="N2224" t="s">
        <v>4597</v>
      </c>
      <c r="O2224" t="s">
        <v>8579</v>
      </c>
      <c r="P2224" t="s">
        <v>49</v>
      </c>
      <c r="Q2224" t="s">
        <v>90</v>
      </c>
      <c r="R2224" t="s">
        <v>1351</v>
      </c>
      <c r="S2224" s="2">
        <v>867.95999999999992</v>
      </c>
      <c r="T2224">
        <v>4</v>
      </c>
      <c r="U2224">
        <v>0.4</v>
      </c>
      <c r="V2224" s="2">
        <v>86.760000000000105</v>
      </c>
      <c r="W2224">
        <v>124.74</v>
      </c>
      <c r="X2224" t="s">
        <v>80</v>
      </c>
      <c r="Y2224">
        <f t="shared" si="144"/>
        <v>2015</v>
      </c>
      <c r="Z2224">
        <f t="shared" si="145"/>
        <v>1</v>
      </c>
      <c r="AA2224" s="9">
        <f t="shared" si="146"/>
        <v>4</v>
      </c>
      <c r="AB2224" s="10">
        <f t="shared" si="147"/>
        <v>9.9958523434259774E-2</v>
      </c>
    </row>
    <row r="2225" spans="1:28" ht="15" customHeight="1" x14ac:dyDescent="0.35">
      <c r="A2225">
        <v>18621</v>
      </c>
      <c r="B2225" t="s">
        <v>12792</v>
      </c>
      <c r="C2225" s="1">
        <v>41912</v>
      </c>
      <c r="D2225" s="1">
        <v>41917</v>
      </c>
      <c r="E2225" t="s">
        <v>24</v>
      </c>
      <c r="F2225" t="s">
        <v>6913</v>
      </c>
      <c r="G2225" t="s">
        <v>1861</v>
      </c>
      <c r="H2225" t="s">
        <v>26</v>
      </c>
      <c r="I2225" s="7" t="s">
        <v>14493</v>
      </c>
      <c r="J2225" t="s">
        <v>2132</v>
      </c>
      <c r="K2225" t="s">
        <v>2133</v>
      </c>
      <c r="L2225" t="s">
        <v>2109</v>
      </c>
      <c r="M2225" t="s">
        <v>4600</v>
      </c>
      <c r="N2225" t="s">
        <v>4599</v>
      </c>
      <c r="O2225" t="s">
        <v>9180</v>
      </c>
      <c r="P2225" t="s">
        <v>49</v>
      </c>
      <c r="Q2225" t="s">
        <v>90</v>
      </c>
      <c r="R2225" t="s">
        <v>831</v>
      </c>
      <c r="S2225" s="2">
        <v>1497.8999999999999</v>
      </c>
      <c r="T2225">
        <v>5</v>
      </c>
      <c r="U2225">
        <v>0</v>
      </c>
      <c r="V2225" s="2">
        <v>0</v>
      </c>
      <c r="W2225">
        <v>124.7</v>
      </c>
      <c r="X2225" t="s">
        <v>80</v>
      </c>
      <c r="Y2225">
        <f t="shared" si="144"/>
        <v>2014</v>
      </c>
      <c r="Z2225">
        <f t="shared" si="145"/>
        <v>9</v>
      </c>
      <c r="AA2225" s="9">
        <f t="shared" si="146"/>
        <v>5</v>
      </c>
      <c r="AB2225" s="10">
        <f t="shared" si="147"/>
        <v>0</v>
      </c>
    </row>
    <row r="2226" spans="1:28" ht="15" customHeight="1" x14ac:dyDescent="0.35">
      <c r="A2226">
        <v>27466</v>
      </c>
      <c r="B2226" t="s">
        <v>12983</v>
      </c>
      <c r="C2226" s="1">
        <v>42322</v>
      </c>
      <c r="D2226" s="1">
        <v>42325</v>
      </c>
      <c r="E2226" t="s">
        <v>84</v>
      </c>
      <c r="F2226" t="s">
        <v>4859</v>
      </c>
      <c r="G2226" t="s">
        <v>1378</v>
      </c>
      <c r="H2226" t="s">
        <v>26</v>
      </c>
      <c r="I2226" s="7" t="s">
        <v>14493</v>
      </c>
      <c r="J2226" t="s">
        <v>2786</v>
      </c>
      <c r="K2226" t="s">
        <v>812</v>
      </c>
      <c r="L2226" t="s">
        <v>2759</v>
      </c>
      <c r="M2226" t="s">
        <v>2760</v>
      </c>
      <c r="N2226" t="s">
        <v>4597</v>
      </c>
      <c r="O2226" t="s">
        <v>7904</v>
      </c>
      <c r="P2226" t="s">
        <v>38</v>
      </c>
      <c r="Q2226" t="s">
        <v>59</v>
      </c>
      <c r="R2226" t="s">
        <v>424</v>
      </c>
      <c r="S2226" s="2">
        <v>2068.335</v>
      </c>
      <c r="T2226">
        <v>5</v>
      </c>
      <c r="U2226">
        <v>0.1</v>
      </c>
      <c r="V2226" s="2">
        <v>206.68500000000009</v>
      </c>
      <c r="W2226">
        <v>124.7</v>
      </c>
      <c r="X2226" t="s">
        <v>80</v>
      </c>
      <c r="Y2226">
        <f t="shared" si="144"/>
        <v>2015</v>
      </c>
      <c r="Z2226">
        <f t="shared" si="145"/>
        <v>11</v>
      </c>
      <c r="AA2226" s="9">
        <f t="shared" si="146"/>
        <v>3</v>
      </c>
      <c r="AB2226" s="10">
        <f t="shared" si="147"/>
        <v>9.9928203119900832E-2</v>
      </c>
    </row>
    <row r="2227" spans="1:28" ht="15" customHeight="1" x14ac:dyDescent="0.35">
      <c r="A2227">
        <v>26733</v>
      </c>
      <c r="B2227" t="s">
        <v>14213</v>
      </c>
      <c r="C2227" s="1">
        <v>41569</v>
      </c>
      <c r="D2227" s="1">
        <v>41574</v>
      </c>
      <c r="E2227" t="s">
        <v>24</v>
      </c>
      <c r="F2227" t="s">
        <v>7847</v>
      </c>
      <c r="G2227" t="s">
        <v>328</v>
      </c>
      <c r="H2227" t="s">
        <v>68</v>
      </c>
      <c r="I2227" s="7" t="s">
        <v>14493</v>
      </c>
      <c r="J2227" t="s">
        <v>3154</v>
      </c>
      <c r="K2227" t="s">
        <v>2935</v>
      </c>
      <c r="L2227" t="s">
        <v>2756</v>
      </c>
      <c r="M2227" t="s">
        <v>4611</v>
      </c>
      <c r="N2227" t="s">
        <v>4597</v>
      </c>
      <c r="O2227" t="s">
        <v>9297</v>
      </c>
      <c r="P2227" t="s">
        <v>38</v>
      </c>
      <c r="Q2227" t="s">
        <v>40</v>
      </c>
      <c r="R2227" t="s">
        <v>1956</v>
      </c>
      <c r="S2227" s="2">
        <v>690.48</v>
      </c>
      <c r="T2227">
        <v>4</v>
      </c>
      <c r="U2227">
        <v>0</v>
      </c>
      <c r="V2227" s="2">
        <v>41.400000000000006</v>
      </c>
      <c r="W2227">
        <v>124.69</v>
      </c>
      <c r="X2227" t="s">
        <v>80</v>
      </c>
      <c r="Y2227">
        <f t="shared" si="144"/>
        <v>2013</v>
      </c>
      <c r="Z2227">
        <f t="shared" si="145"/>
        <v>10</v>
      </c>
      <c r="AA2227" s="9">
        <f t="shared" si="146"/>
        <v>5</v>
      </c>
      <c r="AB2227" s="10">
        <f t="shared" si="147"/>
        <v>5.9958289885297195E-2</v>
      </c>
    </row>
    <row r="2228" spans="1:28" ht="15" customHeight="1" x14ac:dyDescent="0.35">
      <c r="A2228">
        <v>29922</v>
      </c>
      <c r="B2228" t="s">
        <v>12943</v>
      </c>
      <c r="C2228" s="1">
        <v>42368</v>
      </c>
      <c r="D2228" s="1">
        <v>42370</v>
      </c>
      <c r="E2228" t="s">
        <v>75</v>
      </c>
      <c r="F2228" t="s">
        <v>4857</v>
      </c>
      <c r="G2228" t="s">
        <v>1285</v>
      </c>
      <c r="H2228" t="s">
        <v>26</v>
      </c>
      <c r="I2228" s="7" t="s">
        <v>14493</v>
      </c>
      <c r="J2228" t="s">
        <v>2802</v>
      </c>
      <c r="K2228" t="s">
        <v>2803</v>
      </c>
      <c r="L2228" t="s">
        <v>2759</v>
      </c>
      <c r="M2228" t="s">
        <v>2760</v>
      </c>
      <c r="N2228" t="s">
        <v>4597</v>
      </c>
      <c r="O2228" t="s">
        <v>8420</v>
      </c>
      <c r="P2228" t="s">
        <v>38</v>
      </c>
      <c r="Q2228" t="s">
        <v>59</v>
      </c>
      <c r="R2228" t="s">
        <v>1190</v>
      </c>
      <c r="S2228" s="2">
        <v>433.97999999999996</v>
      </c>
      <c r="T2228">
        <v>5</v>
      </c>
      <c r="U2228">
        <v>0.4</v>
      </c>
      <c r="V2228" s="2">
        <v>-166.47000000000006</v>
      </c>
      <c r="W2228">
        <v>124.63</v>
      </c>
      <c r="X2228" t="s">
        <v>112</v>
      </c>
      <c r="Y2228">
        <f t="shared" si="144"/>
        <v>2015</v>
      </c>
      <c r="Z2228">
        <f t="shared" si="145"/>
        <v>12</v>
      </c>
      <c r="AA2228" s="9">
        <f t="shared" si="146"/>
        <v>2</v>
      </c>
      <c r="AB2228" s="10">
        <f t="shared" si="147"/>
        <v>-0.38358910548873237</v>
      </c>
    </row>
    <row r="2229" spans="1:28" ht="15" customHeight="1" x14ac:dyDescent="0.35">
      <c r="A2229">
        <v>30780</v>
      </c>
      <c r="B2229" t="s">
        <v>13460</v>
      </c>
      <c r="C2229" s="1">
        <v>41689</v>
      </c>
      <c r="D2229" s="1">
        <v>41696</v>
      </c>
      <c r="E2229" t="s">
        <v>24</v>
      </c>
      <c r="F2229" t="s">
        <v>7342</v>
      </c>
      <c r="G2229" t="s">
        <v>584</v>
      </c>
      <c r="H2229" t="s">
        <v>62</v>
      </c>
      <c r="I2229" s="7" t="s">
        <v>14493</v>
      </c>
      <c r="J2229" t="s">
        <v>3289</v>
      </c>
      <c r="K2229" t="s">
        <v>3290</v>
      </c>
      <c r="L2229" t="s">
        <v>3276</v>
      </c>
      <c r="M2229" t="s">
        <v>2760</v>
      </c>
      <c r="N2229" t="s">
        <v>4597</v>
      </c>
      <c r="O2229" t="s">
        <v>8480</v>
      </c>
      <c r="P2229" t="s">
        <v>49</v>
      </c>
      <c r="Q2229" t="s">
        <v>90</v>
      </c>
      <c r="R2229" t="s">
        <v>1762</v>
      </c>
      <c r="S2229" s="2">
        <v>1128.72</v>
      </c>
      <c r="T2229">
        <v>8</v>
      </c>
      <c r="U2229">
        <v>0</v>
      </c>
      <c r="V2229" s="2">
        <v>485.28</v>
      </c>
      <c r="W2229">
        <v>124.57</v>
      </c>
      <c r="X2229" t="s">
        <v>33</v>
      </c>
      <c r="Y2229">
        <f t="shared" si="144"/>
        <v>2014</v>
      </c>
      <c r="Z2229">
        <f t="shared" si="145"/>
        <v>2</v>
      </c>
      <c r="AA2229" s="9">
        <f t="shared" si="146"/>
        <v>7</v>
      </c>
      <c r="AB2229" s="10">
        <f t="shared" si="147"/>
        <v>0.42993833723155428</v>
      </c>
    </row>
    <row r="2230" spans="1:28" ht="15" customHeight="1" x14ac:dyDescent="0.35">
      <c r="A2230">
        <v>31612</v>
      </c>
      <c r="B2230" t="s">
        <v>9840</v>
      </c>
      <c r="C2230" s="1">
        <v>41129</v>
      </c>
      <c r="D2230" s="1">
        <v>41136</v>
      </c>
      <c r="E2230" t="s">
        <v>24</v>
      </c>
      <c r="F2230" t="s">
        <v>14379</v>
      </c>
      <c r="G2230" t="s">
        <v>1870</v>
      </c>
      <c r="H2230" t="s">
        <v>68</v>
      </c>
      <c r="I2230" s="7">
        <v>33710</v>
      </c>
      <c r="J2230" t="s">
        <v>3494</v>
      </c>
      <c r="K2230" t="s">
        <v>3319</v>
      </c>
      <c r="L2230" t="s">
        <v>3312</v>
      </c>
      <c r="M2230" t="s">
        <v>4616</v>
      </c>
      <c r="N2230" t="s">
        <v>4610</v>
      </c>
      <c r="O2230" t="s">
        <v>8689</v>
      </c>
      <c r="P2230" t="s">
        <v>31</v>
      </c>
      <c r="Q2230" t="s">
        <v>161</v>
      </c>
      <c r="R2230" t="s">
        <v>3496</v>
      </c>
      <c r="S2230" s="2">
        <v>15.552000000000003</v>
      </c>
      <c r="T2230">
        <v>3</v>
      </c>
      <c r="U2230">
        <v>0.2</v>
      </c>
      <c r="V2230" s="2">
        <v>5.4432</v>
      </c>
      <c r="W2230">
        <v>1.76</v>
      </c>
      <c r="X2230" t="s">
        <v>63</v>
      </c>
      <c r="Y2230">
        <f t="shared" si="144"/>
        <v>2012</v>
      </c>
      <c r="Z2230">
        <f t="shared" si="145"/>
        <v>8</v>
      </c>
      <c r="AA2230" s="9">
        <f t="shared" si="146"/>
        <v>7</v>
      </c>
      <c r="AB2230" s="10">
        <f t="shared" si="147"/>
        <v>0.34999999999999992</v>
      </c>
    </row>
    <row r="2231" spans="1:28" ht="15" customHeight="1" x14ac:dyDescent="0.35">
      <c r="A2231">
        <v>15783</v>
      </c>
      <c r="B2231" t="s">
        <v>11654</v>
      </c>
      <c r="C2231" s="1">
        <v>42227</v>
      </c>
      <c r="D2231" s="1">
        <v>42233</v>
      </c>
      <c r="E2231" t="s">
        <v>24</v>
      </c>
      <c r="F2231" t="s">
        <v>6152</v>
      </c>
      <c r="G2231" t="s">
        <v>543</v>
      </c>
      <c r="H2231" t="s">
        <v>62</v>
      </c>
      <c r="I2231" s="7" t="s">
        <v>14493</v>
      </c>
      <c r="J2231" t="s">
        <v>2679</v>
      </c>
      <c r="K2231" t="s">
        <v>14483</v>
      </c>
      <c r="L2231" t="s">
        <v>2099</v>
      </c>
      <c r="M2231" t="s">
        <v>4605</v>
      </c>
      <c r="N2231" t="s">
        <v>4599</v>
      </c>
      <c r="O2231" t="s">
        <v>8795</v>
      </c>
      <c r="P2231" t="s">
        <v>31</v>
      </c>
      <c r="Q2231" t="s">
        <v>99</v>
      </c>
      <c r="R2231" t="s">
        <v>1305</v>
      </c>
      <c r="S2231" s="2">
        <v>1955.1240000000003</v>
      </c>
      <c r="T2231">
        <v>4</v>
      </c>
      <c r="U2231">
        <v>0.1</v>
      </c>
      <c r="V2231" s="2">
        <v>608.24400000000003</v>
      </c>
      <c r="W2231">
        <v>124.52</v>
      </c>
      <c r="X2231" t="s">
        <v>33</v>
      </c>
      <c r="Y2231">
        <f t="shared" si="144"/>
        <v>2015</v>
      </c>
      <c r="Z2231">
        <f t="shared" si="145"/>
        <v>8</v>
      </c>
      <c r="AA2231" s="9">
        <f t="shared" si="146"/>
        <v>6</v>
      </c>
      <c r="AB2231" s="10">
        <f t="shared" si="147"/>
        <v>0.31110251830574426</v>
      </c>
    </row>
    <row r="2232" spans="1:28" ht="15" customHeight="1" x14ac:dyDescent="0.35">
      <c r="A2232">
        <v>17600</v>
      </c>
      <c r="B2232" t="s">
        <v>10859</v>
      </c>
      <c r="C2232" s="1">
        <v>41867</v>
      </c>
      <c r="D2232" s="1">
        <v>41872</v>
      </c>
      <c r="E2232" t="s">
        <v>24</v>
      </c>
      <c r="F2232" t="s">
        <v>5645</v>
      </c>
      <c r="G2232" t="s">
        <v>672</v>
      </c>
      <c r="H2232" t="s">
        <v>26</v>
      </c>
      <c r="I2232" s="7" t="s">
        <v>14493</v>
      </c>
      <c r="J2232" t="s">
        <v>2213</v>
      </c>
      <c r="K2232" t="s">
        <v>2104</v>
      </c>
      <c r="L2232" t="s">
        <v>2099</v>
      </c>
      <c r="M2232" t="s">
        <v>4605</v>
      </c>
      <c r="N2232" t="s">
        <v>4599</v>
      </c>
      <c r="O2232" t="s">
        <v>9307</v>
      </c>
      <c r="P2232" t="s">
        <v>38</v>
      </c>
      <c r="Q2232" t="s">
        <v>106</v>
      </c>
      <c r="R2232" t="s">
        <v>596</v>
      </c>
      <c r="S2232" s="2">
        <v>1184.3909999999996</v>
      </c>
      <c r="T2232">
        <v>6</v>
      </c>
      <c r="U2232">
        <v>0.35</v>
      </c>
      <c r="V2232" s="2">
        <v>-182.34899999999976</v>
      </c>
      <c r="W2232">
        <v>124.48</v>
      </c>
      <c r="X2232" t="s">
        <v>80</v>
      </c>
      <c r="Y2232">
        <f t="shared" si="144"/>
        <v>2014</v>
      </c>
      <c r="Z2232">
        <f t="shared" si="145"/>
        <v>8</v>
      </c>
      <c r="AA2232" s="9">
        <f t="shared" si="146"/>
        <v>5</v>
      </c>
      <c r="AB2232" s="10">
        <f t="shared" si="147"/>
        <v>-0.15396013647520101</v>
      </c>
    </row>
    <row r="2233" spans="1:28" ht="15" customHeight="1" x14ac:dyDescent="0.35">
      <c r="A2233">
        <v>10375</v>
      </c>
      <c r="B2233" t="s">
        <v>10868</v>
      </c>
      <c r="C2233" s="1">
        <v>42251</v>
      </c>
      <c r="D2233" s="1">
        <v>42253</v>
      </c>
      <c r="E2233" t="s">
        <v>84</v>
      </c>
      <c r="F2233" t="s">
        <v>5650</v>
      </c>
      <c r="G2233" t="s">
        <v>2066</v>
      </c>
      <c r="H2233" t="s">
        <v>68</v>
      </c>
      <c r="I2233" s="7" t="s">
        <v>14493</v>
      </c>
      <c r="J2233" t="s">
        <v>2145</v>
      </c>
      <c r="K2233" t="s">
        <v>2095</v>
      </c>
      <c r="L2233" t="s">
        <v>2096</v>
      </c>
      <c r="M2233" t="s">
        <v>4612</v>
      </c>
      <c r="N2233" t="s">
        <v>4599</v>
      </c>
      <c r="O2233" t="s">
        <v>8139</v>
      </c>
      <c r="P2233" t="s">
        <v>31</v>
      </c>
      <c r="Q2233" t="s">
        <v>92</v>
      </c>
      <c r="R2233" t="s">
        <v>773</v>
      </c>
      <c r="S2233" s="2">
        <v>590.93999999999994</v>
      </c>
      <c r="T2233">
        <v>3</v>
      </c>
      <c r="U2233">
        <v>0</v>
      </c>
      <c r="V2233" s="2">
        <v>118.17</v>
      </c>
      <c r="W2233">
        <v>124.48</v>
      </c>
      <c r="X2233" t="s">
        <v>80</v>
      </c>
      <c r="Y2233">
        <f t="shared" si="144"/>
        <v>2015</v>
      </c>
      <c r="Z2233">
        <f t="shared" si="145"/>
        <v>9</v>
      </c>
      <c r="AA2233" s="9">
        <f t="shared" si="146"/>
        <v>2</v>
      </c>
      <c r="AB2233" s="10">
        <f t="shared" si="147"/>
        <v>0.19996954005482792</v>
      </c>
    </row>
    <row r="2234" spans="1:28" ht="15" customHeight="1" x14ac:dyDescent="0.35">
      <c r="A2234">
        <v>47556</v>
      </c>
      <c r="B2234" t="s">
        <v>14075</v>
      </c>
      <c r="C2234" s="1">
        <v>41692</v>
      </c>
      <c r="D2234" s="1">
        <v>41697</v>
      </c>
      <c r="E2234" t="s">
        <v>24</v>
      </c>
      <c r="F2234" t="s">
        <v>7750</v>
      </c>
      <c r="G2234" t="s">
        <v>1011</v>
      </c>
      <c r="H2234" t="s">
        <v>62</v>
      </c>
      <c r="I2234" s="7" t="s">
        <v>14493</v>
      </c>
      <c r="J2234" t="s">
        <v>4342</v>
      </c>
      <c r="K2234" t="s">
        <v>4342</v>
      </c>
      <c r="L2234" t="s">
        <v>4261</v>
      </c>
      <c r="M2234" t="s">
        <v>4608</v>
      </c>
      <c r="N2234" t="s">
        <v>4144</v>
      </c>
      <c r="O2234" t="s">
        <v>8433</v>
      </c>
      <c r="P2234" t="s">
        <v>38</v>
      </c>
      <c r="Q2234" t="s">
        <v>40</v>
      </c>
      <c r="R2234" t="s">
        <v>717</v>
      </c>
      <c r="S2234" s="2">
        <v>1743.96</v>
      </c>
      <c r="T2234">
        <v>4</v>
      </c>
      <c r="U2234">
        <v>0</v>
      </c>
      <c r="V2234" s="2">
        <v>714.96</v>
      </c>
      <c r="W2234">
        <v>124.45</v>
      </c>
      <c r="X2234" t="s">
        <v>80</v>
      </c>
      <c r="Y2234">
        <f t="shared" si="144"/>
        <v>2014</v>
      </c>
      <c r="Z2234">
        <f t="shared" si="145"/>
        <v>2</v>
      </c>
      <c r="AA2234" s="9">
        <f t="shared" si="146"/>
        <v>5</v>
      </c>
      <c r="AB2234" s="10">
        <f t="shared" si="147"/>
        <v>0.40996353127365309</v>
      </c>
    </row>
    <row r="2235" spans="1:28" ht="15" customHeight="1" x14ac:dyDescent="0.35">
      <c r="A2235">
        <v>26474</v>
      </c>
      <c r="B2235" t="s">
        <v>12699</v>
      </c>
      <c r="C2235" s="1">
        <v>42078</v>
      </c>
      <c r="D2235" s="1">
        <v>42080</v>
      </c>
      <c r="E2235" t="s">
        <v>75</v>
      </c>
      <c r="F2235" t="s">
        <v>6849</v>
      </c>
      <c r="G2235" t="s">
        <v>1173</v>
      </c>
      <c r="H2235" t="s">
        <v>62</v>
      </c>
      <c r="I2235" s="7" t="s">
        <v>14493</v>
      </c>
      <c r="J2235" t="s">
        <v>2781</v>
      </c>
      <c r="K2235" t="s">
        <v>2782</v>
      </c>
      <c r="L2235" t="s">
        <v>2783</v>
      </c>
      <c r="M2235" t="s">
        <v>4609</v>
      </c>
      <c r="N2235" t="s">
        <v>4597</v>
      </c>
      <c r="O2235" t="s">
        <v>9264</v>
      </c>
      <c r="P2235" t="s">
        <v>49</v>
      </c>
      <c r="Q2235" t="s">
        <v>97</v>
      </c>
      <c r="R2235" t="s">
        <v>1740</v>
      </c>
      <c r="S2235" s="2">
        <v>793.58789999999999</v>
      </c>
      <c r="T2235">
        <v>7</v>
      </c>
      <c r="U2235">
        <v>0.17</v>
      </c>
      <c r="V2235" s="2">
        <v>238.97789999999998</v>
      </c>
      <c r="W2235">
        <v>124.42</v>
      </c>
      <c r="X2235" t="s">
        <v>80</v>
      </c>
      <c r="Y2235">
        <f t="shared" si="144"/>
        <v>2015</v>
      </c>
      <c r="Z2235">
        <f t="shared" si="145"/>
        <v>3</v>
      </c>
      <c r="AA2235" s="9">
        <f t="shared" si="146"/>
        <v>2</v>
      </c>
      <c r="AB2235" s="10">
        <f t="shared" si="147"/>
        <v>0.30113601782486854</v>
      </c>
    </row>
    <row r="2236" spans="1:28" ht="15" customHeight="1" x14ac:dyDescent="0.35">
      <c r="A2236">
        <v>21546</v>
      </c>
      <c r="B2236" t="s">
        <v>10329</v>
      </c>
      <c r="C2236" s="1">
        <v>42081</v>
      </c>
      <c r="D2236" s="1">
        <v>42086</v>
      </c>
      <c r="E2236" t="s">
        <v>24</v>
      </c>
      <c r="F2236" t="s">
        <v>5290</v>
      </c>
      <c r="G2236" t="s">
        <v>776</v>
      </c>
      <c r="H2236" t="s">
        <v>26</v>
      </c>
      <c r="I2236" s="7" t="s">
        <v>14493</v>
      </c>
      <c r="J2236" t="s">
        <v>3067</v>
      </c>
      <c r="K2236" t="s">
        <v>2901</v>
      </c>
      <c r="L2236" t="s">
        <v>2748</v>
      </c>
      <c r="M2236" t="s">
        <v>4611</v>
      </c>
      <c r="N2236" t="s">
        <v>4597</v>
      </c>
      <c r="O2236" t="s">
        <v>9263</v>
      </c>
      <c r="P2236" t="s">
        <v>38</v>
      </c>
      <c r="Q2236" t="s">
        <v>106</v>
      </c>
      <c r="R2236" t="s">
        <v>1820</v>
      </c>
      <c r="S2236" s="2">
        <v>1487.7239999999997</v>
      </c>
      <c r="T2236">
        <v>4</v>
      </c>
      <c r="U2236">
        <v>0.3</v>
      </c>
      <c r="V2236" s="2">
        <v>-488.91599999999988</v>
      </c>
      <c r="W2236">
        <v>124.4</v>
      </c>
      <c r="X2236" t="s">
        <v>33</v>
      </c>
      <c r="Y2236">
        <f t="shared" si="144"/>
        <v>2015</v>
      </c>
      <c r="Z2236">
        <f t="shared" si="145"/>
        <v>3</v>
      </c>
      <c r="AA2236" s="9">
        <f t="shared" si="146"/>
        <v>5</v>
      </c>
      <c r="AB2236" s="10">
        <f t="shared" si="147"/>
        <v>-0.32863353686570895</v>
      </c>
    </row>
    <row r="2237" spans="1:28" ht="15" customHeight="1" x14ac:dyDescent="0.35">
      <c r="A2237">
        <v>18414</v>
      </c>
      <c r="B2237" t="s">
        <v>10463</v>
      </c>
      <c r="C2237" s="1">
        <v>41986</v>
      </c>
      <c r="D2237" s="1">
        <v>41986</v>
      </c>
      <c r="E2237" t="s">
        <v>119</v>
      </c>
      <c r="F2237" t="s">
        <v>5374</v>
      </c>
      <c r="G2237" t="s">
        <v>1087</v>
      </c>
      <c r="H2237" t="s">
        <v>68</v>
      </c>
      <c r="I2237" s="7" t="s">
        <v>14493</v>
      </c>
      <c r="J2237" t="s">
        <v>2629</v>
      </c>
      <c r="K2237" t="s">
        <v>2121</v>
      </c>
      <c r="L2237" t="s">
        <v>2122</v>
      </c>
      <c r="M2237" t="s">
        <v>4605</v>
      </c>
      <c r="N2237" t="s">
        <v>4599</v>
      </c>
      <c r="O2237" t="s">
        <v>8613</v>
      </c>
      <c r="P2237" t="s">
        <v>49</v>
      </c>
      <c r="Q2237" t="s">
        <v>90</v>
      </c>
      <c r="R2237" t="s">
        <v>1276</v>
      </c>
      <c r="S2237" s="2">
        <v>587.69999999999993</v>
      </c>
      <c r="T2237">
        <v>4</v>
      </c>
      <c r="U2237">
        <v>0.5</v>
      </c>
      <c r="V2237" s="2">
        <v>-340.97999999999996</v>
      </c>
      <c r="W2237">
        <v>124.39</v>
      </c>
      <c r="X2237" t="s">
        <v>80</v>
      </c>
      <c r="Y2237">
        <f t="shared" si="144"/>
        <v>2014</v>
      </c>
      <c r="Z2237">
        <f t="shared" si="145"/>
        <v>12</v>
      </c>
      <c r="AA2237" s="9">
        <f t="shared" si="146"/>
        <v>0</v>
      </c>
      <c r="AB2237" s="10">
        <f t="shared" si="147"/>
        <v>-0.58019397651863192</v>
      </c>
    </row>
    <row r="2238" spans="1:28" ht="15" customHeight="1" x14ac:dyDescent="0.35">
      <c r="A2238">
        <v>24629</v>
      </c>
      <c r="B2238" t="s">
        <v>11434</v>
      </c>
      <c r="C2238" s="1">
        <v>41509</v>
      </c>
      <c r="D2238" s="1">
        <v>41515</v>
      </c>
      <c r="E2238" t="s">
        <v>24</v>
      </c>
      <c r="F2238" t="s">
        <v>6008</v>
      </c>
      <c r="G2238" t="s">
        <v>1937</v>
      </c>
      <c r="H2238" t="s">
        <v>62</v>
      </c>
      <c r="I2238" s="7" t="s">
        <v>14493</v>
      </c>
      <c r="J2238" t="s">
        <v>3203</v>
      </c>
      <c r="K2238" t="s">
        <v>2970</v>
      </c>
      <c r="L2238" t="s">
        <v>2753</v>
      </c>
      <c r="M2238" t="s">
        <v>4598</v>
      </c>
      <c r="N2238" t="s">
        <v>4597</v>
      </c>
      <c r="O2238" t="s">
        <v>8468</v>
      </c>
      <c r="P2238" t="s">
        <v>49</v>
      </c>
      <c r="Q2238" t="s">
        <v>90</v>
      </c>
      <c r="R2238" t="s">
        <v>683</v>
      </c>
      <c r="S2238" s="2">
        <v>1134.9000000000001</v>
      </c>
      <c r="T2238">
        <v>3</v>
      </c>
      <c r="U2238">
        <v>0</v>
      </c>
      <c r="V2238" s="2">
        <v>45.36</v>
      </c>
      <c r="W2238">
        <v>124.29</v>
      </c>
      <c r="X2238" t="s">
        <v>63</v>
      </c>
      <c r="Y2238">
        <f t="shared" si="144"/>
        <v>2013</v>
      </c>
      <c r="Z2238">
        <f t="shared" si="145"/>
        <v>8</v>
      </c>
      <c r="AA2238" s="9">
        <f t="shared" si="146"/>
        <v>6</v>
      </c>
      <c r="AB2238" s="10">
        <f t="shared" si="147"/>
        <v>3.9968279143536872E-2</v>
      </c>
    </row>
    <row r="2239" spans="1:28" ht="15" customHeight="1" x14ac:dyDescent="0.35">
      <c r="A2239">
        <v>42351</v>
      </c>
      <c r="B2239" t="s">
        <v>11936</v>
      </c>
      <c r="C2239" s="1">
        <v>41807</v>
      </c>
      <c r="D2239" s="1">
        <v>41809</v>
      </c>
      <c r="E2239" t="s">
        <v>84</v>
      </c>
      <c r="F2239" t="s">
        <v>6346</v>
      </c>
      <c r="G2239" t="s">
        <v>1192</v>
      </c>
      <c r="H2239" t="s">
        <v>68</v>
      </c>
      <c r="I2239" s="7" t="s">
        <v>14493</v>
      </c>
      <c r="J2239" t="s">
        <v>4413</v>
      </c>
      <c r="K2239" t="s">
        <v>4414</v>
      </c>
      <c r="L2239" t="s">
        <v>4415</v>
      </c>
      <c r="M2239" t="s">
        <v>4607</v>
      </c>
      <c r="N2239" t="s">
        <v>4144</v>
      </c>
      <c r="O2239" t="s">
        <v>8070</v>
      </c>
      <c r="P2239" t="s">
        <v>31</v>
      </c>
      <c r="Q2239" t="s">
        <v>99</v>
      </c>
      <c r="R2239" t="s">
        <v>1808</v>
      </c>
      <c r="S2239" s="2">
        <v>566.61</v>
      </c>
      <c r="T2239">
        <v>1</v>
      </c>
      <c r="U2239">
        <v>0</v>
      </c>
      <c r="V2239" s="2">
        <v>28.32</v>
      </c>
      <c r="W2239">
        <v>124.25</v>
      </c>
      <c r="X2239" t="s">
        <v>80</v>
      </c>
      <c r="Y2239">
        <f t="shared" si="144"/>
        <v>2014</v>
      </c>
      <c r="Z2239">
        <f t="shared" si="145"/>
        <v>6</v>
      </c>
      <c r="AA2239" s="9">
        <f t="shared" si="146"/>
        <v>2</v>
      </c>
      <c r="AB2239" s="10">
        <f t="shared" si="147"/>
        <v>4.9981468735108801E-2</v>
      </c>
    </row>
    <row r="2240" spans="1:28" ht="15" customHeight="1" x14ac:dyDescent="0.35">
      <c r="A2240">
        <v>46910</v>
      </c>
      <c r="B2240" t="s">
        <v>13708</v>
      </c>
      <c r="C2240" s="1">
        <v>41237</v>
      </c>
      <c r="D2240" s="1">
        <v>41237</v>
      </c>
      <c r="E2240" t="s">
        <v>119</v>
      </c>
      <c r="F2240" t="s">
        <v>7507</v>
      </c>
      <c r="G2240" t="s">
        <v>650</v>
      </c>
      <c r="H2240" t="s">
        <v>62</v>
      </c>
      <c r="I2240" s="7" t="s">
        <v>14493</v>
      </c>
      <c r="J2240" t="s">
        <v>4375</v>
      </c>
      <c r="K2240" t="s">
        <v>4376</v>
      </c>
      <c r="L2240" t="s">
        <v>4155</v>
      </c>
      <c r="M2240" t="s">
        <v>4601</v>
      </c>
      <c r="N2240" t="s">
        <v>4144</v>
      </c>
      <c r="O2240" t="s">
        <v>9357</v>
      </c>
      <c r="P2240" t="s">
        <v>49</v>
      </c>
      <c r="Q2240" t="s">
        <v>90</v>
      </c>
      <c r="R2240" t="s">
        <v>1427</v>
      </c>
      <c r="S2240" s="2">
        <v>1285.4399999999998</v>
      </c>
      <c r="T2240">
        <v>4</v>
      </c>
      <c r="U2240">
        <v>0</v>
      </c>
      <c r="V2240" s="2">
        <v>449.88</v>
      </c>
      <c r="W2240">
        <v>124.23</v>
      </c>
      <c r="X2240" t="s">
        <v>80</v>
      </c>
      <c r="Y2240">
        <f t="shared" si="144"/>
        <v>2012</v>
      </c>
      <c r="Z2240">
        <f t="shared" si="145"/>
        <v>11</v>
      </c>
      <c r="AA2240" s="9">
        <f t="shared" si="146"/>
        <v>0</v>
      </c>
      <c r="AB2240" s="10">
        <f t="shared" si="147"/>
        <v>0.34998132935026144</v>
      </c>
    </row>
    <row r="2241" spans="1:28" ht="15" customHeight="1" x14ac:dyDescent="0.35">
      <c r="A2241">
        <v>46114</v>
      </c>
      <c r="B2241" t="s">
        <v>12029</v>
      </c>
      <c r="C2241" s="1">
        <v>41416</v>
      </c>
      <c r="D2241" s="1">
        <v>41420</v>
      </c>
      <c r="E2241" t="s">
        <v>24</v>
      </c>
      <c r="F2241" t="s">
        <v>6412</v>
      </c>
      <c r="G2241" t="s">
        <v>921</v>
      </c>
      <c r="H2241" t="s">
        <v>26</v>
      </c>
      <c r="I2241" s="7" t="s">
        <v>14493</v>
      </c>
      <c r="J2241" t="s">
        <v>4497</v>
      </c>
      <c r="K2241" t="s">
        <v>4335</v>
      </c>
      <c r="L2241" t="s">
        <v>4184</v>
      </c>
      <c r="M2241" t="s">
        <v>4607</v>
      </c>
      <c r="N2241" t="s">
        <v>4144</v>
      </c>
      <c r="O2241" t="s">
        <v>8639</v>
      </c>
      <c r="P2241" t="s">
        <v>31</v>
      </c>
      <c r="Q2241" t="s">
        <v>99</v>
      </c>
      <c r="R2241" t="s">
        <v>1812</v>
      </c>
      <c r="S2241" s="2">
        <v>899.55</v>
      </c>
      <c r="T2241">
        <v>10</v>
      </c>
      <c r="U2241">
        <v>0.7</v>
      </c>
      <c r="V2241" s="2">
        <v>-1109.5499999999993</v>
      </c>
      <c r="W2241">
        <v>124.16</v>
      </c>
      <c r="X2241" t="s">
        <v>80</v>
      </c>
      <c r="Y2241">
        <f t="shared" si="144"/>
        <v>2013</v>
      </c>
      <c r="Z2241">
        <f t="shared" si="145"/>
        <v>5</v>
      </c>
      <c r="AA2241" s="9">
        <f t="shared" si="146"/>
        <v>4</v>
      </c>
      <c r="AB2241" s="10">
        <f t="shared" si="147"/>
        <v>-1.2334500583625139</v>
      </c>
    </row>
    <row r="2242" spans="1:28" ht="15" customHeight="1" x14ac:dyDescent="0.35">
      <c r="A2242">
        <v>19063</v>
      </c>
      <c r="B2242" t="s">
        <v>12013</v>
      </c>
      <c r="C2242" s="1">
        <v>41500</v>
      </c>
      <c r="D2242" s="1">
        <v>41504</v>
      </c>
      <c r="E2242" t="s">
        <v>24</v>
      </c>
      <c r="F2242" t="s">
        <v>6399</v>
      </c>
      <c r="G2242" t="s">
        <v>1303</v>
      </c>
      <c r="H2242" t="s">
        <v>26</v>
      </c>
      <c r="I2242" s="7" t="s">
        <v>14493</v>
      </c>
      <c r="J2242" t="s">
        <v>2137</v>
      </c>
      <c r="K2242" t="s">
        <v>2104</v>
      </c>
      <c r="L2242" t="s">
        <v>2099</v>
      </c>
      <c r="M2242" t="s">
        <v>4605</v>
      </c>
      <c r="N2242" t="s">
        <v>4599</v>
      </c>
      <c r="O2242" t="s">
        <v>9338</v>
      </c>
      <c r="P2242" t="s">
        <v>31</v>
      </c>
      <c r="Q2242" t="s">
        <v>99</v>
      </c>
      <c r="R2242" t="s">
        <v>1856</v>
      </c>
      <c r="S2242" s="2">
        <v>1345.3289999999997</v>
      </c>
      <c r="T2242">
        <v>3</v>
      </c>
      <c r="U2242">
        <v>0.1</v>
      </c>
      <c r="V2242" s="2">
        <v>328.77900000000005</v>
      </c>
      <c r="W2242">
        <v>124.15</v>
      </c>
      <c r="X2242" t="s">
        <v>80</v>
      </c>
      <c r="Y2242">
        <f t="shared" si="144"/>
        <v>2013</v>
      </c>
      <c r="Z2242">
        <f t="shared" si="145"/>
        <v>8</v>
      </c>
      <c r="AA2242" s="9">
        <f t="shared" si="146"/>
        <v>4</v>
      </c>
      <c r="AB2242" s="10">
        <f t="shared" si="147"/>
        <v>0.24438557408633882</v>
      </c>
    </row>
    <row r="2243" spans="1:28" ht="15" customHeight="1" x14ac:dyDescent="0.35">
      <c r="A2243">
        <v>12973</v>
      </c>
      <c r="B2243" t="s">
        <v>13547</v>
      </c>
      <c r="C2243" s="1">
        <v>42249</v>
      </c>
      <c r="D2243" s="1">
        <v>42251</v>
      </c>
      <c r="E2243" t="s">
        <v>75</v>
      </c>
      <c r="F2243" t="s">
        <v>7408</v>
      </c>
      <c r="G2243" t="s">
        <v>1057</v>
      </c>
      <c r="H2243" t="s">
        <v>26</v>
      </c>
      <c r="I2243" s="7" t="s">
        <v>14493</v>
      </c>
      <c r="J2243" t="s">
        <v>2212</v>
      </c>
      <c r="K2243" t="s">
        <v>2101</v>
      </c>
      <c r="L2243" t="s">
        <v>2102</v>
      </c>
      <c r="M2243" t="s">
        <v>4605</v>
      </c>
      <c r="N2243" t="s">
        <v>4599</v>
      </c>
      <c r="O2243" t="s">
        <v>9132</v>
      </c>
      <c r="P2243" t="s">
        <v>38</v>
      </c>
      <c r="Q2243" t="s">
        <v>106</v>
      </c>
      <c r="R2243" t="s">
        <v>1864</v>
      </c>
      <c r="S2243" s="2">
        <v>1117.701</v>
      </c>
      <c r="T2243">
        <v>2</v>
      </c>
      <c r="U2243">
        <v>0.35</v>
      </c>
      <c r="V2243" s="2">
        <v>206.30100000000004</v>
      </c>
      <c r="W2243">
        <v>124.15</v>
      </c>
      <c r="X2243" t="s">
        <v>112</v>
      </c>
      <c r="Y2243">
        <f t="shared" ref="Y2243:Y2306" si="148">YEAR(C2243)</f>
        <v>2015</v>
      </c>
      <c r="Z2243">
        <f t="shared" ref="Z2243:Z2306" si="149">MONTH(C2243)</f>
        <v>9</v>
      </c>
      <c r="AA2243" s="9">
        <f t="shared" ref="AA2243:AA2306" si="150">D2243-C2243</f>
        <v>2</v>
      </c>
      <c r="AB2243" s="10">
        <f t="shared" ref="AB2243:AB2306" si="151">V2243/S2243</f>
        <v>0.18457619703301692</v>
      </c>
    </row>
    <row r="2244" spans="1:28" ht="15" customHeight="1" x14ac:dyDescent="0.35">
      <c r="A2244">
        <v>39927</v>
      </c>
      <c r="B2244" t="s">
        <v>9842</v>
      </c>
      <c r="C2244" s="1">
        <v>41524</v>
      </c>
      <c r="D2244" s="1">
        <v>41529</v>
      </c>
      <c r="E2244" t="s">
        <v>24</v>
      </c>
      <c r="F2244" t="s">
        <v>14378</v>
      </c>
      <c r="G2244" t="s">
        <v>1870</v>
      </c>
      <c r="H2244" t="s">
        <v>68</v>
      </c>
      <c r="I2244" s="7">
        <v>10011</v>
      </c>
      <c r="J2244" t="s">
        <v>3361</v>
      </c>
      <c r="K2244" t="s">
        <v>3362</v>
      </c>
      <c r="L2244" t="s">
        <v>3312</v>
      </c>
      <c r="M2244" t="s">
        <v>4617</v>
      </c>
      <c r="N2244" t="s">
        <v>4610</v>
      </c>
      <c r="O2244" t="s">
        <v>8695</v>
      </c>
      <c r="P2244" t="s">
        <v>31</v>
      </c>
      <c r="Q2244" t="s">
        <v>58</v>
      </c>
      <c r="R2244" t="s">
        <v>3737</v>
      </c>
      <c r="S2244" s="2">
        <v>7.24</v>
      </c>
      <c r="T2244">
        <v>4</v>
      </c>
      <c r="U2244">
        <v>0</v>
      </c>
      <c r="V2244" s="2">
        <v>2.3891999999999998</v>
      </c>
      <c r="W2244">
        <v>1.35</v>
      </c>
      <c r="X2244" t="s">
        <v>33</v>
      </c>
      <c r="Y2244">
        <f t="shared" si="148"/>
        <v>2013</v>
      </c>
      <c r="Z2244">
        <f t="shared" si="149"/>
        <v>9</v>
      </c>
      <c r="AA2244" s="9">
        <f t="shared" si="150"/>
        <v>5</v>
      </c>
      <c r="AB2244" s="10">
        <f t="shared" si="151"/>
        <v>0.32999999999999996</v>
      </c>
    </row>
    <row r="2245" spans="1:28" ht="15" customHeight="1" x14ac:dyDescent="0.35">
      <c r="A2245">
        <v>16558</v>
      </c>
      <c r="B2245" t="s">
        <v>13237</v>
      </c>
      <c r="C2245" s="1">
        <v>41911</v>
      </c>
      <c r="D2245" s="1">
        <v>41916</v>
      </c>
      <c r="E2245" t="s">
        <v>24</v>
      </c>
      <c r="F2245" t="s">
        <v>7209</v>
      </c>
      <c r="G2245" t="s">
        <v>440</v>
      </c>
      <c r="H2245" t="s">
        <v>26</v>
      </c>
      <c r="I2245" s="7" t="s">
        <v>14493</v>
      </c>
      <c r="J2245" t="s">
        <v>2698</v>
      </c>
      <c r="K2245" t="s">
        <v>2104</v>
      </c>
      <c r="L2245" t="s">
        <v>2099</v>
      </c>
      <c r="M2245" t="s">
        <v>4605</v>
      </c>
      <c r="N2245" t="s">
        <v>4599</v>
      </c>
      <c r="O2245" t="s">
        <v>7883</v>
      </c>
      <c r="P2245" t="s">
        <v>38</v>
      </c>
      <c r="Q2245" t="s">
        <v>59</v>
      </c>
      <c r="R2245" t="s">
        <v>911</v>
      </c>
      <c r="S2245" s="2">
        <v>874.96200000000022</v>
      </c>
      <c r="T2245">
        <v>6</v>
      </c>
      <c r="U2245">
        <v>0.1</v>
      </c>
      <c r="V2245" s="2">
        <v>-68.058000000000021</v>
      </c>
      <c r="W2245">
        <v>124.14</v>
      </c>
      <c r="X2245" t="s">
        <v>80</v>
      </c>
      <c r="Y2245">
        <f t="shared" si="148"/>
        <v>2014</v>
      </c>
      <c r="Z2245">
        <f t="shared" si="149"/>
        <v>9</v>
      </c>
      <c r="AA2245" s="9">
        <f t="shared" si="150"/>
        <v>5</v>
      </c>
      <c r="AB2245" s="10">
        <f t="shared" si="151"/>
        <v>-7.7783949474377181E-2</v>
      </c>
    </row>
    <row r="2246" spans="1:28" ht="15" customHeight="1" x14ac:dyDescent="0.35">
      <c r="A2246">
        <v>5929</v>
      </c>
      <c r="B2246" t="s">
        <v>9696</v>
      </c>
      <c r="C2246" s="1">
        <v>42187</v>
      </c>
      <c r="D2246" s="1">
        <v>42191</v>
      </c>
      <c r="E2246" t="s">
        <v>24</v>
      </c>
      <c r="F2246" t="s">
        <v>5043</v>
      </c>
      <c r="G2246" t="s">
        <v>238</v>
      </c>
      <c r="H2246" t="s">
        <v>26</v>
      </c>
      <c r="I2246" s="7" t="s">
        <v>14493</v>
      </c>
      <c r="J2246" t="s">
        <v>1198</v>
      </c>
      <c r="K2246" t="s">
        <v>1199</v>
      </c>
      <c r="L2246" t="s">
        <v>1200</v>
      </c>
      <c r="M2246" t="s">
        <v>105</v>
      </c>
      <c r="N2246" t="s">
        <v>30</v>
      </c>
      <c r="O2246" t="s">
        <v>8472</v>
      </c>
      <c r="P2246" t="s">
        <v>38</v>
      </c>
      <c r="Q2246" t="s">
        <v>106</v>
      </c>
      <c r="R2246" t="s">
        <v>1982</v>
      </c>
      <c r="S2246" s="2">
        <v>1838.0999999999997</v>
      </c>
      <c r="T2246">
        <v>3</v>
      </c>
      <c r="U2246">
        <v>0</v>
      </c>
      <c r="V2246" s="2">
        <v>533.04000000000008</v>
      </c>
      <c r="W2246">
        <v>124.102</v>
      </c>
      <c r="X2246" t="s">
        <v>33</v>
      </c>
      <c r="Y2246">
        <f t="shared" si="148"/>
        <v>2015</v>
      </c>
      <c r="Z2246">
        <f t="shared" si="149"/>
        <v>7</v>
      </c>
      <c r="AA2246" s="9">
        <f t="shared" si="150"/>
        <v>4</v>
      </c>
      <c r="AB2246" s="10">
        <f t="shared" si="151"/>
        <v>0.28999510363962799</v>
      </c>
    </row>
    <row r="2247" spans="1:28" ht="15" customHeight="1" x14ac:dyDescent="0.35">
      <c r="A2247">
        <v>7771</v>
      </c>
      <c r="B2247" t="s">
        <v>10444</v>
      </c>
      <c r="C2247" s="1">
        <v>42171</v>
      </c>
      <c r="D2247" s="1">
        <v>42176</v>
      </c>
      <c r="E2247" t="s">
        <v>24</v>
      </c>
      <c r="F2247" t="s">
        <v>5361</v>
      </c>
      <c r="G2247" t="s">
        <v>1748</v>
      </c>
      <c r="H2247" t="s">
        <v>68</v>
      </c>
      <c r="I2247" s="7" t="s">
        <v>14493</v>
      </c>
      <c r="J2247" t="s">
        <v>89</v>
      </c>
      <c r="K2247" t="s">
        <v>28</v>
      </c>
      <c r="L2247" t="s">
        <v>29</v>
      </c>
      <c r="M2247" t="s">
        <v>4613</v>
      </c>
      <c r="N2247" t="s">
        <v>30</v>
      </c>
      <c r="O2247" t="s">
        <v>8644</v>
      </c>
      <c r="P2247" t="s">
        <v>49</v>
      </c>
      <c r="Q2247" t="s">
        <v>90</v>
      </c>
      <c r="R2247" t="s">
        <v>1842</v>
      </c>
      <c r="S2247" s="2">
        <v>1436.5211999999999</v>
      </c>
      <c r="T2247">
        <v>6</v>
      </c>
      <c r="U2247">
        <v>2E-3</v>
      </c>
      <c r="V2247" s="2">
        <v>587.16120000000012</v>
      </c>
      <c r="W2247">
        <v>124.04600000000001</v>
      </c>
      <c r="X2247" t="s">
        <v>33</v>
      </c>
      <c r="Y2247">
        <f t="shared" si="148"/>
        <v>2015</v>
      </c>
      <c r="Z2247">
        <f t="shared" si="149"/>
        <v>6</v>
      </c>
      <c r="AA2247" s="9">
        <f t="shared" si="150"/>
        <v>5</v>
      </c>
      <c r="AB2247" s="10">
        <f t="shared" si="151"/>
        <v>0.4087382768872469</v>
      </c>
    </row>
    <row r="2248" spans="1:28" ht="15" customHeight="1" x14ac:dyDescent="0.35">
      <c r="A2248">
        <v>27497</v>
      </c>
      <c r="B2248" t="s">
        <v>12293</v>
      </c>
      <c r="C2248" s="1">
        <v>41452</v>
      </c>
      <c r="D2248" s="1">
        <v>41456</v>
      </c>
      <c r="E2248" t="s">
        <v>24</v>
      </c>
      <c r="F2248" t="s">
        <v>6582</v>
      </c>
      <c r="G2248" t="s">
        <v>34</v>
      </c>
      <c r="H2248" t="s">
        <v>26</v>
      </c>
      <c r="I2248" s="7" t="s">
        <v>14493</v>
      </c>
      <c r="J2248" t="s">
        <v>2855</v>
      </c>
      <c r="K2248" t="s">
        <v>2836</v>
      </c>
      <c r="L2248" t="s">
        <v>2748</v>
      </c>
      <c r="M2248" t="s">
        <v>4611</v>
      </c>
      <c r="N2248" t="s">
        <v>4597</v>
      </c>
      <c r="O2248" t="s">
        <v>7927</v>
      </c>
      <c r="P2248" t="s">
        <v>49</v>
      </c>
      <c r="Q2248" t="s">
        <v>97</v>
      </c>
      <c r="R2248" t="s">
        <v>364</v>
      </c>
      <c r="S2248" s="2">
        <v>1272.48</v>
      </c>
      <c r="T2248">
        <v>2</v>
      </c>
      <c r="U2248">
        <v>0</v>
      </c>
      <c r="V2248" s="2">
        <v>534.41999999999996</v>
      </c>
      <c r="W2248">
        <v>124.04</v>
      </c>
      <c r="X2248" t="s">
        <v>80</v>
      </c>
      <c r="Y2248">
        <f t="shared" si="148"/>
        <v>2013</v>
      </c>
      <c r="Z2248">
        <f t="shared" si="149"/>
        <v>6</v>
      </c>
      <c r="AA2248" s="9">
        <f t="shared" si="150"/>
        <v>4</v>
      </c>
      <c r="AB2248" s="10">
        <f t="shared" si="151"/>
        <v>0.41998302527348169</v>
      </c>
    </row>
    <row r="2249" spans="1:28" ht="15" customHeight="1" x14ac:dyDescent="0.35">
      <c r="A2249">
        <v>43050</v>
      </c>
      <c r="B2249" t="s">
        <v>12154</v>
      </c>
      <c r="C2249" s="1">
        <v>42106</v>
      </c>
      <c r="D2249" s="1">
        <v>42110</v>
      </c>
      <c r="E2249" t="s">
        <v>24</v>
      </c>
      <c r="F2249" t="s">
        <v>6494</v>
      </c>
      <c r="G2249" t="s">
        <v>1046</v>
      </c>
      <c r="H2249" t="s">
        <v>68</v>
      </c>
      <c r="I2249" s="7" t="s">
        <v>14493</v>
      </c>
      <c r="J2249" t="s">
        <v>4450</v>
      </c>
      <c r="K2249" t="s">
        <v>4450</v>
      </c>
      <c r="L2249" t="s">
        <v>4451</v>
      </c>
      <c r="M2249" t="s">
        <v>4602</v>
      </c>
      <c r="N2249" t="s">
        <v>4144</v>
      </c>
      <c r="O2249" t="s">
        <v>8526</v>
      </c>
      <c r="P2249" t="s">
        <v>31</v>
      </c>
      <c r="Q2249" t="s">
        <v>99</v>
      </c>
      <c r="R2249" t="s">
        <v>1926</v>
      </c>
      <c r="S2249" s="2">
        <v>1000.2599999999999</v>
      </c>
      <c r="T2249">
        <v>2</v>
      </c>
      <c r="U2249">
        <v>0</v>
      </c>
      <c r="V2249" s="2">
        <v>90</v>
      </c>
      <c r="W2249">
        <v>124.02</v>
      </c>
      <c r="X2249" t="s">
        <v>80</v>
      </c>
      <c r="Y2249">
        <f t="shared" si="148"/>
        <v>2015</v>
      </c>
      <c r="Z2249">
        <f t="shared" si="149"/>
        <v>4</v>
      </c>
      <c r="AA2249" s="9">
        <f t="shared" si="150"/>
        <v>4</v>
      </c>
      <c r="AB2249" s="10">
        <f t="shared" si="151"/>
        <v>8.9976606082418586E-2</v>
      </c>
    </row>
    <row r="2250" spans="1:28" ht="15" customHeight="1" x14ac:dyDescent="0.35">
      <c r="A2250">
        <v>39925</v>
      </c>
      <c r="B2250" t="s">
        <v>9842</v>
      </c>
      <c r="C2250" s="1">
        <v>41524</v>
      </c>
      <c r="D2250" s="1">
        <v>41529</v>
      </c>
      <c r="E2250" t="s">
        <v>24</v>
      </c>
      <c r="F2250" t="s">
        <v>14378</v>
      </c>
      <c r="G2250" t="s">
        <v>1870</v>
      </c>
      <c r="H2250" t="s">
        <v>68</v>
      </c>
      <c r="I2250" s="7">
        <v>10011</v>
      </c>
      <c r="J2250" t="s">
        <v>3361</v>
      </c>
      <c r="K2250" t="s">
        <v>3362</v>
      </c>
      <c r="L2250" t="s">
        <v>3312</v>
      </c>
      <c r="M2250" t="s">
        <v>4617</v>
      </c>
      <c r="N2250" t="s">
        <v>4610</v>
      </c>
      <c r="O2250" t="s">
        <v>8693</v>
      </c>
      <c r="P2250" t="s">
        <v>31</v>
      </c>
      <c r="Q2250" t="s">
        <v>42</v>
      </c>
      <c r="R2250" t="s">
        <v>3625</v>
      </c>
      <c r="S2250" s="2">
        <v>6.0960000000000001</v>
      </c>
      <c r="T2250">
        <v>2</v>
      </c>
      <c r="U2250">
        <v>0.2</v>
      </c>
      <c r="V2250" s="2">
        <v>2.0573999999999995</v>
      </c>
      <c r="W2250">
        <v>1.23</v>
      </c>
      <c r="X2250" t="s">
        <v>33</v>
      </c>
      <c r="Y2250">
        <f t="shared" si="148"/>
        <v>2013</v>
      </c>
      <c r="Z2250">
        <f t="shared" si="149"/>
        <v>9</v>
      </c>
      <c r="AA2250" s="9">
        <f t="shared" si="150"/>
        <v>5</v>
      </c>
      <c r="AB2250" s="10">
        <f t="shared" si="151"/>
        <v>0.33749999999999991</v>
      </c>
    </row>
    <row r="2251" spans="1:28" ht="15" customHeight="1" x14ac:dyDescent="0.35">
      <c r="A2251">
        <v>1154</v>
      </c>
      <c r="B2251" t="s">
        <v>13524</v>
      </c>
      <c r="C2251" s="1">
        <v>42337</v>
      </c>
      <c r="D2251" s="1">
        <v>42344</v>
      </c>
      <c r="E2251" t="s">
        <v>24</v>
      </c>
      <c r="F2251" t="s">
        <v>7390</v>
      </c>
      <c r="G2251" t="s">
        <v>1075</v>
      </c>
      <c r="H2251" t="s">
        <v>26</v>
      </c>
      <c r="I2251" s="7" t="s">
        <v>14493</v>
      </c>
      <c r="J2251" t="s">
        <v>1076</v>
      </c>
      <c r="K2251" t="s">
        <v>1077</v>
      </c>
      <c r="L2251" t="s">
        <v>111</v>
      </c>
      <c r="M2251" t="s">
        <v>105</v>
      </c>
      <c r="N2251" t="s">
        <v>30</v>
      </c>
      <c r="O2251" t="s">
        <v>8570</v>
      </c>
      <c r="P2251" t="s">
        <v>38</v>
      </c>
      <c r="Q2251" t="s">
        <v>59</v>
      </c>
      <c r="R2251" t="s">
        <v>360</v>
      </c>
      <c r="S2251" s="2">
        <v>738.2879999999999</v>
      </c>
      <c r="T2251">
        <v>3</v>
      </c>
      <c r="U2251">
        <v>0.2</v>
      </c>
      <c r="V2251" s="2">
        <v>-166.15199999999999</v>
      </c>
      <c r="W2251">
        <v>123.92400000000001</v>
      </c>
      <c r="X2251" t="s">
        <v>63</v>
      </c>
      <c r="Y2251">
        <f t="shared" si="148"/>
        <v>2015</v>
      </c>
      <c r="Z2251">
        <f t="shared" si="149"/>
        <v>11</v>
      </c>
      <c r="AA2251" s="9">
        <f t="shared" si="150"/>
        <v>7</v>
      </c>
      <c r="AB2251" s="10">
        <f t="shared" si="151"/>
        <v>-0.22505038684090764</v>
      </c>
    </row>
    <row r="2252" spans="1:28" ht="15" customHeight="1" x14ac:dyDescent="0.35">
      <c r="A2252">
        <v>26615</v>
      </c>
      <c r="B2252" t="s">
        <v>10891</v>
      </c>
      <c r="C2252" s="1">
        <v>41548</v>
      </c>
      <c r="D2252" s="1">
        <v>41552</v>
      </c>
      <c r="E2252" t="s">
        <v>24</v>
      </c>
      <c r="F2252" t="s">
        <v>4717</v>
      </c>
      <c r="G2252" t="s">
        <v>1219</v>
      </c>
      <c r="H2252" t="s">
        <v>26</v>
      </c>
      <c r="I2252" s="7" t="s">
        <v>14493</v>
      </c>
      <c r="J2252" t="s">
        <v>2891</v>
      </c>
      <c r="K2252" t="s">
        <v>2785</v>
      </c>
      <c r="L2252" t="s">
        <v>2759</v>
      </c>
      <c r="M2252" t="s">
        <v>2760</v>
      </c>
      <c r="N2252" t="s">
        <v>4597</v>
      </c>
      <c r="O2252" t="s">
        <v>8603</v>
      </c>
      <c r="P2252" t="s">
        <v>49</v>
      </c>
      <c r="Q2252" t="s">
        <v>90</v>
      </c>
      <c r="R2252" t="s">
        <v>489</v>
      </c>
      <c r="S2252" s="2">
        <v>972.56700000000001</v>
      </c>
      <c r="T2252">
        <v>3</v>
      </c>
      <c r="U2252">
        <v>0.1</v>
      </c>
      <c r="V2252" s="2">
        <v>194.42699999999999</v>
      </c>
      <c r="W2252">
        <v>123.88</v>
      </c>
      <c r="X2252" t="s">
        <v>80</v>
      </c>
      <c r="Y2252">
        <f t="shared" si="148"/>
        <v>2013</v>
      </c>
      <c r="Z2252">
        <f t="shared" si="149"/>
        <v>10</v>
      </c>
      <c r="AA2252" s="9">
        <f t="shared" si="150"/>
        <v>4</v>
      </c>
      <c r="AB2252" s="10">
        <f t="shared" si="151"/>
        <v>0.19991116293273367</v>
      </c>
    </row>
    <row r="2253" spans="1:28" ht="15" customHeight="1" x14ac:dyDescent="0.35">
      <c r="A2253">
        <v>6454</v>
      </c>
      <c r="B2253" t="s">
        <v>10726</v>
      </c>
      <c r="C2253" s="1">
        <v>41886</v>
      </c>
      <c r="D2253" s="1">
        <v>41887</v>
      </c>
      <c r="E2253" t="s">
        <v>84</v>
      </c>
      <c r="F2253" t="s">
        <v>5551</v>
      </c>
      <c r="G2253" t="s">
        <v>1377</v>
      </c>
      <c r="H2253" t="s">
        <v>62</v>
      </c>
      <c r="I2253" s="7" t="s">
        <v>14493</v>
      </c>
      <c r="J2253" t="s">
        <v>541</v>
      </c>
      <c r="K2253" t="s">
        <v>542</v>
      </c>
      <c r="L2253" t="s">
        <v>37</v>
      </c>
      <c r="M2253" t="s">
        <v>4603</v>
      </c>
      <c r="N2253" t="s">
        <v>30</v>
      </c>
      <c r="O2253" t="s">
        <v>8883</v>
      </c>
      <c r="P2253" t="s">
        <v>38</v>
      </c>
      <c r="Q2253" t="s">
        <v>59</v>
      </c>
      <c r="R2253" t="s">
        <v>334</v>
      </c>
      <c r="S2253" s="2">
        <v>607.9</v>
      </c>
      <c r="T2253">
        <v>5</v>
      </c>
      <c r="U2253">
        <v>0</v>
      </c>
      <c r="V2253" s="2">
        <v>79</v>
      </c>
      <c r="W2253">
        <v>123.87100000000001</v>
      </c>
      <c r="X2253" t="s">
        <v>80</v>
      </c>
      <c r="Y2253">
        <f t="shared" si="148"/>
        <v>2014</v>
      </c>
      <c r="Z2253">
        <f t="shared" si="149"/>
        <v>9</v>
      </c>
      <c r="AA2253" s="9">
        <f t="shared" si="150"/>
        <v>1</v>
      </c>
      <c r="AB2253" s="10">
        <f t="shared" si="151"/>
        <v>0.12995558480013161</v>
      </c>
    </row>
    <row r="2254" spans="1:28" ht="15" customHeight="1" x14ac:dyDescent="0.35">
      <c r="A2254">
        <v>27038</v>
      </c>
      <c r="B2254" t="s">
        <v>9882</v>
      </c>
      <c r="C2254" s="1">
        <v>41858</v>
      </c>
      <c r="D2254" s="1">
        <v>41865</v>
      </c>
      <c r="E2254" t="s">
        <v>24</v>
      </c>
      <c r="F2254" t="s">
        <v>5111</v>
      </c>
      <c r="G2254" t="s">
        <v>1476</v>
      </c>
      <c r="H2254" t="s">
        <v>68</v>
      </c>
      <c r="I2254" s="7" t="s">
        <v>14493</v>
      </c>
      <c r="J2254" t="s">
        <v>2913</v>
      </c>
      <c r="K2254" t="s">
        <v>2792</v>
      </c>
      <c r="L2254" t="s">
        <v>2753</v>
      </c>
      <c r="M2254" t="s">
        <v>4598</v>
      </c>
      <c r="N2254" t="s">
        <v>4597</v>
      </c>
      <c r="O2254" t="s">
        <v>8748</v>
      </c>
      <c r="P2254" t="s">
        <v>49</v>
      </c>
      <c r="Q2254" t="s">
        <v>50</v>
      </c>
      <c r="R2254" t="s">
        <v>1570</v>
      </c>
      <c r="S2254" s="2">
        <v>869.09999999999991</v>
      </c>
      <c r="T2254">
        <v>5</v>
      </c>
      <c r="U2254">
        <v>0</v>
      </c>
      <c r="V2254" s="2">
        <v>252.00000000000003</v>
      </c>
      <c r="W2254">
        <v>123.84</v>
      </c>
      <c r="X2254" t="s">
        <v>63</v>
      </c>
      <c r="Y2254">
        <f t="shared" si="148"/>
        <v>2014</v>
      </c>
      <c r="Z2254">
        <f t="shared" si="149"/>
        <v>8</v>
      </c>
      <c r="AA2254" s="9">
        <f t="shared" si="150"/>
        <v>7</v>
      </c>
      <c r="AB2254" s="10">
        <f t="shared" si="151"/>
        <v>0.28995512599240603</v>
      </c>
    </row>
    <row r="2255" spans="1:28" ht="15" customHeight="1" x14ac:dyDescent="0.35">
      <c r="A2255">
        <v>7827</v>
      </c>
      <c r="B2255" t="s">
        <v>13084</v>
      </c>
      <c r="C2255" s="1">
        <v>42164</v>
      </c>
      <c r="D2255" s="1">
        <v>42167</v>
      </c>
      <c r="E2255" t="s">
        <v>84</v>
      </c>
      <c r="F2255" t="s">
        <v>7102</v>
      </c>
      <c r="G2255" t="s">
        <v>913</v>
      </c>
      <c r="H2255" t="s">
        <v>26</v>
      </c>
      <c r="I2255" s="7" t="s">
        <v>14493</v>
      </c>
      <c r="J2255" t="s">
        <v>210</v>
      </c>
      <c r="K2255" t="s">
        <v>210</v>
      </c>
      <c r="L2255" t="s">
        <v>104</v>
      </c>
      <c r="M2255" t="s">
        <v>105</v>
      </c>
      <c r="N2255" t="s">
        <v>30</v>
      </c>
      <c r="O2255" t="s">
        <v>8325</v>
      </c>
      <c r="P2255" t="s">
        <v>38</v>
      </c>
      <c r="Q2255" t="s">
        <v>59</v>
      </c>
      <c r="R2255" t="s">
        <v>1505</v>
      </c>
      <c r="S2255" s="2">
        <v>398.88</v>
      </c>
      <c r="T2255">
        <v>4</v>
      </c>
      <c r="U2255">
        <v>0</v>
      </c>
      <c r="V2255" s="2">
        <v>143.52000000000001</v>
      </c>
      <c r="W2255">
        <v>123.83699999999999</v>
      </c>
      <c r="X2255" t="s">
        <v>112</v>
      </c>
      <c r="Y2255">
        <f t="shared" si="148"/>
        <v>2015</v>
      </c>
      <c r="Z2255">
        <f t="shared" si="149"/>
        <v>6</v>
      </c>
      <c r="AA2255" s="9">
        <f t="shared" si="150"/>
        <v>3</v>
      </c>
      <c r="AB2255" s="10">
        <f t="shared" si="151"/>
        <v>0.35980746089049342</v>
      </c>
    </row>
    <row r="2256" spans="1:28" ht="15" customHeight="1" x14ac:dyDescent="0.35">
      <c r="A2256">
        <v>21894</v>
      </c>
      <c r="B2256" t="s">
        <v>13070</v>
      </c>
      <c r="C2256" s="1">
        <v>42242</v>
      </c>
      <c r="D2256" s="1">
        <v>42247</v>
      </c>
      <c r="E2256" t="s">
        <v>24</v>
      </c>
      <c r="F2256" t="s">
        <v>7095</v>
      </c>
      <c r="G2256" t="s">
        <v>242</v>
      </c>
      <c r="H2256" t="s">
        <v>62</v>
      </c>
      <c r="I2256" s="7" t="s">
        <v>14493</v>
      </c>
      <c r="J2256" t="s">
        <v>2844</v>
      </c>
      <c r="K2256" t="s">
        <v>2844</v>
      </c>
      <c r="L2256" t="s">
        <v>2845</v>
      </c>
      <c r="M2256" t="s">
        <v>4609</v>
      </c>
      <c r="N2256" t="s">
        <v>4597</v>
      </c>
      <c r="O2256" t="s">
        <v>7904</v>
      </c>
      <c r="P2256" t="s">
        <v>38</v>
      </c>
      <c r="Q2256" t="s">
        <v>59</v>
      </c>
      <c r="R2256" t="s">
        <v>424</v>
      </c>
      <c r="S2256" s="2">
        <v>1006.5896999999998</v>
      </c>
      <c r="T2256">
        <v>3</v>
      </c>
      <c r="U2256">
        <v>0.27</v>
      </c>
      <c r="V2256" s="2">
        <v>-110.40029999999996</v>
      </c>
      <c r="W2256">
        <v>123.83</v>
      </c>
      <c r="X2256" t="s">
        <v>80</v>
      </c>
      <c r="Y2256">
        <f t="shared" si="148"/>
        <v>2015</v>
      </c>
      <c r="Z2256">
        <f t="shared" si="149"/>
        <v>8</v>
      </c>
      <c r="AA2256" s="9">
        <f t="shared" si="150"/>
        <v>5</v>
      </c>
      <c r="AB2256" s="10">
        <f t="shared" si="151"/>
        <v>-0.10967755779738257</v>
      </c>
    </row>
    <row r="2257" spans="1:28" ht="15" customHeight="1" x14ac:dyDescent="0.35">
      <c r="A2257">
        <v>14492</v>
      </c>
      <c r="B2257" t="s">
        <v>14012</v>
      </c>
      <c r="C2257" s="1">
        <v>42361</v>
      </c>
      <c r="D2257" s="1">
        <v>42361</v>
      </c>
      <c r="E2257" t="s">
        <v>119</v>
      </c>
      <c r="F2257" t="s">
        <v>7709</v>
      </c>
      <c r="G2257" t="s">
        <v>1462</v>
      </c>
      <c r="H2257" t="s">
        <v>68</v>
      </c>
      <c r="I2257" s="7" t="s">
        <v>14493</v>
      </c>
      <c r="J2257" t="s">
        <v>2644</v>
      </c>
      <c r="K2257" t="s">
        <v>2199</v>
      </c>
      <c r="L2257" t="s">
        <v>2109</v>
      </c>
      <c r="M2257" t="s">
        <v>4600</v>
      </c>
      <c r="N2257" t="s">
        <v>4599</v>
      </c>
      <c r="O2257" t="s">
        <v>8319</v>
      </c>
      <c r="P2257" t="s">
        <v>49</v>
      </c>
      <c r="Q2257" t="s">
        <v>90</v>
      </c>
      <c r="R2257" t="s">
        <v>1950</v>
      </c>
      <c r="S2257" s="2">
        <v>290.7</v>
      </c>
      <c r="T2257">
        <v>2</v>
      </c>
      <c r="U2257">
        <v>0</v>
      </c>
      <c r="V2257" s="2">
        <v>93</v>
      </c>
      <c r="W2257">
        <v>123.83</v>
      </c>
      <c r="X2257" t="s">
        <v>112</v>
      </c>
      <c r="Y2257">
        <f t="shared" si="148"/>
        <v>2015</v>
      </c>
      <c r="Z2257">
        <f t="shared" si="149"/>
        <v>12</v>
      </c>
      <c r="AA2257" s="9">
        <f t="shared" si="150"/>
        <v>0</v>
      </c>
      <c r="AB2257" s="10">
        <f t="shared" si="151"/>
        <v>0.31991744066047473</v>
      </c>
    </row>
    <row r="2258" spans="1:28" ht="15" customHeight="1" x14ac:dyDescent="0.35">
      <c r="A2258">
        <v>27726</v>
      </c>
      <c r="B2258" t="s">
        <v>9437</v>
      </c>
      <c r="C2258" s="1">
        <v>41941</v>
      </c>
      <c r="D2258" s="1">
        <v>41943</v>
      </c>
      <c r="E2258" t="s">
        <v>84</v>
      </c>
      <c r="F2258" t="s">
        <v>4644</v>
      </c>
      <c r="G2258" t="s">
        <v>708</v>
      </c>
      <c r="H2258" t="s">
        <v>26</v>
      </c>
      <c r="I2258" s="7" t="s">
        <v>14493</v>
      </c>
      <c r="J2258" t="s">
        <v>2786</v>
      </c>
      <c r="K2258" t="s">
        <v>812</v>
      </c>
      <c r="L2258" t="s">
        <v>2759</v>
      </c>
      <c r="M2258" t="s">
        <v>2760</v>
      </c>
      <c r="N2258" t="s">
        <v>4597</v>
      </c>
      <c r="O2258" t="s">
        <v>7909</v>
      </c>
      <c r="P2258" t="s">
        <v>38</v>
      </c>
      <c r="Q2258" t="s">
        <v>40</v>
      </c>
      <c r="R2258" t="s">
        <v>1941</v>
      </c>
      <c r="S2258" s="2">
        <v>660.31200000000013</v>
      </c>
      <c r="T2258">
        <v>2</v>
      </c>
      <c r="U2258">
        <v>0.1</v>
      </c>
      <c r="V2258" s="2">
        <v>242.11200000000002</v>
      </c>
      <c r="W2258">
        <v>123.82</v>
      </c>
      <c r="X2258" t="s">
        <v>33</v>
      </c>
      <c r="Y2258">
        <f t="shared" si="148"/>
        <v>2014</v>
      </c>
      <c r="Z2258">
        <f t="shared" si="149"/>
        <v>10</v>
      </c>
      <c r="AA2258" s="9">
        <f t="shared" si="150"/>
        <v>2</v>
      </c>
      <c r="AB2258" s="10">
        <f t="shared" si="151"/>
        <v>0.3666630320212263</v>
      </c>
    </row>
    <row r="2259" spans="1:28" ht="15" customHeight="1" x14ac:dyDescent="0.35">
      <c r="A2259">
        <v>37817</v>
      </c>
      <c r="B2259" t="s">
        <v>9851</v>
      </c>
      <c r="C2259" s="1">
        <v>42021</v>
      </c>
      <c r="D2259" s="1">
        <v>42023</v>
      </c>
      <c r="E2259" t="s">
        <v>75</v>
      </c>
      <c r="F2259" t="s">
        <v>14380</v>
      </c>
      <c r="G2259" t="s">
        <v>1383</v>
      </c>
      <c r="H2259" t="s">
        <v>26</v>
      </c>
      <c r="I2259" s="7">
        <v>49201</v>
      </c>
      <c r="J2259" t="s">
        <v>3373</v>
      </c>
      <c r="K2259" t="s">
        <v>3357</v>
      </c>
      <c r="L2259" t="s">
        <v>3312</v>
      </c>
      <c r="M2259" t="s">
        <v>3328</v>
      </c>
      <c r="N2259" t="s">
        <v>4610</v>
      </c>
      <c r="O2259" t="s">
        <v>8001</v>
      </c>
      <c r="P2259" t="s">
        <v>31</v>
      </c>
      <c r="Q2259" t="s">
        <v>42</v>
      </c>
      <c r="R2259" t="s">
        <v>3516</v>
      </c>
      <c r="S2259" s="2">
        <v>5443.96</v>
      </c>
      <c r="T2259">
        <v>4</v>
      </c>
      <c r="U2259">
        <v>0</v>
      </c>
      <c r="V2259" s="2">
        <v>2504.2215999999999</v>
      </c>
      <c r="W2259">
        <v>567.95000000000005</v>
      </c>
      <c r="X2259" t="s">
        <v>80</v>
      </c>
      <c r="Y2259">
        <f t="shared" si="148"/>
        <v>2015</v>
      </c>
      <c r="Z2259">
        <f t="shared" si="149"/>
        <v>1</v>
      </c>
      <c r="AA2259" s="9">
        <f t="shared" si="150"/>
        <v>2</v>
      </c>
      <c r="AB2259" s="10">
        <f t="shared" si="151"/>
        <v>0.45999999999999996</v>
      </c>
    </row>
    <row r="2260" spans="1:28" ht="15" customHeight="1" x14ac:dyDescent="0.35">
      <c r="A2260">
        <v>38757</v>
      </c>
      <c r="B2260" t="s">
        <v>9852</v>
      </c>
      <c r="C2260" s="1">
        <v>41375</v>
      </c>
      <c r="D2260" s="1">
        <v>41378</v>
      </c>
      <c r="E2260" t="s">
        <v>75</v>
      </c>
      <c r="F2260" t="s">
        <v>14381</v>
      </c>
      <c r="G2260" t="s">
        <v>1383</v>
      </c>
      <c r="H2260" t="s">
        <v>26</v>
      </c>
      <c r="I2260" s="7">
        <v>90004</v>
      </c>
      <c r="J2260" t="s">
        <v>3315</v>
      </c>
      <c r="K2260" t="s">
        <v>3316</v>
      </c>
      <c r="L2260" t="s">
        <v>3312</v>
      </c>
      <c r="M2260" t="s">
        <v>4615</v>
      </c>
      <c r="N2260" t="s">
        <v>4610</v>
      </c>
      <c r="O2260" t="s">
        <v>8705</v>
      </c>
      <c r="P2260" t="s">
        <v>49</v>
      </c>
      <c r="Q2260" t="s">
        <v>90</v>
      </c>
      <c r="R2260" t="s">
        <v>4086</v>
      </c>
      <c r="S2260" s="2">
        <v>639.96800000000007</v>
      </c>
      <c r="T2260">
        <v>4</v>
      </c>
      <c r="U2260">
        <v>0.2</v>
      </c>
      <c r="V2260" s="2">
        <v>215.98919999999998</v>
      </c>
      <c r="W2260">
        <v>60.49</v>
      </c>
      <c r="X2260" t="s">
        <v>33</v>
      </c>
      <c r="Y2260">
        <f t="shared" si="148"/>
        <v>2013</v>
      </c>
      <c r="Z2260">
        <f t="shared" si="149"/>
        <v>4</v>
      </c>
      <c r="AA2260" s="9">
        <f t="shared" si="150"/>
        <v>3</v>
      </c>
      <c r="AB2260" s="10">
        <f t="shared" si="151"/>
        <v>0.33749999999999991</v>
      </c>
    </row>
    <row r="2261" spans="1:28" ht="15" customHeight="1" x14ac:dyDescent="0.35">
      <c r="A2261">
        <v>21521</v>
      </c>
      <c r="B2261" t="s">
        <v>13370</v>
      </c>
      <c r="C2261" s="1">
        <v>41488</v>
      </c>
      <c r="D2261" s="1">
        <v>41492</v>
      </c>
      <c r="E2261" t="s">
        <v>24</v>
      </c>
      <c r="F2261" t="s">
        <v>7291</v>
      </c>
      <c r="G2261" t="s">
        <v>1453</v>
      </c>
      <c r="H2261" t="s">
        <v>26</v>
      </c>
      <c r="I2261" s="7" t="s">
        <v>14493</v>
      </c>
      <c r="J2261" t="s">
        <v>3064</v>
      </c>
      <c r="K2261" t="s">
        <v>3027</v>
      </c>
      <c r="L2261" t="s">
        <v>2748</v>
      </c>
      <c r="M2261" t="s">
        <v>4611</v>
      </c>
      <c r="N2261" t="s">
        <v>4597</v>
      </c>
      <c r="O2261" t="s">
        <v>8891</v>
      </c>
      <c r="P2261" t="s">
        <v>49</v>
      </c>
      <c r="Q2261" t="s">
        <v>90</v>
      </c>
      <c r="R2261" t="s">
        <v>691</v>
      </c>
      <c r="S2261" s="2">
        <v>1140.3000000000002</v>
      </c>
      <c r="T2261">
        <v>3</v>
      </c>
      <c r="U2261">
        <v>0</v>
      </c>
      <c r="V2261" s="2">
        <v>433.26000000000005</v>
      </c>
      <c r="W2261">
        <v>123.67</v>
      </c>
      <c r="X2261" t="s">
        <v>80</v>
      </c>
      <c r="Y2261">
        <f t="shared" si="148"/>
        <v>2013</v>
      </c>
      <c r="Z2261">
        <f t="shared" si="149"/>
        <v>8</v>
      </c>
      <c r="AA2261" s="9">
        <f t="shared" si="150"/>
        <v>4</v>
      </c>
      <c r="AB2261" s="10">
        <f t="shared" si="151"/>
        <v>0.37995264404104179</v>
      </c>
    </row>
    <row r="2262" spans="1:28" ht="15" customHeight="1" x14ac:dyDescent="0.35">
      <c r="A2262">
        <v>9307</v>
      </c>
      <c r="B2262" t="s">
        <v>10018</v>
      </c>
      <c r="C2262" s="1">
        <v>41803</v>
      </c>
      <c r="D2262" s="1">
        <v>41809</v>
      </c>
      <c r="E2262" t="s">
        <v>24</v>
      </c>
      <c r="F2262" t="s">
        <v>5145</v>
      </c>
      <c r="G2262" t="s">
        <v>425</v>
      </c>
      <c r="H2262" t="s">
        <v>62</v>
      </c>
      <c r="I2262" s="7" t="s">
        <v>14493</v>
      </c>
      <c r="J2262" t="s">
        <v>308</v>
      </c>
      <c r="K2262" t="s">
        <v>308</v>
      </c>
      <c r="L2262" t="s">
        <v>309</v>
      </c>
      <c r="M2262" t="s">
        <v>4613</v>
      </c>
      <c r="N2262" t="s">
        <v>30</v>
      </c>
      <c r="O2262" t="s">
        <v>8108</v>
      </c>
      <c r="P2262" t="s">
        <v>49</v>
      </c>
      <c r="Q2262" t="s">
        <v>53</v>
      </c>
      <c r="R2262" t="s">
        <v>1535</v>
      </c>
      <c r="S2262" s="2">
        <v>825.1</v>
      </c>
      <c r="T2262">
        <v>5</v>
      </c>
      <c r="U2262">
        <v>0</v>
      </c>
      <c r="V2262" s="2">
        <v>297</v>
      </c>
      <c r="W2262">
        <v>123.63199999999999</v>
      </c>
      <c r="X2262" t="s">
        <v>33</v>
      </c>
      <c r="Y2262">
        <f t="shared" si="148"/>
        <v>2014</v>
      </c>
      <c r="Z2262">
        <f t="shared" si="149"/>
        <v>6</v>
      </c>
      <c r="AA2262" s="9">
        <f t="shared" si="150"/>
        <v>6</v>
      </c>
      <c r="AB2262" s="10">
        <f t="shared" si="151"/>
        <v>0.35995636892497879</v>
      </c>
    </row>
    <row r="2263" spans="1:28" ht="15" customHeight="1" x14ac:dyDescent="0.35">
      <c r="A2263">
        <v>3243</v>
      </c>
      <c r="B2263" t="s">
        <v>11543</v>
      </c>
      <c r="C2263" s="1">
        <v>42105</v>
      </c>
      <c r="D2263" s="1">
        <v>42110</v>
      </c>
      <c r="E2263" t="s">
        <v>75</v>
      </c>
      <c r="F2263" t="s">
        <v>6077</v>
      </c>
      <c r="G2263" t="s">
        <v>1025</v>
      </c>
      <c r="H2263" t="s">
        <v>26</v>
      </c>
      <c r="I2263" s="7" t="s">
        <v>14493</v>
      </c>
      <c r="J2263" t="s">
        <v>1012</v>
      </c>
      <c r="K2263" t="s">
        <v>145</v>
      </c>
      <c r="L2263" t="s">
        <v>48</v>
      </c>
      <c r="M2263" t="s">
        <v>4603</v>
      </c>
      <c r="N2263" t="s">
        <v>30</v>
      </c>
      <c r="O2263" t="s">
        <v>8131</v>
      </c>
      <c r="P2263" t="s">
        <v>49</v>
      </c>
      <c r="Q2263" t="s">
        <v>90</v>
      </c>
      <c r="R2263" t="s">
        <v>1426</v>
      </c>
      <c r="S2263" s="2">
        <v>972.81047999999987</v>
      </c>
      <c r="T2263">
        <v>6</v>
      </c>
      <c r="U2263">
        <v>2E-3</v>
      </c>
      <c r="V2263" s="2">
        <v>36.930479999999996</v>
      </c>
      <c r="W2263">
        <v>123.497</v>
      </c>
      <c r="X2263" t="s">
        <v>33</v>
      </c>
      <c r="Y2263">
        <f t="shared" si="148"/>
        <v>2015</v>
      </c>
      <c r="Z2263">
        <f t="shared" si="149"/>
        <v>4</v>
      </c>
      <c r="AA2263" s="9">
        <f t="shared" si="150"/>
        <v>5</v>
      </c>
      <c r="AB2263" s="10">
        <f t="shared" si="151"/>
        <v>3.7962666685087521E-2</v>
      </c>
    </row>
    <row r="2264" spans="1:28" ht="15" customHeight="1" x14ac:dyDescent="0.35">
      <c r="A2264">
        <v>8861</v>
      </c>
      <c r="B2264" t="s">
        <v>12758</v>
      </c>
      <c r="C2264" s="1">
        <v>41249</v>
      </c>
      <c r="D2264" s="1">
        <v>41252</v>
      </c>
      <c r="E2264" t="s">
        <v>75</v>
      </c>
      <c r="F2264" t="s">
        <v>6889</v>
      </c>
      <c r="G2264" t="s">
        <v>1796</v>
      </c>
      <c r="H2264" t="s">
        <v>68</v>
      </c>
      <c r="I2264" s="7" t="s">
        <v>14493</v>
      </c>
      <c r="J2264" t="s">
        <v>82</v>
      </c>
      <c r="K2264" t="s">
        <v>70</v>
      </c>
      <c r="L2264" t="s">
        <v>70</v>
      </c>
      <c r="M2264" t="s">
        <v>4613</v>
      </c>
      <c r="N2264" t="s">
        <v>30</v>
      </c>
      <c r="O2264" t="s">
        <v>8162</v>
      </c>
      <c r="P2264" t="s">
        <v>38</v>
      </c>
      <c r="Q2264" t="s">
        <v>40</v>
      </c>
      <c r="R2264" t="s">
        <v>1949</v>
      </c>
      <c r="S2264" s="2">
        <v>723.72</v>
      </c>
      <c r="T2264">
        <v>5</v>
      </c>
      <c r="U2264">
        <v>0.4</v>
      </c>
      <c r="V2264" s="2">
        <v>-156.88000000000002</v>
      </c>
      <c r="W2264">
        <v>123.47999999999999</v>
      </c>
      <c r="X2264" t="s">
        <v>80</v>
      </c>
      <c r="Y2264">
        <f t="shared" si="148"/>
        <v>2012</v>
      </c>
      <c r="Z2264">
        <f t="shared" si="149"/>
        <v>12</v>
      </c>
      <c r="AA2264" s="9">
        <f t="shared" si="150"/>
        <v>3</v>
      </c>
      <c r="AB2264" s="10">
        <f t="shared" si="151"/>
        <v>-0.21676891615541924</v>
      </c>
    </row>
    <row r="2265" spans="1:28" ht="15" customHeight="1" x14ac:dyDescent="0.35">
      <c r="A2265">
        <v>16859</v>
      </c>
      <c r="B2265" t="s">
        <v>12213</v>
      </c>
      <c r="C2265" s="1">
        <v>42238</v>
      </c>
      <c r="D2265" s="1">
        <v>42242</v>
      </c>
      <c r="E2265" t="s">
        <v>24</v>
      </c>
      <c r="F2265" t="s">
        <v>6531</v>
      </c>
      <c r="G2265" t="s">
        <v>1633</v>
      </c>
      <c r="H2265" t="s">
        <v>26</v>
      </c>
      <c r="I2265" s="7" t="s">
        <v>14493</v>
      </c>
      <c r="J2265" t="s">
        <v>2520</v>
      </c>
      <c r="K2265" t="s">
        <v>2104</v>
      </c>
      <c r="L2265" t="s">
        <v>2099</v>
      </c>
      <c r="M2265" t="s">
        <v>4605</v>
      </c>
      <c r="N2265" t="s">
        <v>4599</v>
      </c>
      <c r="O2265" t="s">
        <v>9050</v>
      </c>
      <c r="P2265" t="s">
        <v>38</v>
      </c>
      <c r="Q2265" t="s">
        <v>39</v>
      </c>
      <c r="R2265" t="s">
        <v>1092</v>
      </c>
      <c r="S2265" s="2">
        <v>879.60000000000014</v>
      </c>
      <c r="T2265">
        <v>8</v>
      </c>
      <c r="U2265">
        <v>0</v>
      </c>
      <c r="V2265" s="2">
        <v>96.72</v>
      </c>
      <c r="W2265">
        <v>123.42</v>
      </c>
      <c r="X2265" t="s">
        <v>80</v>
      </c>
      <c r="Y2265">
        <f t="shared" si="148"/>
        <v>2015</v>
      </c>
      <c r="Z2265">
        <f t="shared" si="149"/>
        <v>8</v>
      </c>
      <c r="AA2265" s="9">
        <f t="shared" si="150"/>
        <v>4</v>
      </c>
      <c r="AB2265" s="10">
        <f t="shared" si="151"/>
        <v>0.10995907230559343</v>
      </c>
    </row>
    <row r="2266" spans="1:28" ht="15" customHeight="1" x14ac:dyDescent="0.35">
      <c r="A2266">
        <v>12895</v>
      </c>
      <c r="B2266" t="s">
        <v>14244</v>
      </c>
      <c r="C2266" s="1">
        <v>41496</v>
      </c>
      <c r="D2266" s="1">
        <v>41500</v>
      </c>
      <c r="E2266" t="s">
        <v>24</v>
      </c>
      <c r="F2266" t="s">
        <v>7862</v>
      </c>
      <c r="G2266" t="s">
        <v>313</v>
      </c>
      <c r="H2266" t="s">
        <v>68</v>
      </c>
      <c r="I2266" s="7" t="s">
        <v>14493</v>
      </c>
      <c r="J2266" t="s">
        <v>2389</v>
      </c>
      <c r="K2266" t="s">
        <v>2389</v>
      </c>
      <c r="L2266" t="s">
        <v>2102</v>
      </c>
      <c r="M2266" t="s">
        <v>4605</v>
      </c>
      <c r="N2266" t="s">
        <v>4599</v>
      </c>
      <c r="O2266" t="s">
        <v>8057</v>
      </c>
      <c r="P2266" t="s">
        <v>49</v>
      </c>
      <c r="Q2266" t="s">
        <v>53</v>
      </c>
      <c r="R2266" t="s">
        <v>1259</v>
      </c>
      <c r="S2266" s="2">
        <v>1281.7499999999998</v>
      </c>
      <c r="T2266">
        <v>5</v>
      </c>
      <c r="U2266">
        <v>0</v>
      </c>
      <c r="V2266" s="2">
        <v>499.80000000000007</v>
      </c>
      <c r="W2266">
        <v>123.36</v>
      </c>
      <c r="X2266" t="s">
        <v>33</v>
      </c>
      <c r="Y2266">
        <f t="shared" si="148"/>
        <v>2013</v>
      </c>
      <c r="Z2266">
        <f t="shared" si="149"/>
        <v>8</v>
      </c>
      <c r="AA2266" s="9">
        <f t="shared" si="150"/>
        <v>4</v>
      </c>
      <c r="AB2266" s="10">
        <f t="shared" si="151"/>
        <v>0.38993563487419558</v>
      </c>
    </row>
    <row r="2267" spans="1:28" ht="15" customHeight="1" x14ac:dyDescent="0.35">
      <c r="A2267">
        <v>37818</v>
      </c>
      <c r="B2267" t="s">
        <v>9851</v>
      </c>
      <c r="C2267" s="1">
        <v>42021</v>
      </c>
      <c r="D2267" s="1">
        <v>42023</v>
      </c>
      <c r="E2267" t="s">
        <v>75</v>
      </c>
      <c r="F2267" t="s">
        <v>14380</v>
      </c>
      <c r="G2267" t="s">
        <v>1383</v>
      </c>
      <c r="H2267" t="s">
        <v>26</v>
      </c>
      <c r="I2267" s="7">
        <v>49201</v>
      </c>
      <c r="J2267" t="s">
        <v>3373</v>
      </c>
      <c r="K2267" t="s">
        <v>3357</v>
      </c>
      <c r="L2267" t="s">
        <v>3312</v>
      </c>
      <c r="M2267" t="s">
        <v>3328</v>
      </c>
      <c r="N2267" t="s">
        <v>4610</v>
      </c>
      <c r="O2267" t="s">
        <v>8703</v>
      </c>
      <c r="P2267" t="s">
        <v>38</v>
      </c>
      <c r="Q2267" t="s">
        <v>59</v>
      </c>
      <c r="R2267" t="s">
        <v>4094</v>
      </c>
      <c r="S2267" s="2">
        <v>302.67</v>
      </c>
      <c r="T2267">
        <v>3</v>
      </c>
      <c r="U2267">
        <v>0</v>
      </c>
      <c r="V2267" s="2">
        <v>72.640799999999999</v>
      </c>
      <c r="W2267">
        <v>36.200000000000003</v>
      </c>
      <c r="X2267" t="s">
        <v>80</v>
      </c>
      <c r="Y2267">
        <f t="shared" si="148"/>
        <v>2015</v>
      </c>
      <c r="Z2267">
        <f t="shared" si="149"/>
        <v>1</v>
      </c>
      <c r="AA2267" s="9">
        <f t="shared" si="150"/>
        <v>2</v>
      </c>
      <c r="AB2267" s="10">
        <f t="shared" si="151"/>
        <v>0.24</v>
      </c>
    </row>
    <row r="2268" spans="1:28" ht="15" customHeight="1" x14ac:dyDescent="0.35">
      <c r="A2268">
        <v>37819</v>
      </c>
      <c r="B2268" t="s">
        <v>9851</v>
      </c>
      <c r="C2268" s="1">
        <v>42021</v>
      </c>
      <c r="D2268" s="1">
        <v>42023</v>
      </c>
      <c r="E2268" t="s">
        <v>75</v>
      </c>
      <c r="F2268" t="s">
        <v>14380</v>
      </c>
      <c r="G2268" t="s">
        <v>1383</v>
      </c>
      <c r="H2268" t="s">
        <v>26</v>
      </c>
      <c r="I2268" s="7">
        <v>49201</v>
      </c>
      <c r="J2268" t="s">
        <v>3373</v>
      </c>
      <c r="K2268" t="s">
        <v>3357</v>
      </c>
      <c r="L2268" t="s">
        <v>3312</v>
      </c>
      <c r="M2268" t="s">
        <v>3328</v>
      </c>
      <c r="N2268" t="s">
        <v>4610</v>
      </c>
      <c r="O2268" t="s">
        <v>8704</v>
      </c>
      <c r="P2268" t="s">
        <v>31</v>
      </c>
      <c r="Q2268" t="s">
        <v>161</v>
      </c>
      <c r="R2268" t="s">
        <v>4125</v>
      </c>
      <c r="S2268" s="2">
        <v>56.07</v>
      </c>
      <c r="T2268">
        <v>7</v>
      </c>
      <c r="U2268">
        <v>0</v>
      </c>
      <c r="V2268" s="2">
        <v>25.231499999999997</v>
      </c>
      <c r="W2268">
        <v>2.82</v>
      </c>
      <c r="X2268" t="s">
        <v>80</v>
      </c>
      <c r="Y2268">
        <f t="shared" si="148"/>
        <v>2015</v>
      </c>
      <c r="Z2268">
        <f t="shared" si="149"/>
        <v>1</v>
      </c>
      <c r="AA2268" s="9">
        <f t="shared" si="150"/>
        <v>2</v>
      </c>
      <c r="AB2268" s="10">
        <f t="shared" si="151"/>
        <v>0.44999999999999996</v>
      </c>
    </row>
    <row r="2269" spans="1:28" ht="15" customHeight="1" x14ac:dyDescent="0.35">
      <c r="A2269">
        <v>35286</v>
      </c>
      <c r="B2269" t="s">
        <v>9849</v>
      </c>
      <c r="C2269" s="1">
        <v>41237</v>
      </c>
      <c r="D2269" s="1">
        <v>41239</v>
      </c>
      <c r="E2269" t="s">
        <v>75</v>
      </c>
      <c r="F2269" t="s">
        <v>14382</v>
      </c>
      <c r="G2269" t="s">
        <v>1383</v>
      </c>
      <c r="H2269" t="s">
        <v>26</v>
      </c>
      <c r="I2269" s="7">
        <v>2895</v>
      </c>
      <c r="J2269" t="s">
        <v>4061</v>
      </c>
      <c r="K2269" t="s">
        <v>3537</v>
      </c>
      <c r="L2269" t="s">
        <v>3312</v>
      </c>
      <c r="M2269" t="s">
        <v>4617</v>
      </c>
      <c r="N2269" t="s">
        <v>4610</v>
      </c>
      <c r="O2269" t="s">
        <v>8701</v>
      </c>
      <c r="P2269" t="s">
        <v>38</v>
      </c>
      <c r="Q2269" t="s">
        <v>39</v>
      </c>
      <c r="R2269" t="s">
        <v>3716</v>
      </c>
      <c r="S2269" s="2">
        <v>52.96</v>
      </c>
      <c r="T2269">
        <v>2</v>
      </c>
      <c r="U2269">
        <v>0</v>
      </c>
      <c r="V2269" s="2">
        <v>20.1248</v>
      </c>
      <c r="W2269">
        <v>2.72</v>
      </c>
      <c r="X2269" t="s">
        <v>80</v>
      </c>
      <c r="Y2269">
        <f t="shared" si="148"/>
        <v>2012</v>
      </c>
      <c r="Z2269">
        <f t="shared" si="149"/>
        <v>11</v>
      </c>
      <c r="AA2269" s="9">
        <f t="shared" si="150"/>
        <v>2</v>
      </c>
      <c r="AB2269" s="10">
        <f t="shared" si="151"/>
        <v>0.38</v>
      </c>
    </row>
    <row r="2270" spans="1:28" ht="15" customHeight="1" x14ac:dyDescent="0.35">
      <c r="A2270">
        <v>24319</v>
      </c>
      <c r="B2270" t="s">
        <v>13125</v>
      </c>
      <c r="C2270" s="1">
        <v>42334</v>
      </c>
      <c r="D2270" s="1">
        <v>42338</v>
      </c>
      <c r="E2270" t="s">
        <v>24</v>
      </c>
      <c r="F2270" t="s">
        <v>7130</v>
      </c>
      <c r="G2270" t="s">
        <v>670</v>
      </c>
      <c r="H2270" t="s">
        <v>26</v>
      </c>
      <c r="I2270" s="7" t="s">
        <v>14493</v>
      </c>
      <c r="J2270" t="s">
        <v>3193</v>
      </c>
      <c r="K2270" t="s">
        <v>2863</v>
      </c>
      <c r="L2270" t="s">
        <v>2748</v>
      </c>
      <c r="M2270" t="s">
        <v>4611</v>
      </c>
      <c r="N2270" t="s">
        <v>4597</v>
      </c>
      <c r="O2270" t="s">
        <v>9365</v>
      </c>
      <c r="P2270" t="s">
        <v>49</v>
      </c>
      <c r="Q2270" t="s">
        <v>50</v>
      </c>
      <c r="R2270" t="s">
        <v>1786</v>
      </c>
      <c r="S2270" s="2">
        <v>1839.18</v>
      </c>
      <c r="T2270">
        <v>7</v>
      </c>
      <c r="U2270">
        <v>0</v>
      </c>
      <c r="V2270" s="2">
        <v>238.98000000000002</v>
      </c>
      <c r="W2270">
        <v>123.24</v>
      </c>
      <c r="X2270" t="s">
        <v>33</v>
      </c>
      <c r="Y2270">
        <f t="shared" si="148"/>
        <v>2015</v>
      </c>
      <c r="Z2270">
        <f t="shared" si="149"/>
        <v>11</v>
      </c>
      <c r="AA2270" s="9">
        <f t="shared" si="150"/>
        <v>4</v>
      </c>
      <c r="AB2270" s="10">
        <f t="shared" si="151"/>
        <v>0.12993834208723454</v>
      </c>
    </row>
    <row r="2271" spans="1:28" ht="15" customHeight="1" x14ac:dyDescent="0.35">
      <c r="A2271">
        <v>24146</v>
      </c>
      <c r="B2271" t="s">
        <v>12292</v>
      </c>
      <c r="C2271" s="1">
        <v>42083</v>
      </c>
      <c r="D2271" s="1">
        <v>42087</v>
      </c>
      <c r="E2271" t="s">
        <v>24</v>
      </c>
      <c r="F2271" t="s">
        <v>6583</v>
      </c>
      <c r="G2271" t="s">
        <v>34</v>
      </c>
      <c r="H2271" t="s">
        <v>26</v>
      </c>
      <c r="I2271" s="7" t="s">
        <v>14493</v>
      </c>
      <c r="J2271" t="s">
        <v>3144</v>
      </c>
      <c r="K2271" t="s">
        <v>2792</v>
      </c>
      <c r="L2271" t="s">
        <v>2753</v>
      </c>
      <c r="M2271" t="s">
        <v>4598</v>
      </c>
      <c r="N2271" t="s">
        <v>4597</v>
      </c>
      <c r="O2271" t="s">
        <v>8267</v>
      </c>
      <c r="P2271" t="s">
        <v>49</v>
      </c>
      <c r="Q2271" t="s">
        <v>90</v>
      </c>
      <c r="R2271" t="s">
        <v>1290</v>
      </c>
      <c r="S2271" s="2">
        <v>1272.48</v>
      </c>
      <c r="T2271">
        <v>4</v>
      </c>
      <c r="U2271">
        <v>0</v>
      </c>
      <c r="V2271" s="2">
        <v>458.04</v>
      </c>
      <c r="W2271">
        <v>123.23</v>
      </c>
      <c r="X2271" t="s">
        <v>33</v>
      </c>
      <c r="Y2271">
        <f t="shared" si="148"/>
        <v>2015</v>
      </c>
      <c r="Z2271">
        <f t="shared" si="149"/>
        <v>3</v>
      </c>
      <c r="AA2271" s="9">
        <f t="shared" si="150"/>
        <v>4</v>
      </c>
      <c r="AB2271" s="10">
        <f t="shared" si="151"/>
        <v>0.35995850622406639</v>
      </c>
    </row>
    <row r="2272" spans="1:28" ht="15" customHeight="1" x14ac:dyDescent="0.35">
      <c r="A2272">
        <v>15117</v>
      </c>
      <c r="B2272" t="s">
        <v>12127</v>
      </c>
      <c r="C2272" s="1">
        <v>41468</v>
      </c>
      <c r="D2272" s="1">
        <v>41472</v>
      </c>
      <c r="E2272" t="s">
        <v>24</v>
      </c>
      <c r="F2272" t="s">
        <v>6478</v>
      </c>
      <c r="G2272" t="s">
        <v>548</v>
      </c>
      <c r="H2272" t="s">
        <v>68</v>
      </c>
      <c r="I2272" s="7" t="s">
        <v>14493</v>
      </c>
      <c r="J2272" t="s">
        <v>2165</v>
      </c>
      <c r="K2272" t="s">
        <v>2095</v>
      </c>
      <c r="L2272" t="s">
        <v>2096</v>
      </c>
      <c r="M2272" t="s">
        <v>4612</v>
      </c>
      <c r="N2272" t="s">
        <v>4599</v>
      </c>
      <c r="O2272" t="s">
        <v>9246</v>
      </c>
      <c r="P2272" t="s">
        <v>49</v>
      </c>
      <c r="Q2272" t="s">
        <v>50</v>
      </c>
      <c r="R2272" t="s">
        <v>2636</v>
      </c>
      <c r="S2272" s="2">
        <v>807.08400000000029</v>
      </c>
      <c r="T2272">
        <v>3</v>
      </c>
      <c r="U2272">
        <v>0.1</v>
      </c>
      <c r="V2272" s="2">
        <v>304.88400000000001</v>
      </c>
      <c r="W2272">
        <v>123.08</v>
      </c>
      <c r="X2272" t="s">
        <v>80</v>
      </c>
      <c r="Y2272">
        <f t="shared" si="148"/>
        <v>2013</v>
      </c>
      <c r="Z2272">
        <f t="shared" si="149"/>
        <v>7</v>
      </c>
      <c r="AA2272" s="9">
        <f t="shared" si="150"/>
        <v>4</v>
      </c>
      <c r="AB2272" s="10">
        <f t="shared" si="151"/>
        <v>0.37775993576876743</v>
      </c>
    </row>
    <row r="2273" spans="1:28" ht="15" customHeight="1" x14ac:dyDescent="0.35">
      <c r="A2273">
        <v>33449</v>
      </c>
      <c r="B2273" t="s">
        <v>9848</v>
      </c>
      <c r="C2273" s="1">
        <v>41600</v>
      </c>
      <c r="D2273" s="1">
        <v>41604</v>
      </c>
      <c r="E2273" t="s">
        <v>24</v>
      </c>
      <c r="F2273" t="s">
        <v>14382</v>
      </c>
      <c r="G2273" t="s">
        <v>1383</v>
      </c>
      <c r="H2273" t="s">
        <v>26</v>
      </c>
      <c r="I2273" s="7">
        <v>2169</v>
      </c>
      <c r="J2273" t="s">
        <v>3525</v>
      </c>
      <c r="K2273" t="s">
        <v>3512</v>
      </c>
      <c r="L2273" t="s">
        <v>3312</v>
      </c>
      <c r="M2273" t="s">
        <v>4617</v>
      </c>
      <c r="N2273" t="s">
        <v>4610</v>
      </c>
      <c r="O2273" t="s">
        <v>8700</v>
      </c>
      <c r="P2273" t="s">
        <v>31</v>
      </c>
      <c r="Q2273" t="s">
        <v>161</v>
      </c>
      <c r="R2273" t="s">
        <v>3826</v>
      </c>
      <c r="S2273" s="2">
        <v>14.940000000000001</v>
      </c>
      <c r="T2273">
        <v>3</v>
      </c>
      <c r="U2273">
        <v>0</v>
      </c>
      <c r="V2273" s="2">
        <v>7.0218000000000007</v>
      </c>
      <c r="W2273">
        <v>2.2799999999999998</v>
      </c>
      <c r="X2273" t="s">
        <v>80</v>
      </c>
      <c r="Y2273">
        <f t="shared" si="148"/>
        <v>2013</v>
      </c>
      <c r="Z2273">
        <f t="shared" si="149"/>
        <v>11</v>
      </c>
      <c r="AA2273" s="9">
        <f t="shared" si="150"/>
        <v>4</v>
      </c>
      <c r="AB2273" s="10">
        <f t="shared" si="151"/>
        <v>0.47000000000000003</v>
      </c>
    </row>
    <row r="2274" spans="1:28" ht="15" customHeight="1" x14ac:dyDescent="0.35">
      <c r="A2274">
        <v>46162</v>
      </c>
      <c r="B2274" t="s">
        <v>11047</v>
      </c>
      <c r="C2274" s="1">
        <v>41219</v>
      </c>
      <c r="D2274" s="1">
        <v>41221</v>
      </c>
      <c r="E2274" t="s">
        <v>75</v>
      </c>
      <c r="F2274" t="s">
        <v>5752</v>
      </c>
      <c r="G2274" t="s">
        <v>501</v>
      </c>
      <c r="H2274" t="s">
        <v>62</v>
      </c>
      <c r="I2274" s="7" t="s">
        <v>14493</v>
      </c>
      <c r="J2274" t="s">
        <v>4557</v>
      </c>
      <c r="K2274" t="s">
        <v>4557</v>
      </c>
      <c r="L2274" t="s">
        <v>4248</v>
      </c>
      <c r="M2274" t="s">
        <v>4606</v>
      </c>
      <c r="N2274" t="s">
        <v>4599</v>
      </c>
      <c r="O2274" t="s">
        <v>9116</v>
      </c>
      <c r="P2274" t="s">
        <v>49</v>
      </c>
      <c r="Q2274" t="s">
        <v>97</v>
      </c>
      <c r="R2274" t="s">
        <v>1145</v>
      </c>
      <c r="S2274" s="2">
        <v>1272.5999999999999</v>
      </c>
      <c r="T2274">
        <v>2</v>
      </c>
      <c r="U2274">
        <v>0</v>
      </c>
      <c r="V2274" s="2">
        <v>279.95999999999998</v>
      </c>
      <c r="W2274">
        <v>123.03</v>
      </c>
      <c r="X2274" t="s">
        <v>33</v>
      </c>
      <c r="Y2274">
        <f t="shared" si="148"/>
        <v>2012</v>
      </c>
      <c r="Z2274">
        <f t="shared" si="149"/>
        <v>11</v>
      </c>
      <c r="AA2274" s="9">
        <f t="shared" si="150"/>
        <v>2</v>
      </c>
      <c r="AB2274" s="10">
        <f t="shared" si="151"/>
        <v>0.21999057048561999</v>
      </c>
    </row>
    <row r="2275" spans="1:28" ht="15" customHeight="1" x14ac:dyDescent="0.35">
      <c r="A2275">
        <v>12110</v>
      </c>
      <c r="B2275" t="s">
        <v>10523</v>
      </c>
      <c r="C2275" s="1">
        <v>41867</v>
      </c>
      <c r="D2275" s="1">
        <v>41874</v>
      </c>
      <c r="E2275" t="s">
        <v>24</v>
      </c>
      <c r="F2275" t="s">
        <v>5416</v>
      </c>
      <c r="G2275" t="s">
        <v>779</v>
      </c>
      <c r="H2275" t="s">
        <v>68</v>
      </c>
      <c r="I2275" s="7" t="s">
        <v>14493</v>
      </c>
      <c r="J2275" t="s">
        <v>2380</v>
      </c>
      <c r="K2275" t="s">
        <v>2095</v>
      </c>
      <c r="L2275" t="s">
        <v>2096</v>
      </c>
      <c r="M2275" t="s">
        <v>4612</v>
      </c>
      <c r="N2275" t="s">
        <v>4599</v>
      </c>
      <c r="O2275" t="s">
        <v>8270</v>
      </c>
      <c r="P2275" t="s">
        <v>38</v>
      </c>
      <c r="Q2275" t="s">
        <v>40</v>
      </c>
      <c r="R2275" t="s">
        <v>852</v>
      </c>
      <c r="S2275" s="2">
        <v>891.90000000000009</v>
      </c>
      <c r="T2275">
        <v>6</v>
      </c>
      <c r="U2275">
        <v>0</v>
      </c>
      <c r="V2275" s="2">
        <v>178.38</v>
      </c>
      <c r="W2275">
        <v>123.01</v>
      </c>
      <c r="X2275" t="s">
        <v>63</v>
      </c>
      <c r="Y2275">
        <f t="shared" si="148"/>
        <v>2014</v>
      </c>
      <c r="Z2275">
        <f t="shared" si="149"/>
        <v>8</v>
      </c>
      <c r="AA2275" s="9">
        <f t="shared" si="150"/>
        <v>7</v>
      </c>
      <c r="AB2275" s="10">
        <f t="shared" si="151"/>
        <v>0.19999999999999998</v>
      </c>
    </row>
    <row r="2276" spans="1:28" ht="15" customHeight="1" x14ac:dyDescent="0.35">
      <c r="A2276">
        <v>10052</v>
      </c>
      <c r="B2276" t="s">
        <v>11911</v>
      </c>
      <c r="C2276" s="1">
        <v>41045</v>
      </c>
      <c r="D2276" s="1">
        <v>41048</v>
      </c>
      <c r="E2276" t="s">
        <v>75</v>
      </c>
      <c r="F2276" t="s">
        <v>6330</v>
      </c>
      <c r="G2276" t="s">
        <v>140</v>
      </c>
      <c r="H2276" t="s">
        <v>26</v>
      </c>
      <c r="I2276" s="7" t="s">
        <v>14493</v>
      </c>
      <c r="J2276" t="s">
        <v>2093</v>
      </c>
      <c r="K2276" t="s">
        <v>504</v>
      </c>
      <c r="L2276" t="s">
        <v>48</v>
      </c>
      <c r="M2276" t="s">
        <v>4603</v>
      </c>
      <c r="N2276" t="s">
        <v>30</v>
      </c>
      <c r="O2276" t="s">
        <v>8178</v>
      </c>
      <c r="P2276" t="s">
        <v>49</v>
      </c>
      <c r="Q2276" t="s">
        <v>97</v>
      </c>
      <c r="R2276" t="s">
        <v>143</v>
      </c>
      <c r="S2276" s="2">
        <v>849.8</v>
      </c>
      <c r="T2276">
        <v>5</v>
      </c>
      <c r="U2276">
        <v>0.6</v>
      </c>
      <c r="V2276" s="2">
        <v>-786.1</v>
      </c>
      <c r="W2276">
        <v>123.003</v>
      </c>
      <c r="X2276" t="s">
        <v>80</v>
      </c>
      <c r="Y2276">
        <f t="shared" si="148"/>
        <v>2012</v>
      </c>
      <c r="Z2276">
        <f t="shared" si="149"/>
        <v>5</v>
      </c>
      <c r="AA2276" s="9">
        <f t="shared" si="150"/>
        <v>3</v>
      </c>
      <c r="AB2276" s="10">
        <f t="shared" si="151"/>
        <v>-0.92504118616144981</v>
      </c>
    </row>
    <row r="2277" spans="1:28" ht="15" customHeight="1" x14ac:dyDescent="0.35">
      <c r="A2277">
        <v>25089</v>
      </c>
      <c r="B2277" t="s">
        <v>12549</v>
      </c>
      <c r="C2277" s="1">
        <v>41821</v>
      </c>
      <c r="D2277" s="1">
        <v>41823</v>
      </c>
      <c r="E2277" t="s">
        <v>75</v>
      </c>
      <c r="F2277" t="s">
        <v>6748</v>
      </c>
      <c r="G2277" t="s">
        <v>964</v>
      </c>
      <c r="H2277" t="s">
        <v>62</v>
      </c>
      <c r="I2277" s="7" t="s">
        <v>14493</v>
      </c>
      <c r="J2277" t="s">
        <v>2932</v>
      </c>
      <c r="K2277" t="s">
        <v>2932</v>
      </c>
      <c r="L2277" t="s">
        <v>2932</v>
      </c>
      <c r="M2277" t="s">
        <v>4609</v>
      </c>
      <c r="N2277" t="s">
        <v>4597</v>
      </c>
      <c r="O2277" t="s">
        <v>9217</v>
      </c>
      <c r="P2277" t="s">
        <v>31</v>
      </c>
      <c r="Q2277" t="s">
        <v>92</v>
      </c>
      <c r="R2277" t="s">
        <v>755</v>
      </c>
      <c r="S2277" s="2">
        <v>994.49999999999989</v>
      </c>
      <c r="T2277">
        <v>5</v>
      </c>
      <c r="U2277">
        <v>0</v>
      </c>
      <c r="V2277" s="2">
        <v>139.19999999999999</v>
      </c>
      <c r="W2277">
        <v>123</v>
      </c>
      <c r="X2277" t="s">
        <v>112</v>
      </c>
      <c r="Y2277">
        <f t="shared" si="148"/>
        <v>2014</v>
      </c>
      <c r="Z2277">
        <f t="shared" si="149"/>
        <v>7</v>
      </c>
      <c r="AA2277" s="9">
        <f t="shared" si="150"/>
        <v>2</v>
      </c>
      <c r="AB2277" s="10">
        <f t="shared" si="151"/>
        <v>0.13996983408748115</v>
      </c>
    </row>
    <row r="2278" spans="1:28" ht="15" customHeight="1" x14ac:dyDescent="0.35">
      <c r="A2278">
        <v>19499</v>
      </c>
      <c r="B2278" t="s">
        <v>9445</v>
      </c>
      <c r="C2278" s="1">
        <v>42341</v>
      </c>
      <c r="D2278" s="1">
        <v>42345</v>
      </c>
      <c r="E2278" t="s">
        <v>24</v>
      </c>
      <c r="F2278" t="s">
        <v>4958</v>
      </c>
      <c r="G2278" t="s">
        <v>1422</v>
      </c>
      <c r="H2278" t="s">
        <v>68</v>
      </c>
      <c r="I2278" s="7" t="s">
        <v>14493</v>
      </c>
      <c r="J2278" t="s">
        <v>2472</v>
      </c>
      <c r="K2278" t="s">
        <v>2473</v>
      </c>
      <c r="L2278" t="s">
        <v>2141</v>
      </c>
      <c r="M2278" t="s">
        <v>4605</v>
      </c>
      <c r="N2278" t="s">
        <v>4599</v>
      </c>
      <c r="O2278" t="s">
        <v>7929</v>
      </c>
      <c r="P2278" t="s">
        <v>49</v>
      </c>
      <c r="Q2278" t="s">
        <v>90</v>
      </c>
      <c r="R2278" t="s">
        <v>284</v>
      </c>
      <c r="S2278" s="2">
        <v>1590.6599999999999</v>
      </c>
      <c r="T2278">
        <v>6</v>
      </c>
      <c r="U2278">
        <v>0</v>
      </c>
      <c r="V2278" s="2">
        <v>540.72</v>
      </c>
      <c r="W2278">
        <v>122.96</v>
      </c>
      <c r="X2278" t="s">
        <v>33</v>
      </c>
      <c r="Y2278">
        <f t="shared" si="148"/>
        <v>2015</v>
      </c>
      <c r="Z2278">
        <f t="shared" si="149"/>
        <v>12</v>
      </c>
      <c r="AA2278" s="9">
        <f t="shared" si="150"/>
        <v>4</v>
      </c>
      <c r="AB2278" s="10">
        <f t="shared" si="151"/>
        <v>0.33993436686658374</v>
      </c>
    </row>
    <row r="2279" spans="1:28" ht="15" customHeight="1" x14ac:dyDescent="0.35">
      <c r="A2279">
        <v>27987</v>
      </c>
      <c r="B2279" t="s">
        <v>13808</v>
      </c>
      <c r="C2279" s="1">
        <v>41879</v>
      </c>
      <c r="D2279" s="1">
        <v>41886</v>
      </c>
      <c r="E2279" t="s">
        <v>24</v>
      </c>
      <c r="F2279" t="s">
        <v>7574</v>
      </c>
      <c r="G2279" t="s">
        <v>492</v>
      </c>
      <c r="H2279" t="s">
        <v>68</v>
      </c>
      <c r="I2279" s="7" t="s">
        <v>14493</v>
      </c>
      <c r="J2279" t="s">
        <v>3152</v>
      </c>
      <c r="K2279" t="s">
        <v>2904</v>
      </c>
      <c r="L2279" t="s">
        <v>2748</v>
      </c>
      <c r="M2279" t="s">
        <v>4611</v>
      </c>
      <c r="N2279" t="s">
        <v>4597</v>
      </c>
      <c r="O2279" t="s">
        <v>8426</v>
      </c>
      <c r="P2279" t="s">
        <v>49</v>
      </c>
      <c r="Q2279" t="s">
        <v>50</v>
      </c>
      <c r="R2279" t="s">
        <v>1608</v>
      </c>
      <c r="S2279" s="2">
        <v>805.50000000000023</v>
      </c>
      <c r="T2279">
        <v>3</v>
      </c>
      <c r="U2279">
        <v>0</v>
      </c>
      <c r="V2279" s="2">
        <v>32.22</v>
      </c>
      <c r="W2279">
        <v>122.95</v>
      </c>
      <c r="X2279" t="s">
        <v>63</v>
      </c>
      <c r="Y2279">
        <f t="shared" si="148"/>
        <v>2014</v>
      </c>
      <c r="Z2279">
        <f t="shared" si="149"/>
        <v>8</v>
      </c>
      <c r="AA2279" s="9">
        <f t="shared" si="150"/>
        <v>7</v>
      </c>
      <c r="AB2279" s="10">
        <f t="shared" si="151"/>
        <v>3.9999999999999987E-2</v>
      </c>
    </row>
    <row r="2280" spans="1:28" ht="15" customHeight="1" x14ac:dyDescent="0.35">
      <c r="A2280">
        <v>14541</v>
      </c>
      <c r="B2280" t="s">
        <v>14138</v>
      </c>
      <c r="C2280" s="1">
        <v>42294</v>
      </c>
      <c r="D2280" s="1">
        <v>42296</v>
      </c>
      <c r="E2280" t="s">
        <v>84</v>
      </c>
      <c r="F2280" t="s">
        <v>7792</v>
      </c>
      <c r="G2280" t="s">
        <v>902</v>
      </c>
      <c r="H2280" t="s">
        <v>62</v>
      </c>
      <c r="I2280" s="7" t="s">
        <v>14493</v>
      </c>
      <c r="J2280" t="s">
        <v>2567</v>
      </c>
      <c r="K2280" t="s">
        <v>2095</v>
      </c>
      <c r="L2280" t="s">
        <v>2096</v>
      </c>
      <c r="M2280" t="s">
        <v>4612</v>
      </c>
      <c r="N2280" t="s">
        <v>4599</v>
      </c>
      <c r="O2280" t="s">
        <v>9074</v>
      </c>
      <c r="P2280" t="s">
        <v>49</v>
      </c>
      <c r="Q2280" t="s">
        <v>90</v>
      </c>
      <c r="R2280" t="s">
        <v>1879</v>
      </c>
      <c r="S2280" s="2">
        <v>898.38</v>
      </c>
      <c r="T2280">
        <v>7</v>
      </c>
      <c r="U2280">
        <v>0</v>
      </c>
      <c r="V2280" s="2">
        <v>116.75999999999999</v>
      </c>
      <c r="W2280">
        <v>122.94</v>
      </c>
      <c r="X2280" t="s">
        <v>80</v>
      </c>
      <c r="Y2280">
        <f t="shared" si="148"/>
        <v>2015</v>
      </c>
      <c r="Z2280">
        <f t="shared" si="149"/>
        <v>10</v>
      </c>
      <c r="AA2280" s="9">
        <f t="shared" si="150"/>
        <v>2</v>
      </c>
      <c r="AB2280" s="10">
        <f t="shared" si="151"/>
        <v>0.12996727442730246</v>
      </c>
    </row>
    <row r="2281" spans="1:28" ht="15" customHeight="1" x14ac:dyDescent="0.35">
      <c r="A2281">
        <v>36653</v>
      </c>
      <c r="B2281" t="s">
        <v>9850</v>
      </c>
      <c r="C2281" s="1">
        <v>41912</v>
      </c>
      <c r="D2281" s="1">
        <v>41916</v>
      </c>
      <c r="E2281" t="s">
        <v>24</v>
      </c>
      <c r="F2281" t="s">
        <v>14381</v>
      </c>
      <c r="G2281" t="s">
        <v>1383</v>
      </c>
      <c r="H2281" t="s">
        <v>26</v>
      </c>
      <c r="I2281" s="7">
        <v>94109</v>
      </c>
      <c r="J2281" t="s">
        <v>3334</v>
      </c>
      <c r="K2281" t="s">
        <v>3316</v>
      </c>
      <c r="L2281" t="s">
        <v>3312</v>
      </c>
      <c r="M2281" t="s">
        <v>4615</v>
      </c>
      <c r="N2281" t="s">
        <v>4610</v>
      </c>
      <c r="O2281" t="s">
        <v>8702</v>
      </c>
      <c r="P2281" t="s">
        <v>31</v>
      </c>
      <c r="Q2281" t="s">
        <v>42</v>
      </c>
      <c r="R2281" t="s">
        <v>3933</v>
      </c>
      <c r="S2281" s="2">
        <v>27.240000000000002</v>
      </c>
      <c r="T2281">
        <v>5</v>
      </c>
      <c r="U2281">
        <v>0.2</v>
      </c>
      <c r="V2281" s="2">
        <v>9.5339999999999971</v>
      </c>
      <c r="W2281">
        <v>1.87</v>
      </c>
      <c r="X2281" t="s">
        <v>33</v>
      </c>
      <c r="Y2281">
        <f t="shared" si="148"/>
        <v>2014</v>
      </c>
      <c r="Z2281">
        <f t="shared" si="149"/>
        <v>9</v>
      </c>
      <c r="AA2281" s="9">
        <f t="shared" si="150"/>
        <v>4</v>
      </c>
      <c r="AB2281" s="10">
        <f t="shared" si="151"/>
        <v>0.34999999999999987</v>
      </c>
    </row>
    <row r="2282" spans="1:28" ht="15" customHeight="1" x14ac:dyDescent="0.35">
      <c r="A2282">
        <v>47713</v>
      </c>
      <c r="B2282" t="s">
        <v>12084</v>
      </c>
      <c r="C2282" s="1">
        <v>41259</v>
      </c>
      <c r="D2282" s="1">
        <v>41262</v>
      </c>
      <c r="E2282" t="s">
        <v>84</v>
      </c>
      <c r="F2282" t="s">
        <v>6448</v>
      </c>
      <c r="G2282" t="s">
        <v>549</v>
      </c>
      <c r="H2282" t="s">
        <v>26</v>
      </c>
      <c r="I2282" s="7" t="s">
        <v>14493</v>
      </c>
      <c r="J2282" t="s">
        <v>4335</v>
      </c>
      <c r="K2282" t="s">
        <v>4335</v>
      </c>
      <c r="L2282" t="s">
        <v>4184</v>
      </c>
      <c r="M2282" t="s">
        <v>4607</v>
      </c>
      <c r="N2282" t="s">
        <v>4144</v>
      </c>
      <c r="O2282" t="s">
        <v>9413</v>
      </c>
      <c r="P2282" t="s">
        <v>31</v>
      </c>
      <c r="Q2282" t="s">
        <v>99</v>
      </c>
      <c r="R2282" t="s">
        <v>1850</v>
      </c>
      <c r="S2282" s="2">
        <v>683.06400000000008</v>
      </c>
      <c r="T2282">
        <v>4</v>
      </c>
      <c r="U2282">
        <v>0.7</v>
      </c>
      <c r="V2282" s="2">
        <v>-865.29600000000005</v>
      </c>
      <c r="W2282">
        <v>122.78</v>
      </c>
      <c r="X2282" t="s">
        <v>80</v>
      </c>
      <c r="Y2282">
        <f t="shared" si="148"/>
        <v>2012</v>
      </c>
      <c r="Z2282">
        <f t="shared" si="149"/>
        <v>12</v>
      </c>
      <c r="AA2282" s="9">
        <f t="shared" si="150"/>
        <v>3</v>
      </c>
      <c r="AB2282" s="10">
        <f t="shared" si="151"/>
        <v>-1.2667861283862127</v>
      </c>
    </row>
    <row r="2283" spans="1:28" ht="15" customHeight="1" x14ac:dyDescent="0.35">
      <c r="A2283">
        <v>12137</v>
      </c>
      <c r="B2283" t="s">
        <v>10515</v>
      </c>
      <c r="C2283" s="1">
        <v>41445</v>
      </c>
      <c r="D2283" s="1">
        <v>41447</v>
      </c>
      <c r="E2283" t="s">
        <v>84</v>
      </c>
      <c r="F2283" t="s">
        <v>5409</v>
      </c>
      <c r="G2283" t="s">
        <v>1597</v>
      </c>
      <c r="H2283" t="s">
        <v>68</v>
      </c>
      <c r="I2283" s="7" t="s">
        <v>14493</v>
      </c>
      <c r="J2283" t="s">
        <v>2202</v>
      </c>
      <c r="K2283" t="s">
        <v>2198</v>
      </c>
      <c r="L2283" t="s">
        <v>2102</v>
      </c>
      <c r="M2283" t="s">
        <v>4605</v>
      </c>
      <c r="N2283" t="s">
        <v>4599</v>
      </c>
      <c r="O2283" t="s">
        <v>8178</v>
      </c>
      <c r="P2283" t="s">
        <v>49</v>
      </c>
      <c r="Q2283" t="s">
        <v>97</v>
      </c>
      <c r="R2283" t="s">
        <v>143</v>
      </c>
      <c r="S2283" s="2">
        <v>1593.375</v>
      </c>
      <c r="T2283">
        <v>5</v>
      </c>
      <c r="U2283">
        <v>0.5</v>
      </c>
      <c r="V2283" s="2">
        <v>-1242.9749999999999</v>
      </c>
      <c r="W2283">
        <v>122.75</v>
      </c>
      <c r="X2283" t="s">
        <v>33</v>
      </c>
      <c r="Y2283">
        <f t="shared" si="148"/>
        <v>2013</v>
      </c>
      <c r="Z2283">
        <f t="shared" si="149"/>
        <v>6</v>
      </c>
      <c r="AA2283" s="9">
        <f t="shared" si="150"/>
        <v>2</v>
      </c>
      <c r="AB2283" s="10">
        <f t="shared" si="151"/>
        <v>-0.78008943280771936</v>
      </c>
    </row>
    <row r="2284" spans="1:28" ht="15" customHeight="1" x14ac:dyDescent="0.35">
      <c r="A2284">
        <v>15987</v>
      </c>
      <c r="B2284" t="s">
        <v>11716</v>
      </c>
      <c r="C2284" s="1">
        <v>42329</v>
      </c>
      <c r="D2284" s="1">
        <v>42333</v>
      </c>
      <c r="E2284" t="s">
        <v>24</v>
      </c>
      <c r="F2284" t="s">
        <v>6200</v>
      </c>
      <c r="G2284" t="s">
        <v>523</v>
      </c>
      <c r="H2284" t="s">
        <v>26</v>
      </c>
      <c r="I2284" s="7" t="s">
        <v>14493</v>
      </c>
      <c r="J2284" t="s">
        <v>2266</v>
      </c>
      <c r="K2284" t="s">
        <v>2186</v>
      </c>
      <c r="L2284" t="s">
        <v>2122</v>
      </c>
      <c r="M2284" t="s">
        <v>4605</v>
      </c>
      <c r="N2284" t="s">
        <v>4599</v>
      </c>
      <c r="O2284" t="s">
        <v>8990</v>
      </c>
      <c r="P2284" t="s">
        <v>38</v>
      </c>
      <c r="Q2284" t="s">
        <v>40</v>
      </c>
      <c r="R2284" t="s">
        <v>1066</v>
      </c>
      <c r="S2284" s="2">
        <v>1275.1199999999999</v>
      </c>
      <c r="T2284">
        <v>7</v>
      </c>
      <c r="U2284">
        <v>0.5</v>
      </c>
      <c r="V2284" s="2">
        <v>-1147.6499999999999</v>
      </c>
      <c r="W2284">
        <v>122.72</v>
      </c>
      <c r="X2284" t="s">
        <v>80</v>
      </c>
      <c r="Y2284">
        <f t="shared" si="148"/>
        <v>2015</v>
      </c>
      <c r="Z2284">
        <f t="shared" si="149"/>
        <v>11</v>
      </c>
      <c r="AA2284" s="9">
        <f t="shared" si="150"/>
        <v>4</v>
      </c>
      <c r="AB2284" s="10">
        <f t="shared" si="151"/>
        <v>-0.90003293807641627</v>
      </c>
    </row>
    <row r="2285" spans="1:28" ht="15" customHeight="1" x14ac:dyDescent="0.35">
      <c r="A2285">
        <v>19685</v>
      </c>
      <c r="B2285" t="s">
        <v>12593</v>
      </c>
      <c r="C2285" s="1">
        <v>41794</v>
      </c>
      <c r="D2285" s="1">
        <v>41797</v>
      </c>
      <c r="E2285" t="s">
        <v>75</v>
      </c>
      <c r="F2285" t="s">
        <v>6777</v>
      </c>
      <c r="G2285" t="s">
        <v>649</v>
      </c>
      <c r="H2285" t="s">
        <v>68</v>
      </c>
      <c r="I2285" s="7" t="s">
        <v>14493</v>
      </c>
      <c r="J2285" t="s">
        <v>2512</v>
      </c>
      <c r="K2285" t="s">
        <v>2208</v>
      </c>
      <c r="L2285" t="s">
        <v>2114</v>
      </c>
      <c r="M2285" t="s">
        <v>4600</v>
      </c>
      <c r="N2285" t="s">
        <v>4599</v>
      </c>
      <c r="O2285" t="s">
        <v>8641</v>
      </c>
      <c r="P2285" t="s">
        <v>31</v>
      </c>
      <c r="Q2285" t="s">
        <v>92</v>
      </c>
      <c r="R2285" t="s">
        <v>1411</v>
      </c>
      <c r="S2285" s="2">
        <v>447.55199999999996</v>
      </c>
      <c r="T2285">
        <v>8</v>
      </c>
      <c r="U2285">
        <v>0.1</v>
      </c>
      <c r="V2285" s="2">
        <v>-10.128000000000007</v>
      </c>
      <c r="W2285">
        <v>122.68</v>
      </c>
      <c r="X2285" t="s">
        <v>112</v>
      </c>
      <c r="Y2285">
        <f t="shared" si="148"/>
        <v>2014</v>
      </c>
      <c r="Z2285">
        <f t="shared" si="149"/>
        <v>6</v>
      </c>
      <c r="AA2285" s="9">
        <f t="shared" si="150"/>
        <v>3</v>
      </c>
      <c r="AB2285" s="10">
        <f t="shared" si="151"/>
        <v>-2.2629772629772647E-2</v>
      </c>
    </row>
    <row r="2286" spans="1:28" ht="15" customHeight="1" x14ac:dyDescent="0.35">
      <c r="A2286">
        <v>13234</v>
      </c>
      <c r="B2286" t="s">
        <v>12027</v>
      </c>
      <c r="C2286" s="1">
        <v>42224</v>
      </c>
      <c r="D2286" s="1">
        <v>42229</v>
      </c>
      <c r="E2286" t="s">
        <v>24</v>
      </c>
      <c r="F2286" t="s">
        <v>6410</v>
      </c>
      <c r="G2286" t="s">
        <v>921</v>
      </c>
      <c r="H2286" t="s">
        <v>26</v>
      </c>
      <c r="I2286" s="7" t="s">
        <v>14493</v>
      </c>
      <c r="J2286" t="s">
        <v>2424</v>
      </c>
      <c r="K2286" t="s">
        <v>2193</v>
      </c>
      <c r="L2286" t="s">
        <v>2114</v>
      </c>
      <c r="M2286" t="s">
        <v>4600</v>
      </c>
      <c r="N2286" t="s">
        <v>4599</v>
      </c>
      <c r="O2286" t="s">
        <v>8504</v>
      </c>
      <c r="P2286" t="s">
        <v>38</v>
      </c>
      <c r="Q2286" t="s">
        <v>59</v>
      </c>
      <c r="R2286" t="s">
        <v>1819</v>
      </c>
      <c r="S2286" s="2">
        <v>1102.5359999999998</v>
      </c>
      <c r="T2286">
        <v>3</v>
      </c>
      <c r="U2286">
        <v>0.2</v>
      </c>
      <c r="V2286" s="2">
        <v>-275.63399999999996</v>
      </c>
      <c r="W2286">
        <v>122.67</v>
      </c>
      <c r="X2286" t="s">
        <v>33</v>
      </c>
      <c r="Y2286">
        <f t="shared" si="148"/>
        <v>2015</v>
      </c>
      <c r="Z2286">
        <f t="shared" si="149"/>
        <v>8</v>
      </c>
      <c r="AA2286" s="9">
        <f t="shared" si="150"/>
        <v>5</v>
      </c>
      <c r="AB2286" s="10">
        <f t="shared" si="151"/>
        <v>-0.25</v>
      </c>
    </row>
    <row r="2287" spans="1:28" ht="15" customHeight="1" x14ac:dyDescent="0.35">
      <c r="A2287">
        <v>15978</v>
      </c>
      <c r="B2287" t="s">
        <v>9459</v>
      </c>
      <c r="C2287" s="1">
        <v>40999</v>
      </c>
      <c r="D2287" s="1">
        <v>41002</v>
      </c>
      <c r="E2287" t="s">
        <v>84</v>
      </c>
      <c r="F2287" t="s">
        <v>4964</v>
      </c>
      <c r="G2287" t="s">
        <v>1430</v>
      </c>
      <c r="H2287" t="s">
        <v>68</v>
      </c>
      <c r="I2287" s="7" t="s">
        <v>14493</v>
      </c>
      <c r="J2287" t="s">
        <v>2132</v>
      </c>
      <c r="K2287" t="s">
        <v>2133</v>
      </c>
      <c r="L2287" t="s">
        <v>2109</v>
      </c>
      <c r="M2287" t="s">
        <v>4600</v>
      </c>
      <c r="N2287" t="s">
        <v>4599</v>
      </c>
      <c r="O2287" t="s">
        <v>7958</v>
      </c>
      <c r="P2287" t="s">
        <v>49</v>
      </c>
      <c r="Q2287" t="s">
        <v>97</v>
      </c>
      <c r="R2287" t="s">
        <v>1058</v>
      </c>
      <c r="S2287" s="2">
        <v>496.58399999999995</v>
      </c>
      <c r="T2287">
        <v>6</v>
      </c>
      <c r="U2287">
        <v>0.4</v>
      </c>
      <c r="V2287" s="2">
        <v>-289.83600000000001</v>
      </c>
      <c r="W2287">
        <v>122.65</v>
      </c>
      <c r="X2287" t="s">
        <v>80</v>
      </c>
      <c r="Y2287">
        <f t="shared" si="148"/>
        <v>2012</v>
      </c>
      <c r="Z2287">
        <f t="shared" si="149"/>
        <v>3</v>
      </c>
      <c r="AA2287" s="9">
        <f t="shared" si="150"/>
        <v>3</v>
      </c>
      <c r="AB2287" s="10">
        <f t="shared" si="151"/>
        <v>-0.58365956212846171</v>
      </c>
    </row>
    <row r="2288" spans="1:28" ht="15" customHeight="1" x14ac:dyDescent="0.35">
      <c r="A2288">
        <v>12684</v>
      </c>
      <c r="B2288" t="s">
        <v>11992</v>
      </c>
      <c r="C2288" s="1">
        <v>41809</v>
      </c>
      <c r="D2288" s="1">
        <v>41812</v>
      </c>
      <c r="E2288" t="s">
        <v>75</v>
      </c>
      <c r="F2288" t="s">
        <v>6382</v>
      </c>
      <c r="G2288" t="s">
        <v>1692</v>
      </c>
      <c r="H2288" t="s">
        <v>68</v>
      </c>
      <c r="I2288" s="7" t="s">
        <v>14493</v>
      </c>
      <c r="J2288" t="s">
        <v>2356</v>
      </c>
      <c r="K2288" t="s">
        <v>14480</v>
      </c>
      <c r="L2288" t="s">
        <v>2099</v>
      </c>
      <c r="M2288" t="s">
        <v>4605</v>
      </c>
      <c r="N2288" t="s">
        <v>4599</v>
      </c>
      <c r="O2288" t="s">
        <v>8226</v>
      </c>
      <c r="P2288" t="s">
        <v>49</v>
      </c>
      <c r="Q2288" t="s">
        <v>90</v>
      </c>
      <c r="R2288" t="s">
        <v>1471</v>
      </c>
      <c r="S2288" s="2">
        <v>591.94799999999987</v>
      </c>
      <c r="T2288">
        <v>12</v>
      </c>
      <c r="U2288">
        <v>0.65</v>
      </c>
      <c r="V2288" s="2">
        <v>-642.85200000000009</v>
      </c>
      <c r="W2288">
        <v>122.65</v>
      </c>
      <c r="X2288" t="s">
        <v>80</v>
      </c>
      <c r="Y2288">
        <f t="shared" si="148"/>
        <v>2014</v>
      </c>
      <c r="Z2288">
        <f t="shared" si="149"/>
        <v>6</v>
      </c>
      <c r="AA2288" s="9">
        <f t="shared" si="150"/>
        <v>3</v>
      </c>
      <c r="AB2288" s="10">
        <f t="shared" si="151"/>
        <v>-1.0859940400170289</v>
      </c>
    </row>
    <row r="2289" spans="1:28" ht="15" customHeight="1" x14ac:dyDescent="0.35">
      <c r="A2289">
        <v>18155</v>
      </c>
      <c r="B2289" t="s">
        <v>11872</v>
      </c>
      <c r="C2289" s="1">
        <v>42059</v>
      </c>
      <c r="D2289" s="1">
        <v>42066</v>
      </c>
      <c r="E2289" t="s">
        <v>24</v>
      </c>
      <c r="F2289" t="s">
        <v>6305</v>
      </c>
      <c r="G2289" t="s">
        <v>1386</v>
      </c>
      <c r="H2289" t="s">
        <v>68</v>
      </c>
      <c r="I2289" s="7" t="s">
        <v>14493</v>
      </c>
      <c r="J2289" t="s">
        <v>2494</v>
      </c>
      <c r="K2289" t="s">
        <v>2104</v>
      </c>
      <c r="L2289" t="s">
        <v>2099</v>
      </c>
      <c r="M2289" t="s">
        <v>4605</v>
      </c>
      <c r="N2289" t="s">
        <v>4599</v>
      </c>
      <c r="O2289" t="s">
        <v>9338</v>
      </c>
      <c r="P2289" t="s">
        <v>31</v>
      </c>
      <c r="Q2289" t="s">
        <v>99</v>
      </c>
      <c r="R2289" t="s">
        <v>1856</v>
      </c>
      <c r="S2289" s="2">
        <v>896.88599999999985</v>
      </c>
      <c r="T2289">
        <v>2</v>
      </c>
      <c r="U2289">
        <v>0.1</v>
      </c>
      <c r="V2289" s="2">
        <v>219.18600000000004</v>
      </c>
      <c r="W2289">
        <v>122.64</v>
      </c>
      <c r="X2289" t="s">
        <v>63</v>
      </c>
      <c r="Y2289">
        <f t="shared" si="148"/>
        <v>2015</v>
      </c>
      <c r="Z2289">
        <f t="shared" si="149"/>
        <v>2</v>
      </c>
      <c r="AA2289" s="9">
        <f t="shared" si="150"/>
        <v>7</v>
      </c>
      <c r="AB2289" s="10">
        <f t="shared" si="151"/>
        <v>0.24438557408633882</v>
      </c>
    </row>
    <row r="2290" spans="1:28" ht="15" customHeight="1" x14ac:dyDescent="0.35">
      <c r="A2290">
        <v>38758</v>
      </c>
      <c r="B2290" t="s">
        <v>9852</v>
      </c>
      <c r="C2290" s="1">
        <v>41375</v>
      </c>
      <c r="D2290" s="1">
        <v>41378</v>
      </c>
      <c r="E2290" t="s">
        <v>75</v>
      </c>
      <c r="F2290" t="s">
        <v>14381</v>
      </c>
      <c r="G2290" t="s">
        <v>1383</v>
      </c>
      <c r="H2290" t="s">
        <v>26</v>
      </c>
      <c r="I2290" s="7">
        <v>90004</v>
      </c>
      <c r="J2290" t="s">
        <v>3315</v>
      </c>
      <c r="K2290" t="s">
        <v>3316</v>
      </c>
      <c r="L2290" t="s">
        <v>3312</v>
      </c>
      <c r="M2290" t="s">
        <v>4615</v>
      </c>
      <c r="N2290" t="s">
        <v>4610</v>
      </c>
      <c r="O2290" t="s">
        <v>7943</v>
      </c>
      <c r="P2290" t="s">
        <v>31</v>
      </c>
      <c r="Q2290" t="s">
        <v>58</v>
      </c>
      <c r="R2290" t="s">
        <v>3348</v>
      </c>
      <c r="S2290" s="2">
        <v>52.76</v>
      </c>
      <c r="T2290">
        <v>2</v>
      </c>
      <c r="U2290">
        <v>0</v>
      </c>
      <c r="V2290" s="2">
        <v>24.269599999999997</v>
      </c>
      <c r="W2290">
        <v>1.59</v>
      </c>
      <c r="X2290" t="s">
        <v>33</v>
      </c>
      <c r="Y2290">
        <f t="shared" si="148"/>
        <v>2013</v>
      </c>
      <c r="Z2290">
        <f t="shared" si="149"/>
        <v>4</v>
      </c>
      <c r="AA2290" s="9">
        <f t="shared" si="150"/>
        <v>3</v>
      </c>
      <c r="AB2290" s="10">
        <f t="shared" si="151"/>
        <v>0.45999999999999996</v>
      </c>
    </row>
    <row r="2291" spans="1:28" ht="15" customHeight="1" x14ac:dyDescent="0.35">
      <c r="A2291">
        <v>13789</v>
      </c>
      <c r="B2291" t="s">
        <v>13075</v>
      </c>
      <c r="C2291" s="1">
        <v>41237</v>
      </c>
      <c r="D2291" s="1">
        <v>41242</v>
      </c>
      <c r="E2291" t="s">
        <v>24</v>
      </c>
      <c r="F2291" t="s">
        <v>7099</v>
      </c>
      <c r="G2291" t="s">
        <v>835</v>
      </c>
      <c r="H2291" t="s">
        <v>26</v>
      </c>
      <c r="I2291" s="7" t="s">
        <v>14493</v>
      </c>
      <c r="J2291" t="s">
        <v>2476</v>
      </c>
      <c r="K2291" t="s">
        <v>2179</v>
      </c>
      <c r="L2291" t="s">
        <v>2114</v>
      </c>
      <c r="M2291" t="s">
        <v>4600</v>
      </c>
      <c r="N2291" t="s">
        <v>4599</v>
      </c>
      <c r="O2291" t="s">
        <v>9257</v>
      </c>
      <c r="P2291" t="s">
        <v>49</v>
      </c>
      <c r="Q2291" t="s">
        <v>53</v>
      </c>
      <c r="R2291" t="s">
        <v>694</v>
      </c>
      <c r="S2291" s="2">
        <v>1294.8000000000002</v>
      </c>
      <c r="T2291">
        <v>5</v>
      </c>
      <c r="U2291">
        <v>0</v>
      </c>
      <c r="V2291" s="2">
        <v>608.55000000000007</v>
      </c>
      <c r="W2291">
        <v>122.55</v>
      </c>
      <c r="X2291" t="s">
        <v>33</v>
      </c>
      <c r="Y2291">
        <f t="shared" si="148"/>
        <v>2012</v>
      </c>
      <c r="Z2291">
        <f t="shared" si="149"/>
        <v>11</v>
      </c>
      <c r="AA2291" s="9">
        <f t="shared" si="150"/>
        <v>5</v>
      </c>
      <c r="AB2291" s="10">
        <f t="shared" si="151"/>
        <v>0.46999536607970344</v>
      </c>
    </row>
    <row r="2292" spans="1:28" ht="15" customHeight="1" x14ac:dyDescent="0.35">
      <c r="A2292">
        <v>22059</v>
      </c>
      <c r="B2292" t="s">
        <v>13716</v>
      </c>
      <c r="C2292" s="1">
        <v>41914</v>
      </c>
      <c r="D2292" s="1">
        <v>41916</v>
      </c>
      <c r="E2292" t="s">
        <v>84</v>
      </c>
      <c r="F2292" t="s">
        <v>7513</v>
      </c>
      <c r="G2292" t="s">
        <v>1226</v>
      </c>
      <c r="H2292" t="s">
        <v>26</v>
      </c>
      <c r="I2292" s="7" t="s">
        <v>14493</v>
      </c>
      <c r="J2292" t="s">
        <v>2883</v>
      </c>
      <c r="K2292" t="s">
        <v>2884</v>
      </c>
      <c r="L2292" t="s">
        <v>2748</v>
      </c>
      <c r="M2292" t="s">
        <v>4611</v>
      </c>
      <c r="N2292" t="s">
        <v>4597</v>
      </c>
      <c r="O2292" t="s">
        <v>8477</v>
      </c>
      <c r="P2292" t="s">
        <v>31</v>
      </c>
      <c r="Q2292" t="s">
        <v>92</v>
      </c>
      <c r="R2292" t="s">
        <v>798</v>
      </c>
      <c r="S2292" s="2">
        <v>412.79999999999995</v>
      </c>
      <c r="T2292">
        <v>2</v>
      </c>
      <c r="U2292">
        <v>0</v>
      </c>
      <c r="V2292" s="2">
        <v>132.06</v>
      </c>
      <c r="W2292">
        <v>122.47</v>
      </c>
      <c r="X2292" t="s">
        <v>80</v>
      </c>
      <c r="Y2292">
        <f t="shared" si="148"/>
        <v>2014</v>
      </c>
      <c r="Z2292">
        <f t="shared" si="149"/>
        <v>10</v>
      </c>
      <c r="AA2292" s="9">
        <f t="shared" si="150"/>
        <v>2</v>
      </c>
      <c r="AB2292" s="10">
        <f t="shared" si="151"/>
        <v>0.31991279069767448</v>
      </c>
    </row>
    <row r="2293" spans="1:28" ht="15" customHeight="1" x14ac:dyDescent="0.35">
      <c r="A2293">
        <v>16165</v>
      </c>
      <c r="B2293" t="s">
        <v>11449</v>
      </c>
      <c r="C2293" s="1">
        <v>42077</v>
      </c>
      <c r="D2293" s="1">
        <v>42079</v>
      </c>
      <c r="E2293" t="s">
        <v>84</v>
      </c>
      <c r="F2293" t="s">
        <v>6020</v>
      </c>
      <c r="G2293" t="s">
        <v>883</v>
      </c>
      <c r="H2293" t="s">
        <v>26</v>
      </c>
      <c r="I2293" s="7" t="s">
        <v>14493</v>
      </c>
      <c r="J2293" t="s">
        <v>2436</v>
      </c>
      <c r="K2293" t="s">
        <v>2437</v>
      </c>
      <c r="L2293" t="s">
        <v>2141</v>
      </c>
      <c r="M2293" t="s">
        <v>4605</v>
      </c>
      <c r="N2293" t="s">
        <v>4599</v>
      </c>
      <c r="O2293" t="s">
        <v>9204</v>
      </c>
      <c r="P2293" t="s">
        <v>38</v>
      </c>
      <c r="Q2293" t="s">
        <v>59</v>
      </c>
      <c r="R2293" t="s">
        <v>1542</v>
      </c>
      <c r="S2293" s="2">
        <v>547.83000000000004</v>
      </c>
      <c r="T2293">
        <v>3</v>
      </c>
      <c r="U2293">
        <v>0</v>
      </c>
      <c r="V2293" s="2">
        <v>153.35999999999999</v>
      </c>
      <c r="W2293">
        <v>122.44</v>
      </c>
      <c r="X2293" t="s">
        <v>80</v>
      </c>
      <c r="Y2293">
        <f t="shared" si="148"/>
        <v>2015</v>
      </c>
      <c r="Z2293">
        <f t="shared" si="149"/>
        <v>3</v>
      </c>
      <c r="AA2293" s="9">
        <f t="shared" si="150"/>
        <v>2</v>
      </c>
      <c r="AB2293" s="10">
        <f t="shared" si="151"/>
        <v>0.27994085756530307</v>
      </c>
    </row>
    <row r="2294" spans="1:28" ht="15" customHeight="1" x14ac:dyDescent="0.35">
      <c r="A2294">
        <v>46149</v>
      </c>
      <c r="B2294" t="s">
        <v>10849</v>
      </c>
      <c r="C2294" s="1">
        <v>42266</v>
      </c>
      <c r="D2294" s="1">
        <v>42267</v>
      </c>
      <c r="E2294" t="s">
        <v>84</v>
      </c>
      <c r="F2294" t="s">
        <v>5638</v>
      </c>
      <c r="G2294" t="s">
        <v>331</v>
      </c>
      <c r="H2294" t="s">
        <v>26</v>
      </c>
      <c r="I2294" s="7" t="s">
        <v>14493</v>
      </c>
      <c r="J2294" t="s">
        <v>4199</v>
      </c>
      <c r="K2294" t="s">
        <v>4200</v>
      </c>
      <c r="L2294" t="s">
        <v>4147</v>
      </c>
      <c r="M2294" t="s">
        <v>4601</v>
      </c>
      <c r="N2294" t="s">
        <v>4144</v>
      </c>
      <c r="O2294" t="s">
        <v>8890</v>
      </c>
      <c r="P2294" t="s">
        <v>49</v>
      </c>
      <c r="Q2294" t="s">
        <v>53</v>
      </c>
      <c r="R2294" t="s">
        <v>462</v>
      </c>
      <c r="S2294" s="2">
        <v>415.07999999999993</v>
      </c>
      <c r="T2294">
        <v>4</v>
      </c>
      <c r="U2294">
        <v>0</v>
      </c>
      <c r="V2294" s="2">
        <v>58.08</v>
      </c>
      <c r="W2294">
        <v>122.41</v>
      </c>
      <c r="X2294" t="s">
        <v>80</v>
      </c>
      <c r="Y2294">
        <f t="shared" si="148"/>
        <v>2015</v>
      </c>
      <c r="Z2294">
        <f t="shared" si="149"/>
        <v>9</v>
      </c>
      <c r="AA2294" s="9">
        <f t="shared" si="150"/>
        <v>1</v>
      </c>
      <c r="AB2294" s="10">
        <f t="shared" si="151"/>
        <v>0.1399248337669847</v>
      </c>
    </row>
    <row r="2295" spans="1:28" ht="15" customHeight="1" x14ac:dyDescent="0.35">
      <c r="A2295">
        <v>45980</v>
      </c>
      <c r="B2295" t="s">
        <v>13555</v>
      </c>
      <c r="C2295" s="1">
        <v>42185</v>
      </c>
      <c r="D2295" s="1">
        <v>42190</v>
      </c>
      <c r="E2295" t="s">
        <v>24</v>
      </c>
      <c r="F2295" t="s">
        <v>4899</v>
      </c>
      <c r="G2295" t="s">
        <v>565</v>
      </c>
      <c r="H2295" t="s">
        <v>26</v>
      </c>
      <c r="I2295" s="7" t="s">
        <v>14493</v>
      </c>
      <c r="J2295" t="s">
        <v>4331</v>
      </c>
      <c r="K2295" t="s">
        <v>4331</v>
      </c>
      <c r="L2295" t="s">
        <v>4187</v>
      </c>
      <c r="M2295" t="s">
        <v>4601</v>
      </c>
      <c r="N2295" t="s">
        <v>4144</v>
      </c>
      <c r="O2295" t="s">
        <v>7921</v>
      </c>
      <c r="P2295" t="s">
        <v>49</v>
      </c>
      <c r="Q2295" t="s">
        <v>97</v>
      </c>
      <c r="R2295" t="s">
        <v>824</v>
      </c>
      <c r="S2295" s="2">
        <v>1008</v>
      </c>
      <c r="T2295">
        <v>8</v>
      </c>
      <c r="U2295">
        <v>0</v>
      </c>
      <c r="V2295" s="2">
        <v>433.43999999999994</v>
      </c>
      <c r="W2295">
        <v>122.39</v>
      </c>
      <c r="X2295" t="s">
        <v>80</v>
      </c>
      <c r="Y2295">
        <f t="shared" si="148"/>
        <v>2015</v>
      </c>
      <c r="Z2295">
        <f t="shared" si="149"/>
        <v>6</v>
      </c>
      <c r="AA2295" s="9">
        <f t="shared" si="150"/>
        <v>5</v>
      </c>
      <c r="AB2295" s="10">
        <f t="shared" si="151"/>
        <v>0.42999999999999994</v>
      </c>
    </row>
    <row r="2296" spans="1:28" ht="15" customHeight="1" x14ac:dyDescent="0.35">
      <c r="A2296">
        <v>15999</v>
      </c>
      <c r="B2296" t="s">
        <v>9811</v>
      </c>
      <c r="C2296" s="1">
        <v>41003</v>
      </c>
      <c r="D2296" s="1">
        <v>41007</v>
      </c>
      <c r="E2296" t="s">
        <v>24</v>
      </c>
      <c r="F2296" t="s">
        <v>5086</v>
      </c>
      <c r="G2296" t="s">
        <v>829</v>
      </c>
      <c r="H2296" t="s">
        <v>68</v>
      </c>
      <c r="I2296" s="7" t="s">
        <v>14493</v>
      </c>
      <c r="J2296" t="s">
        <v>2485</v>
      </c>
      <c r="K2296" t="s">
        <v>2158</v>
      </c>
      <c r="L2296" t="s">
        <v>2099</v>
      </c>
      <c r="M2296" t="s">
        <v>4605</v>
      </c>
      <c r="N2296" t="s">
        <v>4599</v>
      </c>
      <c r="O2296" t="s">
        <v>8639</v>
      </c>
      <c r="P2296" t="s">
        <v>31</v>
      </c>
      <c r="Q2296" t="s">
        <v>99</v>
      </c>
      <c r="R2296" t="s">
        <v>1812</v>
      </c>
      <c r="S2296" s="2">
        <v>1889.0549999999996</v>
      </c>
      <c r="T2296">
        <v>7</v>
      </c>
      <c r="U2296">
        <v>0.1</v>
      </c>
      <c r="V2296" s="2">
        <v>482.68499999999995</v>
      </c>
      <c r="W2296">
        <v>122.35</v>
      </c>
      <c r="X2296" t="s">
        <v>33</v>
      </c>
      <c r="Y2296">
        <f t="shared" si="148"/>
        <v>2012</v>
      </c>
      <c r="Z2296">
        <f t="shared" si="149"/>
        <v>4</v>
      </c>
      <c r="AA2296" s="9">
        <f t="shared" si="150"/>
        <v>4</v>
      </c>
      <c r="AB2296" s="10">
        <f t="shared" si="151"/>
        <v>0.25551664721249517</v>
      </c>
    </row>
    <row r="2297" spans="1:28" ht="15" customHeight="1" x14ac:dyDescent="0.35">
      <c r="A2297">
        <v>2511</v>
      </c>
      <c r="B2297" t="s">
        <v>10521</v>
      </c>
      <c r="C2297" s="1">
        <v>41982</v>
      </c>
      <c r="D2297" s="1">
        <v>41988</v>
      </c>
      <c r="E2297" t="s">
        <v>24</v>
      </c>
      <c r="F2297" t="s">
        <v>5413</v>
      </c>
      <c r="G2297" t="s">
        <v>779</v>
      </c>
      <c r="H2297" t="s">
        <v>68</v>
      </c>
      <c r="I2297" s="7" t="s">
        <v>14493</v>
      </c>
      <c r="J2297" t="s">
        <v>56</v>
      </c>
      <c r="K2297" t="s">
        <v>56</v>
      </c>
      <c r="L2297" t="s">
        <v>57</v>
      </c>
      <c r="M2297" t="s">
        <v>4613</v>
      </c>
      <c r="N2297" t="s">
        <v>30</v>
      </c>
      <c r="O2297" t="s">
        <v>9012</v>
      </c>
      <c r="P2297" t="s">
        <v>38</v>
      </c>
      <c r="Q2297" t="s">
        <v>40</v>
      </c>
      <c r="R2297" t="s">
        <v>1482</v>
      </c>
      <c r="S2297" s="2">
        <v>701.54000000000008</v>
      </c>
      <c r="T2297">
        <v>7</v>
      </c>
      <c r="U2297">
        <v>0</v>
      </c>
      <c r="V2297" s="2">
        <v>287.55999999999995</v>
      </c>
      <c r="W2297">
        <v>122.34</v>
      </c>
      <c r="X2297" t="s">
        <v>63</v>
      </c>
      <c r="Y2297">
        <f t="shared" si="148"/>
        <v>2014</v>
      </c>
      <c r="Z2297">
        <f t="shared" si="149"/>
        <v>12</v>
      </c>
      <c r="AA2297" s="9">
        <f t="shared" si="150"/>
        <v>6</v>
      </c>
      <c r="AB2297" s="10">
        <f t="shared" si="151"/>
        <v>0.4098982239074036</v>
      </c>
    </row>
    <row r="2298" spans="1:28" ht="15" customHeight="1" x14ac:dyDescent="0.35">
      <c r="A2298">
        <v>32803</v>
      </c>
      <c r="B2298" t="s">
        <v>9847</v>
      </c>
      <c r="C2298" s="1">
        <v>42363</v>
      </c>
      <c r="D2298" s="1">
        <v>42368</v>
      </c>
      <c r="E2298" t="s">
        <v>24</v>
      </c>
      <c r="F2298" t="s">
        <v>14382</v>
      </c>
      <c r="G2298" t="s">
        <v>1383</v>
      </c>
      <c r="H2298" t="s">
        <v>26</v>
      </c>
      <c r="I2298" s="7">
        <v>10024</v>
      </c>
      <c r="J2298" t="s">
        <v>3361</v>
      </c>
      <c r="K2298" t="s">
        <v>3362</v>
      </c>
      <c r="L2298" t="s">
        <v>3312</v>
      </c>
      <c r="M2298" t="s">
        <v>4617</v>
      </c>
      <c r="N2298" t="s">
        <v>4610</v>
      </c>
      <c r="O2298" t="s">
        <v>8699</v>
      </c>
      <c r="P2298" t="s">
        <v>31</v>
      </c>
      <c r="Q2298" t="s">
        <v>42</v>
      </c>
      <c r="R2298" t="s">
        <v>3812</v>
      </c>
      <c r="S2298" s="2">
        <v>17.880000000000003</v>
      </c>
      <c r="T2298">
        <v>3</v>
      </c>
      <c r="U2298">
        <v>0.2</v>
      </c>
      <c r="V2298" s="2">
        <v>5.5875000000000004</v>
      </c>
      <c r="W2298">
        <v>1.07</v>
      </c>
      <c r="X2298" t="s">
        <v>33</v>
      </c>
      <c r="Y2298">
        <f t="shared" si="148"/>
        <v>2015</v>
      </c>
      <c r="Z2298">
        <f t="shared" si="149"/>
        <v>12</v>
      </c>
      <c r="AA2298" s="9">
        <f t="shared" si="150"/>
        <v>5</v>
      </c>
      <c r="AB2298" s="10">
        <f t="shared" si="151"/>
        <v>0.3125</v>
      </c>
    </row>
    <row r="2299" spans="1:28" ht="15" customHeight="1" x14ac:dyDescent="0.35">
      <c r="A2299">
        <v>16013</v>
      </c>
      <c r="B2299" t="s">
        <v>10046</v>
      </c>
      <c r="C2299" s="1">
        <v>41268</v>
      </c>
      <c r="D2299" s="1">
        <v>41272</v>
      </c>
      <c r="E2299" t="s">
        <v>24</v>
      </c>
      <c r="F2299" t="s">
        <v>5152</v>
      </c>
      <c r="G2299" t="s">
        <v>992</v>
      </c>
      <c r="H2299" t="s">
        <v>68</v>
      </c>
      <c r="I2299" s="7" t="s">
        <v>14493</v>
      </c>
      <c r="J2299" t="s">
        <v>2685</v>
      </c>
      <c r="K2299" t="s">
        <v>2095</v>
      </c>
      <c r="L2299" t="s">
        <v>2096</v>
      </c>
      <c r="M2299" t="s">
        <v>4612</v>
      </c>
      <c r="N2299" t="s">
        <v>4599</v>
      </c>
      <c r="O2299" t="s">
        <v>9010</v>
      </c>
      <c r="P2299" t="s">
        <v>38</v>
      </c>
      <c r="Q2299" t="s">
        <v>40</v>
      </c>
      <c r="R2299" t="s">
        <v>1995</v>
      </c>
      <c r="S2299" s="2">
        <v>1451.4</v>
      </c>
      <c r="T2299">
        <v>4</v>
      </c>
      <c r="U2299">
        <v>0</v>
      </c>
      <c r="V2299" s="2">
        <v>522.48</v>
      </c>
      <c r="W2299">
        <v>122.29</v>
      </c>
      <c r="X2299" t="s">
        <v>33</v>
      </c>
      <c r="Y2299">
        <f t="shared" si="148"/>
        <v>2012</v>
      </c>
      <c r="Z2299">
        <f t="shared" si="149"/>
        <v>12</v>
      </c>
      <c r="AA2299" s="9">
        <f t="shared" si="150"/>
        <v>4</v>
      </c>
      <c r="AB2299" s="10">
        <f t="shared" si="151"/>
        <v>0.35998346424142208</v>
      </c>
    </row>
    <row r="2300" spans="1:28" ht="15" customHeight="1" x14ac:dyDescent="0.35">
      <c r="A2300">
        <v>22612</v>
      </c>
      <c r="B2300" t="s">
        <v>13857</v>
      </c>
      <c r="C2300" s="1">
        <v>41977</v>
      </c>
      <c r="D2300" s="1">
        <v>41982</v>
      </c>
      <c r="E2300" t="s">
        <v>75</v>
      </c>
      <c r="F2300" t="s">
        <v>4918</v>
      </c>
      <c r="G2300" t="s">
        <v>1322</v>
      </c>
      <c r="H2300" t="s">
        <v>68</v>
      </c>
      <c r="I2300" s="7" t="s">
        <v>14493</v>
      </c>
      <c r="J2300" t="s">
        <v>2784</v>
      </c>
      <c r="K2300" t="s">
        <v>2785</v>
      </c>
      <c r="L2300" t="s">
        <v>2759</v>
      </c>
      <c r="M2300" t="s">
        <v>2760</v>
      </c>
      <c r="N2300" t="s">
        <v>4597</v>
      </c>
      <c r="O2300" t="s">
        <v>8381</v>
      </c>
      <c r="P2300" t="s">
        <v>31</v>
      </c>
      <c r="Q2300" t="s">
        <v>92</v>
      </c>
      <c r="R2300" t="s">
        <v>1813</v>
      </c>
      <c r="S2300" s="2">
        <v>1679.6159999999998</v>
      </c>
      <c r="T2300">
        <v>9</v>
      </c>
      <c r="U2300">
        <v>0.1</v>
      </c>
      <c r="V2300" s="2">
        <v>-149.36399999999998</v>
      </c>
      <c r="W2300">
        <v>122.24</v>
      </c>
      <c r="X2300" t="s">
        <v>33</v>
      </c>
      <c r="Y2300">
        <f t="shared" si="148"/>
        <v>2014</v>
      </c>
      <c r="Z2300">
        <f t="shared" si="149"/>
        <v>12</v>
      </c>
      <c r="AA2300" s="9">
        <f t="shared" si="150"/>
        <v>5</v>
      </c>
      <c r="AB2300" s="10">
        <f t="shared" si="151"/>
        <v>-8.8927469135802462E-2</v>
      </c>
    </row>
    <row r="2301" spans="1:28" ht="15" customHeight="1" x14ac:dyDescent="0.35">
      <c r="A2301">
        <v>34260</v>
      </c>
      <c r="B2301" t="s">
        <v>9854</v>
      </c>
      <c r="C2301" s="1">
        <v>42355</v>
      </c>
      <c r="D2301" s="1">
        <v>42360</v>
      </c>
      <c r="E2301" t="s">
        <v>75</v>
      </c>
      <c r="F2301" t="s">
        <v>14383</v>
      </c>
      <c r="G2301" t="s">
        <v>1068</v>
      </c>
      <c r="H2301" t="s">
        <v>68</v>
      </c>
      <c r="I2301" s="7">
        <v>92054</v>
      </c>
      <c r="J2301" t="s">
        <v>3654</v>
      </c>
      <c r="K2301" t="s">
        <v>3316</v>
      </c>
      <c r="L2301" t="s">
        <v>3312</v>
      </c>
      <c r="M2301" t="s">
        <v>4615</v>
      </c>
      <c r="N2301" t="s">
        <v>4610</v>
      </c>
      <c r="O2301" t="s">
        <v>8709</v>
      </c>
      <c r="P2301" t="s">
        <v>38</v>
      </c>
      <c r="Q2301" t="s">
        <v>59</v>
      </c>
      <c r="R2301" t="s">
        <v>3424</v>
      </c>
      <c r="S2301" s="2">
        <v>97.184000000000012</v>
      </c>
      <c r="T2301">
        <v>2</v>
      </c>
      <c r="U2301">
        <v>0.2</v>
      </c>
      <c r="V2301" s="2">
        <v>6.0740000000000016</v>
      </c>
      <c r="W2301">
        <v>14.56</v>
      </c>
      <c r="X2301" t="s">
        <v>80</v>
      </c>
      <c r="Y2301">
        <f t="shared" si="148"/>
        <v>2015</v>
      </c>
      <c r="Z2301">
        <f t="shared" si="149"/>
        <v>12</v>
      </c>
      <c r="AA2301" s="9">
        <f t="shared" si="150"/>
        <v>5</v>
      </c>
      <c r="AB2301" s="10">
        <f t="shared" si="151"/>
        <v>6.2500000000000014E-2</v>
      </c>
    </row>
    <row r="2302" spans="1:28" ht="15" customHeight="1" x14ac:dyDescent="0.35">
      <c r="A2302">
        <v>26724</v>
      </c>
      <c r="B2302" t="s">
        <v>13833</v>
      </c>
      <c r="C2302" s="1">
        <v>41667</v>
      </c>
      <c r="D2302" s="1">
        <v>41669</v>
      </c>
      <c r="E2302" t="s">
        <v>84</v>
      </c>
      <c r="F2302" t="s">
        <v>7593</v>
      </c>
      <c r="G2302" t="s">
        <v>1064</v>
      </c>
      <c r="H2302" t="s">
        <v>68</v>
      </c>
      <c r="I2302" s="7" t="s">
        <v>14493</v>
      </c>
      <c r="J2302" t="s">
        <v>2763</v>
      </c>
      <c r="K2302" t="s">
        <v>2750</v>
      </c>
      <c r="L2302" t="s">
        <v>2751</v>
      </c>
      <c r="M2302" t="s">
        <v>4609</v>
      </c>
      <c r="N2302" t="s">
        <v>4597</v>
      </c>
      <c r="O2302" t="s">
        <v>8373</v>
      </c>
      <c r="P2302" t="s">
        <v>49</v>
      </c>
      <c r="Q2302" t="s">
        <v>90</v>
      </c>
      <c r="R2302" t="s">
        <v>973</v>
      </c>
      <c r="S2302" s="2">
        <v>460.98</v>
      </c>
      <c r="T2302">
        <v>6</v>
      </c>
      <c r="U2302">
        <v>0.35</v>
      </c>
      <c r="V2302" s="2">
        <v>-241.19999999999993</v>
      </c>
      <c r="W2302">
        <v>122.23</v>
      </c>
      <c r="X2302" t="s">
        <v>80</v>
      </c>
      <c r="Y2302">
        <f t="shared" si="148"/>
        <v>2014</v>
      </c>
      <c r="Z2302">
        <f t="shared" si="149"/>
        <v>1</v>
      </c>
      <c r="AA2302" s="9">
        <f t="shared" si="150"/>
        <v>2</v>
      </c>
      <c r="AB2302" s="10">
        <f t="shared" si="151"/>
        <v>-0.52323311206559919</v>
      </c>
    </row>
    <row r="2303" spans="1:28" ht="15" customHeight="1" x14ac:dyDescent="0.35">
      <c r="A2303">
        <v>40204</v>
      </c>
      <c r="B2303" t="s">
        <v>9857</v>
      </c>
      <c r="C2303" s="1">
        <v>41992</v>
      </c>
      <c r="D2303" s="1">
        <v>41994</v>
      </c>
      <c r="E2303" t="s">
        <v>84</v>
      </c>
      <c r="F2303" t="s">
        <v>14383</v>
      </c>
      <c r="G2303" t="s">
        <v>1068</v>
      </c>
      <c r="H2303" t="s">
        <v>68</v>
      </c>
      <c r="I2303" s="7">
        <v>94110</v>
      </c>
      <c r="J2303" t="s">
        <v>3334</v>
      </c>
      <c r="K2303" t="s">
        <v>3316</v>
      </c>
      <c r="L2303" t="s">
        <v>3312</v>
      </c>
      <c r="M2303" t="s">
        <v>4615</v>
      </c>
      <c r="N2303" t="s">
        <v>4610</v>
      </c>
      <c r="O2303" t="s">
        <v>8716</v>
      </c>
      <c r="P2303" t="s">
        <v>49</v>
      </c>
      <c r="Q2303" t="s">
        <v>97</v>
      </c>
      <c r="R2303" t="s">
        <v>3436</v>
      </c>
      <c r="S2303" s="2">
        <v>66.976000000000013</v>
      </c>
      <c r="T2303">
        <v>7</v>
      </c>
      <c r="U2303">
        <v>0.2</v>
      </c>
      <c r="V2303" s="2">
        <v>6.6976000000000013</v>
      </c>
      <c r="W2303">
        <v>9.66</v>
      </c>
      <c r="X2303" t="s">
        <v>33</v>
      </c>
      <c r="Y2303">
        <f t="shared" si="148"/>
        <v>2014</v>
      </c>
      <c r="Z2303">
        <f t="shared" si="149"/>
        <v>12</v>
      </c>
      <c r="AA2303" s="9">
        <f t="shared" si="150"/>
        <v>2</v>
      </c>
      <c r="AB2303" s="10">
        <f t="shared" si="151"/>
        <v>0.1</v>
      </c>
    </row>
    <row r="2304" spans="1:28" ht="15" customHeight="1" x14ac:dyDescent="0.35">
      <c r="A2304">
        <v>47280</v>
      </c>
      <c r="B2304" t="s">
        <v>13208</v>
      </c>
      <c r="C2304" s="1">
        <v>42139</v>
      </c>
      <c r="D2304" s="1">
        <v>42144</v>
      </c>
      <c r="E2304" t="s">
        <v>24</v>
      </c>
      <c r="F2304" t="s">
        <v>7187</v>
      </c>
      <c r="G2304" t="s">
        <v>1506</v>
      </c>
      <c r="H2304" t="s">
        <v>62</v>
      </c>
      <c r="I2304" s="7" t="s">
        <v>14493</v>
      </c>
      <c r="J2304" t="s">
        <v>4345</v>
      </c>
      <c r="K2304" t="s">
        <v>4346</v>
      </c>
      <c r="L2304" t="s">
        <v>4151</v>
      </c>
      <c r="M2304" t="s">
        <v>4606</v>
      </c>
      <c r="N2304" t="s">
        <v>4599</v>
      </c>
      <c r="O2304" t="s">
        <v>8590</v>
      </c>
      <c r="P2304" t="s">
        <v>38</v>
      </c>
      <c r="Q2304" t="s">
        <v>59</v>
      </c>
      <c r="R2304" t="s">
        <v>724</v>
      </c>
      <c r="S2304" s="2">
        <v>1001.7</v>
      </c>
      <c r="T2304">
        <v>6</v>
      </c>
      <c r="U2304">
        <v>0</v>
      </c>
      <c r="V2304" s="2">
        <v>80.100000000000009</v>
      </c>
      <c r="W2304">
        <v>122.18</v>
      </c>
      <c r="X2304" t="s">
        <v>80</v>
      </c>
      <c r="Y2304">
        <f t="shared" si="148"/>
        <v>2015</v>
      </c>
      <c r="Z2304">
        <f t="shared" si="149"/>
        <v>5</v>
      </c>
      <c r="AA2304" s="9">
        <f t="shared" si="150"/>
        <v>5</v>
      </c>
      <c r="AB2304" s="10">
        <f t="shared" si="151"/>
        <v>7.9964061096136574E-2</v>
      </c>
    </row>
    <row r="2305" spans="1:28" ht="15" customHeight="1" x14ac:dyDescent="0.35">
      <c r="A2305">
        <v>16581</v>
      </c>
      <c r="B2305" t="s">
        <v>12578</v>
      </c>
      <c r="C2305" s="1">
        <v>41949</v>
      </c>
      <c r="D2305" s="1">
        <v>41952</v>
      </c>
      <c r="E2305" t="s">
        <v>84</v>
      </c>
      <c r="F2305" t="s">
        <v>6767</v>
      </c>
      <c r="G2305" t="s">
        <v>217</v>
      </c>
      <c r="H2305" t="s">
        <v>26</v>
      </c>
      <c r="I2305" s="7" t="s">
        <v>14493</v>
      </c>
      <c r="J2305" t="s">
        <v>2165</v>
      </c>
      <c r="K2305" t="s">
        <v>2095</v>
      </c>
      <c r="L2305" t="s">
        <v>2096</v>
      </c>
      <c r="M2305" t="s">
        <v>4612</v>
      </c>
      <c r="N2305" t="s">
        <v>4599</v>
      </c>
      <c r="O2305" t="s">
        <v>9359</v>
      </c>
      <c r="P2305" t="s">
        <v>49</v>
      </c>
      <c r="Q2305" t="s">
        <v>90</v>
      </c>
      <c r="R2305" t="s">
        <v>1963</v>
      </c>
      <c r="S2305" s="2">
        <v>675.54</v>
      </c>
      <c r="T2305">
        <v>5</v>
      </c>
      <c r="U2305">
        <v>0.1</v>
      </c>
      <c r="V2305" s="2">
        <v>29.939999999999998</v>
      </c>
      <c r="W2305">
        <v>122.15</v>
      </c>
      <c r="X2305" t="s">
        <v>80</v>
      </c>
      <c r="Y2305">
        <f t="shared" si="148"/>
        <v>2014</v>
      </c>
      <c r="Z2305">
        <f t="shared" si="149"/>
        <v>11</v>
      </c>
      <c r="AA2305" s="9">
        <f t="shared" si="150"/>
        <v>3</v>
      </c>
      <c r="AB2305" s="10">
        <f t="shared" si="151"/>
        <v>4.4320099475974775E-2</v>
      </c>
    </row>
    <row r="2306" spans="1:28" ht="15" customHeight="1" x14ac:dyDescent="0.35">
      <c r="A2306">
        <v>24155</v>
      </c>
      <c r="B2306" t="s">
        <v>14080</v>
      </c>
      <c r="C2306" s="1">
        <v>42322</v>
      </c>
      <c r="D2306" s="1">
        <v>42324</v>
      </c>
      <c r="E2306" t="s">
        <v>84</v>
      </c>
      <c r="F2306" t="s">
        <v>4933</v>
      </c>
      <c r="G2306" t="s">
        <v>211</v>
      </c>
      <c r="H2306" t="s">
        <v>26</v>
      </c>
      <c r="I2306" s="7" t="s">
        <v>14493</v>
      </c>
      <c r="J2306" t="s">
        <v>3077</v>
      </c>
      <c r="K2306" t="s">
        <v>2779</v>
      </c>
      <c r="L2306" t="s">
        <v>2759</v>
      </c>
      <c r="M2306" t="s">
        <v>2760</v>
      </c>
      <c r="N2306" t="s">
        <v>4597</v>
      </c>
      <c r="O2306" t="s">
        <v>9397</v>
      </c>
      <c r="P2306" t="s">
        <v>38</v>
      </c>
      <c r="Q2306" t="s">
        <v>106</v>
      </c>
      <c r="R2306" t="s">
        <v>1771</v>
      </c>
      <c r="S2306" s="2">
        <v>689.13599999999985</v>
      </c>
      <c r="T2306">
        <v>2</v>
      </c>
      <c r="U2306">
        <v>0.3</v>
      </c>
      <c r="V2306" s="2">
        <v>-226.46399999999994</v>
      </c>
      <c r="W2306">
        <v>122.1</v>
      </c>
      <c r="X2306" t="s">
        <v>80</v>
      </c>
      <c r="Y2306">
        <f t="shared" si="148"/>
        <v>2015</v>
      </c>
      <c r="Z2306">
        <f t="shared" si="149"/>
        <v>11</v>
      </c>
      <c r="AA2306" s="9">
        <f t="shared" si="150"/>
        <v>2</v>
      </c>
      <c r="AB2306" s="10">
        <f t="shared" si="151"/>
        <v>-0.32862018527547537</v>
      </c>
    </row>
    <row r="2307" spans="1:28" ht="15" customHeight="1" x14ac:dyDescent="0.35">
      <c r="A2307">
        <v>37313</v>
      </c>
      <c r="B2307" t="s">
        <v>9855</v>
      </c>
      <c r="C2307" s="1">
        <v>41004</v>
      </c>
      <c r="D2307" s="1">
        <v>41010</v>
      </c>
      <c r="E2307" t="s">
        <v>24</v>
      </c>
      <c r="F2307" t="s">
        <v>14383</v>
      </c>
      <c r="G2307" t="s">
        <v>1068</v>
      </c>
      <c r="H2307" t="s">
        <v>68</v>
      </c>
      <c r="I2307" s="7">
        <v>90049</v>
      </c>
      <c r="J2307" t="s">
        <v>3315</v>
      </c>
      <c r="K2307" t="s">
        <v>3316</v>
      </c>
      <c r="L2307" t="s">
        <v>3312</v>
      </c>
      <c r="M2307" t="s">
        <v>4615</v>
      </c>
      <c r="N2307" t="s">
        <v>4610</v>
      </c>
      <c r="O2307" t="s">
        <v>8362</v>
      </c>
      <c r="P2307" t="s">
        <v>38</v>
      </c>
      <c r="Q2307" t="s">
        <v>39</v>
      </c>
      <c r="R2307" t="s">
        <v>3492</v>
      </c>
      <c r="S2307" s="2">
        <v>33.11</v>
      </c>
      <c r="T2307">
        <v>7</v>
      </c>
      <c r="U2307">
        <v>0</v>
      </c>
      <c r="V2307" s="2">
        <v>12.912900000000004</v>
      </c>
      <c r="W2307">
        <v>4.3499999999999996</v>
      </c>
      <c r="X2307" t="s">
        <v>33</v>
      </c>
      <c r="Y2307">
        <f t="shared" ref="Y2307:Y2370" si="152">YEAR(C2307)</f>
        <v>2012</v>
      </c>
      <c r="Z2307">
        <f t="shared" ref="Z2307:Z2370" si="153">MONTH(C2307)</f>
        <v>4</v>
      </c>
      <c r="AA2307" s="9">
        <f t="shared" ref="AA2307:AA2370" si="154">D2307-C2307</f>
        <v>6</v>
      </c>
      <c r="AB2307" s="10">
        <f t="shared" ref="AB2307:AB2370" si="155">V2307/S2307</f>
        <v>0.39000000000000012</v>
      </c>
    </row>
    <row r="2308" spans="1:28" ht="15" customHeight="1" x14ac:dyDescent="0.35">
      <c r="A2308">
        <v>1721</v>
      </c>
      <c r="B2308" t="s">
        <v>11485</v>
      </c>
      <c r="C2308" s="1">
        <v>42351</v>
      </c>
      <c r="D2308" s="1">
        <v>42353</v>
      </c>
      <c r="E2308" t="s">
        <v>75</v>
      </c>
      <c r="F2308" t="s">
        <v>6042</v>
      </c>
      <c r="G2308" t="s">
        <v>1345</v>
      </c>
      <c r="H2308" t="s">
        <v>26</v>
      </c>
      <c r="I2308" s="7" t="s">
        <v>14493</v>
      </c>
      <c r="J2308" t="s">
        <v>82</v>
      </c>
      <c r="K2308" t="s">
        <v>70</v>
      </c>
      <c r="L2308" t="s">
        <v>70</v>
      </c>
      <c r="M2308" t="s">
        <v>4613</v>
      </c>
      <c r="N2308" t="s">
        <v>30</v>
      </c>
      <c r="O2308" t="s">
        <v>8029</v>
      </c>
      <c r="P2308" t="s">
        <v>31</v>
      </c>
      <c r="Q2308" t="s">
        <v>92</v>
      </c>
      <c r="R2308" t="s">
        <v>1346</v>
      </c>
      <c r="S2308" s="2">
        <v>410.88</v>
      </c>
      <c r="T2308">
        <v>8</v>
      </c>
      <c r="U2308">
        <v>0.4</v>
      </c>
      <c r="V2308" s="2">
        <v>-191.84000000000003</v>
      </c>
      <c r="W2308">
        <v>122.042</v>
      </c>
      <c r="X2308" t="s">
        <v>112</v>
      </c>
      <c r="Y2308">
        <f t="shared" si="152"/>
        <v>2015</v>
      </c>
      <c r="Z2308">
        <f t="shared" si="153"/>
        <v>12</v>
      </c>
      <c r="AA2308" s="9">
        <f t="shared" si="154"/>
        <v>2</v>
      </c>
      <c r="AB2308" s="10">
        <f t="shared" si="155"/>
        <v>-0.46690031152647982</v>
      </c>
    </row>
    <row r="2309" spans="1:28" ht="15" customHeight="1" x14ac:dyDescent="0.35">
      <c r="A2309">
        <v>44600</v>
      </c>
      <c r="B2309" t="s">
        <v>14023</v>
      </c>
      <c r="C2309" s="1">
        <v>41677</v>
      </c>
      <c r="D2309" s="1">
        <v>41682</v>
      </c>
      <c r="E2309" t="s">
        <v>75</v>
      </c>
      <c r="F2309" t="s">
        <v>7716</v>
      </c>
      <c r="G2309" t="s">
        <v>55</v>
      </c>
      <c r="H2309" t="s">
        <v>26</v>
      </c>
      <c r="I2309" s="7" t="s">
        <v>14493</v>
      </c>
      <c r="J2309" t="s">
        <v>4462</v>
      </c>
      <c r="K2309" t="s">
        <v>4462</v>
      </c>
      <c r="L2309" t="s">
        <v>4463</v>
      </c>
      <c r="M2309" t="s">
        <v>4608</v>
      </c>
      <c r="N2309" t="s">
        <v>4144</v>
      </c>
      <c r="O2309" t="s">
        <v>8370</v>
      </c>
      <c r="P2309" t="s">
        <v>49</v>
      </c>
      <c r="Q2309" t="s">
        <v>90</v>
      </c>
      <c r="R2309" t="s">
        <v>1091</v>
      </c>
      <c r="S2309" s="2">
        <v>865.98</v>
      </c>
      <c r="T2309">
        <v>6</v>
      </c>
      <c r="U2309">
        <v>0</v>
      </c>
      <c r="V2309" s="2">
        <v>268.38</v>
      </c>
      <c r="W2309">
        <v>122.02</v>
      </c>
      <c r="X2309" t="s">
        <v>33</v>
      </c>
      <c r="Y2309">
        <f t="shared" si="152"/>
        <v>2014</v>
      </c>
      <c r="Z2309">
        <f t="shared" si="153"/>
        <v>2</v>
      </c>
      <c r="AA2309" s="9">
        <f t="shared" si="154"/>
        <v>5</v>
      </c>
      <c r="AB2309" s="10">
        <f t="shared" si="155"/>
        <v>0.30991477863230099</v>
      </c>
    </row>
    <row r="2310" spans="1:28" ht="15" customHeight="1" x14ac:dyDescent="0.35">
      <c r="A2310">
        <v>34262</v>
      </c>
      <c r="B2310" t="s">
        <v>9854</v>
      </c>
      <c r="C2310" s="1">
        <v>42355</v>
      </c>
      <c r="D2310" s="1">
        <v>42360</v>
      </c>
      <c r="E2310" t="s">
        <v>75</v>
      </c>
      <c r="F2310" t="s">
        <v>14383</v>
      </c>
      <c r="G2310" t="s">
        <v>1068</v>
      </c>
      <c r="H2310" t="s">
        <v>68</v>
      </c>
      <c r="I2310" s="7">
        <v>92054</v>
      </c>
      <c r="J2310" t="s">
        <v>3654</v>
      </c>
      <c r="K2310" t="s">
        <v>3316</v>
      </c>
      <c r="L2310" t="s">
        <v>3312</v>
      </c>
      <c r="M2310" t="s">
        <v>4615</v>
      </c>
      <c r="N2310" t="s">
        <v>4610</v>
      </c>
      <c r="O2310" t="s">
        <v>8711</v>
      </c>
      <c r="P2310" t="s">
        <v>38</v>
      </c>
      <c r="Q2310" t="s">
        <v>39</v>
      </c>
      <c r="R2310" t="s">
        <v>4005</v>
      </c>
      <c r="S2310" s="2">
        <v>18.96</v>
      </c>
      <c r="T2310">
        <v>2</v>
      </c>
      <c r="U2310">
        <v>0</v>
      </c>
      <c r="V2310" s="2">
        <v>7.5840000000000014</v>
      </c>
      <c r="W2310">
        <v>3.31</v>
      </c>
      <c r="X2310" t="s">
        <v>80</v>
      </c>
      <c r="Y2310">
        <f t="shared" si="152"/>
        <v>2015</v>
      </c>
      <c r="Z2310">
        <f t="shared" si="153"/>
        <v>12</v>
      </c>
      <c r="AA2310" s="9">
        <f t="shared" si="154"/>
        <v>5</v>
      </c>
      <c r="AB2310" s="10">
        <f t="shared" si="155"/>
        <v>0.40000000000000008</v>
      </c>
    </row>
    <row r="2311" spans="1:28" ht="15" customHeight="1" x14ac:dyDescent="0.35">
      <c r="A2311">
        <v>34259</v>
      </c>
      <c r="B2311" t="s">
        <v>9854</v>
      </c>
      <c r="C2311" s="1">
        <v>42355</v>
      </c>
      <c r="D2311" s="1">
        <v>42360</v>
      </c>
      <c r="E2311" t="s">
        <v>75</v>
      </c>
      <c r="F2311" t="s">
        <v>14383</v>
      </c>
      <c r="G2311" t="s">
        <v>1068</v>
      </c>
      <c r="H2311" t="s">
        <v>68</v>
      </c>
      <c r="I2311" s="7">
        <v>92054</v>
      </c>
      <c r="J2311" t="s">
        <v>3654</v>
      </c>
      <c r="K2311" t="s">
        <v>3316</v>
      </c>
      <c r="L2311" t="s">
        <v>3312</v>
      </c>
      <c r="M2311" t="s">
        <v>4615</v>
      </c>
      <c r="N2311" t="s">
        <v>4610</v>
      </c>
      <c r="O2311" t="s">
        <v>8565</v>
      </c>
      <c r="P2311" t="s">
        <v>38</v>
      </c>
      <c r="Q2311" t="s">
        <v>59</v>
      </c>
      <c r="R2311" t="s">
        <v>3341</v>
      </c>
      <c r="S2311" s="2">
        <v>81.567999999999998</v>
      </c>
      <c r="T2311">
        <v>2</v>
      </c>
      <c r="U2311">
        <v>0.2</v>
      </c>
      <c r="V2311" s="2">
        <v>9.1763999999999974</v>
      </c>
      <c r="W2311">
        <v>2.88</v>
      </c>
      <c r="X2311" t="s">
        <v>80</v>
      </c>
      <c r="Y2311">
        <f t="shared" si="152"/>
        <v>2015</v>
      </c>
      <c r="Z2311">
        <f t="shared" si="153"/>
        <v>12</v>
      </c>
      <c r="AA2311" s="9">
        <f t="shared" si="154"/>
        <v>5</v>
      </c>
      <c r="AB2311" s="10">
        <f t="shared" si="155"/>
        <v>0.11249999999999998</v>
      </c>
    </row>
    <row r="2312" spans="1:28" ht="15" customHeight="1" x14ac:dyDescent="0.35">
      <c r="A2312">
        <v>15414</v>
      </c>
      <c r="B2312" t="s">
        <v>12094</v>
      </c>
      <c r="C2312" s="1">
        <v>41676</v>
      </c>
      <c r="D2312" s="1">
        <v>41679</v>
      </c>
      <c r="E2312" t="s">
        <v>75</v>
      </c>
      <c r="F2312" t="s">
        <v>6455</v>
      </c>
      <c r="G2312" t="s">
        <v>1464</v>
      </c>
      <c r="H2312" t="s">
        <v>62</v>
      </c>
      <c r="I2312" s="7" t="s">
        <v>14493</v>
      </c>
      <c r="J2312" t="s">
        <v>2412</v>
      </c>
      <c r="K2312" t="s">
        <v>2161</v>
      </c>
      <c r="L2312" t="s">
        <v>2109</v>
      </c>
      <c r="M2312" t="s">
        <v>4600</v>
      </c>
      <c r="N2312" t="s">
        <v>4599</v>
      </c>
      <c r="O2312" t="s">
        <v>8445</v>
      </c>
      <c r="P2312" t="s">
        <v>49</v>
      </c>
      <c r="Q2312" t="s">
        <v>50</v>
      </c>
      <c r="R2312" t="s">
        <v>1789</v>
      </c>
      <c r="S2312" s="2">
        <v>1508.2560000000001</v>
      </c>
      <c r="T2312">
        <v>8</v>
      </c>
      <c r="U2312">
        <v>0.4</v>
      </c>
      <c r="V2312" s="2">
        <v>-980.5440000000001</v>
      </c>
      <c r="W2312">
        <v>121.91</v>
      </c>
      <c r="X2312" t="s">
        <v>33</v>
      </c>
      <c r="Y2312">
        <f t="shared" si="152"/>
        <v>2014</v>
      </c>
      <c r="Z2312">
        <f t="shared" si="153"/>
        <v>2</v>
      </c>
      <c r="AA2312" s="9">
        <f t="shared" si="154"/>
        <v>3</v>
      </c>
      <c r="AB2312" s="10">
        <f t="shared" si="155"/>
        <v>-0.65011775189357779</v>
      </c>
    </row>
    <row r="2313" spans="1:28" ht="15" customHeight="1" x14ac:dyDescent="0.35">
      <c r="A2313">
        <v>7209</v>
      </c>
      <c r="B2313" t="s">
        <v>13798</v>
      </c>
      <c r="C2313" s="1">
        <v>42294</v>
      </c>
      <c r="D2313" s="1">
        <v>42298</v>
      </c>
      <c r="E2313" t="s">
        <v>24</v>
      </c>
      <c r="F2313" t="s">
        <v>7566</v>
      </c>
      <c r="G2313" t="s">
        <v>1580</v>
      </c>
      <c r="H2313" t="s">
        <v>26</v>
      </c>
      <c r="I2313" s="7" t="s">
        <v>14493</v>
      </c>
      <c r="J2313" t="s">
        <v>318</v>
      </c>
      <c r="K2313" t="s">
        <v>319</v>
      </c>
      <c r="L2313" t="s">
        <v>29</v>
      </c>
      <c r="M2313" t="s">
        <v>4613</v>
      </c>
      <c r="N2313" t="s">
        <v>30</v>
      </c>
      <c r="O2313" t="s">
        <v>8560</v>
      </c>
      <c r="P2313" t="s">
        <v>49</v>
      </c>
      <c r="Q2313" t="s">
        <v>90</v>
      </c>
      <c r="R2313" t="s">
        <v>1432</v>
      </c>
      <c r="S2313" s="2">
        <v>1482.84836</v>
      </c>
      <c r="T2313">
        <v>7</v>
      </c>
      <c r="U2313">
        <v>2E-3</v>
      </c>
      <c r="V2313" s="2">
        <v>308.94836000000009</v>
      </c>
      <c r="W2313">
        <v>121.896</v>
      </c>
      <c r="X2313" t="s">
        <v>33</v>
      </c>
      <c r="Y2313">
        <f t="shared" si="152"/>
        <v>2015</v>
      </c>
      <c r="Z2313">
        <f t="shared" si="153"/>
        <v>10</v>
      </c>
      <c r="AA2313" s="9">
        <f t="shared" si="154"/>
        <v>4</v>
      </c>
      <c r="AB2313" s="10">
        <f t="shared" si="155"/>
        <v>0.20834791225719135</v>
      </c>
    </row>
    <row r="2314" spans="1:28" ht="15" customHeight="1" x14ac:dyDescent="0.35">
      <c r="A2314">
        <v>37312</v>
      </c>
      <c r="B2314" t="s">
        <v>9855</v>
      </c>
      <c r="C2314" s="1">
        <v>41004</v>
      </c>
      <c r="D2314" s="1">
        <v>41010</v>
      </c>
      <c r="E2314" t="s">
        <v>24</v>
      </c>
      <c r="F2314" t="s">
        <v>14383</v>
      </c>
      <c r="G2314" t="s">
        <v>1068</v>
      </c>
      <c r="H2314" t="s">
        <v>68</v>
      </c>
      <c r="I2314" s="7">
        <v>90049</v>
      </c>
      <c r="J2314" t="s">
        <v>3315</v>
      </c>
      <c r="K2314" t="s">
        <v>3316</v>
      </c>
      <c r="L2314" t="s">
        <v>3312</v>
      </c>
      <c r="M2314" t="s">
        <v>4615</v>
      </c>
      <c r="N2314" t="s">
        <v>4610</v>
      </c>
      <c r="O2314" t="s">
        <v>8712</v>
      </c>
      <c r="P2314" t="s">
        <v>38</v>
      </c>
      <c r="Q2314" t="s">
        <v>39</v>
      </c>
      <c r="R2314" t="s">
        <v>4114</v>
      </c>
      <c r="S2314" s="2">
        <v>91.96</v>
      </c>
      <c r="T2314">
        <v>2</v>
      </c>
      <c r="U2314">
        <v>0</v>
      </c>
      <c r="V2314" s="2">
        <v>15.633199999999988</v>
      </c>
      <c r="W2314">
        <v>2.77</v>
      </c>
      <c r="X2314" t="s">
        <v>33</v>
      </c>
      <c r="Y2314">
        <f t="shared" si="152"/>
        <v>2012</v>
      </c>
      <c r="Z2314">
        <f t="shared" si="153"/>
        <v>4</v>
      </c>
      <c r="AA2314" s="9">
        <f t="shared" si="154"/>
        <v>6</v>
      </c>
      <c r="AB2314" s="10">
        <f t="shared" si="155"/>
        <v>0.16999999999999987</v>
      </c>
    </row>
    <row r="2315" spans="1:28" ht="15" customHeight="1" x14ac:dyDescent="0.35">
      <c r="A2315">
        <v>46665</v>
      </c>
      <c r="B2315" t="s">
        <v>13321</v>
      </c>
      <c r="C2315" s="1">
        <v>41933</v>
      </c>
      <c r="D2315" s="1">
        <v>41937</v>
      </c>
      <c r="E2315" t="s">
        <v>24</v>
      </c>
      <c r="F2315" t="s">
        <v>7259</v>
      </c>
      <c r="G2315" t="s">
        <v>510</v>
      </c>
      <c r="H2315" t="s">
        <v>26</v>
      </c>
      <c r="I2315" s="7" t="s">
        <v>14493</v>
      </c>
      <c r="J2315" t="s">
        <v>4193</v>
      </c>
      <c r="K2315" t="s">
        <v>4193</v>
      </c>
      <c r="L2315" t="s">
        <v>4176</v>
      </c>
      <c r="M2315" t="s">
        <v>4604</v>
      </c>
      <c r="N2315" t="s">
        <v>4597</v>
      </c>
      <c r="O2315" t="s">
        <v>9026</v>
      </c>
      <c r="P2315" t="s">
        <v>31</v>
      </c>
      <c r="Q2315" t="s">
        <v>99</v>
      </c>
      <c r="R2315" t="s">
        <v>916</v>
      </c>
      <c r="S2315" s="2">
        <v>1724.9279999999999</v>
      </c>
      <c r="T2315">
        <v>8</v>
      </c>
      <c r="U2315">
        <v>0.6</v>
      </c>
      <c r="V2315" s="2">
        <v>-1293.7919999999999</v>
      </c>
      <c r="W2315">
        <v>121.79</v>
      </c>
      <c r="X2315" t="s">
        <v>33</v>
      </c>
      <c r="Y2315">
        <f t="shared" si="152"/>
        <v>2014</v>
      </c>
      <c r="Z2315">
        <f t="shared" si="153"/>
        <v>10</v>
      </c>
      <c r="AA2315" s="9">
        <f t="shared" si="154"/>
        <v>4</v>
      </c>
      <c r="AB2315" s="10">
        <f t="shared" si="155"/>
        <v>-0.75005565449688338</v>
      </c>
    </row>
    <row r="2316" spans="1:28" ht="15" customHeight="1" x14ac:dyDescent="0.35">
      <c r="A2316">
        <v>3151</v>
      </c>
      <c r="B2316" t="s">
        <v>13443</v>
      </c>
      <c r="C2316" s="1">
        <v>41184</v>
      </c>
      <c r="D2316" s="1">
        <v>41188</v>
      </c>
      <c r="E2316" t="s">
        <v>24</v>
      </c>
      <c r="F2316" t="s">
        <v>7332</v>
      </c>
      <c r="G2316" t="s">
        <v>864</v>
      </c>
      <c r="H2316" t="s">
        <v>26</v>
      </c>
      <c r="I2316" s="7" t="s">
        <v>14493</v>
      </c>
      <c r="J2316" t="s">
        <v>1717</v>
      </c>
      <c r="K2316" t="s">
        <v>504</v>
      </c>
      <c r="L2316" t="s">
        <v>48</v>
      </c>
      <c r="M2316" t="s">
        <v>4603</v>
      </c>
      <c r="N2316" t="s">
        <v>30</v>
      </c>
      <c r="O2316" t="s">
        <v>7879</v>
      </c>
      <c r="P2316" t="s">
        <v>38</v>
      </c>
      <c r="Q2316" t="s">
        <v>59</v>
      </c>
      <c r="R2316" t="s">
        <v>1297</v>
      </c>
      <c r="S2316" s="2">
        <v>1526.4999999999998</v>
      </c>
      <c r="T2316">
        <v>5</v>
      </c>
      <c r="U2316">
        <v>0</v>
      </c>
      <c r="V2316" s="2">
        <v>595.29999999999995</v>
      </c>
      <c r="W2316">
        <v>121.726</v>
      </c>
      <c r="X2316" t="s">
        <v>33</v>
      </c>
      <c r="Y2316">
        <f t="shared" si="152"/>
        <v>2012</v>
      </c>
      <c r="Z2316">
        <f t="shared" si="153"/>
        <v>10</v>
      </c>
      <c r="AA2316" s="9">
        <f t="shared" si="154"/>
        <v>4</v>
      </c>
      <c r="AB2316" s="10">
        <f t="shared" si="155"/>
        <v>0.38997707173272195</v>
      </c>
    </row>
    <row r="2317" spans="1:28" ht="15" customHeight="1" x14ac:dyDescent="0.35">
      <c r="A2317">
        <v>20798</v>
      </c>
      <c r="B2317" t="s">
        <v>11278</v>
      </c>
      <c r="C2317" s="1">
        <v>41200</v>
      </c>
      <c r="D2317" s="1">
        <v>41203</v>
      </c>
      <c r="E2317" t="s">
        <v>84</v>
      </c>
      <c r="F2317" t="s">
        <v>5908</v>
      </c>
      <c r="G2317" t="s">
        <v>2021</v>
      </c>
      <c r="H2317" t="s">
        <v>26</v>
      </c>
      <c r="I2317" s="7" t="s">
        <v>14493</v>
      </c>
      <c r="J2317" t="s">
        <v>2911</v>
      </c>
      <c r="K2317" t="s">
        <v>2765</v>
      </c>
      <c r="L2317" t="s">
        <v>2766</v>
      </c>
      <c r="M2317" t="s">
        <v>4609</v>
      </c>
      <c r="N2317" t="s">
        <v>4597</v>
      </c>
      <c r="O2317" t="s">
        <v>8863</v>
      </c>
      <c r="P2317" t="s">
        <v>31</v>
      </c>
      <c r="Q2317" t="s">
        <v>42</v>
      </c>
      <c r="R2317" t="s">
        <v>1418</v>
      </c>
      <c r="S2317" s="2">
        <v>380.07360000000006</v>
      </c>
      <c r="T2317">
        <v>9</v>
      </c>
      <c r="U2317">
        <v>0.17</v>
      </c>
      <c r="V2317" s="2">
        <v>-77.846400000000017</v>
      </c>
      <c r="W2317">
        <v>121.7</v>
      </c>
      <c r="X2317" t="s">
        <v>112</v>
      </c>
      <c r="Y2317">
        <f t="shared" si="152"/>
        <v>2012</v>
      </c>
      <c r="Z2317">
        <f t="shared" si="153"/>
        <v>10</v>
      </c>
      <c r="AA2317" s="9">
        <f t="shared" si="154"/>
        <v>3</v>
      </c>
      <c r="AB2317" s="10">
        <f t="shared" si="155"/>
        <v>-0.20481927710843376</v>
      </c>
    </row>
    <row r="2318" spans="1:28" ht="15" customHeight="1" x14ac:dyDescent="0.35">
      <c r="A2318">
        <v>47135</v>
      </c>
      <c r="B2318" t="s">
        <v>12899</v>
      </c>
      <c r="C2318" s="1">
        <v>42000</v>
      </c>
      <c r="D2318" s="1">
        <v>42003</v>
      </c>
      <c r="E2318" t="s">
        <v>84</v>
      </c>
      <c r="F2318" t="s">
        <v>6982</v>
      </c>
      <c r="G2318" t="s">
        <v>129</v>
      </c>
      <c r="H2318" t="s">
        <v>68</v>
      </c>
      <c r="I2318" s="7" t="s">
        <v>14493</v>
      </c>
      <c r="J2318" t="s">
        <v>4194</v>
      </c>
      <c r="K2318" t="s">
        <v>4195</v>
      </c>
      <c r="L2318" t="s">
        <v>4170</v>
      </c>
      <c r="M2318" t="s">
        <v>4614</v>
      </c>
      <c r="N2318" t="s">
        <v>4144</v>
      </c>
      <c r="O2318" t="s">
        <v>8300</v>
      </c>
      <c r="P2318" t="s">
        <v>38</v>
      </c>
      <c r="Q2318" t="s">
        <v>59</v>
      </c>
      <c r="R2318" t="s">
        <v>714</v>
      </c>
      <c r="S2318" s="2">
        <v>471.17999999999995</v>
      </c>
      <c r="T2318">
        <v>1</v>
      </c>
      <c r="U2318">
        <v>0</v>
      </c>
      <c r="V2318" s="2">
        <v>230.85000000000002</v>
      </c>
      <c r="W2318">
        <v>121.68</v>
      </c>
      <c r="X2318" t="s">
        <v>80</v>
      </c>
      <c r="Y2318">
        <f t="shared" si="152"/>
        <v>2014</v>
      </c>
      <c r="Z2318">
        <f t="shared" si="153"/>
        <v>12</v>
      </c>
      <c r="AA2318" s="9">
        <f t="shared" si="154"/>
        <v>3</v>
      </c>
      <c r="AB2318" s="10">
        <f t="shared" si="155"/>
        <v>0.48994015026104681</v>
      </c>
    </row>
    <row r="2319" spans="1:28" ht="15" customHeight="1" x14ac:dyDescent="0.35">
      <c r="A2319">
        <v>50326</v>
      </c>
      <c r="B2319" t="s">
        <v>12934</v>
      </c>
      <c r="C2319" s="1">
        <v>41878</v>
      </c>
      <c r="D2319" s="1">
        <v>41882</v>
      </c>
      <c r="E2319" t="s">
        <v>24</v>
      </c>
      <c r="F2319" t="s">
        <v>7006</v>
      </c>
      <c r="G2319" t="s">
        <v>1089</v>
      </c>
      <c r="H2319" t="s">
        <v>68</v>
      </c>
      <c r="I2319" s="7" t="s">
        <v>14493</v>
      </c>
      <c r="J2319" t="s">
        <v>4488</v>
      </c>
      <c r="K2319" t="s">
        <v>4290</v>
      </c>
      <c r="L2319" t="s">
        <v>4147</v>
      </c>
      <c r="M2319" t="s">
        <v>4601</v>
      </c>
      <c r="N2319" t="s">
        <v>4144</v>
      </c>
      <c r="O2319" t="s">
        <v>7904</v>
      </c>
      <c r="P2319" t="s">
        <v>38</v>
      </c>
      <c r="Q2319" t="s">
        <v>59</v>
      </c>
      <c r="R2319" t="s">
        <v>424</v>
      </c>
      <c r="S2319" s="2">
        <v>1838.5199999999998</v>
      </c>
      <c r="T2319">
        <v>4</v>
      </c>
      <c r="U2319">
        <v>0</v>
      </c>
      <c r="V2319" s="2">
        <v>496.32</v>
      </c>
      <c r="W2319">
        <v>121.59</v>
      </c>
      <c r="X2319" t="s">
        <v>80</v>
      </c>
      <c r="Y2319">
        <f t="shared" si="152"/>
        <v>2014</v>
      </c>
      <c r="Z2319">
        <f t="shared" si="153"/>
        <v>8</v>
      </c>
      <c r="AA2319" s="9">
        <f t="shared" si="154"/>
        <v>4</v>
      </c>
      <c r="AB2319" s="10">
        <f t="shared" si="155"/>
        <v>0.26995626917303051</v>
      </c>
    </row>
    <row r="2320" spans="1:28" ht="15" customHeight="1" x14ac:dyDescent="0.35">
      <c r="A2320">
        <v>23633</v>
      </c>
      <c r="B2320" t="s">
        <v>13463</v>
      </c>
      <c r="C2320" s="1">
        <v>41763</v>
      </c>
      <c r="D2320" s="1">
        <v>41765</v>
      </c>
      <c r="E2320" t="s">
        <v>84</v>
      </c>
      <c r="F2320" t="s">
        <v>7344</v>
      </c>
      <c r="G2320" t="s">
        <v>113</v>
      </c>
      <c r="H2320" t="s">
        <v>26</v>
      </c>
      <c r="I2320" s="7" t="s">
        <v>14493</v>
      </c>
      <c r="J2320" t="s">
        <v>3174</v>
      </c>
      <c r="K2320" t="s">
        <v>2747</v>
      </c>
      <c r="L2320" t="s">
        <v>2748</v>
      </c>
      <c r="M2320" t="s">
        <v>4611</v>
      </c>
      <c r="N2320" t="s">
        <v>4597</v>
      </c>
      <c r="O2320" t="s">
        <v>8029</v>
      </c>
      <c r="P2320" t="s">
        <v>31</v>
      </c>
      <c r="Q2320" t="s">
        <v>92</v>
      </c>
      <c r="R2320" t="s">
        <v>1346</v>
      </c>
      <c r="S2320" s="2">
        <v>641.99999999999989</v>
      </c>
      <c r="T2320">
        <v>5</v>
      </c>
      <c r="U2320">
        <v>0</v>
      </c>
      <c r="V2320" s="2">
        <v>179.7</v>
      </c>
      <c r="W2320">
        <v>121.56</v>
      </c>
      <c r="X2320" t="s">
        <v>80</v>
      </c>
      <c r="Y2320">
        <f t="shared" si="152"/>
        <v>2014</v>
      </c>
      <c r="Z2320">
        <f t="shared" si="153"/>
        <v>5</v>
      </c>
      <c r="AA2320" s="9">
        <f t="shared" si="154"/>
        <v>2</v>
      </c>
      <c r="AB2320" s="10">
        <f t="shared" si="155"/>
        <v>0.27990654205607479</v>
      </c>
    </row>
    <row r="2321" spans="1:28" ht="15" customHeight="1" x14ac:dyDescent="0.35">
      <c r="A2321">
        <v>15243</v>
      </c>
      <c r="B2321" t="s">
        <v>10764</v>
      </c>
      <c r="C2321" s="1">
        <v>41543</v>
      </c>
      <c r="D2321" s="1">
        <v>41545</v>
      </c>
      <c r="E2321" t="s">
        <v>75</v>
      </c>
      <c r="F2321" t="s">
        <v>5579</v>
      </c>
      <c r="G2321" t="s">
        <v>1527</v>
      </c>
      <c r="H2321" t="s">
        <v>26</v>
      </c>
      <c r="I2321" s="7" t="s">
        <v>14493</v>
      </c>
      <c r="J2321" t="s">
        <v>2415</v>
      </c>
      <c r="K2321" t="s">
        <v>2416</v>
      </c>
      <c r="L2321" t="s">
        <v>2099</v>
      </c>
      <c r="M2321" t="s">
        <v>4605</v>
      </c>
      <c r="N2321" t="s">
        <v>4599</v>
      </c>
      <c r="O2321" t="s">
        <v>7986</v>
      </c>
      <c r="P2321" t="s">
        <v>38</v>
      </c>
      <c r="Q2321" t="s">
        <v>40</v>
      </c>
      <c r="R2321" t="s">
        <v>383</v>
      </c>
      <c r="S2321" s="2">
        <v>370.899</v>
      </c>
      <c r="T2321">
        <v>1</v>
      </c>
      <c r="U2321">
        <v>0.1</v>
      </c>
      <c r="V2321" s="2">
        <v>86.528999999999996</v>
      </c>
      <c r="W2321">
        <v>121.47</v>
      </c>
      <c r="X2321" t="s">
        <v>112</v>
      </c>
      <c r="Y2321">
        <f t="shared" si="152"/>
        <v>2013</v>
      </c>
      <c r="Z2321">
        <f t="shared" si="153"/>
        <v>9</v>
      </c>
      <c r="AA2321" s="9">
        <f t="shared" si="154"/>
        <v>2</v>
      </c>
      <c r="AB2321" s="10">
        <f t="shared" si="155"/>
        <v>0.23329531759319921</v>
      </c>
    </row>
    <row r="2322" spans="1:28" ht="15" customHeight="1" x14ac:dyDescent="0.35">
      <c r="A2322">
        <v>17249</v>
      </c>
      <c r="B2322" t="s">
        <v>12328</v>
      </c>
      <c r="C2322" s="1">
        <v>42089</v>
      </c>
      <c r="D2322" s="1">
        <v>42095</v>
      </c>
      <c r="E2322" t="s">
        <v>24</v>
      </c>
      <c r="F2322" t="s">
        <v>6604</v>
      </c>
      <c r="G2322" t="s">
        <v>544</v>
      </c>
      <c r="H2322" t="s">
        <v>68</v>
      </c>
      <c r="I2322" s="7" t="s">
        <v>14493</v>
      </c>
      <c r="J2322" t="s">
        <v>349</v>
      </c>
      <c r="K2322" t="s">
        <v>2117</v>
      </c>
      <c r="L2322" t="s">
        <v>2114</v>
      </c>
      <c r="M2322" t="s">
        <v>4600</v>
      </c>
      <c r="N2322" t="s">
        <v>4599</v>
      </c>
      <c r="O2322" t="s">
        <v>8434</v>
      </c>
      <c r="P2322" t="s">
        <v>49</v>
      </c>
      <c r="Q2322" t="s">
        <v>90</v>
      </c>
      <c r="R2322" t="s">
        <v>737</v>
      </c>
      <c r="S2322" s="2">
        <v>736.5</v>
      </c>
      <c r="T2322">
        <v>5</v>
      </c>
      <c r="U2322">
        <v>0</v>
      </c>
      <c r="V2322" s="2">
        <v>0</v>
      </c>
      <c r="W2322">
        <v>121.47</v>
      </c>
      <c r="X2322" t="s">
        <v>63</v>
      </c>
      <c r="Y2322">
        <f t="shared" si="152"/>
        <v>2015</v>
      </c>
      <c r="Z2322">
        <f t="shared" si="153"/>
        <v>3</v>
      </c>
      <c r="AA2322" s="9">
        <f t="shared" si="154"/>
        <v>6</v>
      </c>
      <c r="AB2322" s="10">
        <f t="shared" si="155"/>
        <v>0</v>
      </c>
    </row>
    <row r="2323" spans="1:28" ht="15" customHeight="1" x14ac:dyDescent="0.35">
      <c r="A2323">
        <v>37315</v>
      </c>
      <c r="B2323" t="s">
        <v>9855</v>
      </c>
      <c r="C2323" s="1">
        <v>41004</v>
      </c>
      <c r="D2323" s="1">
        <v>41010</v>
      </c>
      <c r="E2323" t="s">
        <v>24</v>
      </c>
      <c r="F2323" t="s">
        <v>14383</v>
      </c>
      <c r="G2323" t="s">
        <v>1068</v>
      </c>
      <c r="H2323" t="s">
        <v>68</v>
      </c>
      <c r="I2323" s="7">
        <v>90049</v>
      </c>
      <c r="J2323" t="s">
        <v>3315</v>
      </c>
      <c r="K2323" t="s">
        <v>3316</v>
      </c>
      <c r="L2323" t="s">
        <v>3312</v>
      </c>
      <c r="M2323" t="s">
        <v>4615</v>
      </c>
      <c r="N2323" t="s">
        <v>4610</v>
      </c>
      <c r="O2323" t="s">
        <v>8714</v>
      </c>
      <c r="P2323" t="s">
        <v>31</v>
      </c>
      <c r="Q2323" t="s">
        <v>161</v>
      </c>
      <c r="R2323" t="s">
        <v>4016</v>
      </c>
      <c r="S2323" s="2">
        <v>55.48</v>
      </c>
      <c r="T2323">
        <v>1</v>
      </c>
      <c r="U2323">
        <v>0</v>
      </c>
      <c r="V2323" s="2">
        <v>26.630399999999998</v>
      </c>
      <c r="W2323">
        <v>2.2799999999999998</v>
      </c>
      <c r="X2323" t="s">
        <v>33</v>
      </c>
      <c r="Y2323">
        <f t="shared" si="152"/>
        <v>2012</v>
      </c>
      <c r="Z2323">
        <f t="shared" si="153"/>
        <v>4</v>
      </c>
      <c r="AA2323" s="9">
        <f t="shared" si="154"/>
        <v>6</v>
      </c>
      <c r="AB2323" s="10">
        <f t="shared" si="155"/>
        <v>0.48</v>
      </c>
    </row>
    <row r="2324" spans="1:28" ht="15" customHeight="1" x14ac:dyDescent="0.35">
      <c r="A2324">
        <v>4362</v>
      </c>
      <c r="B2324" t="s">
        <v>11644</v>
      </c>
      <c r="C2324" s="1">
        <v>41912</v>
      </c>
      <c r="D2324" s="1">
        <v>41917</v>
      </c>
      <c r="E2324" t="s">
        <v>24</v>
      </c>
      <c r="F2324" t="s">
        <v>6146</v>
      </c>
      <c r="G2324" t="s">
        <v>853</v>
      </c>
      <c r="H2324" t="s">
        <v>68</v>
      </c>
      <c r="I2324" s="7" t="s">
        <v>14493</v>
      </c>
      <c r="J2324" t="s">
        <v>1872</v>
      </c>
      <c r="K2324" t="s">
        <v>145</v>
      </c>
      <c r="L2324" t="s">
        <v>48</v>
      </c>
      <c r="M2324" t="s">
        <v>4603</v>
      </c>
      <c r="N2324" t="s">
        <v>30</v>
      </c>
      <c r="O2324" t="s">
        <v>7964</v>
      </c>
      <c r="P2324" t="s">
        <v>38</v>
      </c>
      <c r="Q2324" t="s">
        <v>59</v>
      </c>
      <c r="R2324" t="s">
        <v>1873</v>
      </c>
      <c r="S2324" s="2">
        <v>2141.9999999999995</v>
      </c>
      <c r="T2324">
        <v>7</v>
      </c>
      <c r="U2324">
        <v>0</v>
      </c>
      <c r="V2324" s="2">
        <v>728.28000000000009</v>
      </c>
      <c r="W2324">
        <v>121.39500000000001</v>
      </c>
      <c r="X2324" t="s">
        <v>33</v>
      </c>
      <c r="Y2324">
        <f t="shared" si="152"/>
        <v>2014</v>
      </c>
      <c r="Z2324">
        <f t="shared" si="153"/>
        <v>9</v>
      </c>
      <c r="AA2324" s="9">
        <f t="shared" si="154"/>
        <v>5</v>
      </c>
      <c r="AB2324" s="10">
        <f t="shared" si="155"/>
        <v>0.34000000000000014</v>
      </c>
    </row>
    <row r="2325" spans="1:28" ht="15" customHeight="1" x14ac:dyDescent="0.35">
      <c r="A2325">
        <v>34261</v>
      </c>
      <c r="B2325" t="s">
        <v>9854</v>
      </c>
      <c r="C2325" s="1">
        <v>42355</v>
      </c>
      <c r="D2325" s="1">
        <v>42360</v>
      </c>
      <c r="E2325" t="s">
        <v>75</v>
      </c>
      <c r="F2325" t="s">
        <v>14383</v>
      </c>
      <c r="G2325" t="s">
        <v>1068</v>
      </c>
      <c r="H2325" t="s">
        <v>68</v>
      </c>
      <c r="I2325" s="7">
        <v>92054</v>
      </c>
      <c r="J2325" t="s">
        <v>3654</v>
      </c>
      <c r="K2325" t="s">
        <v>3316</v>
      </c>
      <c r="L2325" t="s">
        <v>3312</v>
      </c>
      <c r="M2325" t="s">
        <v>4615</v>
      </c>
      <c r="N2325" t="s">
        <v>4610</v>
      </c>
      <c r="O2325" t="s">
        <v>8710</v>
      </c>
      <c r="P2325" t="s">
        <v>31</v>
      </c>
      <c r="Q2325" t="s">
        <v>42</v>
      </c>
      <c r="R2325" t="s">
        <v>3620</v>
      </c>
      <c r="S2325" s="2">
        <v>24.320000000000004</v>
      </c>
      <c r="T2325">
        <v>5</v>
      </c>
      <c r="U2325">
        <v>0.2</v>
      </c>
      <c r="V2325" s="2">
        <v>8.2079999999999984</v>
      </c>
      <c r="W2325">
        <v>2.2000000000000002</v>
      </c>
      <c r="X2325" t="s">
        <v>80</v>
      </c>
      <c r="Y2325">
        <f t="shared" si="152"/>
        <v>2015</v>
      </c>
      <c r="Z2325">
        <f t="shared" si="153"/>
        <v>12</v>
      </c>
      <c r="AA2325" s="9">
        <f t="shared" si="154"/>
        <v>5</v>
      </c>
      <c r="AB2325" s="10">
        <f t="shared" si="155"/>
        <v>0.33749999999999986</v>
      </c>
    </row>
    <row r="2326" spans="1:28" ht="15" customHeight="1" x14ac:dyDescent="0.35">
      <c r="A2326">
        <v>8381</v>
      </c>
      <c r="B2326" t="s">
        <v>10576</v>
      </c>
      <c r="C2326" s="1">
        <v>42346</v>
      </c>
      <c r="D2326" s="1">
        <v>42352</v>
      </c>
      <c r="E2326" t="s">
        <v>24</v>
      </c>
      <c r="F2326" t="s">
        <v>5452</v>
      </c>
      <c r="G2326" t="s">
        <v>1486</v>
      </c>
      <c r="H2326" t="s">
        <v>68</v>
      </c>
      <c r="I2326" s="7" t="s">
        <v>14493</v>
      </c>
      <c r="J2326" t="s">
        <v>698</v>
      </c>
      <c r="K2326" t="s">
        <v>504</v>
      </c>
      <c r="L2326" t="s">
        <v>48</v>
      </c>
      <c r="M2326" t="s">
        <v>4603</v>
      </c>
      <c r="N2326" t="s">
        <v>30</v>
      </c>
      <c r="O2326" t="s">
        <v>8622</v>
      </c>
      <c r="P2326" t="s">
        <v>49</v>
      </c>
      <c r="Q2326" t="s">
        <v>97</v>
      </c>
      <c r="R2326" t="s">
        <v>428</v>
      </c>
      <c r="S2326" s="2">
        <v>1192.8000000000004</v>
      </c>
      <c r="T2326">
        <v>7</v>
      </c>
      <c r="U2326">
        <v>0.6</v>
      </c>
      <c r="V2326" s="2">
        <v>-1580.4600000000005</v>
      </c>
      <c r="W2326">
        <v>121.23499999999999</v>
      </c>
      <c r="X2326" t="s">
        <v>33</v>
      </c>
      <c r="Y2326">
        <f t="shared" si="152"/>
        <v>2015</v>
      </c>
      <c r="Z2326">
        <f t="shared" si="153"/>
        <v>12</v>
      </c>
      <c r="AA2326" s="9">
        <f t="shared" si="154"/>
        <v>6</v>
      </c>
      <c r="AB2326" s="10">
        <f t="shared" si="155"/>
        <v>-1.325</v>
      </c>
    </row>
    <row r="2327" spans="1:28" ht="15" customHeight="1" x14ac:dyDescent="0.35">
      <c r="A2327">
        <v>50543</v>
      </c>
      <c r="B2327" t="s">
        <v>12926</v>
      </c>
      <c r="C2327" s="1">
        <v>40953</v>
      </c>
      <c r="D2327" s="1">
        <v>40955</v>
      </c>
      <c r="E2327" t="s">
        <v>75</v>
      </c>
      <c r="F2327" t="s">
        <v>7001</v>
      </c>
      <c r="G2327" t="s">
        <v>1538</v>
      </c>
      <c r="H2327" t="s">
        <v>68</v>
      </c>
      <c r="I2327" s="7" t="s">
        <v>14493</v>
      </c>
      <c r="J2327" t="s">
        <v>4324</v>
      </c>
      <c r="K2327" t="s">
        <v>4281</v>
      </c>
      <c r="L2327" t="s">
        <v>4151</v>
      </c>
      <c r="M2327" t="s">
        <v>4606</v>
      </c>
      <c r="N2327" t="s">
        <v>4599</v>
      </c>
      <c r="O2327" t="s">
        <v>9378</v>
      </c>
      <c r="P2327" t="s">
        <v>38</v>
      </c>
      <c r="Q2327" t="s">
        <v>39</v>
      </c>
      <c r="R2327" t="s">
        <v>1183</v>
      </c>
      <c r="S2327" s="2">
        <v>465</v>
      </c>
      <c r="T2327">
        <v>4</v>
      </c>
      <c r="U2327">
        <v>0</v>
      </c>
      <c r="V2327" s="2">
        <v>130.19999999999999</v>
      </c>
      <c r="W2327">
        <v>121.21</v>
      </c>
      <c r="X2327" t="s">
        <v>112</v>
      </c>
      <c r="Y2327">
        <f t="shared" si="152"/>
        <v>2012</v>
      </c>
      <c r="Z2327">
        <f t="shared" si="153"/>
        <v>2</v>
      </c>
      <c r="AA2327" s="9">
        <f t="shared" si="154"/>
        <v>2</v>
      </c>
      <c r="AB2327" s="10">
        <f t="shared" si="155"/>
        <v>0.27999999999999997</v>
      </c>
    </row>
    <row r="2328" spans="1:28" ht="15" customHeight="1" x14ac:dyDescent="0.35">
      <c r="A2328">
        <v>37314</v>
      </c>
      <c r="B2328" t="s">
        <v>9855</v>
      </c>
      <c r="C2328" s="1">
        <v>41004</v>
      </c>
      <c r="D2328" s="1">
        <v>41010</v>
      </c>
      <c r="E2328" t="s">
        <v>24</v>
      </c>
      <c r="F2328" t="s">
        <v>14383</v>
      </c>
      <c r="G2328" t="s">
        <v>1068</v>
      </c>
      <c r="H2328" t="s">
        <v>68</v>
      </c>
      <c r="I2328" s="7">
        <v>90049</v>
      </c>
      <c r="J2328" t="s">
        <v>3315</v>
      </c>
      <c r="K2328" t="s">
        <v>3316</v>
      </c>
      <c r="L2328" t="s">
        <v>3312</v>
      </c>
      <c r="M2328" t="s">
        <v>4615</v>
      </c>
      <c r="N2328" t="s">
        <v>4610</v>
      </c>
      <c r="O2328" t="s">
        <v>8713</v>
      </c>
      <c r="P2328" t="s">
        <v>31</v>
      </c>
      <c r="Q2328" t="s">
        <v>161</v>
      </c>
      <c r="R2328" t="s">
        <v>3886</v>
      </c>
      <c r="S2328" s="2">
        <v>19.440000000000001</v>
      </c>
      <c r="T2328">
        <v>3</v>
      </c>
      <c r="U2328">
        <v>0</v>
      </c>
      <c r="V2328" s="2">
        <v>9.3312000000000008</v>
      </c>
      <c r="W2328">
        <v>2.11</v>
      </c>
      <c r="X2328" t="s">
        <v>33</v>
      </c>
      <c r="Y2328">
        <f t="shared" si="152"/>
        <v>2012</v>
      </c>
      <c r="Z2328">
        <f t="shared" si="153"/>
        <v>4</v>
      </c>
      <c r="AA2328" s="9">
        <f t="shared" si="154"/>
        <v>6</v>
      </c>
      <c r="AB2328" s="10">
        <f t="shared" si="155"/>
        <v>0.48000000000000004</v>
      </c>
    </row>
    <row r="2329" spans="1:28" ht="15" customHeight="1" x14ac:dyDescent="0.35">
      <c r="A2329">
        <v>39986</v>
      </c>
      <c r="B2329" t="s">
        <v>9856</v>
      </c>
      <c r="C2329" s="1">
        <v>41268</v>
      </c>
      <c r="D2329" s="1">
        <v>41272</v>
      </c>
      <c r="E2329" t="s">
        <v>24</v>
      </c>
      <c r="F2329" t="s">
        <v>14384</v>
      </c>
      <c r="G2329" t="s">
        <v>1068</v>
      </c>
      <c r="H2329" t="s">
        <v>68</v>
      </c>
      <c r="I2329" s="7">
        <v>19140</v>
      </c>
      <c r="J2329" t="s">
        <v>3339</v>
      </c>
      <c r="K2329" t="s">
        <v>3340</v>
      </c>
      <c r="L2329" t="s">
        <v>3312</v>
      </c>
      <c r="M2329" t="s">
        <v>4617</v>
      </c>
      <c r="N2329" t="s">
        <v>4610</v>
      </c>
      <c r="O2329" t="s">
        <v>8715</v>
      </c>
      <c r="P2329" t="s">
        <v>31</v>
      </c>
      <c r="Q2329" t="s">
        <v>43</v>
      </c>
      <c r="R2329" t="s">
        <v>3910</v>
      </c>
      <c r="S2329" s="2">
        <v>8.016</v>
      </c>
      <c r="T2329">
        <v>3</v>
      </c>
      <c r="U2329">
        <v>0.2</v>
      </c>
      <c r="V2329" s="2">
        <v>1.102199999999999</v>
      </c>
      <c r="W2329">
        <v>1.58</v>
      </c>
      <c r="X2329" t="s">
        <v>33</v>
      </c>
      <c r="Y2329">
        <f t="shared" si="152"/>
        <v>2012</v>
      </c>
      <c r="Z2329">
        <f t="shared" si="153"/>
        <v>12</v>
      </c>
      <c r="AA2329" s="9">
        <f t="shared" si="154"/>
        <v>4</v>
      </c>
      <c r="AB2329" s="10">
        <f t="shared" si="155"/>
        <v>0.13749999999999987</v>
      </c>
    </row>
    <row r="2330" spans="1:28" ht="15" customHeight="1" x14ac:dyDescent="0.35">
      <c r="A2330">
        <v>19622</v>
      </c>
      <c r="B2330" t="s">
        <v>13746</v>
      </c>
      <c r="C2330" s="1">
        <v>42264</v>
      </c>
      <c r="D2330" s="1">
        <v>42269</v>
      </c>
      <c r="E2330" t="s">
        <v>24</v>
      </c>
      <c r="F2330" t="s">
        <v>7531</v>
      </c>
      <c r="G2330" t="s">
        <v>1792</v>
      </c>
      <c r="H2330" t="s">
        <v>62</v>
      </c>
      <c r="I2330" s="7" t="s">
        <v>14493</v>
      </c>
      <c r="J2330" t="s">
        <v>2300</v>
      </c>
      <c r="K2330" t="s">
        <v>2147</v>
      </c>
      <c r="L2330" t="s">
        <v>2102</v>
      </c>
      <c r="M2330" t="s">
        <v>4605</v>
      </c>
      <c r="N2330" t="s">
        <v>4599</v>
      </c>
      <c r="O2330" t="s">
        <v>7986</v>
      </c>
      <c r="P2330" t="s">
        <v>38</v>
      </c>
      <c r="Q2330" t="s">
        <v>40</v>
      </c>
      <c r="R2330" t="s">
        <v>383</v>
      </c>
      <c r="S2330" s="2">
        <v>1854.4949999999999</v>
      </c>
      <c r="T2330">
        <v>5</v>
      </c>
      <c r="U2330">
        <v>0.1</v>
      </c>
      <c r="V2330" s="2">
        <v>432.64499999999987</v>
      </c>
      <c r="W2330">
        <v>120.99</v>
      </c>
      <c r="X2330" t="s">
        <v>33</v>
      </c>
      <c r="Y2330">
        <f t="shared" si="152"/>
        <v>2015</v>
      </c>
      <c r="Z2330">
        <f t="shared" si="153"/>
        <v>9</v>
      </c>
      <c r="AA2330" s="9">
        <f t="shared" si="154"/>
        <v>5</v>
      </c>
      <c r="AB2330" s="10">
        <f t="shared" si="155"/>
        <v>0.23329531759319916</v>
      </c>
    </row>
    <row r="2331" spans="1:28" ht="15" customHeight="1" x14ac:dyDescent="0.35">
      <c r="A2331">
        <v>18664</v>
      </c>
      <c r="B2331" t="s">
        <v>14220</v>
      </c>
      <c r="C2331" s="1">
        <v>42197</v>
      </c>
      <c r="D2331" s="1">
        <v>42199</v>
      </c>
      <c r="E2331" t="s">
        <v>75</v>
      </c>
      <c r="F2331" t="s">
        <v>7850</v>
      </c>
      <c r="G2331" t="s">
        <v>423</v>
      </c>
      <c r="H2331" t="s">
        <v>26</v>
      </c>
      <c r="I2331" s="7" t="s">
        <v>14493</v>
      </c>
      <c r="J2331" t="s">
        <v>2587</v>
      </c>
      <c r="K2331" t="s">
        <v>14478</v>
      </c>
      <c r="L2331" t="s">
        <v>2099</v>
      </c>
      <c r="M2331" t="s">
        <v>4605</v>
      </c>
      <c r="N2331" t="s">
        <v>4599</v>
      </c>
      <c r="O2331" t="s">
        <v>8129</v>
      </c>
      <c r="P2331" t="s">
        <v>49</v>
      </c>
      <c r="Q2331" t="s">
        <v>50</v>
      </c>
      <c r="R2331" t="s">
        <v>2733</v>
      </c>
      <c r="S2331" s="2">
        <v>778.69350000000009</v>
      </c>
      <c r="T2331">
        <v>3</v>
      </c>
      <c r="U2331">
        <v>0.15</v>
      </c>
      <c r="V2331" s="2">
        <v>119.08349999999999</v>
      </c>
      <c r="W2331">
        <v>120.98</v>
      </c>
      <c r="X2331" t="s">
        <v>80</v>
      </c>
      <c r="Y2331">
        <f t="shared" si="152"/>
        <v>2015</v>
      </c>
      <c r="Z2331">
        <f t="shared" si="153"/>
        <v>7</v>
      </c>
      <c r="AA2331" s="9">
        <f t="shared" si="154"/>
        <v>2</v>
      </c>
      <c r="AB2331" s="10">
        <f t="shared" si="155"/>
        <v>0.15292730708552207</v>
      </c>
    </row>
    <row r="2332" spans="1:28" ht="15" customHeight="1" x14ac:dyDescent="0.35">
      <c r="A2332">
        <v>2343</v>
      </c>
      <c r="B2332" t="s">
        <v>11178</v>
      </c>
      <c r="C2332" s="1">
        <v>42285</v>
      </c>
      <c r="D2332" s="1">
        <v>42289</v>
      </c>
      <c r="E2332" t="s">
        <v>24</v>
      </c>
      <c r="F2332" t="s">
        <v>5847</v>
      </c>
      <c r="G2332" t="s">
        <v>1275</v>
      </c>
      <c r="H2332" t="s">
        <v>68</v>
      </c>
      <c r="I2332" s="7" t="s">
        <v>14493</v>
      </c>
      <c r="J2332" t="s">
        <v>1516</v>
      </c>
      <c r="K2332" t="s">
        <v>1516</v>
      </c>
      <c r="L2332" t="s">
        <v>1517</v>
      </c>
      <c r="M2332" t="s">
        <v>105</v>
      </c>
      <c r="N2332" t="s">
        <v>30</v>
      </c>
      <c r="O2332" t="s">
        <v>8793</v>
      </c>
      <c r="P2332" t="s">
        <v>49</v>
      </c>
      <c r="Q2332" t="s">
        <v>90</v>
      </c>
      <c r="R2332" t="s">
        <v>1519</v>
      </c>
      <c r="S2332" s="2">
        <v>851.57343999999989</v>
      </c>
      <c r="T2332">
        <v>4</v>
      </c>
      <c r="U2332">
        <v>2E-3</v>
      </c>
      <c r="V2332" s="2">
        <v>356.61343999999997</v>
      </c>
      <c r="W2332">
        <v>120.9</v>
      </c>
      <c r="X2332" t="s">
        <v>80</v>
      </c>
      <c r="Y2332">
        <f t="shared" si="152"/>
        <v>2015</v>
      </c>
      <c r="Z2332">
        <f t="shared" si="153"/>
        <v>10</v>
      </c>
      <c r="AA2332" s="9">
        <f t="shared" si="154"/>
        <v>4</v>
      </c>
      <c r="AB2332" s="10">
        <f t="shared" si="155"/>
        <v>0.41877003585269174</v>
      </c>
    </row>
    <row r="2333" spans="1:28" ht="15" customHeight="1" x14ac:dyDescent="0.35">
      <c r="A2333">
        <v>30596</v>
      </c>
      <c r="B2333" t="s">
        <v>13231</v>
      </c>
      <c r="C2333" s="1">
        <v>41990</v>
      </c>
      <c r="D2333" s="1">
        <v>41995</v>
      </c>
      <c r="E2333" t="s">
        <v>24</v>
      </c>
      <c r="F2333" t="s">
        <v>7205</v>
      </c>
      <c r="G2333" t="s">
        <v>1824</v>
      </c>
      <c r="H2333" t="s">
        <v>62</v>
      </c>
      <c r="I2333" s="7" t="s">
        <v>14493</v>
      </c>
      <c r="J2333" t="s">
        <v>3277</v>
      </c>
      <c r="K2333" t="s">
        <v>3278</v>
      </c>
      <c r="L2333" t="s">
        <v>3276</v>
      </c>
      <c r="M2333" t="s">
        <v>2760</v>
      </c>
      <c r="N2333" t="s">
        <v>4597</v>
      </c>
      <c r="O2333" t="s">
        <v>9363</v>
      </c>
      <c r="P2333" t="s">
        <v>31</v>
      </c>
      <c r="Q2333" t="s">
        <v>92</v>
      </c>
      <c r="R2333" t="s">
        <v>603</v>
      </c>
      <c r="S2333" s="2">
        <v>1272.6000000000001</v>
      </c>
      <c r="T2333">
        <v>6</v>
      </c>
      <c r="U2333">
        <v>0</v>
      </c>
      <c r="V2333" s="2">
        <v>12.599999999999998</v>
      </c>
      <c r="W2333">
        <v>120.88</v>
      </c>
      <c r="X2333" t="s">
        <v>33</v>
      </c>
      <c r="Y2333">
        <f t="shared" si="152"/>
        <v>2014</v>
      </c>
      <c r="Z2333">
        <f t="shared" si="153"/>
        <v>12</v>
      </c>
      <c r="AA2333" s="9">
        <f t="shared" si="154"/>
        <v>5</v>
      </c>
      <c r="AB2333" s="10">
        <f t="shared" si="155"/>
        <v>9.9009900990098976E-3</v>
      </c>
    </row>
    <row r="2334" spans="1:28" ht="15" customHeight="1" x14ac:dyDescent="0.35">
      <c r="A2334">
        <v>19876</v>
      </c>
      <c r="B2334" t="s">
        <v>12024</v>
      </c>
      <c r="C2334" s="1">
        <v>41499</v>
      </c>
      <c r="D2334" s="1">
        <v>41501</v>
      </c>
      <c r="E2334" t="s">
        <v>84</v>
      </c>
      <c r="F2334" t="s">
        <v>6407</v>
      </c>
      <c r="G2334" t="s">
        <v>882</v>
      </c>
      <c r="H2334" t="s">
        <v>26</v>
      </c>
      <c r="I2334" s="7" t="s">
        <v>14493</v>
      </c>
      <c r="J2334" t="s">
        <v>2479</v>
      </c>
      <c r="K2334" t="s">
        <v>2199</v>
      </c>
      <c r="L2334" t="s">
        <v>2109</v>
      </c>
      <c r="M2334" t="s">
        <v>4600</v>
      </c>
      <c r="N2334" t="s">
        <v>4599</v>
      </c>
      <c r="O2334" t="s">
        <v>8015</v>
      </c>
      <c r="P2334" t="s">
        <v>31</v>
      </c>
      <c r="Q2334" t="s">
        <v>92</v>
      </c>
      <c r="R2334" t="s">
        <v>512</v>
      </c>
      <c r="S2334" s="2">
        <v>541.29599999999994</v>
      </c>
      <c r="T2334">
        <v>7</v>
      </c>
      <c r="U2334">
        <v>0.4</v>
      </c>
      <c r="V2334" s="2">
        <v>-297.86399999999998</v>
      </c>
      <c r="W2334">
        <v>120.87</v>
      </c>
      <c r="X2334" t="s">
        <v>112</v>
      </c>
      <c r="Y2334">
        <f t="shared" si="152"/>
        <v>2013</v>
      </c>
      <c r="Z2334">
        <f t="shared" si="153"/>
        <v>8</v>
      </c>
      <c r="AA2334" s="9">
        <f t="shared" si="154"/>
        <v>2</v>
      </c>
      <c r="AB2334" s="10">
        <f t="shared" si="155"/>
        <v>-0.55027932960893855</v>
      </c>
    </row>
    <row r="2335" spans="1:28" ht="15" customHeight="1" x14ac:dyDescent="0.35">
      <c r="A2335">
        <v>38254</v>
      </c>
      <c r="B2335" t="s">
        <v>9864</v>
      </c>
      <c r="C2335" s="1">
        <v>41835</v>
      </c>
      <c r="D2335" s="1">
        <v>41840</v>
      </c>
      <c r="E2335" t="s">
        <v>24</v>
      </c>
      <c r="F2335" t="s">
        <v>14385</v>
      </c>
      <c r="G2335" t="s">
        <v>739</v>
      </c>
      <c r="H2335" t="s">
        <v>26</v>
      </c>
      <c r="I2335" s="7">
        <v>31907</v>
      </c>
      <c r="J2335" t="s">
        <v>3396</v>
      </c>
      <c r="K2335" t="s">
        <v>3517</v>
      </c>
      <c r="L2335" t="s">
        <v>3312</v>
      </c>
      <c r="M2335" t="s">
        <v>4616</v>
      </c>
      <c r="N2335" t="s">
        <v>4610</v>
      </c>
      <c r="O2335" t="s">
        <v>8729</v>
      </c>
      <c r="P2335" t="s">
        <v>38</v>
      </c>
      <c r="Q2335" t="s">
        <v>39</v>
      </c>
      <c r="R2335" t="s">
        <v>3344</v>
      </c>
      <c r="S2335" s="2">
        <v>51.75</v>
      </c>
      <c r="T2335">
        <v>1</v>
      </c>
      <c r="U2335">
        <v>0</v>
      </c>
      <c r="V2335" s="2">
        <v>15.524999999999999</v>
      </c>
      <c r="W2335">
        <v>4.1100000000000003</v>
      </c>
      <c r="X2335" t="s">
        <v>33</v>
      </c>
      <c r="Y2335">
        <f t="shared" si="152"/>
        <v>2014</v>
      </c>
      <c r="Z2335">
        <f t="shared" si="153"/>
        <v>7</v>
      </c>
      <c r="AA2335" s="9">
        <f t="shared" si="154"/>
        <v>5</v>
      </c>
      <c r="AB2335" s="10">
        <f t="shared" si="155"/>
        <v>0.3</v>
      </c>
    </row>
    <row r="2336" spans="1:28" ht="15" customHeight="1" x14ac:dyDescent="0.35">
      <c r="A2336">
        <v>541</v>
      </c>
      <c r="B2336" t="s">
        <v>11359</v>
      </c>
      <c r="C2336" s="1">
        <v>41619</v>
      </c>
      <c r="D2336" s="1">
        <v>41624</v>
      </c>
      <c r="E2336" t="s">
        <v>24</v>
      </c>
      <c r="F2336" t="s">
        <v>5958</v>
      </c>
      <c r="G2336" t="s">
        <v>679</v>
      </c>
      <c r="H2336" t="s">
        <v>68</v>
      </c>
      <c r="I2336" s="7" t="s">
        <v>14493</v>
      </c>
      <c r="J2336" t="s">
        <v>47</v>
      </c>
      <c r="K2336" t="s">
        <v>47</v>
      </c>
      <c r="L2336" t="s">
        <v>48</v>
      </c>
      <c r="M2336" t="s">
        <v>4603</v>
      </c>
      <c r="N2336" t="s">
        <v>30</v>
      </c>
      <c r="O2336" t="s">
        <v>8468</v>
      </c>
      <c r="P2336" t="s">
        <v>49</v>
      </c>
      <c r="Q2336" t="s">
        <v>90</v>
      </c>
      <c r="R2336" t="s">
        <v>683</v>
      </c>
      <c r="S2336" s="2">
        <v>1761.8692000000003</v>
      </c>
      <c r="T2336">
        <v>7</v>
      </c>
      <c r="U2336">
        <v>2E-3</v>
      </c>
      <c r="V2336" s="2">
        <v>526.08919999999989</v>
      </c>
      <c r="W2336">
        <v>120.85499999999999</v>
      </c>
      <c r="X2336" t="s">
        <v>33</v>
      </c>
      <c r="Y2336">
        <f t="shared" si="152"/>
        <v>2013</v>
      </c>
      <c r="Z2336">
        <f t="shared" si="153"/>
        <v>12</v>
      </c>
      <c r="AA2336" s="9">
        <f t="shared" si="154"/>
        <v>5</v>
      </c>
      <c r="AB2336" s="10">
        <f t="shared" si="155"/>
        <v>0.29859719438877746</v>
      </c>
    </row>
    <row r="2337" spans="1:28" ht="15" customHeight="1" x14ac:dyDescent="0.35">
      <c r="A2337">
        <v>38253</v>
      </c>
      <c r="B2337" t="s">
        <v>9864</v>
      </c>
      <c r="C2337" s="1">
        <v>41835</v>
      </c>
      <c r="D2337" s="1">
        <v>41840</v>
      </c>
      <c r="E2337" t="s">
        <v>24</v>
      </c>
      <c r="F2337" t="s">
        <v>14385</v>
      </c>
      <c r="G2337" t="s">
        <v>739</v>
      </c>
      <c r="H2337" t="s">
        <v>26</v>
      </c>
      <c r="I2337" s="7">
        <v>31907</v>
      </c>
      <c r="J2337" t="s">
        <v>3396</v>
      </c>
      <c r="K2337" t="s">
        <v>3517</v>
      </c>
      <c r="L2337" t="s">
        <v>3312</v>
      </c>
      <c r="M2337" t="s">
        <v>4616</v>
      </c>
      <c r="N2337" t="s">
        <v>4610</v>
      </c>
      <c r="O2337" t="s">
        <v>8728</v>
      </c>
      <c r="P2337" t="s">
        <v>31</v>
      </c>
      <c r="Q2337" t="s">
        <v>42</v>
      </c>
      <c r="R2337" t="s">
        <v>3956</v>
      </c>
      <c r="S2337" s="2">
        <v>36.4</v>
      </c>
      <c r="T2337">
        <v>5</v>
      </c>
      <c r="U2337">
        <v>0</v>
      </c>
      <c r="V2337" s="2">
        <v>17.107999999999997</v>
      </c>
      <c r="W2337">
        <v>2.73</v>
      </c>
      <c r="X2337" t="s">
        <v>33</v>
      </c>
      <c r="Y2337">
        <f t="shared" si="152"/>
        <v>2014</v>
      </c>
      <c r="Z2337">
        <f t="shared" si="153"/>
        <v>7</v>
      </c>
      <c r="AA2337" s="9">
        <f t="shared" si="154"/>
        <v>5</v>
      </c>
      <c r="AB2337" s="10">
        <f t="shared" si="155"/>
        <v>0.46999999999999992</v>
      </c>
    </row>
    <row r="2338" spans="1:28" ht="15" customHeight="1" x14ac:dyDescent="0.35">
      <c r="A2338">
        <v>49503</v>
      </c>
      <c r="B2338" t="s">
        <v>12530</v>
      </c>
      <c r="C2338" s="1">
        <v>41467</v>
      </c>
      <c r="D2338" s="1">
        <v>41470</v>
      </c>
      <c r="E2338" t="s">
        <v>75</v>
      </c>
      <c r="F2338" t="s">
        <v>6734</v>
      </c>
      <c r="G2338" t="s">
        <v>380</v>
      </c>
      <c r="H2338" t="s">
        <v>26</v>
      </c>
      <c r="I2338" s="7" t="s">
        <v>14493</v>
      </c>
      <c r="J2338" t="s">
        <v>4485</v>
      </c>
      <c r="K2338" t="s">
        <v>4486</v>
      </c>
      <c r="L2338" t="s">
        <v>4192</v>
      </c>
      <c r="M2338" t="s">
        <v>4607</v>
      </c>
      <c r="N2338" t="s">
        <v>4144</v>
      </c>
      <c r="O2338" t="s">
        <v>8061</v>
      </c>
      <c r="P2338" t="s">
        <v>31</v>
      </c>
      <c r="Q2338" t="s">
        <v>43</v>
      </c>
      <c r="R2338" t="s">
        <v>965</v>
      </c>
      <c r="S2338" s="2">
        <v>388.79999999999995</v>
      </c>
      <c r="T2338">
        <v>8</v>
      </c>
      <c r="U2338">
        <v>0</v>
      </c>
      <c r="V2338" s="2">
        <v>167.04</v>
      </c>
      <c r="W2338">
        <v>120.81</v>
      </c>
      <c r="X2338" t="s">
        <v>112</v>
      </c>
      <c r="Y2338">
        <f t="shared" si="152"/>
        <v>2013</v>
      </c>
      <c r="Z2338">
        <f t="shared" si="153"/>
        <v>7</v>
      </c>
      <c r="AA2338" s="9">
        <f t="shared" si="154"/>
        <v>3</v>
      </c>
      <c r="AB2338" s="10">
        <f t="shared" si="155"/>
        <v>0.42962962962962964</v>
      </c>
    </row>
    <row r="2339" spans="1:28" ht="15" customHeight="1" x14ac:dyDescent="0.35">
      <c r="A2339">
        <v>22988</v>
      </c>
      <c r="B2339" t="s">
        <v>13384</v>
      </c>
      <c r="C2339" s="1">
        <v>41329</v>
      </c>
      <c r="D2339" s="1">
        <v>41334</v>
      </c>
      <c r="E2339" t="s">
        <v>24</v>
      </c>
      <c r="F2339" t="s">
        <v>4888</v>
      </c>
      <c r="G2339" t="s">
        <v>2013</v>
      </c>
      <c r="H2339" t="s">
        <v>26</v>
      </c>
      <c r="I2339" s="7" t="s">
        <v>14493</v>
      </c>
      <c r="J2339" t="s">
        <v>2811</v>
      </c>
      <c r="K2339" t="s">
        <v>2779</v>
      </c>
      <c r="L2339" t="s">
        <v>2759</v>
      </c>
      <c r="M2339" t="s">
        <v>2760</v>
      </c>
      <c r="N2339" t="s">
        <v>4597</v>
      </c>
      <c r="O2339" t="s">
        <v>9379</v>
      </c>
      <c r="P2339" t="s">
        <v>38</v>
      </c>
      <c r="Q2339" t="s">
        <v>40</v>
      </c>
      <c r="R2339" t="s">
        <v>2637</v>
      </c>
      <c r="S2339" s="2">
        <v>700.65</v>
      </c>
      <c r="T2339">
        <v>2</v>
      </c>
      <c r="U2339">
        <v>0.1</v>
      </c>
      <c r="V2339" s="2">
        <v>15.569999999999993</v>
      </c>
      <c r="W2339">
        <v>120.77</v>
      </c>
      <c r="X2339" t="s">
        <v>80</v>
      </c>
      <c r="Y2339">
        <f t="shared" si="152"/>
        <v>2013</v>
      </c>
      <c r="Z2339">
        <f t="shared" si="153"/>
        <v>2</v>
      </c>
      <c r="AA2339" s="9">
        <f t="shared" si="154"/>
        <v>5</v>
      </c>
      <c r="AB2339" s="10">
        <f t="shared" si="155"/>
        <v>2.2222222222222213E-2</v>
      </c>
    </row>
    <row r="2340" spans="1:28" ht="15" customHeight="1" x14ac:dyDescent="0.35">
      <c r="A2340">
        <v>28792</v>
      </c>
      <c r="B2340" t="s">
        <v>11904</v>
      </c>
      <c r="C2340" s="1">
        <v>42112</v>
      </c>
      <c r="D2340" s="1">
        <v>42113</v>
      </c>
      <c r="E2340" t="s">
        <v>84</v>
      </c>
      <c r="F2340" t="s">
        <v>6325</v>
      </c>
      <c r="G2340" t="s">
        <v>1118</v>
      </c>
      <c r="H2340" t="s">
        <v>26</v>
      </c>
      <c r="I2340" s="7" t="s">
        <v>14493</v>
      </c>
      <c r="J2340" t="s">
        <v>2883</v>
      </c>
      <c r="K2340" t="s">
        <v>2884</v>
      </c>
      <c r="L2340" t="s">
        <v>2748</v>
      </c>
      <c r="M2340" t="s">
        <v>4611</v>
      </c>
      <c r="N2340" t="s">
        <v>4597</v>
      </c>
      <c r="O2340" t="s">
        <v>8602</v>
      </c>
      <c r="P2340" t="s">
        <v>49</v>
      </c>
      <c r="Q2340" t="s">
        <v>97</v>
      </c>
      <c r="R2340" t="s">
        <v>1650</v>
      </c>
      <c r="S2340" s="2">
        <v>716.1</v>
      </c>
      <c r="T2340">
        <v>5</v>
      </c>
      <c r="U2340">
        <v>0</v>
      </c>
      <c r="V2340" s="2">
        <v>343.65000000000003</v>
      </c>
      <c r="W2340">
        <v>120.72</v>
      </c>
      <c r="X2340" t="s">
        <v>80</v>
      </c>
      <c r="Y2340">
        <f t="shared" si="152"/>
        <v>2015</v>
      </c>
      <c r="Z2340">
        <f t="shared" si="153"/>
        <v>4</v>
      </c>
      <c r="AA2340" s="9">
        <f t="shared" si="154"/>
        <v>1</v>
      </c>
      <c r="AB2340" s="10">
        <f t="shared" si="155"/>
        <v>0.47989107666527026</v>
      </c>
    </row>
    <row r="2341" spans="1:28" ht="15" customHeight="1" x14ac:dyDescent="0.35">
      <c r="A2341">
        <v>49908</v>
      </c>
      <c r="B2341" t="s">
        <v>14024</v>
      </c>
      <c r="C2341" s="1">
        <v>42361</v>
      </c>
      <c r="D2341" s="1">
        <v>42368</v>
      </c>
      <c r="E2341" t="s">
        <v>24</v>
      </c>
      <c r="F2341" t="s">
        <v>7717</v>
      </c>
      <c r="G2341" t="s">
        <v>55</v>
      </c>
      <c r="H2341" t="s">
        <v>26</v>
      </c>
      <c r="I2341" s="7" t="s">
        <v>14493</v>
      </c>
      <c r="J2341" t="s">
        <v>4177</v>
      </c>
      <c r="K2341" t="s">
        <v>4177</v>
      </c>
      <c r="L2341" t="s">
        <v>4163</v>
      </c>
      <c r="M2341" t="s">
        <v>4598</v>
      </c>
      <c r="N2341" t="s">
        <v>4597</v>
      </c>
      <c r="O2341" t="s">
        <v>8495</v>
      </c>
      <c r="P2341" t="s">
        <v>38</v>
      </c>
      <c r="Q2341" t="s">
        <v>40</v>
      </c>
      <c r="R2341" t="s">
        <v>1493</v>
      </c>
      <c r="S2341" s="2">
        <v>1758</v>
      </c>
      <c r="T2341">
        <v>4</v>
      </c>
      <c r="U2341">
        <v>0</v>
      </c>
      <c r="V2341" s="2">
        <v>70.320000000000007</v>
      </c>
      <c r="W2341">
        <v>120.72</v>
      </c>
      <c r="X2341" t="s">
        <v>63</v>
      </c>
      <c r="Y2341">
        <f t="shared" si="152"/>
        <v>2015</v>
      </c>
      <c r="Z2341">
        <f t="shared" si="153"/>
        <v>12</v>
      </c>
      <c r="AA2341" s="9">
        <f t="shared" si="154"/>
        <v>7</v>
      </c>
      <c r="AB2341" s="10">
        <f t="shared" si="155"/>
        <v>0.04</v>
      </c>
    </row>
    <row r="2342" spans="1:28" ht="15" customHeight="1" x14ac:dyDescent="0.35">
      <c r="A2342">
        <v>9609</v>
      </c>
      <c r="B2342" t="s">
        <v>13559</v>
      </c>
      <c r="C2342" s="1">
        <v>41612</v>
      </c>
      <c r="D2342" s="1">
        <v>41616</v>
      </c>
      <c r="E2342" t="s">
        <v>24</v>
      </c>
      <c r="F2342" t="s">
        <v>7414</v>
      </c>
      <c r="G2342" t="s">
        <v>760</v>
      </c>
      <c r="H2342" t="s">
        <v>68</v>
      </c>
      <c r="I2342" s="7" t="s">
        <v>14493</v>
      </c>
      <c r="J2342" t="s">
        <v>493</v>
      </c>
      <c r="K2342" t="s">
        <v>282</v>
      </c>
      <c r="L2342" t="s">
        <v>96</v>
      </c>
      <c r="M2342" t="s">
        <v>4613</v>
      </c>
      <c r="N2342" t="s">
        <v>30</v>
      </c>
      <c r="O2342" t="s">
        <v>9338</v>
      </c>
      <c r="P2342" t="s">
        <v>31</v>
      </c>
      <c r="Q2342" t="s">
        <v>99</v>
      </c>
      <c r="R2342" t="s">
        <v>1856</v>
      </c>
      <c r="S2342" s="2">
        <v>797.23199999999974</v>
      </c>
      <c r="T2342">
        <v>4</v>
      </c>
      <c r="U2342">
        <v>0.4</v>
      </c>
      <c r="V2342" s="2">
        <v>-199.3279999999998</v>
      </c>
      <c r="W2342">
        <v>120.65899999999999</v>
      </c>
      <c r="X2342" t="s">
        <v>80</v>
      </c>
      <c r="Y2342">
        <f t="shared" si="152"/>
        <v>2013</v>
      </c>
      <c r="Z2342">
        <f t="shared" si="153"/>
        <v>12</v>
      </c>
      <c r="AA2342" s="9">
        <f t="shared" si="154"/>
        <v>4</v>
      </c>
      <c r="AB2342" s="10">
        <f t="shared" si="155"/>
        <v>-0.25002508680032898</v>
      </c>
    </row>
    <row r="2343" spans="1:28" ht="15" customHeight="1" x14ac:dyDescent="0.35">
      <c r="A2343">
        <v>17717</v>
      </c>
      <c r="B2343" t="s">
        <v>12749</v>
      </c>
      <c r="C2343" s="1">
        <v>41818</v>
      </c>
      <c r="D2343" s="1">
        <v>41818</v>
      </c>
      <c r="E2343" t="s">
        <v>119</v>
      </c>
      <c r="F2343" t="s">
        <v>6881</v>
      </c>
      <c r="G2343" t="s">
        <v>1069</v>
      </c>
      <c r="H2343" t="s">
        <v>26</v>
      </c>
      <c r="I2343" s="7" t="s">
        <v>14493</v>
      </c>
      <c r="J2343" t="s">
        <v>2373</v>
      </c>
      <c r="K2343" t="s">
        <v>2104</v>
      </c>
      <c r="L2343" t="s">
        <v>2099</v>
      </c>
      <c r="M2343" t="s">
        <v>4605</v>
      </c>
      <c r="N2343" t="s">
        <v>4599</v>
      </c>
      <c r="O2343" t="s">
        <v>8325</v>
      </c>
      <c r="P2343" t="s">
        <v>38</v>
      </c>
      <c r="Q2343" t="s">
        <v>59</v>
      </c>
      <c r="R2343" t="s">
        <v>1505</v>
      </c>
      <c r="S2343" s="2">
        <v>403.86599999999999</v>
      </c>
      <c r="T2343">
        <v>3</v>
      </c>
      <c r="U2343">
        <v>0.1</v>
      </c>
      <c r="V2343" s="2">
        <v>98.675999999999988</v>
      </c>
      <c r="W2343">
        <v>120.57</v>
      </c>
      <c r="X2343" t="s">
        <v>112</v>
      </c>
      <c r="Y2343">
        <f t="shared" si="152"/>
        <v>2014</v>
      </c>
      <c r="Z2343">
        <f t="shared" si="153"/>
        <v>6</v>
      </c>
      <c r="AA2343" s="9">
        <f t="shared" si="154"/>
        <v>0</v>
      </c>
      <c r="AB2343" s="10">
        <f t="shared" si="155"/>
        <v>0.24432856442483397</v>
      </c>
    </row>
    <row r="2344" spans="1:28" ht="15" customHeight="1" x14ac:dyDescent="0.35">
      <c r="A2344">
        <v>13043</v>
      </c>
      <c r="B2344" t="s">
        <v>12494</v>
      </c>
      <c r="C2344" s="1">
        <v>41255</v>
      </c>
      <c r="D2344" s="1">
        <v>41260</v>
      </c>
      <c r="E2344" t="s">
        <v>24</v>
      </c>
      <c r="F2344" t="s">
        <v>6715</v>
      </c>
      <c r="G2344" t="s">
        <v>894</v>
      </c>
      <c r="H2344" t="s">
        <v>26</v>
      </c>
      <c r="I2344" s="7" t="s">
        <v>14493</v>
      </c>
      <c r="J2344" t="s">
        <v>2474</v>
      </c>
      <c r="K2344" t="s">
        <v>2176</v>
      </c>
      <c r="L2344" t="s">
        <v>2177</v>
      </c>
      <c r="M2344" t="s">
        <v>4600</v>
      </c>
      <c r="N2344" t="s">
        <v>4599</v>
      </c>
      <c r="O2344" t="s">
        <v>8643</v>
      </c>
      <c r="P2344" t="s">
        <v>31</v>
      </c>
      <c r="Q2344" t="s">
        <v>99</v>
      </c>
      <c r="R2344" t="s">
        <v>1994</v>
      </c>
      <c r="S2344" s="2">
        <v>855.22500000000014</v>
      </c>
      <c r="T2344">
        <v>3</v>
      </c>
      <c r="U2344">
        <v>0.5</v>
      </c>
      <c r="V2344" s="2">
        <v>-376.33500000000015</v>
      </c>
      <c r="W2344">
        <v>120.5</v>
      </c>
      <c r="X2344" t="s">
        <v>80</v>
      </c>
      <c r="Y2344">
        <f t="shared" si="152"/>
        <v>2012</v>
      </c>
      <c r="Z2344">
        <f t="shared" si="153"/>
        <v>12</v>
      </c>
      <c r="AA2344" s="9">
        <f t="shared" si="154"/>
        <v>5</v>
      </c>
      <c r="AB2344" s="10">
        <f t="shared" si="155"/>
        <v>-0.4400420941857407</v>
      </c>
    </row>
    <row r="2345" spans="1:28" ht="15" customHeight="1" x14ac:dyDescent="0.35">
      <c r="A2345">
        <v>20584</v>
      </c>
      <c r="B2345" t="s">
        <v>14127</v>
      </c>
      <c r="C2345" s="1">
        <v>41207</v>
      </c>
      <c r="D2345" s="1">
        <v>41212</v>
      </c>
      <c r="E2345" t="s">
        <v>24</v>
      </c>
      <c r="F2345" t="s">
        <v>7784</v>
      </c>
      <c r="G2345" t="s">
        <v>1885</v>
      </c>
      <c r="H2345" t="s">
        <v>26</v>
      </c>
      <c r="I2345" s="7" t="s">
        <v>14493</v>
      </c>
      <c r="J2345" t="s">
        <v>2773</v>
      </c>
      <c r="K2345" t="s">
        <v>2774</v>
      </c>
      <c r="L2345" t="s">
        <v>2766</v>
      </c>
      <c r="M2345" t="s">
        <v>4609</v>
      </c>
      <c r="N2345" t="s">
        <v>4597</v>
      </c>
      <c r="O2345" t="s">
        <v>9241</v>
      </c>
      <c r="P2345" t="s">
        <v>31</v>
      </c>
      <c r="Q2345" t="s">
        <v>99</v>
      </c>
      <c r="R2345" t="s">
        <v>1932</v>
      </c>
      <c r="S2345" s="2">
        <v>862.08779999999979</v>
      </c>
      <c r="T2345">
        <v>2</v>
      </c>
      <c r="U2345">
        <v>0.17</v>
      </c>
      <c r="V2345" s="2">
        <v>114.24780000000001</v>
      </c>
      <c r="W2345">
        <v>120.5</v>
      </c>
      <c r="X2345" t="s">
        <v>80</v>
      </c>
      <c r="Y2345">
        <f t="shared" si="152"/>
        <v>2012</v>
      </c>
      <c r="Z2345">
        <f t="shared" si="153"/>
        <v>10</v>
      </c>
      <c r="AA2345" s="9">
        <f t="shared" si="154"/>
        <v>5</v>
      </c>
      <c r="AB2345" s="10">
        <f t="shared" si="155"/>
        <v>0.13252455260357476</v>
      </c>
    </row>
    <row r="2346" spans="1:28" ht="15" customHeight="1" x14ac:dyDescent="0.35">
      <c r="A2346">
        <v>20608</v>
      </c>
      <c r="B2346" t="s">
        <v>9635</v>
      </c>
      <c r="C2346" s="1">
        <v>41522</v>
      </c>
      <c r="D2346" s="1">
        <v>41525</v>
      </c>
      <c r="E2346" t="s">
        <v>75</v>
      </c>
      <c r="F2346" t="s">
        <v>5018</v>
      </c>
      <c r="G2346" t="s">
        <v>583</v>
      </c>
      <c r="H2346" t="s">
        <v>62</v>
      </c>
      <c r="I2346" s="7" t="s">
        <v>14493</v>
      </c>
      <c r="J2346" t="s">
        <v>2867</v>
      </c>
      <c r="K2346" t="s">
        <v>2868</v>
      </c>
      <c r="L2346" t="s">
        <v>2783</v>
      </c>
      <c r="M2346" t="s">
        <v>4609</v>
      </c>
      <c r="N2346" t="s">
        <v>4597</v>
      </c>
      <c r="O2346" t="s">
        <v>8353</v>
      </c>
      <c r="P2346" t="s">
        <v>49</v>
      </c>
      <c r="Q2346" t="s">
        <v>53</v>
      </c>
      <c r="R2346" t="s">
        <v>961</v>
      </c>
      <c r="S2346" s="2">
        <v>1223.7912000000001</v>
      </c>
      <c r="T2346">
        <v>9</v>
      </c>
      <c r="U2346">
        <v>0.47000000000000003</v>
      </c>
      <c r="V2346" s="2">
        <v>-692.93880000000036</v>
      </c>
      <c r="W2346">
        <v>120.49</v>
      </c>
      <c r="X2346" t="s">
        <v>33</v>
      </c>
      <c r="Y2346">
        <f t="shared" si="152"/>
        <v>2013</v>
      </c>
      <c r="Z2346">
        <f t="shared" si="153"/>
        <v>9</v>
      </c>
      <c r="AA2346" s="9">
        <f t="shared" si="154"/>
        <v>3</v>
      </c>
      <c r="AB2346" s="10">
        <f t="shared" si="155"/>
        <v>-0.56622306158109348</v>
      </c>
    </row>
    <row r="2347" spans="1:28" ht="15" customHeight="1" x14ac:dyDescent="0.35">
      <c r="A2347">
        <v>25117</v>
      </c>
      <c r="B2347" t="s">
        <v>14256</v>
      </c>
      <c r="C2347" s="1">
        <v>41760</v>
      </c>
      <c r="D2347" s="1">
        <v>41764</v>
      </c>
      <c r="E2347" t="s">
        <v>24</v>
      </c>
      <c r="F2347" t="s">
        <v>7871</v>
      </c>
      <c r="G2347" t="s">
        <v>960</v>
      </c>
      <c r="H2347" t="s">
        <v>26</v>
      </c>
      <c r="I2347" s="7" t="s">
        <v>14493</v>
      </c>
      <c r="J2347" t="s">
        <v>3092</v>
      </c>
      <c r="K2347" t="s">
        <v>2823</v>
      </c>
      <c r="L2347" t="s">
        <v>2753</v>
      </c>
      <c r="M2347" t="s">
        <v>4598</v>
      </c>
      <c r="N2347" t="s">
        <v>4597</v>
      </c>
      <c r="O2347" t="s">
        <v>8837</v>
      </c>
      <c r="P2347" t="s">
        <v>49</v>
      </c>
      <c r="Q2347" t="s">
        <v>50</v>
      </c>
      <c r="R2347" t="s">
        <v>2369</v>
      </c>
      <c r="S2347" s="2">
        <v>1236.96</v>
      </c>
      <c r="T2347">
        <v>4</v>
      </c>
      <c r="U2347">
        <v>0</v>
      </c>
      <c r="V2347" s="2">
        <v>24.72</v>
      </c>
      <c r="W2347">
        <v>120.39</v>
      </c>
      <c r="X2347" t="s">
        <v>33</v>
      </c>
      <c r="Y2347">
        <f t="shared" si="152"/>
        <v>2014</v>
      </c>
      <c r="Z2347">
        <f t="shared" si="153"/>
        <v>5</v>
      </c>
      <c r="AA2347" s="9">
        <f t="shared" si="154"/>
        <v>4</v>
      </c>
      <c r="AB2347" s="10">
        <f t="shared" si="155"/>
        <v>1.9984478075281333E-2</v>
      </c>
    </row>
    <row r="2348" spans="1:28" ht="15" customHeight="1" x14ac:dyDescent="0.35">
      <c r="A2348">
        <v>28367</v>
      </c>
      <c r="B2348" t="s">
        <v>13966</v>
      </c>
      <c r="C2348" s="1">
        <v>41447</v>
      </c>
      <c r="D2348" s="1">
        <v>41452</v>
      </c>
      <c r="E2348" t="s">
        <v>24</v>
      </c>
      <c r="F2348" t="s">
        <v>7681</v>
      </c>
      <c r="G2348" t="s">
        <v>1084</v>
      </c>
      <c r="H2348" t="s">
        <v>68</v>
      </c>
      <c r="I2348" s="7" t="s">
        <v>14493</v>
      </c>
      <c r="J2348" t="s">
        <v>2793</v>
      </c>
      <c r="K2348" t="s">
        <v>2793</v>
      </c>
      <c r="L2348" t="s">
        <v>2794</v>
      </c>
      <c r="M2348" t="s">
        <v>4609</v>
      </c>
      <c r="N2348" t="s">
        <v>4597</v>
      </c>
      <c r="O2348" t="s">
        <v>8796</v>
      </c>
      <c r="P2348" t="s">
        <v>49</v>
      </c>
      <c r="Q2348" t="s">
        <v>90</v>
      </c>
      <c r="R2348" t="s">
        <v>1130</v>
      </c>
      <c r="S2348" s="2">
        <v>1499.7</v>
      </c>
      <c r="T2348">
        <v>5</v>
      </c>
      <c r="U2348">
        <v>0</v>
      </c>
      <c r="V2348" s="2">
        <v>494.85</v>
      </c>
      <c r="W2348">
        <v>120.33</v>
      </c>
      <c r="X2348" t="s">
        <v>33</v>
      </c>
      <c r="Y2348">
        <f t="shared" si="152"/>
        <v>2013</v>
      </c>
      <c r="Z2348">
        <f t="shared" si="153"/>
        <v>6</v>
      </c>
      <c r="AA2348" s="9">
        <f t="shared" si="154"/>
        <v>5</v>
      </c>
      <c r="AB2348" s="10">
        <f t="shared" si="155"/>
        <v>0.32996599319863973</v>
      </c>
    </row>
    <row r="2349" spans="1:28" ht="15" customHeight="1" x14ac:dyDescent="0.35">
      <c r="A2349">
        <v>37327</v>
      </c>
      <c r="B2349" t="s">
        <v>9873</v>
      </c>
      <c r="C2349" s="1">
        <v>42192</v>
      </c>
      <c r="D2349" s="1">
        <v>42192</v>
      </c>
      <c r="E2349" t="s">
        <v>119</v>
      </c>
      <c r="F2349" t="s">
        <v>14386</v>
      </c>
      <c r="G2349" t="s">
        <v>408</v>
      </c>
      <c r="H2349" t="s">
        <v>26</v>
      </c>
      <c r="I2349" s="7">
        <v>33142</v>
      </c>
      <c r="J2349" t="s">
        <v>3541</v>
      </c>
      <c r="K2349" t="s">
        <v>3319</v>
      </c>
      <c r="L2349" t="s">
        <v>3312</v>
      </c>
      <c r="M2349" t="s">
        <v>4616</v>
      </c>
      <c r="N2349" t="s">
        <v>4610</v>
      </c>
      <c r="O2349" t="s">
        <v>8237</v>
      </c>
      <c r="P2349" t="s">
        <v>38</v>
      </c>
      <c r="Q2349" t="s">
        <v>59</v>
      </c>
      <c r="R2349" t="s">
        <v>3891</v>
      </c>
      <c r="S2349" s="2">
        <v>239.24</v>
      </c>
      <c r="T2349">
        <v>1</v>
      </c>
      <c r="U2349">
        <v>0.2</v>
      </c>
      <c r="V2349" s="2">
        <v>23.924000000000007</v>
      </c>
      <c r="W2349">
        <v>53.73</v>
      </c>
      <c r="X2349" t="s">
        <v>112</v>
      </c>
      <c r="Y2349">
        <f t="shared" si="152"/>
        <v>2015</v>
      </c>
      <c r="Z2349">
        <f t="shared" si="153"/>
        <v>7</v>
      </c>
      <c r="AA2349" s="9">
        <f t="shared" si="154"/>
        <v>0</v>
      </c>
      <c r="AB2349" s="10">
        <f t="shared" si="155"/>
        <v>0.10000000000000002</v>
      </c>
    </row>
    <row r="2350" spans="1:28" ht="15" customHeight="1" x14ac:dyDescent="0.35">
      <c r="A2350">
        <v>35602</v>
      </c>
      <c r="B2350" t="s">
        <v>9872</v>
      </c>
      <c r="C2350" s="1">
        <v>41207</v>
      </c>
      <c r="D2350" s="1">
        <v>41211</v>
      </c>
      <c r="E2350" t="s">
        <v>75</v>
      </c>
      <c r="F2350" t="s">
        <v>14387</v>
      </c>
      <c r="G2350" t="s">
        <v>408</v>
      </c>
      <c r="H2350" t="s">
        <v>26</v>
      </c>
      <c r="I2350" s="7">
        <v>98105</v>
      </c>
      <c r="J2350" t="s">
        <v>3326</v>
      </c>
      <c r="K2350" t="s">
        <v>2251</v>
      </c>
      <c r="L2350" t="s">
        <v>3312</v>
      </c>
      <c r="M2350" t="s">
        <v>4615</v>
      </c>
      <c r="N2350" t="s">
        <v>4610</v>
      </c>
      <c r="O2350" t="s">
        <v>8739</v>
      </c>
      <c r="P2350" t="s">
        <v>49</v>
      </c>
      <c r="Q2350" t="s">
        <v>97</v>
      </c>
      <c r="R2350" t="s">
        <v>4015</v>
      </c>
      <c r="S2350" s="2">
        <v>383.96000000000004</v>
      </c>
      <c r="T2350">
        <v>5</v>
      </c>
      <c r="U2350">
        <v>0.2</v>
      </c>
      <c r="V2350" s="2">
        <v>38.396000000000015</v>
      </c>
      <c r="W2350">
        <v>45.79</v>
      </c>
      <c r="X2350" t="s">
        <v>33</v>
      </c>
      <c r="Y2350">
        <f t="shared" si="152"/>
        <v>2012</v>
      </c>
      <c r="Z2350">
        <f t="shared" si="153"/>
        <v>10</v>
      </c>
      <c r="AA2350" s="9">
        <f t="shared" si="154"/>
        <v>4</v>
      </c>
      <c r="AB2350" s="10">
        <f t="shared" si="155"/>
        <v>0.10000000000000003</v>
      </c>
    </row>
    <row r="2351" spans="1:28" ht="15" customHeight="1" x14ac:dyDescent="0.35">
      <c r="A2351">
        <v>35601</v>
      </c>
      <c r="B2351" t="s">
        <v>9872</v>
      </c>
      <c r="C2351" s="1">
        <v>41207</v>
      </c>
      <c r="D2351" s="1">
        <v>41211</v>
      </c>
      <c r="E2351" t="s">
        <v>75</v>
      </c>
      <c r="F2351" t="s">
        <v>14387</v>
      </c>
      <c r="G2351" t="s">
        <v>408</v>
      </c>
      <c r="H2351" t="s">
        <v>26</v>
      </c>
      <c r="I2351" s="7">
        <v>98105</v>
      </c>
      <c r="J2351" t="s">
        <v>3326</v>
      </c>
      <c r="K2351" t="s">
        <v>2251</v>
      </c>
      <c r="L2351" t="s">
        <v>3312</v>
      </c>
      <c r="M2351" t="s">
        <v>4615</v>
      </c>
      <c r="N2351" t="s">
        <v>4610</v>
      </c>
      <c r="O2351" t="s">
        <v>8738</v>
      </c>
      <c r="P2351" t="s">
        <v>38</v>
      </c>
      <c r="Q2351" t="s">
        <v>39</v>
      </c>
      <c r="R2351" t="s">
        <v>3591</v>
      </c>
      <c r="S2351" s="2">
        <v>63.92</v>
      </c>
      <c r="T2351">
        <v>4</v>
      </c>
      <c r="U2351">
        <v>0</v>
      </c>
      <c r="V2351" s="2">
        <v>3.195999999999998</v>
      </c>
      <c r="W2351">
        <v>3.5</v>
      </c>
      <c r="X2351" t="s">
        <v>33</v>
      </c>
      <c r="Y2351">
        <f t="shared" si="152"/>
        <v>2012</v>
      </c>
      <c r="Z2351">
        <f t="shared" si="153"/>
        <v>10</v>
      </c>
      <c r="AA2351" s="9">
        <f t="shared" si="154"/>
        <v>4</v>
      </c>
      <c r="AB2351" s="10">
        <f t="shared" si="155"/>
        <v>4.9999999999999968E-2</v>
      </c>
    </row>
    <row r="2352" spans="1:28" ht="15" customHeight="1" x14ac:dyDescent="0.35">
      <c r="A2352">
        <v>48054</v>
      </c>
      <c r="B2352" t="s">
        <v>12413</v>
      </c>
      <c r="C2352" s="1">
        <v>41768</v>
      </c>
      <c r="D2352" s="1">
        <v>41770</v>
      </c>
      <c r="E2352" t="s">
        <v>84</v>
      </c>
      <c r="F2352" t="s">
        <v>6659</v>
      </c>
      <c r="G2352" t="s">
        <v>149</v>
      </c>
      <c r="H2352" t="s">
        <v>26</v>
      </c>
      <c r="I2352" s="7" t="s">
        <v>14493</v>
      </c>
      <c r="J2352" t="s">
        <v>4178</v>
      </c>
      <c r="K2352" t="s">
        <v>4178</v>
      </c>
      <c r="L2352" t="s">
        <v>4179</v>
      </c>
      <c r="M2352" t="s">
        <v>4602</v>
      </c>
      <c r="N2352" t="s">
        <v>4144</v>
      </c>
      <c r="O2352" t="s">
        <v>9349</v>
      </c>
      <c r="P2352" t="s">
        <v>49</v>
      </c>
      <c r="Q2352" t="s">
        <v>90</v>
      </c>
      <c r="R2352" t="s">
        <v>1828</v>
      </c>
      <c r="S2352" s="2">
        <v>602.76</v>
      </c>
      <c r="T2352">
        <v>2</v>
      </c>
      <c r="U2352">
        <v>0</v>
      </c>
      <c r="V2352" s="2">
        <v>0</v>
      </c>
      <c r="W2352">
        <v>120.25</v>
      </c>
      <c r="X2352" t="s">
        <v>80</v>
      </c>
      <c r="Y2352">
        <f t="shared" si="152"/>
        <v>2014</v>
      </c>
      <c r="Z2352">
        <f t="shared" si="153"/>
        <v>5</v>
      </c>
      <c r="AA2352" s="9">
        <f t="shared" si="154"/>
        <v>2</v>
      </c>
      <c r="AB2352" s="10">
        <f t="shared" si="155"/>
        <v>0</v>
      </c>
    </row>
    <row r="2353" spans="1:28" ht="15" customHeight="1" x14ac:dyDescent="0.35">
      <c r="A2353">
        <v>49985</v>
      </c>
      <c r="B2353" t="s">
        <v>11141</v>
      </c>
      <c r="C2353" s="1">
        <v>42238</v>
      </c>
      <c r="D2353" s="1">
        <v>42242</v>
      </c>
      <c r="E2353" t="s">
        <v>24</v>
      </c>
      <c r="F2353" t="s">
        <v>5820</v>
      </c>
      <c r="G2353" t="s">
        <v>135</v>
      </c>
      <c r="H2353" t="s">
        <v>62</v>
      </c>
      <c r="I2353" s="7" t="s">
        <v>14493</v>
      </c>
      <c r="J2353" t="s">
        <v>4403</v>
      </c>
      <c r="K2353" t="s">
        <v>4403</v>
      </c>
      <c r="L2353" t="s">
        <v>4205</v>
      </c>
      <c r="M2353" t="s">
        <v>4604</v>
      </c>
      <c r="N2353" t="s">
        <v>4597</v>
      </c>
      <c r="O2353" t="s">
        <v>7965</v>
      </c>
      <c r="P2353" t="s">
        <v>38</v>
      </c>
      <c r="Q2353" t="s">
        <v>59</v>
      </c>
      <c r="R2353" t="s">
        <v>1449</v>
      </c>
      <c r="S2353" s="2">
        <v>654.6</v>
      </c>
      <c r="T2353">
        <v>4</v>
      </c>
      <c r="U2353">
        <v>0</v>
      </c>
      <c r="V2353" s="2">
        <v>98.16</v>
      </c>
      <c r="W2353">
        <v>120.16</v>
      </c>
      <c r="X2353" t="s">
        <v>80</v>
      </c>
      <c r="Y2353">
        <f t="shared" si="152"/>
        <v>2015</v>
      </c>
      <c r="Z2353">
        <f t="shared" si="153"/>
        <v>8</v>
      </c>
      <c r="AA2353" s="9">
        <f t="shared" si="154"/>
        <v>4</v>
      </c>
      <c r="AB2353" s="10">
        <f t="shared" si="155"/>
        <v>0.14995417048579285</v>
      </c>
    </row>
    <row r="2354" spans="1:28" ht="15" customHeight="1" x14ac:dyDescent="0.35">
      <c r="A2354">
        <v>9445</v>
      </c>
      <c r="B2354" t="s">
        <v>11437</v>
      </c>
      <c r="C2354" s="1">
        <v>42365</v>
      </c>
      <c r="D2354" s="1">
        <v>42369</v>
      </c>
      <c r="E2354" t="s">
        <v>24</v>
      </c>
      <c r="F2354" t="s">
        <v>6010</v>
      </c>
      <c r="G2354" t="s">
        <v>1622</v>
      </c>
      <c r="H2354" t="s">
        <v>68</v>
      </c>
      <c r="I2354" s="7" t="s">
        <v>14493</v>
      </c>
      <c r="J2354" t="s">
        <v>2078</v>
      </c>
      <c r="K2354" t="s">
        <v>1775</v>
      </c>
      <c r="L2354" t="s">
        <v>37</v>
      </c>
      <c r="M2354" t="s">
        <v>4603</v>
      </c>
      <c r="N2354" t="s">
        <v>30</v>
      </c>
      <c r="O2354" t="s">
        <v>8442</v>
      </c>
      <c r="P2354" t="s">
        <v>38</v>
      </c>
      <c r="Q2354" t="s">
        <v>106</v>
      </c>
      <c r="R2354" t="s">
        <v>515</v>
      </c>
      <c r="S2354" s="2">
        <v>842.32</v>
      </c>
      <c r="T2354">
        <v>5</v>
      </c>
      <c r="U2354">
        <v>0.2</v>
      </c>
      <c r="V2354" s="2">
        <v>-200.08</v>
      </c>
      <c r="W2354">
        <v>120.11300000000001</v>
      </c>
      <c r="X2354" t="s">
        <v>80</v>
      </c>
      <c r="Y2354">
        <f t="shared" si="152"/>
        <v>2015</v>
      </c>
      <c r="Z2354">
        <f t="shared" si="153"/>
        <v>12</v>
      </c>
      <c r="AA2354" s="9">
        <f t="shared" si="154"/>
        <v>4</v>
      </c>
      <c r="AB2354" s="10">
        <f t="shared" si="155"/>
        <v>-0.23753442872067623</v>
      </c>
    </row>
    <row r="2355" spans="1:28" ht="15" customHeight="1" x14ac:dyDescent="0.35">
      <c r="A2355">
        <v>45570</v>
      </c>
      <c r="B2355" t="s">
        <v>9929</v>
      </c>
      <c r="C2355" s="1">
        <v>41786</v>
      </c>
      <c r="D2355" s="1">
        <v>41790</v>
      </c>
      <c r="E2355" t="s">
        <v>24</v>
      </c>
      <c r="F2355" t="s">
        <v>5124</v>
      </c>
      <c r="G2355" t="s">
        <v>1896</v>
      </c>
      <c r="H2355" t="s">
        <v>26</v>
      </c>
      <c r="I2355" s="7" t="s">
        <v>14493</v>
      </c>
      <c r="J2355" t="s">
        <v>4358</v>
      </c>
      <c r="K2355" t="s">
        <v>249</v>
      </c>
      <c r="L2355" t="s">
        <v>4143</v>
      </c>
      <c r="M2355" t="s">
        <v>4602</v>
      </c>
      <c r="N2355" t="s">
        <v>4144</v>
      </c>
      <c r="O2355" t="s">
        <v>8837</v>
      </c>
      <c r="P2355" t="s">
        <v>49</v>
      </c>
      <c r="Q2355" t="s">
        <v>50</v>
      </c>
      <c r="R2355" t="s">
        <v>2369</v>
      </c>
      <c r="S2355" s="2">
        <v>1236.96</v>
      </c>
      <c r="T2355">
        <v>4</v>
      </c>
      <c r="U2355">
        <v>0</v>
      </c>
      <c r="V2355" s="2">
        <v>346.32</v>
      </c>
      <c r="W2355">
        <v>119.92</v>
      </c>
      <c r="X2355" t="s">
        <v>80</v>
      </c>
      <c r="Y2355">
        <f t="shared" si="152"/>
        <v>2014</v>
      </c>
      <c r="Z2355">
        <f t="shared" si="153"/>
        <v>5</v>
      </c>
      <c r="AA2355" s="9">
        <f t="shared" si="154"/>
        <v>4</v>
      </c>
      <c r="AB2355" s="10">
        <f t="shared" si="155"/>
        <v>0.27997671711292199</v>
      </c>
    </row>
    <row r="2356" spans="1:28" ht="15" customHeight="1" x14ac:dyDescent="0.35">
      <c r="A2356">
        <v>24296</v>
      </c>
      <c r="B2356" t="s">
        <v>11226</v>
      </c>
      <c r="C2356" s="1">
        <v>42319</v>
      </c>
      <c r="D2356" s="1">
        <v>42319</v>
      </c>
      <c r="E2356" t="s">
        <v>119</v>
      </c>
      <c r="F2356" t="s">
        <v>5878</v>
      </c>
      <c r="G2356" t="s">
        <v>415</v>
      </c>
      <c r="H2356" t="s">
        <v>26</v>
      </c>
      <c r="I2356" s="7" t="s">
        <v>14493</v>
      </c>
      <c r="J2356" t="s">
        <v>2820</v>
      </c>
      <c r="K2356" t="s">
        <v>2820</v>
      </c>
      <c r="L2356" t="s">
        <v>2766</v>
      </c>
      <c r="M2356" t="s">
        <v>4609</v>
      </c>
      <c r="N2356" t="s">
        <v>4597</v>
      </c>
      <c r="O2356" t="s">
        <v>9221</v>
      </c>
      <c r="P2356" t="s">
        <v>38</v>
      </c>
      <c r="Q2356" t="s">
        <v>59</v>
      </c>
      <c r="R2356" t="s">
        <v>1799</v>
      </c>
      <c r="S2356" s="2">
        <v>550.12799999999993</v>
      </c>
      <c r="T2356">
        <v>8</v>
      </c>
      <c r="U2356">
        <v>0.27</v>
      </c>
      <c r="V2356" s="2">
        <v>143.08800000000002</v>
      </c>
      <c r="W2356">
        <v>119.77</v>
      </c>
      <c r="X2356" t="s">
        <v>80</v>
      </c>
      <c r="Y2356">
        <f t="shared" si="152"/>
        <v>2015</v>
      </c>
      <c r="Z2356">
        <f t="shared" si="153"/>
        <v>11</v>
      </c>
      <c r="AA2356" s="9">
        <f t="shared" si="154"/>
        <v>0</v>
      </c>
      <c r="AB2356" s="10">
        <f t="shared" si="155"/>
        <v>0.26009946776023041</v>
      </c>
    </row>
    <row r="2357" spans="1:28" ht="15" customHeight="1" x14ac:dyDescent="0.35">
      <c r="A2357">
        <v>40723</v>
      </c>
      <c r="B2357" t="s">
        <v>9874</v>
      </c>
      <c r="C2357" s="1">
        <v>41898</v>
      </c>
      <c r="D2357" s="1">
        <v>41903</v>
      </c>
      <c r="E2357" t="s">
        <v>24</v>
      </c>
      <c r="F2357" t="s">
        <v>14387</v>
      </c>
      <c r="G2357" t="s">
        <v>408</v>
      </c>
      <c r="H2357" t="s">
        <v>26</v>
      </c>
      <c r="I2357" s="7">
        <v>98105</v>
      </c>
      <c r="J2357" t="s">
        <v>3326</v>
      </c>
      <c r="K2357" t="s">
        <v>2251</v>
      </c>
      <c r="L2357" t="s">
        <v>3312</v>
      </c>
      <c r="M2357" t="s">
        <v>4615</v>
      </c>
      <c r="N2357" t="s">
        <v>4610</v>
      </c>
      <c r="O2357" t="s">
        <v>8740</v>
      </c>
      <c r="P2357" t="s">
        <v>31</v>
      </c>
      <c r="Q2357" t="s">
        <v>43</v>
      </c>
      <c r="R2357" t="s">
        <v>4076</v>
      </c>
      <c r="S2357" s="2">
        <v>35.4</v>
      </c>
      <c r="T2357">
        <v>5</v>
      </c>
      <c r="U2357">
        <v>0</v>
      </c>
      <c r="V2357" s="2">
        <v>13.452000000000002</v>
      </c>
      <c r="W2357">
        <v>2.4900000000000002</v>
      </c>
      <c r="X2357" t="s">
        <v>33</v>
      </c>
      <c r="Y2357">
        <f t="shared" si="152"/>
        <v>2014</v>
      </c>
      <c r="Z2357">
        <f t="shared" si="153"/>
        <v>9</v>
      </c>
      <c r="AA2357" s="9">
        <f t="shared" si="154"/>
        <v>5</v>
      </c>
      <c r="AB2357" s="10">
        <f t="shared" si="155"/>
        <v>0.38000000000000006</v>
      </c>
    </row>
    <row r="2358" spans="1:28" ht="15" customHeight="1" x14ac:dyDescent="0.35">
      <c r="A2358">
        <v>28205</v>
      </c>
      <c r="B2358" t="s">
        <v>13466</v>
      </c>
      <c r="C2358" s="1">
        <v>42236</v>
      </c>
      <c r="D2358" s="1">
        <v>42241</v>
      </c>
      <c r="E2358" t="s">
        <v>24</v>
      </c>
      <c r="F2358" t="s">
        <v>7347</v>
      </c>
      <c r="G2358" t="s">
        <v>1657</v>
      </c>
      <c r="H2358" t="s">
        <v>62</v>
      </c>
      <c r="I2358" s="7" t="s">
        <v>14493</v>
      </c>
      <c r="J2358" t="s">
        <v>2884</v>
      </c>
      <c r="K2358" t="s">
        <v>2884</v>
      </c>
      <c r="L2358" t="s">
        <v>2748</v>
      </c>
      <c r="M2358" t="s">
        <v>4611</v>
      </c>
      <c r="N2358" t="s">
        <v>4597</v>
      </c>
      <c r="O2358" t="s">
        <v>7927</v>
      </c>
      <c r="P2358" t="s">
        <v>49</v>
      </c>
      <c r="Q2358" t="s">
        <v>97</v>
      </c>
      <c r="R2358" t="s">
        <v>364</v>
      </c>
      <c r="S2358" s="2">
        <v>2544.96</v>
      </c>
      <c r="T2358">
        <v>4</v>
      </c>
      <c r="U2358">
        <v>0</v>
      </c>
      <c r="V2358" s="2">
        <v>1068.8399999999999</v>
      </c>
      <c r="W2358">
        <v>119.73</v>
      </c>
      <c r="X2358" t="s">
        <v>33</v>
      </c>
      <c r="Y2358">
        <f t="shared" si="152"/>
        <v>2015</v>
      </c>
      <c r="Z2358">
        <f t="shared" si="153"/>
        <v>8</v>
      </c>
      <c r="AA2358" s="9">
        <f t="shared" si="154"/>
        <v>5</v>
      </c>
      <c r="AB2358" s="10">
        <f t="shared" si="155"/>
        <v>0.41998302527348169</v>
      </c>
    </row>
    <row r="2359" spans="1:28" ht="15" customHeight="1" x14ac:dyDescent="0.35">
      <c r="A2359">
        <v>35507</v>
      </c>
      <c r="B2359" t="s">
        <v>9871</v>
      </c>
      <c r="C2359" s="1">
        <v>42348</v>
      </c>
      <c r="D2359" s="1">
        <v>42353</v>
      </c>
      <c r="E2359" t="s">
        <v>24</v>
      </c>
      <c r="F2359" t="s">
        <v>14388</v>
      </c>
      <c r="G2359" t="s">
        <v>408</v>
      </c>
      <c r="H2359" t="s">
        <v>26</v>
      </c>
      <c r="I2359" s="7">
        <v>60623</v>
      </c>
      <c r="J2359" t="s">
        <v>3368</v>
      </c>
      <c r="K2359" t="s">
        <v>3351</v>
      </c>
      <c r="L2359" t="s">
        <v>3312</v>
      </c>
      <c r="M2359" t="s">
        <v>3328</v>
      </c>
      <c r="N2359" t="s">
        <v>4610</v>
      </c>
      <c r="O2359" t="s">
        <v>8737</v>
      </c>
      <c r="P2359" t="s">
        <v>31</v>
      </c>
      <c r="Q2359" t="s">
        <v>161</v>
      </c>
      <c r="R2359" t="s">
        <v>3398</v>
      </c>
      <c r="S2359" s="2">
        <v>15.984000000000002</v>
      </c>
      <c r="T2359">
        <v>2</v>
      </c>
      <c r="U2359">
        <v>0.2</v>
      </c>
      <c r="V2359" s="2">
        <v>4.9949999999999992</v>
      </c>
      <c r="W2359">
        <v>1.62</v>
      </c>
      <c r="X2359" t="s">
        <v>33</v>
      </c>
      <c r="Y2359">
        <f t="shared" si="152"/>
        <v>2015</v>
      </c>
      <c r="Z2359">
        <f t="shared" si="153"/>
        <v>12</v>
      </c>
      <c r="AA2359" s="9">
        <f t="shared" si="154"/>
        <v>5</v>
      </c>
      <c r="AB2359" s="10">
        <f t="shared" si="155"/>
        <v>0.31249999999999989</v>
      </c>
    </row>
    <row r="2360" spans="1:28" ht="15" customHeight="1" x14ac:dyDescent="0.35">
      <c r="A2360">
        <v>18388</v>
      </c>
      <c r="B2360" t="s">
        <v>11367</v>
      </c>
      <c r="C2360" s="1">
        <v>41909</v>
      </c>
      <c r="D2360" s="1">
        <v>41914</v>
      </c>
      <c r="E2360" t="s">
        <v>24</v>
      </c>
      <c r="F2360" t="s">
        <v>5963</v>
      </c>
      <c r="G2360" t="s">
        <v>1032</v>
      </c>
      <c r="H2360" t="s">
        <v>68</v>
      </c>
      <c r="I2360" s="7" t="s">
        <v>14493</v>
      </c>
      <c r="J2360" t="s">
        <v>2455</v>
      </c>
      <c r="K2360" t="s">
        <v>2104</v>
      </c>
      <c r="L2360" t="s">
        <v>2099</v>
      </c>
      <c r="M2360" t="s">
        <v>4605</v>
      </c>
      <c r="N2360" t="s">
        <v>4599</v>
      </c>
      <c r="O2360" t="s">
        <v>9257</v>
      </c>
      <c r="P2360" t="s">
        <v>49</v>
      </c>
      <c r="Q2360" t="s">
        <v>53</v>
      </c>
      <c r="R2360" t="s">
        <v>694</v>
      </c>
      <c r="S2360" s="2">
        <v>1553.7600000000002</v>
      </c>
      <c r="T2360">
        <v>6</v>
      </c>
      <c r="U2360">
        <v>0</v>
      </c>
      <c r="V2360" s="2">
        <v>730.26</v>
      </c>
      <c r="W2360">
        <v>119.71</v>
      </c>
      <c r="X2360" t="s">
        <v>33</v>
      </c>
      <c r="Y2360">
        <f t="shared" si="152"/>
        <v>2014</v>
      </c>
      <c r="Z2360">
        <f t="shared" si="153"/>
        <v>9</v>
      </c>
      <c r="AA2360" s="9">
        <f t="shared" si="154"/>
        <v>5</v>
      </c>
      <c r="AB2360" s="10">
        <f t="shared" si="155"/>
        <v>0.46999536607970338</v>
      </c>
    </row>
    <row r="2361" spans="1:28" ht="15" customHeight="1" x14ac:dyDescent="0.35">
      <c r="A2361">
        <v>21409</v>
      </c>
      <c r="B2361" t="s">
        <v>12391</v>
      </c>
      <c r="C2361" s="1">
        <v>41812</v>
      </c>
      <c r="D2361" s="1">
        <v>41816</v>
      </c>
      <c r="E2361" t="s">
        <v>24</v>
      </c>
      <c r="F2361" t="s">
        <v>6646</v>
      </c>
      <c r="G2361" t="s">
        <v>1021</v>
      </c>
      <c r="H2361" t="s">
        <v>26</v>
      </c>
      <c r="I2361" s="7" t="s">
        <v>14493</v>
      </c>
      <c r="J2361" t="s">
        <v>3052</v>
      </c>
      <c r="K2361" t="s">
        <v>2928</v>
      </c>
      <c r="L2361" t="s">
        <v>2756</v>
      </c>
      <c r="M2361" t="s">
        <v>4611</v>
      </c>
      <c r="N2361" t="s">
        <v>4597</v>
      </c>
      <c r="O2361" t="s">
        <v>8056</v>
      </c>
      <c r="P2361" t="s">
        <v>49</v>
      </c>
      <c r="Q2361" t="s">
        <v>90</v>
      </c>
      <c r="R2361" t="s">
        <v>1596</v>
      </c>
      <c r="S2361" s="2">
        <v>789.93000000000006</v>
      </c>
      <c r="T2361">
        <v>3</v>
      </c>
      <c r="U2361">
        <v>0</v>
      </c>
      <c r="V2361" s="2">
        <v>229.04999999999998</v>
      </c>
      <c r="W2361">
        <v>119.7</v>
      </c>
      <c r="X2361" t="s">
        <v>80</v>
      </c>
      <c r="Y2361">
        <f t="shared" si="152"/>
        <v>2014</v>
      </c>
      <c r="Z2361">
        <f t="shared" si="153"/>
        <v>6</v>
      </c>
      <c r="AA2361" s="9">
        <f t="shared" si="154"/>
        <v>4</v>
      </c>
      <c r="AB2361" s="10">
        <f t="shared" si="155"/>
        <v>0.28996240173179899</v>
      </c>
    </row>
    <row r="2362" spans="1:28" ht="15" customHeight="1" x14ac:dyDescent="0.35">
      <c r="A2362">
        <v>14300</v>
      </c>
      <c r="B2362" t="s">
        <v>12599</v>
      </c>
      <c r="C2362" s="1">
        <v>42204</v>
      </c>
      <c r="D2362" s="1">
        <v>42208</v>
      </c>
      <c r="E2362" t="s">
        <v>24</v>
      </c>
      <c r="F2362" t="s">
        <v>6781</v>
      </c>
      <c r="G2362" t="s">
        <v>794</v>
      </c>
      <c r="H2362" t="s">
        <v>26</v>
      </c>
      <c r="I2362" s="7" t="s">
        <v>14493</v>
      </c>
      <c r="J2362" t="s">
        <v>2245</v>
      </c>
      <c r="K2362" t="s">
        <v>2101</v>
      </c>
      <c r="L2362" t="s">
        <v>2102</v>
      </c>
      <c r="M2362" t="s">
        <v>4605</v>
      </c>
      <c r="N2362" t="s">
        <v>4599</v>
      </c>
      <c r="O2362" t="s">
        <v>9239</v>
      </c>
      <c r="P2362" t="s">
        <v>31</v>
      </c>
      <c r="Q2362" t="s">
        <v>99</v>
      </c>
      <c r="R2362" t="s">
        <v>1126</v>
      </c>
      <c r="S2362" s="2">
        <v>831.78899999999999</v>
      </c>
      <c r="T2362">
        <v>3</v>
      </c>
      <c r="U2362">
        <v>0.1</v>
      </c>
      <c r="V2362" s="2">
        <v>-8.100000000000307E-2</v>
      </c>
      <c r="W2362">
        <v>119.53</v>
      </c>
      <c r="X2362" t="s">
        <v>33</v>
      </c>
      <c r="Y2362">
        <f t="shared" si="152"/>
        <v>2015</v>
      </c>
      <c r="Z2362">
        <f t="shared" si="153"/>
        <v>7</v>
      </c>
      <c r="AA2362" s="9">
        <f t="shared" si="154"/>
        <v>4</v>
      </c>
      <c r="AB2362" s="10">
        <f t="shared" si="155"/>
        <v>-9.7380465478628684E-5</v>
      </c>
    </row>
    <row r="2363" spans="1:28" ht="15" customHeight="1" x14ac:dyDescent="0.35">
      <c r="A2363">
        <v>17295</v>
      </c>
      <c r="B2363" t="s">
        <v>12587</v>
      </c>
      <c r="C2363" s="1">
        <v>41928</v>
      </c>
      <c r="D2363" s="1">
        <v>41934</v>
      </c>
      <c r="E2363" t="s">
        <v>24</v>
      </c>
      <c r="F2363" t="s">
        <v>6772</v>
      </c>
      <c r="G2363" t="s">
        <v>729</v>
      </c>
      <c r="H2363" t="s">
        <v>68</v>
      </c>
      <c r="I2363" s="7" t="s">
        <v>14493</v>
      </c>
      <c r="J2363" t="s">
        <v>2710</v>
      </c>
      <c r="K2363" t="s">
        <v>2130</v>
      </c>
      <c r="L2363" t="s">
        <v>2114</v>
      </c>
      <c r="M2363" t="s">
        <v>4600</v>
      </c>
      <c r="N2363" t="s">
        <v>4599</v>
      </c>
      <c r="O2363" t="s">
        <v>9076</v>
      </c>
      <c r="P2363" t="s">
        <v>49</v>
      </c>
      <c r="Q2363" t="s">
        <v>53</v>
      </c>
      <c r="R2363" t="s">
        <v>979</v>
      </c>
      <c r="S2363" s="2">
        <v>1708.14</v>
      </c>
      <c r="T2363">
        <v>7</v>
      </c>
      <c r="U2363">
        <v>0</v>
      </c>
      <c r="V2363" s="2">
        <v>512.39999999999986</v>
      </c>
      <c r="W2363">
        <v>119.51</v>
      </c>
      <c r="X2363" t="s">
        <v>33</v>
      </c>
      <c r="Y2363">
        <f t="shared" si="152"/>
        <v>2014</v>
      </c>
      <c r="Z2363">
        <f t="shared" si="153"/>
        <v>10</v>
      </c>
      <c r="AA2363" s="9">
        <f t="shared" si="154"/>
        <v>6</v>
      </c>
      <c r="AB2363" s="10">
        <f t="shared" si="155"/>
        <v>0.29997541185148746</v>
      </c>
    </row>
    <row r="2364" spans="1:28" ht="15" customHeight="1" x14ac:dyDescent="0.35">
      <c r="A2364">
        <v>20607</v>
      </c>
      <c r="B2364" t="s">
        <v>9635</v>
      </c>
      <c r="C2364" s="1">
        <v>41522</v>
      </c>
      <c r="D2364" s="1">
        <v>41525</v>
      </c>
      <c r="E2364" t="s">
        <v>75</v>
      </c>
      <c r="F2364" t="s">
        <v>5018</v>
      </c>
      <c r="G2364" t="s">
        <v>583</v>
      </c>
      <c r="H2364" t="s">
        <v>62</v>
      </c>
      <c r="I2364" s="7" t="s">
        <v>14493</v>
      </c>
      <c r="J2364" t="s">
        <v>2867</v>
      </c>
      <c r="K2364" t="s">
        <v>2868</v>
      </c>
      <c r="L2364" t="s">
        <v>2783</v>
      </c>
      <c r="M2364" t="s">
        <v>4609</v>
      </c>
      <c r="N2364" t="s">
        <v>4597</v>
      </c>
      <c r="O2364" t="s">
        <v>8352</v>
      </c>
      <c r="P2364" t="s">
        <v>38</v>
      </c>
      <c r="Q2364" t="s">
        <v>106</v>
      </c>
      <c r="R2364" t="s">
        <v>439</v>
      </c>
      <c r="S2364" s="2">
        <v>794.35619999999983</v>
      </c>
      <c r="T2364">
        <v>2</v>
      </c>
      <c r="U2364">
        <v>0.57000000000000006</v>
      </c>
      <c r="V2364" s="2">
        <v>-609.64379999999994</v>
      </c>
      <c r="W2364">
        <v>119.49</v>
      </c>
      <c r="X2364" t="s">
        <v>33</v>
      </c>
      <c r="Y2364">
        <f t="shared" si="152"/>
        <v>2013</v>
      </c>
      <c r="Z2364">
        <f t="shared" si="153"/>
        <v>9</v>
      </c>
      <c r="AA2364" s="9">
        <f t="shared" si="154"/>
        <v>3</v>
      </c>
      <c r="AB2364" s="10">
        <f t="shared" si="155"/>
        <v>-0.76746905229669016</v>
      </c>
    </row>
    <row r="2365" spans="1:28" ht="15" customHeight="1" x14ac:dyDescent="0.35">
      <c r="A2365">
        <v>29681</v>
      </c>
      <c r="B2365" t="s">
        <v>10848</v>
      </c>
      <c r="C2365" s="1">
        <v>41237</v>
      </c>
      <c r="D2365" s="1">
        <v>41241</v>
      </c>
      <c r="E2365" t="s">
        <v>24</v>
      </c>
      <c r="F2365" t="s">
        <v>5637</v>
      </c>
      <c r="G2365" t="s">
        <v>331</v>
      </c>
      <c r="H2365" t="s">
        <v>26</v>
      </c>
      <c r="I2365" s="7" t="s">
        <v>14493</v>
      </c>
      <c r="J2365" t="s">
        <v>2932</v>
      </c>
      <c r="K2365" t="s">
        <v>2932</v>
      </c>
      <c r="L2365" t="s">
        <v>2932</v>
      </c>
      <c r="M2365" t="s">
        <v>4609</v>
      </c>
      <c r="N2365" t="s">
        <v>4597</v>
      </c>
      <c r="O2365" t="s">
        <v>8274</v>
      </c>
      <c r="P2365" t="s">
        <v>49</v>
      </c>
      <c r="Q2365" t="s">
        <v>90</v>
      </c>
      <c r="R2365" t="s">
        <v>1261</v>
      </c>
      <c r="S2365" s="2">
        <v>743.7</v>
      </c>
      <c r="T2365">
        <v>5</v>
      </c>
      <c r="U2365">
        <v>0</v>
      </c>
      <c r="V2365" s="2">
        <v>37.049999999999997</v>
      </c>
      <c r="W2365">
        <v>119.49</v>
      </c>
      <c r="X2365" t="s">
        <v>80</v>
      </c>
      <c r="Y2365">
        <f t="shared" si="152"/>
        <v>2012</v>
      </c>
      <c r="Z2365">
        <f t="shared" si="153"/>
        <v>11</v>
      </c>
      <c r="AA2365" s="9">
        <f t="shared" si="154"/>
        <v>4</v>
      </c>
      <c r="AB2365" s="10">
        <f t="shared" si="155"/>
        <v>4.9818475191609514E-2</v>
      </c>
    </row>
    <row r="2366" spans="1:28" ht="15" customHeight="1" x14ac:dyDescent="0.35">
      <c r="A2366">
        <v>28779</v>
      </c>
      <c r="B2366" t="s">
        <v>10337</v>
      </c>
      <c r="C2366" s="1">
        <v>41783</v>
      </c>
      <c r="D2366" s="1">
        <v>41789</v>
      </c>
      <c r="E2366" t="s">
        <v>24</v>
      </c>
      <c r="F2366" t="s">
        <v>5295</v>
      </c>
      <c r="G2366" t="s">
        <v>823</v>
      </c>
      <c r="H2366" t="s">
        <v>68</v>
      </c>
      <c r="I2366" s="7" t="s">
        <v>14493</v>
      </c>
      <c r="J2366" t="s">
        <v>2961</v>
      </c>
      <c r="K2366" t="s">
        <v>2874</v>
      </c>
      <c r="L2366" t="s">
        <v>2753</v>
      </c>
      <c r="M2366" t="s">
        <v>4598</v>
      </c>
      <c r="N2366" t="s">
        <v>4597</v>
      </c>
      <c r="O2366" t="s">
        <v>8965</v>
      </c>
      <c r="P2366" t="s">
        <v>49</v>
      </c>
      <c r="Q2366" t="s">
        <v>90</v>
      </c>
      <c r="R2366" t="s">
        <v>602</v>
      </c>
      <c r="S2366" s="2">
        <v>1140.75</v>
      </c>
      <c r="T2366">
        <v>3</v>
      </c>
      <c r="U2366">
        <v>0</v>
      </c>
      <c r="V2366" s="2">
        <v>0</v>
      </c>
      <c r="W2366">
        <v>119.46</v>
      </c>
      <c r="X2366" t="s">
        <v>33</v>
      </c>
      <c r="Y2366">
        <f t="shared" si="152"/>
        <v>2014</v>
      </c>
      <c r="Z2366">
        <f t="shared" si="153"/>
        <v>5</v>
      </c>
      <c r="AA2366" s="9">
        <f t="shared" si="154"/>
        <v>6</v>
      </c>
      <c r="AB2366" s="10">
        <f t="shared" si="155"/>
        <v>0</v>
      </c>
    </row>
    <row r="2367" spans="1:28" ht="15" customHeight="1" x14ac:dyDescent="0.35">
      <c r="A2367">
        <v>20280</v>
      </c>
      <c r="B2367" t="s">
        <v>12867</v>
      </c>
      <c r="C2367" s="1">
        <v>41380</v>
      </c>
      <c r="D2367" s="1">
        <v>41385</v>
      </c>
      <c r="E2367" t="s">
        <v>24</v>
      </c>
      <c r="F2367" t="s">
        <v>6959</v>
      </c>
      <c r="G2367" t="s">
        <v>375</v>
      </c>
      <c r="H2367" t="s">
        <v>26</v>
      </c>
      <c r="I2367" s="7" t="s">
        <v>14493</v>
      </c>
      <c r="J2367" t="s">
        <v>2539</v>
      </c>
      <c r="K2367" t="s">
        <v>2198</v>
      </c>
      <c r="L2367" t="s">
        <v>2102</v>
      </c>
      <c r="M2367" t="s">
        <v>4605</v>
      </c>
      <c r="N2367" t="s">
        <v>4599</v>
      </c>
      <c r="O2367" t="s">
        <v>7950</v>
      </c>
      <c r="P2367" t="s">
        <v>49</v>
      </c>
      <c r="Q2367" t="s">
        <v>97</v>
      </c>
      <c r="R2367" t="s">
        <v>980</v>
      </c>
      <c r="S2367" s="2">
        <v>1912.5</v>
      </c>
      <c r="T2367">
        <v>3</v>
      </c>
      <c r="U2367">
        <v>0</v>
      </c>
      <c r="V2367" s="2">
        <v>535.5</v>
      </c>
      <c r="W2367">
        <v>119.44</v>
      </c>
      <c r="X2367" t="s">
        <v>33</v>
      </c>
      <c r="Y2367">
        <f t="shared" si="152"/>
        <v>2013</v>
      </c>
      <c r="Z2367">
        <f t="shared" si="153"/>
        <v>4</v>
      </c>
      <c r="AA2367" s="9">
        <f t="shared" si="154"/>
        <v>5</v>
      </c>
      <c r="AB2367" s="10">
        <f t="shared" si="155"/>
        <v>0.28000000000000003</v>
      </c>
    </row>
    <row r="2368" spans="1:28" ht="15" customHeight="1" x14ac:dyDescent="0.35">
      <c r="A2368">
        <v>26656</v>
      </c>
      <c r="B2368" t="s">
        <v>14208</v>
      </c>
      <c r="C2368" s="1">
        <v>41703</v>
      </c>
      <c r="D2368" s="1">
        <v>41707</v>
      </c>
      <c r="E2368" t="s">
        <v>24</v>
      </c>
      <c r="F2368" t="s">
        <v>7844</v>
      </c>
      <c r="G2368" t="s">
        <v>1645</v>
      </c>
      <c r="H2368" t="s">
        <v>68</v>
      </c>
      <c r="I2368" s="7" t="s">
        <v>14493</v>
      </c>
      <c r="J2368" t="s">
        <v>2814</v>
      </c>
      <c r="K2368" t="s">
        <v>2814</v>
      </c>
      <c r="L2368" t="s">
        <v>2766</v>
      </c>
      <c r="M2368" t="s">
        <v>4609</v>
      </c>
      <c r="N2368" t="s">
        <v>4597</v>
      </c>
      <c r="O2368" t="s">
        <v>8422</v>
      </c>
      <c r="P2368" t="s">
        <v>49</v>
      </c>
      <c r="Q2368" t="s">
        <v>97</v>
      </c>
      <c r="R2368" t="s">
        <v>1401</v>
      </c>
      <c r="S2368" s="2">
        <v>831.11220000000003</v>
      </c>
      <c r="T2368">
        <v>6</v>
      </c>
      <c r="U2368">
        <v>0.17</v>
      </c>
      <c r="V2368" s="2">
        <v>59.99219999999994</v>
      </c>
      <c r="W2368">
        <v>119.31</v>
      </c>
      <c r="X2368" t="s">
        <v>80</v>
      </c>
      <c r="Y2368">
        <f t="shared" si="152"/>
        <v>2014</v>
      </c>
      <c r="Z2368">
        <f t="shared" si="153"/>
        <v>3</v>
      </c>
      <c r="AA2368" s="9">
        <f t="shared" si="154"/>
        <v>4</v>
      </c>
      <c r="AB2368" s="10">
        <f t="shared" si="155"/>
        <v>7.2183033770891511E-2</v>
      </c>
    </row>
    <row r="2369" spans="1:28" ht="15" customHeight="1" x14ac:dyDescent="0.35">
      <c r="A2369">
        <v>12857</v>
      </c>
      <c r="B2369" t="s">
        <v>11819</v>
      </c>
      <c r="C2369" s="1">
        <v>42101</v>
      </c>
      <c r="D2369" s="1">
        <v>42106</v>
      </c>
      <c r="E2369" t="s">
        <v>24</v>
      </c>
      <c r="F2369" t="s">
        <v>6267</v>
      </c>
      <c r="G2369" t="s">
        <v>1326</v>
      </c>
      <c r="H2369" t="s">
        <v>26</v>
      </c>
      <c r="I2369" s="7" t="s">
        <v>14493</v>
      </c>
      <c r="J2369" t="s">
        <v>2190</v>
      </c>
      <c r="K2369" t="s">
        <v>2158</v>
      </c>
      <c r="L2369" t="s">
        <v>2099</v>
      </c>
      <c r="M2369" t="s">
        <v>4605</v>
      </c>
      <c r="N2369" t="s">
        <v>4599</v>
      </c>
      <c r="O2369" t="s">
        <v>7900</v>
      </c>
      <c r="P2369" t="s">
        <v>38</v>
      </c>
      <c r="Q2369" t="s">
        <v>40</v>
      </c>
      <c r="R2369" t="s">
        <v>1452</v>
      </c>
      <c r="S2369" s="2">
        <v>1060.5600000000002</v>
      </c>
      <c r="T2369">
        <v>8</v>
      </c>
      <c r="U2369">
        <v>0.1</v>
      </c>
      <c r="V2369" s="2">
        <v>-35.52000000000001</v>
      </c>
      <c r="W2369">
        <v>119.28</v>
      </c>
      <c r="X2369" t="s">
        <v>80</v>
      </c>
      <c r="Y2369">
        <f t="shared" si="152"/>
        <v>2015</v>
      </c>
      <c r="Z2369">
        <f t="shared" si="153"/>
        <v>4</v>
      </c>
      <c r="AA2369" s="9">
        <f t="shared" si="154"/>
        <v>5</v>
      </c>
      <c r="AB2369" s="10">
        <f t="shared" si="155"/>
        <v>-3.3491740212717815E-2</v>
      </c>
    </row>
    <row r="2370" spans="1:28" ht="15" customHeight="1" x14ac:dyDescent="0.35">
      <c r="A2370">
        <v>16091</v>
      </c>
      <c r="B2370" t="s">
        <v>12642</v>
      </c>
      <c r="C2370" s="1">
        <v>41157</v>
      </c>
      <c r="D2370" s="1">
        <v>41161</v>
      </c>
      <c r="E2370" t="s">
        <v>24</v>
      </c>
      <c r="F2370" t="s">
        <v>6808</v>
      </c>
      <c r="G2370" t="s">
        <v>1278</v>
      </c>
      <c r="H2370" t="s">
        <v>62</v>
      </c>
      <c r="I2370" s="7" t="s">
        <v>14493</v>
      </c>
      <c r="J2370" t="s">
        <v>2412</v>
      </c>
      <c r="K2370" t="s">
        <v>2161</v>
      </c>
      <c r="L2370" t="s">
        <v>2109</v>
      </c>
      <c r="M2370" t="s">
        <v>4600</v>
      </c>
      <c r="N2370" t="s">
        <v>4599</v>
      </c>
      <c r="O2370" t="s">
        <v>8614</v>
      </c>
      <c r="P2370" t="s">
        <v>49</v>
      </c>
      <c r="Q2370" t="s">
        <v>53</v>
      </c>
      <c r="R2370" t="s">
        <v>1834</v>
      </c>
      <c r="S2370" s="2">
        <v>665.55000000000007</v>
      </c>
      <c r="T2370">
        <v>9</v>
      </c>
      <c r="U2370">
        <v>0</v>
      </c>
      <c r="V2370" s="2">
        <v>66.42</v>
      </c>
      <c r="W2370">
        <v>119.17</v>
      </c>
      <c r="X2370" t="s">
        <v>80</v>
      </c>
      <c r="Y2370">
        <f t="shared" si="152"/>
        <v>2012</v>
      </c>
      <c r="Z2370">
        <f t="shared" si="153"/>
        <v>9</v>
      </c>
      <c r="AA2370" s="9">
        <f t="shared" si="154"/>
        <v>4</v>
      </c>
      <c r="AB2370" s="10">
        <f t="shared" si="155"/>
        <v>9.9797160243407707E-2</v>
      </c>
    </row>
    <row r="2371" spans="1:28" ht="15" customHeight="1" x14ac:dyDescent="0.35">
      <c r="A2371">
        <v>4689</v>
      </c>
      <c r="B2371" t="s">
        <v>14222</v>
      </c>
      <c r="C2371" s="1">
        <v>42265</v>
      </c>
      <c r="D2371" s="1">
        <v>42265</v>
      </c>
      <c r="E2371" t="s">
        <v>119</v>
      </c>
      <c r="F2371" t="s">
        <v>7852</v>
      </c>
      <c r="G2371" t="s">
        <v>722</v>
      </c>
      <c r="H2371" t="s">
        <v>68</v>
      </c>
      <c r="I2371" s="7" t="s">
        <v>14493</v>
      </c>
      <c r="J2371" t="s">
        <v>1785</v>
      </c>
      <c r="K2371" t="s">
        <v>128</v>
      </c>
      <c r="L2371" t="s">
        <v>48</v>
      </c>
      <c r="M2371" t="s">
        <v>4603</v>
      </c>
      <c r="N2371" t="s">
        <v>30</v>
      </c>
      <c r="O2371" t="s">
        <v>8450</v>
      </c>
      <c r="P2371" t="s">
        <v>49</v>
      </c>
      <c r="Q2371" t="s">
        <v>97</v>
      </c>
      <c r="R2371" t="s">
        <v>1666</v>
      </c>
      <c r="S2371" s="2">
        <v>580.71999999999991</v>
      </c>
      <c r="T2371">
        <v>7</v>
      </c>
      <c r="U2371">
        <v>0</v>
      </c>
      <c r="V2371" s="2">
        <v>40.6</v>
      </c>
      <c r="W2371">
        <v>119.149</v>
      </c>
      <c r="X2371" t="s">
        <v>80</v>
      </c>
      <c r="Y2371">
        <f t="shared" ref="Y2371:Y2434" si="156">YEAR(C2371)</f>
        <v>2015</v>
      </c>
      <c r="Z2371">
        <f t="shared" ref="Z2371:Z2434" si="157">MONTH(C2371)</f>
        <v>9</v>
      </c>
      <c r="AA2371" s="9">
        <f t="shared" ref="AA2371:AA2434" si="158">D2371-C2371</f>
        <v>0</v>
      </c>
      <c r="AB2371" s="10">
        <f t="shared" ref="AB2371:AB2434" si="159">V2371/S2371</f>
        <v>6.9913211186113808E-2</v>
      </c>
    </row>
    <row r="2372" spans="1:28" ht="15" customHeight="1" x14ac:dyDescent="0.35">
      <c r="A2372">
        <v>48560</v>
      </c>
      <c r="B2372" t="s">
        <v>10962</v>
      </c>
      <c r="C2372" s="1">
        <v>42019</v>
      </c>
      <c r="D2372" s="1">
        <v>42023</v>
      </c>
      <c r="E2372" t="s">
        <v>24</v>
      </c>
      <c r="F2372" t="s">
        <v>5702</v>
      </c>
      <c r="G2372" t="s">
        <v>1591</v>
      </c>
      <c r="H2372" t="s">
        <v>26</v>
      </c>
      <c r="I2372" s="7" t="s">
        <v>14493</v>
      </c>
      <c r="J2372" t="s">
        <v>4491</v>
      </c>
      <c r="K2372" t="s">
        <v>4317</v>
      </c>
      <c r="L2372" t="s">
        <v>4163</v>
      </c>
      <c r="M2372" t="s">
        <v>4598</v>
      </c>
      <c r="N2372" t="s">
        <v>4597</v>
      </c>
      <c r="O2372" t="s">
        <v>9259</v>
      </c>
      <c r="P2372" t="s">
        <v>38</v>
      </c>
      <c r="Q2372" t="s">
        <v>39</v>
      </c>
      <c r="R2372" t="s">
        <v>1107</v>
      </c>
      <c r="S2372" s="2">
        <v>877.92</v>
      </c>
      <c r="T2372">
        <v>8</v>
      </c>
      <c r="U2372">
        <v>0</v>
      </c>
      <c r="V2372" s="2">
        <v>280.79999999999995</v>
      </c>
      <c r="W2372">
        <v>119.14</v>
      </c>
      <c r="X2372" t="s">
        <v>80</v>
      </c>
      <c r="Y2372">
        <f t="shared" si="156"/>
        <v>2015</v>
      </c>
      <c r="Z2372">
        <f t="shared" si="157"/>
        <v>1</v>
      </c>
      <c r="AA2372" s="9">
        <f t="shared" si="158"/>
        <v>4</v>
      </c>
      <c r="AB2372" s="10">
        <f t="shared" si="159"/>
        <v>0.3198469108802624</v>
      </c>
    </row>
    <row r="2373" spans="1:28" ht="15" customHeight="1" x14ac:dyDescent="0.35">
      <c r="A2373">
        <v>25526</v>
      </c>
      <c r="B2373" t="s">
        <v>12693</v>
      </c>
      <c r="C2373" s="1">
        <v>41947</v>
      </c>
      <c r="D2373" s="1">
        <v>41951</v>
      </c>
      <c r="E2373" t="s">
        <v>75</v>
      </c>
      <c r="F2373" t="s">
        <v>6843</v>
      </c>
      <c r="G2373" t="s">
        <v>622</v>
      </c>
      <c r="H2373" t="s">
        <v>68</v>
      </c>
      <c r="I2373" s="7" t="s">
        <v>14493</v>
      </c>
      <c r="J2373" t="s">
        <v>3108</v>
      </c>
      <c r="K2373" t="s">
        <v>2884</v>
      </c>
      <c r="L2373" t="s">
        <v>2748</v>
      </c>
      <c r="M2373" t="s">
        <v>4611</v>
      </c>
      <c r="N2373" t="s">
        <v>4597</v>
      </c>
      <c r="O2373" t="s">
        <v>8375</v>
      </c>
      <c r="P2373" t="s">
        <v>49</v>
      </c>
      <c r="Q2373" t="s">
        <v>90</v>
      </c>
      <c r="R2373" t="s">
        <v>1540</v>
      </c>
      <c r="S2373" s="2">
        <v>712.8</v>
      </c>
      <c r="T2373">
        <v>3</v>
      </c>
      <c r="U2373">
        <v>0</v>
      </c>
      <c r="V2373" s="2">
        <v>128.25</v>
      </c>
      <c r="W2373">
        <v>119.11</v>
      </c>
      <c r="X2373" t="s">
        <v>80</v>
      </c>
      <c r="Y2373">
        <f t="shared" si="156"/>
        <v>2014</v>
      </c>
      <c r="Z2373">
        <f t="shared" si="157"/>
        <v>11</v>
      </c>
      <c r="AA2373" s="9">
        <f t="shared" si="158"/>
        <v>4</v>
      </c>
      <c r="AB2373" s="10">
        <f t="shared" si="159"/>
        <v>0.17992424242424243</v>
      </c>
    </row>
    <row r="2374" spans="1:28" ht="15" customHeight="1" x14ac:dyDescent="0.35">
      <c r="A2374">
        <v>12457</v>
      </c>
      <c r="B2374" t="s">
        <v>11175</v>
      </c>
      <c r="C2374" s="1">
        <v>41816</v>
      </c>
      <c r="D2374" s="1">
        <v>41821</v>
      </c>
      <c r="E2374" t="s">
        <v>24</v>
      </c>
      <c r="F2374" t="s">
        <v>5844</v>
      </c>
      <c r="G2374" t="s">
        <v>1037</v>
      </c>
      <c r="H2374" t="s">
        <v>26</v>
      </c>
      <c r="I2374" s="7" t="s">
        <v>14493</v>
      </c>
      <c r="J2374" t="s">
        <v>2378</v>
      </c>
      <c r="K2374" t="s">
        <v>2209</v>
      </c>
      <c r="L2374" t="s">
        <v>2109</v>
      </c>
      <c r="M2374" t="s">
        <v>4600</v>
      </c>
      <c r="N2374" t="s">
        <v>4599</v>
      </c>
      <c r="O2374" t="s">
        <v>8322</v>
      </c>
      <c r="P2374" t="s">
        <v>38</v>
      </c>
      <c r="Q2374" t="s">
        <v>106</v>
      </c>
      <c r="R2374" t="s">
        <v>857</v>
      </c>
      <c r="S2374" s="2">
        <v>989.04</v>
      </c>
      <c r="T2374">
        <v>4</v>
      </c>
      <c r="U2374">
        <v>0.5</v>
      </c>
      <c r="V2374" s="2">
        <v>-435.24</v>
      </c>
      <c r="W2374">
        <v>119.1</v>
      </c>
      <c r="X2374" t="s">
        <v>80</v>
      </c>
      <c r="Y2374">
        <f t="shared" si="156"/>
        <v>2014</v>
      </c>
      <c r="Z2374">
        <f t="shared" si="157"/>
        <v>6</v>
      </c>
      <c r="AA2374" s="9">
        <f t="shared" si="158"/>
        <v>5</v>
      </c>
      <c r="AB2374" s="10">
        <f t="shared" si="159"/>
        <v>-0.44006309148264988</v>
      </c>
    </row>
    <row r="2375" spans="1:28" ht="15" customHeight="1" x14ac:dyDescent="0.35">
      <c r="A2375">
        <v>4853</v>
      </c>
      <c r="B2375" t="s">
        <v>12771</v>
      </c>
      <c r="C2375" s="1">
        <v>41172</v>
      </c>
      <c r="D2375" s="1">
        <v>41176</v>
      </c>
      <c r="E2375" t="s">
        <v>24</v>
      </c>
      <c r="F2375" t="s">
        <v>6898</v>
      </c>
      <c r="G2375" t="s">
        <v>1747</v>
      </c>
      <c r="H2375" t="s">
        <v>62</v>
      </c>
      <c r="I2375" s="7" t="s">
        <v>14493</v>
      </c>
      <c r="J2375" t="s">
        <v>94</v>
      </c>
      <c r="K2375" t="s">
        <v>95</v>
      </c>
      <c r="L2375" t="s">
        <v>96</v>
      </c>
      <c r="M2375" t="s">
        <v>4613</v>
      </c>
      <c r="N2375" t="s">
        <v>30</v>
      </c>
      <c r="O2375" t="s">
        <v>8292</v>
      </c>
      <c r="P2375" t="s">
        <v>38</v>
      </c>
      <c r="Q2375" t="s">
        <v>40</v>
      </c>
      <c r="R2375" t="s">
        <v>1555</v>
      </c>
      <c r="S2375" s="2">
        <v>1403.2439999999999</v>
      </c>
      <c r="T2375">
        <v>9</v>
      </c>
      <c r="U2375">
        <v>0.4</v>
      </c>
      <c r="V2375" s="2">
        <v>-678.27600000000007</v>
      </c>
      <c r="W2375">
        <v>119.06400000000001</v>
      </c>
      <c r="X2375" t="s">
        <v>80</v>
      </c>
      <c r="Y2375">
        <f t="shared" si="156"/>
        <v>2012</v>
      </c>
      <c r="Z2375">
        <f t="shared" si="157"/>
        <v>9</v>
      </c>
      <c r="AA2375" s="9">
        <f t="shared" si="158"/>
        <v>4</v>
      </c>
      <c r="AB2375" s="10">
        <f t="shared" si="159"/>
        <v>-0.48336283639908678</v>
      </c>
    </row>
    <row r="2376" spans="1:28" ht="15" customHeight="1" x14ac:dyDescent="0.35">
      <c r="A2376">
        <v>15578</v>
      </c>
      <c r="B2376" t="s">
        <v>10249</v>
      </c>
      <c r="C2376" s="1">
        <v>42159</v>
      </c>
      <c r="D2376" s="1">
        <v>42162</v>
      </c>
      <c r="E2376" t="s">
        <v>84</v>
      </c>
      <c r="F2376" t="s">
        <v>5230</v>
      </c>
      <c r="G2376" t="s">
        <v>1557</v>
      </c>
      <c r="H2376" t="s">
        <v>68</v>
      </c>
      <c r="I2376" s="7" t="s">
        <v>14493</v>
      </c>
      <c r="J2376" t="s">
        <v>2351</v>
      </c>
      <c r="K2376" t="s">
        <v>2095</v>
      </c>
      <c r="L2376" t="s">
        <v>2096</v>
      </c>
      <c r="M2376" t="s">
        <v>4612</v>
      </c>
      <c r="N2376" t="s">
        <v>4599</v>
      </c>
      <c r="O2376" t="s">
        <v>8984</v>
      </c>
      <c r="P2376" t="s">
        <v>49</v>
      </c>
      <c r="Q2376" t="s">
        <v>97</v>
      </c>
      <c r="R2376" t="s">
        <v>1551</v>
      </c>
      <c r="S2376" s="2">
        <v>413.64</v>
      </c>
      <c r="T2376">
        <v>3</v>
      </c>
      <c r="U2376">
        <v>0</v>
      </c>
      <c r="V2376" s="2">
        <v>198.53999999999996</v>
      </c>
      <c r="W2376">
        <v>119.06</v>
      </c>
      <c r="X2376" t="s">
        <v>80</v>
      </c>
      <c r="Y2376">
        <f t="shared" si="156"/>
        <v>2015</v>
      </c>
      <c r="Z2376">
        <f t="shared" si="157"/>
        <v>6</v>
      </c>
      <c r="AA2376" s="9">
        <f t="shared" si="158"/>
        <v>3</v>
      </c>
      <c r="AB2376" s="10">
        <f t="shared" si="159"/>
        <v>0.47998259355961698</v>
      </c>
    </row>
    <row r="2377" spans="1:28" ht="15" customHeight="1" x14ac:dyDescent="0.35">
      <c r="A2377">
        <v>21831</v>
      </c>
      <c r="B2377" t="s">
        <v>13831</v>
      </c>
      <c r="C2377" s="1">
        <v>41888</v>
      </c>
      <c r="D2377" s="1">
        <v>41892</v>
      </c>
      <c r="E2377" t="s">
        <v>24</v>
      </c>
      <c r="F2377" t="s">
        <v>7591</v>
      </c>
      <c r="G2377" t="s">
        <v>1064</v>
      </c>
      <c r="H2377" t="s">
        <v>68</v>
      </c>
      <c r="I2377" s="7" t="s">
        <v>14493</v>
      </c>
      <c r="J2377" t="s">
        <v>2963</v>
      </c>
      <c r="K2377" t="s">
        <v>2964</v>
      </c>
      <c r="L2377" t="s">
        <v>2794</v>
      </c>
      <c r="M2377" t="s">
        <v>4609</v>
      </c>
      <c r="N2377" t="s">
        <v>4597</v>
      </c>
      <c r="O2377" t="s">
        <v>8403</v>
      </c>
      <c r="P2377" t="s">
        <v>49</v>
      </c>
      <c r="Q2377" t="s">
        <v>90</v>
      </c>
      <c r="R2377" t="s">
        <v>1136</v>
      </c>
      <c r="S2377" s="2">
        <v>1144.8899999999999</v>
      </c>
      <c r="T2377">
        <v>3</v>
      </c>
      <c r="U2377">
        <v>0</v>
      </c>
      <c r="V2377" s="2">
        <v>549.54</v>
      </c>
      <c r="W2377">
        <v>119.04</v>
      </c>
      <c r="X2377" t="s">
        <v>80</v>
      </c>
      <c r="Y2377">
        <f t="shared" si="156"/>
        <v>2014</v>
      </c>
      <c r="Z2377">
        <f t="shared" si="157"/>
        <v>9</v>
      </c>
      <c r="AA2377" s="9">
        <f t="shared" si="158"/>
        <v>4</v>
      </c>
      <c r="AB2377" s="10">
        <f t="shared" si="159"/>
        <v>0.47999371118622752</v>
      </c>
    </row>
    <row r="2378" spans="1:28" ht="15" customHeight="1" x14ac:dyDescent="0.35">
      <c r="A2378">
        <v>7464</v>
      </c>
      <c r="B2378" t="s">
        <v>12133</v>
      </c>
      <c r="C2378" s="1">
        <v>41580</v>
      </c>
      <c r="D2378" s="1">
        <v>41584</v>
      </c>
      <c r="E2378" t="s">
        <v>24</v>
      </c>
      <c r="F2378" t="s">
        <v>6480</v>
      </c>
      <c r="G2378" t="s">
        <v>758</v>
      </c>
      <c r="H2378" t="s">
        <v>62</v>
      </c>
      <c r="I2378" s="7" t="s">
        <v>14493</v>
      </c>
      <c r="J2378" t="s">
        <v>822</v>
      </c>
      <c r="K2378" t="s">
        <v>128</v>
      </c>
      <c r="L2378" t="s">
        <v>48</v>
      </c>
      <c r="M2378" t="s">
        <v>4603</v>
      </c>
      <c r="N2378" t="s">
        <v>30</v>
      </c>
      <c r="O2378" t="s">
        <v>8454</v>
      </c>
      <c r="P2378" t="s">
        <v>38</v>
      </c>
      <c r="Q2378" t="s">
        <v>40</v>
      </c>
      <c r="R2378" t="s">
        <v>2029</v>
      </c>
      <c r="S2378" s="2">
        <v>1292.0999999999999</v>
      </c>
      <c r="T2378">
        <v>5</v>
      </c>
      <c r="U2378">
        <v>0</v>
      </c>
      <c r="V2378" s="2">
        <v>155</v>
      </c>
      <c r="W2378">
        <v>119.02799999999999</v>
      </c>
      <c r="X2378" t="s">
        <v>80</v>
      </c>
      <c r="Y2378">
        <f t="shared" si="156"/>
        <v>2013</v>
      </c>
      <c r="Z2378">
        <f t="shared" si="157"/>
        <v>11</v>
      </c>
      <c r="AA2378" s="9">
        <f t="shared" si="158"/>
        <v>4</v>
      </c>
      <c r="AB2378" s="10">
        <f t="shared" si="159"/>
        <v>0.1199597554368857</v>
      </c>
    </row>
    <row r="2379" spans="1:28" ht="15" customHeight="1" x14ac:dyDescent="0.35">
      <c r="A2379">
        <v>10984</v>
      </c>
      <c r="B2379" t="s">
        <v>13142</v>
      </c>
      <c r="C2379" s="1">
        <v>41891</v>
      </c>
      <c r="D2379" s="1">
        <v>41896</v>
      </c>
      <c r="E2379" t="s">
        <v>24</v>
      </c>
      <c r="F2379" t="s">
        <v>7141</v>
      </c>
      <c r="G2379" t="s">
        <v>1288</v>
      </c>
      <c r="H2379" t="s">
        <v>26</v>
      </c>
      <c r="I2379" s="7" t="s">
        <v>14493</v>
      </c>
      <c r="J2379" t="s">
        <v>2317</v>
      </c>
      <c r="K2379" t="s">
        <v>2225</v>
      </c>
      <c r="L2379" t="s">
        <v>2109</v>
      </c>
      <c r="M2379" t="s">
        <v>4600</v>
      </c>
      <c r="N2379" t="s">
        <v>4599</v>
      </c>
      <c r="O2379" t="s">
        <v>8251</v>
      </c>
      <c r="P2379" t="s">
        <v>31</v>
      </c>
      <c r="Q2379" t="s">
        <v>99</v>
      </c>
      <c r="R2379" t="s">
        <v>1852</v>
      </c>
      <c r="S2379" s="2">
        <v>1998.2399999999998</v>
      </c>
      <c r="T2379">
        <v>4</v>
      </c>
      <c r="U2379">
        <v>0</v>
      </c>
      <c r="V2379" s="2">
        <v>359.64</v>
      </c>
      <c r="W2379">
        <v>119</v>
      </c>
      <c r="X2379" t="s">
        <v>33</v>
      </c>
      <c r="Y2379">
        <f t="shared" si="156"/>
        <v>2014</v>
      </c>
      <c r="Z2379">
        <f t="shared" si="157"/>
        <v>9</v>
      </c>
      <c r="AA2379" s="9">
        <f t="shared" si="158"/>
        <v>5</v>
      </c>
      <c r="AB2379" s="10">
        <f t="shared" si="159"/>
        <v>0.17997838097525823</v>
      </c>
    </row>
    <row r="2380" spans="1:28" ht="15" customHeight="1" x14ac:dyDescent="0.35">
      <c r="A2380">
        <v>32664</v>
      </c>
      <c r="B2380" t="s">
        <v>9884</v>
      </c>
      <c r="C2380" s="1">
        <v>42319</v>
      </c>
      <c r="D2380" s="1">
        <v>42320</v>
      </c>
      <c r="E2380" t="s">
        <v>84</v>
      </c>
      <c r="F2380" t="s">
        <v>14389</v>
      </c>
      <c r="G2380" t="s">
        <v>1476</v>
      </c>
      <c r="H2380" t="s">
        <v>68</v>
      </c>
      <c r="I2380" s="7">
        <v>85705</v>
      </c>
      <c r="J2380" t="s">
        <v>3521</v>
      </c>
      <c r="K2380" t="s">
        <v>3369</v>
      </c>
      <c r="L2380" t="s">
        <v>3312</v>
      </c>
      <c r="M2380" t="s">
        <v>4615</v>
      </c>
      <c r="N2380" t="s">
        <v>4610</v>
      </c>
      <c r="O2380" t="s">
        <v>8010</v>
      </c>
      <c r="P2380" t="s">
        <v>38</v>
      </c>
      <c r="Q2380" t="s">
        <v>59</v>
      </c>
      <c r="R2380" t="s">
        <v>3501</v>
      </c>
      <c r="S2380" s="2">
        <v>899.13600000000008</v>
      </c>
      <c r="T2380">
        <v>4</v>
      </c>
      <c r="U2380">
        <v>0.2</v>
      </c>
      <c r="V2380" s="2">
        <v>-146.10960000000014</v>
      </c>
      <c r="W2380">
        <v>202.24</v>
      </c>
      <c r="X2380" t="s">
        <v>80</v>
      </c>
      <c r="Y2380">
        <f t="shared" si="156"/>
        <v>2015</v>
      </c>
      <c r="Z2380">
        <f t="shared" si="157"/>
        <v>11</v>
      </c>
      <c r="AA2380" s="9">
        <f t="shared" si="158"/>
        <v>1</v>
      </c>
      <c r="AB2380" s="10">
        <f t="shared" si="159"/>
        <v>-0.16250000000000014</v>
      </c>
    </row>
    <row r="2381" spans="1:28" ht="15" customHeight="1" x14ac:dyDescent="0.35">
      <c r="A2381">
        <v>28649</v>
      </c>
      <c r="B2381" t="s">
        <v>10355</v>
      </c>
      <c r="C2381" s="1">
        <v>41496</v>
      </c>
      <c r="D2381" s="1">
        <v>41496</v>
      </c>
      <c r="E2381" t="s">
        <v>119</v>
      </c>
      <c r="F2381" t="s">
        <v>5310</v>
      </c>
      <c r="G2381" t="s">
        <v>809</v>
      </c>
      <c r="H2381" t="s">
        <v>26</v>
      </c>
      <c r="I2381" s="7" t="s">
        <v>14493</v>
      </c>
      <c r="J2381" t="s">
        <v>2911</v>
      </c>
      <c r="K2381" t="s">
        <v>2765</v>
      </c>
      <c r="L2381" t="s">
        <v>2766</v>
      </c>
      <c r="M2381" t="s">
        <v>4609</v>
      </c>
      <c r="N2381" t="s">
        <v>4597</v>
      </c>
      <c r="O2381" t="s">
        <v>8558</v>
      </c>
      <c r="P2381" t="s">
        <v>49</v>
      </c>
      <c r="Q2381" t="s">
        <v>50</v>
      </c>
      <c r="R2381" t="s">
        <v>1917</v>
      </c>
      <c r="S2381" s="2">
        <v>558.95519999999999</v>
      </c>
      <c r="T2381">
        <v>4</v>
      </c>
      <c r="U2381">
        <v>0.17</v>
      </c>
      <c r="V2381" s="2">
        <v>-94.324800000000025</v>
      </c>
      <c r="W2381">
        <v>118.92</v>
      </c>
      <c r="X2381" t="s">
        <v>80</v>
      </c>
      <c r="Y2381">
        <f t="shared" si="156"/>
        <v>2013</v>
      </c>
      <c r="Z2381">
        <f t="shared" si="157"/>
        <v>8</v>
      </c>
      <c r="AA2381" s="9">
        <f t="shared" si="158"/>
        <v>0</v>
      </c>
      <c r="AB2381" s="10">
        <f t="shared" si="159"/>
        <v>-0.16875198584788195</v>
      </c>
    </row>
    <row r="2382" spans="1:28" ht="15" customHeight="1" x14ac:dyDescent="0.35">
      <c r="A2382">
        <v>32663</v>
      </c>
      <c r="B2382" t="s">
        <v>9884</v>
      </c>
      <c r="C2382" s="1">
        <v>42319</v>
      </c>
      <c r="D2382" s="1">
        <v>42320</v>
      </c>
      <c r="E2382" t="s">
        <v>84</v>
      </c>
      <c r="F2382" t="s">
        <v>14389</v>
      </c>
      <c r="G2382" t="s">
        <v>1476</v>
      </c>
      <c r="H2382" t="s">
        <v>68</v>
      </c>
      <c r="I2382" s="7">
        <v>85705</v>
      </c>
      <c r="J2382" t="s">
        <v>3521</v>
      </c>
      <c r="K2382" t="s">
        <v>3369</v>
      </c>
      <c r="L2382" t="s">
        <v>3312</v>
      </c>
      <c r="M2382" t="s">
        <v>4615</v>
      </c>
      <c r="N2382" t="s">
        <v>4610</v>
      </c>
      <c r="O2382" t="s">
        <v>8751</v>
      </c>
      <c r="P2382" t="s">
        <v>49</v>
      </c>
      <c r="Q2382" t="s">
        <v>97</v>
      </c>
      <c r="R2382" t="s">
        <v>3449</v>
      </c>
      <c r="S2382" s="2">
        <v>201.584</v>
      </c>
      <c r="T2382">
        <v>2</v>
      </c>
      <c r="U2382">
        <v>0.2</v>
      </c>
      <c r="V2382" s="2">
        <v>15.118800000000007</v>
      </c>
      <c r="W2382">
        <v>54.51</v>
      </c>
      <c r="X2382" t="s">
        <v>80</v>
      </c>
      <c r="Y2382">
        <f t="shared" si="156"/>
        <v>2015</v>
      </c>
      <c r="Z2382">
        <f t="shared" si="157"/>
        <v>11</v>
      </c>
      <c r="AA2382" s="9">
        <f t="shared" si="158"/>
        <v>1</v>
      </c>
      <c r="AB2382" s="10">
        <f t="shared" si="159"/>
        <v>7.5000000000000039E-2</v>
      </c>
    </row>
    <row r="2383" spans="1:28" ht="15" customHeight="1" x14ac:dyDescent="0.35">
      <c r="A2383">
        <v>24022</v>
      </c>
      <c r="B2383" t="s">
        <v>11599</v>
      </c>
      <c r="C2383" s="1">
        <v>42329</v>
      </c>
      <c r="D2383" s="1">
        <v>42334</v>
      </c>
      <c r="E2383" t="s">
        <v>24</v>
      </c>
      <c r="F2383" t="s">
        <v>6117</v>
      </c>
      <c r="G2383" t="s">
        <v>1646</v>
      </c>
      <c r="H2383" t="s">
        <v>26</v>
      </c>
      <c r="I2383" s="7" t="s">
        <v>14493</v>
      </c>
      <c r="J2383" t="s">
        <v>3183</v>
      </c>
      <c r="K2383" t="s">
        <v>2906</v>
      </c>
      <c r="L2383" t="s">
        <v>2852</v>
      </c>
      <c r="M2383" t="s">
        <v>4611</v>
      </c>
      <c r="N2383" t="s">
        <v>4597</v>
      </c>
      <c r="O2383" t="s">
        <v>8504</v>
      </c>
      <c r="P2383" t="s">
        <v>38</v>
      </c>
      <c r="Q2383" t="s">
        <v>59</v>
      </c>
      <c r="R2383" t="s">
        <v>1819</v>
      </c>
      <c r="S2383" s="2">
        <v>1837.5599999999997</v>
      </c>
      <c r="T2383">
        <v>5</v>
      </c>
      <c r="U2383">
        <v>0.2</v>
      </c>
      <c r="V2383" s="2">
        <v>-114.98999999999995</v>
      </c>
      <c r="W2383">
        <v>118.8</v>
      </c>
      <c r="X2383" t="s">
        <v>33</v>
      </c>
      <c r="Y2383">
        <f t="shared" si="156"/>
        <v>2015</v>
      </c>
      <c r="Z2383">
        <f t="shared" si="157"/>
        <v>11</v>
      </c>
      <c r="AA2383" s="9">
        <f t="shared" si="158"/>
        <v>5</v>
      </c>
      <c r="AB2383" s="10">
        <f t="shared" si="159"/>
        <v>-6.257754848821262E-2</v>
      </c>
    </row>
    <row r="2384" spans="1:28" ht="15" customHeight="1" x14ac:dyDescent="0.35">
      <c r="A2384">
        <v>613</v>
      </c>
      <c r="B2384" t="s">
        <v>9761</v>
      </c>
      <c r="C2384" s="1">
        <v>42348</v>
      </c>
      <c r="D2384" s="1">
        <v>42353</v>
      </c>
      <c r="E2384" t="s">
        <v>24</v>
      </c>
      <c r="F2384" t="s">
        <v>5067</v>
      </c>
      <c r="G2384" t="s">
        <v>390</v>
      </c>
      <c r="H2384" t="s">
        <v>68</v>
      </c>
      <c r="I2384" s="7" t="s">
        <v>14493</v>
      </c>
      <c r="J2384" t="s">
        <v>730</v>
      </c>
      <c r="K2384" t="s">
        <v>175</v>
      </c>
      <c r="L2384" t="s">
        <v>29</v>
      </c>
      <c r="M2384" t="s">
        <v>4613</v>
      </c>
      <c r="N2384" t="s">
        <v>30</v>
      </c>
      <c r="O2384" t="s">
        <v>8570</v>
      </c>
      <c r="P2384" t="s">
        <v>38</v>
      </c>
      <c r="Q2384" t="s">
        <v>59</v>
      </c>
      <c r="R2384" t="s">
        <v>360</v>
      </c>
      <c r="S2384" s="2">
        <v>3445.3439999999996</v>
      </c>
      <c r="T2384">
        <v>14</v>
      </c>
      <c r="U2384">
        <v>0.2</v>
      </c>
      <c r="V2384" s="2">
        <v>-775.37599999999986</v>
      </c>
      <c r="W2384">
        <v>118.721</v>
      </c>
      <c r="X2384" t="s">
        <v>33</v>
      </c>
      <c r="Y2384">
        <f t="shared" si="156"/>
        <v>2015</v>
      </c>
      <c r="Z2384">
        <f t="shared" si="157"/>
        <v>12</v>
      </c>
      <c r="AA2384" s="9">
        <f t="shared" si="158"/>
        <v>5</v>
      </c>
      <c r="AB2384" s="10">
        <f t="shared" si="159"/>
        <v>-0.22505038684090761</v>
      </c>
    </row>
    <row r="2385" spans="1:28" ht="15" customHeight="1" x14ac:dyDescent="0.35">
      <c r="A2385">
        <v>24097</v>
      </c>
      <c r="B2385" t="s">
        <v>12336</v>
      </c>
      <c r="C2385" s="1">
        <v>41942</v>
      </c>
      <c r="D2385" s="1">
        <v>41945</v>
      </c>
      <c r="E2385" t="s">
        <v>75</v>
      </c>
      <c r="F2385" t="s">
        <v>4816</v>
      </c>
      <c r="G2385" t="s">
        <v>1735</v>
      </c>
      <c r="H2385" t="s">
        <v>62</v>
      </c>
      <c r="I2385" s="7" t="s">
        <v>14493</v>
      </c>
      <c r="J2385" t="s">
        <v>2757</v>
      </c>
      <c r="K2385" t="s">
        <v>2758</v>
      </c>
      <c r="L2385" t="s">
        <v>2759</v>
      </c>
      <c r="M2385" t="s">
        <v>2760</v>
      </c>
      <c r="N2385" t="s">
        <v>4597</v>
      </c>
      <c r="O2385" t="s">
        <v>8444</v>
      </c>
      <c r="P2385" t="s">
        <v>49</v>
      </c>
      <c r="Q2385" t="s">
        <v>53</v>
      </c>
      <c r="R2385" t="s">
        <v>903</v>
      </c>
      <c r="S2385" s="2">
        <v>442.63800000000003</v>
      </c>
      <c r="T2385">
        <v>7</v>
      </c>
      <c r="U2385">
        <v>0.1</v>
      </c>
      <c r="V2385" s="2">
        <v>152.41799999999995</v>
      </c>
      <c r="W2385">
        <v>118.72</v>
      </c>
      <c r="X2385" t="s">
        <v>112</v>
      </c>
      <c r="Y2385">
        <f t="shared" si="156"/>
        <v>2014</v>
      </c>
      <c r="Z2385">
        <f t="shared" si="157"/>
        <v>10</v>
      </c>
      <c r="AA2385" s="9">
        <f t="shared" si="158"/>
        <v>3</v>
      </c>
      <c r="AB2385" s="10">
        <f t="shared" si="159"/>
        <v>0.34434007021539031</v>
      </c>
    </row>
    <row r="2386" spans="1:28" ht="15" customHeight="1" x14ac:dyDescent="0.35">
      <c r="A2386">
        <v>17926</v>
      </c>
      <c r="B2386" t="s">
        <v>9562</v>
      </c>
      <c r="C2386" s="1">
        <v>41822</v>
      </c>
      <c r="D2386" s="1">
        <v>41829</v>
      </c>
      <c r="E2386" t="s">
        <v>24</v>
      </c>
      <c r="F2386" t="s">
        <v>4995</v>
      </c>
      <c r="G2386" t="s">
        <v>871</v>
      </c>
      <c r="H2386" t="s">
        <v>26</v>
      </c>
      <c r="I2386" s="7" t="s">
        <v>14493</v>
      </c>
      <c r="J2386" t="s">
        <v>2274</v>
      </c>
      <c r="K2386" t="s">
        <v>2221</v>
      </c>
      <c r="L2386" t="s">
        <v>2102</v>
      </c>
      <c r="M2386" t="s">
        <v>4605</v>
      </c>
      <c r="N2386" t="s">
        <v>4599</v>
      </c>
      <c r="O2386" t="s">
        <v>8196</v>
      </c>
      <c r="P2386" t="s">
        <v>38</v>
      </c>
      <c r="Q2386" t="s">
        <v>59</v>
      </c>
      <c r="R2386" t="s">
        <v>1454</v>
      </c>
      <c r="S2386" s="2">
        <v>679.67100000000005</v>
      </c>
      <c r="T2386">
        <v>9</v>
      </c>
      <c r="U2386">
        <v>0.1</v>
      </c>
      <c r="V2386" s="2">
        <v>60.290999999999997</v>
      </c>
      <c r="W2386">
        <v>118.67</v>
      </c>
      <c r="X2386" t="s">
        <v>63</v>
      </c>
      <c r="Y2386">
        <f t="shared" si="156"/>
        <v>2014</v>
      </c>
      <c r="Z2386">
        <f t="shared" si="157"/>
        <v>7</v>
      </c>
      <c r="AA2386" s="9">
        <f t="shared" si="158"/>
        <v>7</v>
      </c>
      <c r="AB2386" s="10">
        <f t="shared" si="159"/>
        <v>8.8706153418345035E-2</v>
      </c>
    </row>
    <row r="2387" spans="1:28" ht="15" customHeight="1" x14ac:dyDescent="0.35">
      <c r="A2387">
        <v>22699</v>
      </c>
      <c r="B2387" t="s">
        <v>10722</v>
      </c>
      <c r="C2387" s="1">
        <v>40954</v>
      </c>
      <c r="D2387" s="1">
        <v>40960</v>
      </c>
      <c r="E2387" t="s">
        <v>24</v>
      </c>
      <c r="F2387" t="s">
        <v>5548</v>
      </c>
      <c r="G2387" t="s">
        <v>1447</v>
      </c>
      <c r="H2387" t="s">
        <v>26</v>
      </c>
      <c r="I2387" s="7" t="s">
        <v>14493</v>
      </c>
      <c r="J2387" t="s">
        <v>2763</v>
      </c>
      <c r="K2387" t="s">
        <v>2750</v>
      </c>
      <c r="L2387" t="s">
        <v>2751</v>
      </c>
      <c r="M2387" t="s">
        <v>4609</v>
      </c>
      <c r="N2387" t="s">
        <v>4597</v>
      </c>
      <c r="O2387" t="s">
        <v>9366</v>
      </c>
      <c r="P2387" t="s">
        <v>49</v>
      </c>
      <c r="Q2387" t="s">
        <v>90</v>
      </c>
      <c r="R2387" t="s">
        <v>804</v>
      </c>
      <c r="S2387" s="2">
        <v>1235.2860000000001</v>
      </c>
      <c r="T2387">
        <v>6</v>
      </c>
      <c r="U2387">
        <v>0.35</v>
      </c>
      <c r="V2387" s="2">
        <v>-456.17399999999998</v>
      </c>
      <c r="W2387">
        <v>118.63</v>
      </c>
      <c r="X2387" t="s">
        <v>63</v>
      </c>
      <c r="Y2387">
        <f t="shared" si="156"/>
        <v>2012</v>
      </c>
      <c r="Z2387">
        <f t="shared" si="157"/>
        <v>2</v>
      </c>
      <c r="AA2387" s="9">
        <f t="shared" si="158"/>
        <v>6</v>
      </c>
      <c r="AB2387" s="10">
        <f t="shared" si="159"/>
        <v>-0.36928614102321239</v>
      </c>
    </row>
    <row r="2388" spans="1:28" ht="15" customHeight="1" x14ac:dyDescent="0.35">
      <c r="A2388">
        <v>32662</v>
      </c>
      <c r="B2388" t="s">
        <v>9884</v>
      </c>
      <c r="C2388" s="1">
        <v>42319</v>
      </c>
      <c r="D2388" s="1">
        <v>42320</v>
      </c>
      <c r="E2388" t="s">
        <v>84</v>
      </c>
      <c r="F2388" t="s">
        <v>14389</v>
      </c>
      <c r="G2388" t="s">
        <v>1476</v>
      </c>
      <c r="H2388" t="s">
        <v>68</v>
      </c>
      <c r="I2388" s="7">
        <v>85705</v>
      </c>
      <c r="J2388" t="s">
        <v>3521</v>
      </c>
      <c r="K2388" t="s">
        <v>3369</v>
      </c>
      <c r="L2388" t="s">
        <v>3312</v>
      </c>
      <c r="M2388" t="s">
        <v>4615</v>
      </c>
      <c r="N2388" t="s">
        <v>4610</v>
      </c>
      <c r="O2388" t="s">
        <v>8395</v>
      </c>
      <c r="P2388" t="s">
        <v>49</v>
      </c>
      <c r="Q2388" t="s">
        <v>53</v>
      </c>
      <c r="R2388" t="s">
        <v>3805</v>
      </c>
      <c r="S2388" s="2">
        <v>239.95200000000003</v>
      </c>
      <c r="T2388">
        <v>6</v>
      </c>
      <c r="U2388">
        <v>0.2</v>
      </c>
      <c r="V2388" s="2">
        <v>-35.992800000000038</v>
      </c>
      <c r="W2388">
        <v>46.69</v>
      </c>
      <c r="X2388" t="s">
        <v>80</v>
      </c>
      <c r="Y2388">
        <f t="shared" si="156"/>
        <v>2015</v>
      </c>
      <c r="Z2388">
        <f t="shared" si="157"/>
        <v>11</v>
      </c>
      <c r="AA2388" s="9">
        <f t="shared" si="158"/>
        <v>1</v>
      </c>
      <c r="AB2388" s="10">
        <f t="shared" si="159"/>
        <v>-0.15000000000000013</v>
      </c>
    </row>
    <row r="2389" spans="1:28" ht="15" customHeight="1" x14ac:dyDescent="0.35">
      <c r="A2389">
        <v>48833</v>
      </c>
      <c r="B2389" t="s">
        <v>11421</v>
      </c>
      <c r="C2389" s="1">
        <v>41901</v>
      </c>
      <c r="D2389" s="1">
        <v>41907</v>
      </c>
      <c r="E2389" t="s">
        <v>24</v>
      </c>
      <c r="F2389" t="s">
        <v>6000</v>
      </c>
      <c r="G2389" t="s">
        <v>173</v>
      </c>
      <c r="H2389" t="s">
        <v>68</v>
      </c>
      <c r="I2389" s="7" t="s">
        <v>14493</v>
      </c>
      <c r="J2389" t="s">
        <v>4218</v>
      </c>
      <c r="K2389" t="s">
        <v>4219</v>
      </c>
      <c r="L2389" t="s">
        <v>4155</v>
      </c>
      <c r="M2389" t="s">
        <v>4601</v>
      </c>
      <c r="N2389" t="s">
        <v>4144</v>
      </c>
      <c r="O2389" t="s">
        <v>8842</v>
      </c>
      <c r="P2389" t="s">
        <v>38</v>
      </c>
      <c r="Q2389" t="s">
        <v>40</v>
      </c>
      <c r="R2389" t="s">
        <v>1212</v>
      </c>
      <c r="S2389" s="2">
        <v>792.36</v>
      </c>
      <c r="T2389">
        <v>4</v>
      </c>
      <c r="U2389">
        <v>0</v>
      </c>
      <c r="V2389" s="2">
        <v>118.80000000000001</v>
      </c>
      <c r="W2389">
        <v>118.62</v>
      </c>
      <c r="X2389" t="s">
        <v>63</v>
      </c>
      <c r="Y2389">
        <f t="shared" si="156"/>
        <v>2014</v>
      </c>
      <c r="Z2389">
        <f t="shared" si="157"/>
        <v>9</v>
      </c>
      <c r="AA2389" s="9">
        <f t="shared" si="158"/>
        <v>6</v>
      </c>
      <c r="AB2389" s="10">
        <f t="shared" si="159"/>
        <v>0.14993184915947297</v>
      </c>
    </row>
    <row r="2390" spans="1:28" ht="15" customHeight="1" x14ac:dyDescent="0.35">
      <c r="A2390">
        <v>9669</v>
      </c>
      <c r="B2390" t="s">
        <v>13904</v>
      </c>
      <c r="C2390" s="1">
        <v>41397</v>
      </c>
      <c r="D2390" s="1">
        <v>41403</v>
      </c>
      <c r="E2390" t="s">
        <v>24</v>
      </c>
      <c r="F2390" t="s">
        <v>7639</v>
      </c>
      <c r="G2390" t="s">
        <v>863</v>
      </c>
      <c r="H2390" t="s">
        <v>26</v>
      </c>
      <c r="I2390" s="7" t="s">
        <v>14493</v>
      </c>
      <c r="J2390" t="s">
        <v>47</v>
      </c>
      <c r="K2390" t="s">
        <v>47</v>
      </c>
      <c r="L2390" t="s">
        <v>48</v>
      </c>
      <c r="M2390" t="s">
        <v>4603</v>
      </c>
      <c r="N2390" t="s">
        <v>30</v>
      </c>
      <c r="O2390" t="s">
        <v>9094</v>
      </c>
      <c r="P2390" t="s">
        <v>49</v>
      </c>
      <c r="Q2390" t="s">
        <v>90</v>
      </c>
      <c r="R2390" t="s">
        <v>1901</v>
      </c>
      <c r="S2390" s="2">
        <v>1516.2813599999997</v>
      </c>
      <c r="T2390">
        <v>6</v>
      </c>
      <c r="U2390">
        <v>2E-3</v>
      </c>
      <c r="V2390" s="2">
        <v>680.60136</v>
      </c>
      <c r="W2390">
        <v>118.617</v>
      </c>
      <c r="X2390" t="s">
        <v>33</v>
      </c>
      <c r="Y2390">
        <f t="shared" si="156"/>
        <v>2013</v>
      </c>
      <c r="Z2390">
        <f t="shared" si="157"/>
        <v>5</v>
      </c>
      <c r="AA2390" s="9">
        <f t="shared" si="158"/>
        <v>6</v>
      </c>
      <c r="AB2390" s="10">
        <f t="shared" si="159"/>
        <v>0.44886218214804152</v>
      </c>
    </row>
    <row r="2391" spans="1:28" ht="15" customHeight="1" x14ac:dyDescent="0.35">
      <c r="A2391">
        <v>832</v>
      </c>
      <c r="B2391" t="s">
        <v>12566</v>
      </c>
      <c r="C2391" s="1">
        <v>42333</v>
      </c>
      <c r="D2391" s="1">
        <v>42336</v>
      </c>
      <c r="E2391" t="s">
        <v>84</v>
      </c>
      <c r="F2391" t="s">
        <v>6759</v>
      </c>
      <c r="G2391" t="s">
        <v>554</v>
      </c>
      <c r="H2391" t="s">
        <v>62</v>
      </c>
      <c r="I2391" s="7" t="s">
        <v>14493</v>
      </c>
      <c r="J2391" t="s">
        <v>94</v>
      </c>
      <c r="K2391" t="s">
        <v>95</v>
      </c>
      <c r="L2391" t="s">
        <v>96</v>
      </c>
      <c r="M2391" t="s">
        <v>4613</v>
      </c>
      <c r="N2391" t="s">
        <v>30</v>
      </c>
      <c r="O2391" t="s">
        <v>9231</v>
      </c>
      <c r="P2391" t="s">
        <v>38</v>
      </c>
      <c r="Q2391" t="s">
        <v>40</v>
      </c>
      <c r="R2391" t="s">
        <v>195</v>
      </c>
      <c r="S2391" s="2">
        <v>727.5</v>
      </c>
      <c r="T2391">
        <v>5</v>
      </c>
      <c r="U2391">
        <v>0.4</v>
      </c>
      <c r="V2391" s="2">
        <v>121.2</v>
      </c>
      <c r="W2391">
        <v>118.596</v>
      </c>
      <c r="X2391" t="s">
        <v>80</v>
      </c>
      <c r="Y2391">
        <f t="shared" si="156"/>
        <v>2015</v>
      </c>
      <c r="Z2391">
        <f t="shared" si="157"/>
        <v>11</v>
      </c>
      <c r="AA2391" s="9">
        <f t="shared" si="158"/>
        <v>3</v>
      </c>
      <c r="AB2391" s="10">
        <f t="shared" si="159"/>
        <v>0.16659793814432991</v>
      </c>
    </row>
    <row r="2392" spans="1:28" ht="15" customHeight="1" x14ac:dyDescent="0.35">
      <c r="A2392">
        <v>27921</v>
      </c>
      <c r="B2392" t="s">
        <v>13022</v>
      </c>
      <c r="C2392" s="1">
        <v>41101</v>
      </c>
      <c r="D2392" s="1">
        <v>41108</v>
      </c>
      <c r="E2392" t="s">
        <v>24</v>
      </c>
      <c r="F2392" t="s">
        <v>7064</v>
      </c>
      <c r="G2392" t="s">
        <v>1791</v>
      </c>
      <c r="H2392" t="s">
        <v>26</v>
      </c>
      <c r="I2392" s="7" t="s">
        <v>14493</v>
      </c>
      <c r="J2392" t="s">
        <v>3186</v>
      </c>
      <c r="K2392" t="s">
        <v>2788</v>
      </c>
      <c r="L2392" t="s">
        <v>2753</v>
      </c>
      <c r="M2392" t="s">
        <v>4598</v>
      </c>
      <c r="N2392" t="s">
        <v>4597</v>
      </c>
      <c r="O2392" t="s">
        <v>9406</v>
      </c>
      <c r="P2392" t="s">
        <v>38</v>
      </c>
      <c r="Q2392" t="s">
        <v>106</v>
      </c>
      <c r="R2392" t="s">
        <v>1853</v>
      </c>
      <c r="S2392" s="2">
        <v>1057.8</v>
      </c>
      <c r="T2392">
        <v>2</v>
      </c>
      <c r="U2392">
        <v>0</v>
      </c>
      <c r="V2392" s="2">
        <v>338.46</v>
      </c>
      <c r="W2392">
        <v>118.56</v>
      </c>
      <c r="X2392" t="s">
        <v>63</v>
      </c>
      <c r="Y2392">
        <f t="shared" si="156"/>
        <v>2012</v>
      </c>
      <c r="Z2392">
        <f t="shared" si="157"/>
        <v>7</v>
      </c>
      <c r="AA2392" s="9">
        <f t="shared" si="158"/>
        <v>7</v>
      </c>
      <c r="AB2392" s="10">
        <f t="shared" si="159"/>
        <v>0.31996596710153147</v>
      </c>
    </row>
    <row r="2393" spans="1:28" ht="15" customHeight="1" x14ac:dyDescent="0.35">
      <c r="A2393">
        <v>28773</v>
      </c>
      <c r="B2393" t="s">
        <v>11555</v>
      </c>
      <c r="C2393" s="1">
        <v>42173</v>
      </c>
      <c r="D2393" s="1">
        <v>42176</v>
      </c>
      <c r="E2393" t="s">
        <v>84</v>
      </c>
      <c r="F2393" t="s">
        <v>6084</v>
      </c>
      <c r="G2393" t="s">
        <v>1480</v>
      </c>
      <c r="H2393" t="s">
        <v>26</v>
      </c>
      <c r="I2393" s="7" t="s">
        <v>14493</v>
      </c>
      <c r="J2393" t="s">
        <v>2822</v>
      </c>
      <c r="K2393" t="s">
        <v>2823</v>
      </c>
      <c r="L2393" t="s">
        <v>2753</v>
      </c>
      <c r="M2393" t="s">
        <v>4598</v>
      </c>
      <c r="N2393" t="s">
        <v>4597</v>
      </c>
      <c r="O2393" t="s">
        <v>8133</v>
      </c>
      <c r="P2393" t="s">
        <v>49</v>
      </c>
      <c r="Q2393" t="s">
        <v>90</v>
      </c>
      <c r="R2393" t="s">
        <v>957</v>
      </c>
      <c r="S2393" s="2">
        <v>587.16</v>
      </c>
      <c r="T2393">
        <v>4</v>
      </c>
      <c r="U2393">
        <v>0</v>
      </c>
      <c r="V2393" s="2">
        <v>146.76</v>
      </c>
      <c r="W2393">
        <v>118.43</v>
      </c>
      <c r="X2393" t="s">
        <v>80</v>
      </c>
      <c r="Y2393">
        <f t="shared" si="156"/>
        <v>2015</v>
      </c>
      <c r="Z2393">
        <f t="shared" si="157"/>
        <v>6</v>
      </c>
      <c r="AA2393" s="9">
        <f t="shared" si="158"/>
        <v>3</v>
      </c>
      <c r="AB2393" s="10">
        <f t="shared" si="159"/>
        <v>0.24994890660126712</v>
      </c>
    </row>
    <row r="2394" spans="1:28" ht="15" customHeight="1" x14ac:dyDescent="0.35">
      <c r="A2394">
        <v>3647</v>
      </c>
      <c r="B2394" t="s">
        <v>9859</v>
      </c>
      <c r="C2394" s="1">
        <v>42307</v>
      </c>
      <c r="D2394" s="1">
        <v>42311</v>
      </c>
      <c r="E2394" t="s">
        <v>24</v>
      </c>
      <c r="F2394" t="s">
        <v>5100</v>
      </c>
      <c r="G2394" t="s">
        <v>739</v>
      </c>
      <c r="H2394" t="s">
        <v>26</v>
      </c>
      <c r="I2394" s="7" t="s">
        <v>14493</v>
      </c>
      <c r="J2394" t="s">
        <v>376</v>
      </c>
      <c r="K2394" t="s">
        <v>376</v>
      </c>
      <c r="L2394" t="s">
        <v>309</v>
      </c>
      <c r="M2394" t="s">
        <v>4613</v>
      </c>
      <c r="N2394" t="s">
        <v>30</v>
      </c>
      <c r="O2394" t="s">
        <v>8719</v>
      </c>
      <c r="P2394" t="s">
        <v>49</v>
      </c>
      <c r="Q2394" t="s">
        <v>97</v>
      </c>
      <c r="R2394" t="s">
        <v>1347</v>
      </c>
      <c r="S2394" s="2">
        <v>659.54000000000008</v>
      </c>
      <c r="T2394">
        <v>7</v>
      </c>
      <c r="U2394">
        <v>0</v>
      </c>
      <c r="V2394" s="2">
        <v>151.62</v>
      </c>
      <c r="W2394">
        <v>118.42400000000001</v>
      </c>
      <c r="X2394" t="s">
        <v>80</v>
      </c>
      <c r="Y2394">
        <f t="shared" si="156"/>
        <v>2015</v>
      </c>
      <c r="Z2394">
        <f t="shared" si="157"/>
        <v>10</v>
      </c>
      <c r="AA2394" s="9">
        <f t="shared" si="158"/>
        <v>4</v>
      </c>
      <c r="AB2394" s="10">
        <f t="shared" si="159"/>
        <v>0.22988749734663552</v>
      </c>
    </row>
    <row r="2395" spans="1:28" ht="15" customHeight="1" x14ac:dyDescent="0.35">
      <c r="A2395">
        <v>27616</v>
      </c>
      <c r="B2395" t="s">
        <v>11740</v>
      </c>
      <c r="C2395" s="1">
        <v>42172</v>
      </c>
      <c r="D2395" s="1">
        <v>42177</v>
      </c>
      <c r="E2395" t="s">
        <v>24</v>
      </c>
      <c r="F2395" t="s">
        <v>6216</v>
      </c>
      <c r="G2395" t="s">
        <v>1272</v>
      </c>
      <c r="H2395" t="s">
        <v>68</v>
      </c>
      <c r="I2395" s="7" t="s">
        <v>14493</v>
      </c>
      <c r="J2395" t="s">
        <v>3244</v>
      </c>
      <c r="K2395" t="s">
        <v>3111</v>
      </c>
      <c r="L2395" t="s">
        <v>2756</v>
      </c>
      <c r="M2395" t="s">
        <v>4611</v>
      </c>
      <c r="N2395" t="s">
        <v>4597</v>
      </c>
      <c r="O2395" t="s">
        <v>7883</v>
      </c>
      <c r="P2395" t="s">
        <v>38</v>
      </c>
      <c r="Q2395" t="s">
        <v>59</v>
      </c>
      <c r="R2395" t="s">
        <v>911</v>
      </c>
      <c r="S2395" s="2">
        <v>1134.2100000000003</v>
      </c>
      <c r="T2395">
        <v>7</v>
      </c>
      <c r="U2395">
        <v>0</v>
      </c>
      <c r="V2395" s="2">
        <v>249.48000000000002</v>
      </c>
      <c r="W2395">
        <v>118.39</v>
      </c>
      <c r="X2395" t="s">
        <v>33</v>
      </c>
      <c r="Y2395">
        <f t="shared" si="156"/>
        <v>2015</v>
      </c>
      <c r="Z2395">
        <f t="shared" si="157"/>
        <v>6</v>
      </c>
      <c r="AA2395" s="9">
        <f t="shared" si="158"/>
        <v>5</v>
      </c>
      <c r="AB2395" s="10">
        <f t="shared" si="159"/>
        <v>0.21995926680244396</v>
      </c>
    </row>
    <row r="2396" spans="1:28" ht="15" customHeight="1" x14ac:dyDescent="0.35">
      <c r="A2396">
        <v>32661</v>
      </c>
      <c r="B2396" t="s">
        <v>9884</v>
      </c>
      <c r="C2396" s="1">
        <v>42319</v>
      </c>
      <c r="D2396" s="1">
        <v>42320</v>
      </c>
      <c r="E2396" t="s">
        <v>84</v>
      </c>
      <c r="F2396" t="s">
        <v>14389</v>
      </c>
      <c r="G2396" t="s">
        <v>1476</v>
      </c>
      <c r="H2396" t="s">
        <v>68</v>
      </c>
      <c r="I2396" s="7">
        <v>85705</v>
      </c>
      <c r="J2396" t="s">
        <v>3521</v>
      </c>
      <c r="K2396" t="s">
        <v>3369</v>
      </c>
      <c r="L2396" t="s">
        <v>3312</v>
      </c>
      <c r="M2396" t="s">
        <v>4615</v>
      </c>
      <c r="N2396" t="s">
        <v>4610</v>
      </c>
      <c r="O2396" t="s">
        <v>8750</v>
      </c>
      <c r="P2396" t="s">
        <v>49</v>
      </c>
      <c r="Q2396" t="s">
        <v>50</v>
      </c>
      <c r="R2396" t="s">
        <v>3804</v>
      </c>
      <c r="S2396" s="2">
        <v>95.994000000000014</v>
      </c>
      <c r="T2396">
        <v>2</v>
      </c>
      <c r="U2396">
        <v>0.7</v>
      </c>
      <c r="V2396" s="2">
        <v>-63.995999999999981</v>
      </c>
      <c r="W2396">
        <v>19.239999999999998</v>
      </c>
      <c r="X2396" t="s">
        <v>80</v>
      </c>
      <c r="Y2396">
        <f t="shared" si="156"/>
        <v>2015</v>
      </c>
      <c r="Z2396">
        <f t="shared" si="157"/>
        <v>11</v>
      </c>
      <c r="AA2396" s="9">
        <f t="shared" si="158"/>
        <v>1</v>
      </c>
      <c r="AB2396" s="10">
        <f t="shared" si="159"/>
        <v>-0.66666666666666641</v>
      </c>
    </row>
    <row r="2397" spans="1:28" ht="15" customHeight="1" x14ac:dyDescent="0.35">
      <c r="A2397">
        <v>22902</v>
      </c>
      <c r="B2397" t="s">
        <v>14232</v>
      </c>
      <c r="C2397" s="1">
        <v>41006</v>
      </c>
      <c r="D2397" s="1">
        <v>41011</v>
      </c>
      <c r="E2397" t="s">
        <v>24</v>
      </c>
      <c r="F2397" t="s">
        <v>4947</v>
      </c>
      <c r="G2397" t="s">
        <v>1777</v>
      </c>
      <c r="H2397" t="s">
        <v>26</v>
      </c>
      <c r="I2397" s="7" t="s">
        <v>14493</v>
      </c>
      <c r="J2397" t="s">
        <v>2784</v>
      </c>
      <c r="K2397" t="s">
        <v>2785</v>
      </c>
      <c r="L2397" t="s">
        <v>2759</v>
      </c>
      <c r="M2397" t="s">
        <v>2760</v>
      </c>
      <c r="N2397" t="s">
        <v>4597</v>
      </c>
      <c r="O2397" t="s">
        <v>8550</v>
      </c>
      <c r="P2397" t="s">
        <v>31</v>
      </c>
      <c r="Q2397" t="s">
        <v>99</v>
      </c>
      <c r="R2397" t="s">
        <v>1463</v>
      </c>
      <c r="S2397" s="2">
        <v>1666.6559999999999</v>
      </c>
      <c r="T2397">
        <v>6</v>
      </c>
      <c r="U2397">
        <v>0.1</v>
      </c>
      <c r="V2397" s="2">
        <v>18.395999999999987</v>
      </c>
      <c r="W2397">
        <v>118.26</v>
      </c>
      <c r="X2397" t="s">
        <v>80</v>
      </c>
      <c r="Y2397">
        <f t="shared" si="156"/>
        <v>2012</v>
      </c>
      <c r="Z2397">
        <f t="shared" si="157"/>
        <v>4</v>
      </c>
      <c r="AA2397" s="9">
        <f t="shared" si="158"/>
        <v>5</v>
      </c>
      <c r="AB2397" s="10">
        <f t="shared" si="159"/>
        <v>1.1037670641092096E-2</v>
      </c>
    </row>
    <row r="2398" spans="1:28" ht="15" customHeight="1" x14ac:dyDescent="0.35">
      <c r="A2398">
        <v>48259</v>
      </c>
      <c r="B2398" t="s">
        <v>14137</v>
      </c>
      <c r="C2398" s="1">
        <v>41879</v>
      </c>
      <c r="D2398" s="1">
        <v>41879</v>
      </c>
      <c r="E2398" t="s">
        <v>119</v>
      </c>
      <c r="F2398" t="s">
        <v>7791</v>
      </c>
      <c r="G2398" t="s">
        <v>295</v>
      </c>
      <c r="H2398" t="s">
        <v>62</v>
      </c>
      <c r="I2398" s="7" t="s">
        <v>14493</v>
      </c>
      <c r="J2398" t="s">
        <v>4320</v>
      </c>
      <c r="K2398" t="s">
        <v>4227</v>
      </c>
      <c r="L2398" t="s">
        <v>4179</v>
      </c>
      <c r="M2398" t="s">
        <v>4602</v>
      </c>
      <c r="N2398" t="s">
        <v>4144</v>
      </c>
      <c r="O2398" t="s">
        <v>7987</v>
      </c>
      <c r="P2398" t="s">
        <v>38</v>
      </c>
      <c r="Q2398" t="s">
        <v>59</v>
      </c>
      <c r="R2398" t="s">
        <v>419</v>
      </c>
      <c r="S2398" s="2">
        <v>911.03999999999985</v>
      </c>
      <c r="T2398">
        <v>2</v>
      </c>
      <c r="U2398">
        <v>0</v>
      </c>
      <c r="V2398" s="2">
        <v>118.38</v>
      </c>
      <c r="W2398">
        <v>118.16</v>
      </c>
      <c r="X2398" t="s">
        <v>80</v>
      </c>
      <c r="Y2398">
        <f t="shared" si="156"/>
        <v>2014</v>
      </c>
      <c r="Z2398">
        <f t="shared" si="157"/>
        <v>8</v>
      </c>
      <c r="AA2398" s="9">
        <f t="shared" si="158"/>
        <v>0</v>
      </c>
      <c r="AB2398" s="10">
        <f t="shared" si="159"/>
        <v>0.12993940990516334</v>
      </c>
    </row>
    <row r="2399" spans="1:28" ht="15" customHeight="1" x14ac:dyDescent="0.35">
      <c r="A2399">
        <v>10214</v>
      </c>
      <c r="B2399" t="s">
        <v>13409</v>
      </c>
      <c r="C2399" s="1">
        <v>41270</v>
      </c>
      <c r="D2399" s="1">
        <v>41272</v>
      </c>
      <c r="E2399" t="s">
        <v>75</v>
      </c>
      <c r="F2399" t="s">
        <v>7313</v>
      </c>
      <c r="G2399" t="s">
        <v>362</v>
      </c>
      <c r="H2399" t="s">
        <v>68</v>
      </c>
      <c r="I2399" s="7" t="s">
        <v>14493</v>
      </c>
      <c r="J2399" t="s">
        <v>2092</v>
      </c>
      <c r="K2399" t="s">
        <v>289</v>
      </c>
      <c r="L2399" t="s">
        <v>48</v>
      </c>
      <c r="M2399" t="s">
        <v>4603</v>
      </c>
      <c r="N2399" t="s">
        <v>30</v>
      </c>
      <c r="O2399" t="s">
        <v>7927</v>
      </c>
      <c r="P2399" t="s">
        <v>49</v>
      </c>
      <c r="Q2399" t="s">
        <v>97</v>
      </c>
      <c r="R2399" t="s">
        <v>364</v>
      </c>
      <c r="S2399" s="2">
        <v>848.32</v>
      </c>
      <c r="T2399">
        <v>5</v>
      </c>
      <c r="U2399">
        <v>0.6</v>
      </c>
      <c r="V2399" s="2">
        <v>-996.78</v>
      </c>
      <c r="W2399">
        <v>118.15599999999999</v>
      </c>
      <c r="X2399" t="s">
        <v>80</v>
      </c>
      <c r="Y2399">
        <f t="shared" si="156"/>
        <v>2012</v>
      </c>
      <c r="Z2399">
        <f t="shared" si="157"/>
        <v>12</v>
      </c>
      <c r="AA2399" s="9">
        <f t="shared" si="158"/>
        <v>2</v>
      </c>
      <c r="AB2399" s="10">
        <f t="shared" si="159"/>
        <v>-1.1750047152018106</v>
      </c>
    </row>
    <row r="2400" spans="1:28" ht="15" customHeight="1" x14ac:dyDescent="0.35">
      <c r="A2400">
        <v>25084</v>
      </c>
      <c r="B2400" t="s">
        <v>10305</v>
      </c>
      <c r="C2400" s="1">
        <v>42232</v>
      </c>
      <c r="D2400" s="1">
        <v>42238</v>
      </c>
      <c r="E2400" t="s">
        <v>24</v>
      </c>
      <c r="F2400" t="s">
        <v>5271</v>
      </c>
      <c r="G2400" t="s">
        <v>616</v>
      </c>
      <c r="H2400" t="s">
        <v>68</v>
      </c>
      <c r="I2400" s="7" t="s">
        <v>14493</v>
      </c>
      <c r="J2400" t="s">
        <v>3221</v>
      </c>
      <c r="K2400" t="s">
        <v>2826</v>
      </c>
      <c r="L2400" t="s">
        <v>2748</v>
      </c>
      <c r="M2400" t="s">
        <v>4611</v>
      </c>
      <c r="N2400" t="s">
        <v>4597</v>
      </c>
      <c r="O2400" t="s">
        <v>9252</v>
      </c>
      <c r="P2400" t="s">
        <v>38</v>
      </c>
      <c r="Q2400" t="s">
        <v>106</v>
      </c>
      <c r="R2400" t="s">
        <v>2253</v>
      </c>
      <c r="S2400" s="2">
        <v>1028.6009999999999</v>
      </c>
      <c r="T2400">
        <v>3</v>
      </c>
      <c r="U2400">
        <v>0.3</v>
      </c>
      <c r="V2400" s="2">
        <v>-220.41899999999995</v>
      </c>
      <c r="W2400">
        <v>118.06</v>
      </c>
      <c r="X2400" t="s">
        <v>63</v>
      </c>
      <c r="Y2400">
        <f t="shared" si="156"/>
        <v>2015</v>
      </c>
      <c r="Z2400">
        <f t="shared" si="157"/>
        <v>8</v>
      </c>
      <c r="AA2400" s="9">
        <f t="shared" si="158"/>
        <v>6</v>
      </c>
      <c r="AB2400" s="10">
        <f t="shared" si="159"/>
        <v>-0.21429008915993664</v>
      </c>
    </row>
    <row r="2401" spans="1:28" ht="15" customHeight="1" x14ac:dyDescent="0.35">
      <c r="A2401">
        <v>32660</v>
      </c>
      <c r="B2401" t="s">
        <v>9884</v>
      </c>
      <c r="C2401" s="1">
        <v>42319</v>
      </c>
      <c r="D2401" s="1">
        <v>42320</v>
      </c>
      <c r="E2401" t="s">
        <v>84</v>
      </c>
      <c r="F2401" t="s">
        <v>14389</v>
      </c>
      <c r="G2401" t="s">
        <v>1476</v>
      </c>
      <c r="H2401" t="s">
        <v>68</v>
      </c>
      <c r="I2401" s="7">
        <v>85705</v>
      </c>
      <c r="J2401" t="s">
        <v>3521</v>
      </c>
      <c r="K2401" t="s">
        <v>3369</v>
      </c>
      <c r="L2401" t="s">
        <v>3312</v>
      </c>
      <c r="M2401" t="s">
        <v>4615</v>
      </c>
      <c r="N2401" t="s">
        <v>4610</v>
      </c>
      <c r="O2401" t="s">
        <v>8749</v>
      </c>
      <c r="P2401" t="s">
        <v>31</v>
      </c>
      <c r="Q2401" t="s">
        <v>42</v>
      </c>
      <c r="R2401" t="s">
        <v>3662</v>
      </c>
      <c r="S2401" s="2">
        <v>38.388000000000005</v>
      </c>
      <c r="T2401">
        <v>14</v>
      </c>
      <c r="U2401">
        <v>0.7</v>
      </c>
      <c r="V2401" s="2">
        <v>-25.591999999999999</v>
      </c>
      <c r="W2401">
        <v>9.8000000000000007</v>
      </c>
      <c r="X2401" t="s">
        <v>80</v>
      </c>
      <c r="Y2401">
        <f t="shared" si="156"/>
        <v>2015</v>
      </c>
      <c r="Z2401">
        <f t="shared" si="157"/>
        <v>11</v>
      </c>
      <c r="AA2401" s="9">
        <f t="shared" si="158"/>
        <v>1</v>
      </c>
      <c r="AB2401" s="10">
        <f t="shared" si="159"/>
        <v>-0.66666666666666652</v>
      </c>
    </row>
    <row r="2402" spans="1:28" ht="15" customHeight="1" x14ac:dyDescent="0.35">
      <c r="A2402">
        <v>39050</v>
      </c>
      <c r="B2402" t="s">
        <v>9887</v>
      </c>
      <c r="C2402" s="1">
        <v>41608</v>
      </c>
      <c r="D2402" s="1">
        <v>41611</v>
      </c>
      <c r="E2402" t="s">
        <v>84</v>
      </c>
      <c r="F2402" t="s">
        <v>14390</v>
      </c>
      <c r="G2402" t="s">
        <v>1476</v>
      </c>
      <c r="H2402" t="s">
        <v>68</v>
      </c>
      <c r="I2402" s="7">
        <v>28540</v>
      </c>
      <c r="J2402" t="s">
        <v>3553</v>
      </c>
      <c r="K2402" t="s">
        <v>3324</v>
      </c>
      <c r="L2402" t="s">
        <v>3312</v>
      </c>
      <c r="M2402" t="s">
        <v>4616</v>
      </c>
      <c r="N2402" t="s">
        <v>4610</v>
      </c>
      <c r="O2402" t="s">
        <v>8754</v>
      </c>
      <c r="P2402" t="s">
        <v>38</v>
      </c>
      <c r="Q2402" t="s">
        <v>39</v>
      </c>
      <c r="R2402" t="s">
        <v>3998</v>
      </c>
      <c r="S2402" s="2">
        <v>17.088000000000001</v>
      </c>
      <c r="T2402">
        <v>2</v>
      </c>
      <c r="U2402">
        <v>0.2</v>
      </c>
      <c r="V2402" s="2">
        <v>1.0679999999999996</v>
      </c>
      <c r="W2402">
        <v>2.4300000000000002</v>
      </c>
      <c r="X2402" t="s">
        <v>80</v>
      </c>
      <c r="Y2402">
        <f t="shared" si="156"/>
        <v>2013</v>
      </c>
      <c r="Z2402">
        <f t="shared" si="157"/>
        <v>11</v>
      </c>
      <c r="AA2402" s="9">
        <f t="shared" si="158"/>
        <v>3</v>
      </c>
      <c r="AB2402" s="10">
        <f t="shared" si="159"/>
        <v>6.2499999999999972E-2</v>
      </c>
    </row>
    <row r="2403" spans="1:28" ht="15" customHeight="1" x14ac:dyDescent="0.35">
      <c r="A2403">
        <v>24837</v>
      </c>
      <c r="B2403" t="s">
        <v>14233</v>
      </c>
      <c r="C2403" s="1">
        <v>41602</v>
      </c>
      <c r="D2403" s="1">
        <v>41603</v>
      </c>
      <c r="E2403" t="s">
        <v>84</v>
      </c>
      <c r="F2403" t="s">
        <v>4947</v>
      </c>
      <c r="G2403" t="s">
        <v>1777</v>
      </c>
      <c r="H2403" t="s">
        <v>26</v>
      </c>
      <c r="I2403" s="7" t="s">
        <v>14493</v>
      </c>
      <c r="J2403" t="s">
        <v>2805</v>
      </c>
      <c r="K2403" t="s">
        <v>2779</v>
      </c>
      <c r="L2403" t="s">
        <v>2759</v>
      </c>
      <c r="M2403" t="s">
        <v>2760</v>
      </c>
      <c r="N2403" t="s">
        <v>4597</v>
      </c>
      <c r="O2403" t="s">
        <v>8246</v>
      </c>
      <c r="P2403" t="s">
        <v>49</v>
      </c>
      <c r="Q2403" t="s">
        <v>90</v>
      </c>
      <c r="R2403" t="s">
        <v>1293</v>
      </c>
      <c r="S2403" s="2">
        <v>645.13799999999992</v>
      </c>
      <c r="T2403">
        <v>2</v>
      </c>
      <c r="U2403">
        <v>0.1</v>
      </c>
      <c r="V2403" s="2">
        <v>157.69799999999998</v>
      </c>
      <c r="W2403">
        <v>117.73</v>
      </c>
      <c r="X2403" t="s">
        <v>33</v>
      </c>
      <c r="Y2403">
        <f t="shared" si="156"/>
        <v>2013</v>
      </c>
      <c r="Z2403">
        <f t="shared" si="157"/>
        <v>11</v>
      </c>
      <c r="AA2403" s="9">
        <f t="shared" si="158"/>
        <v>1</v>
      </c>
      <c r="AB2403" s="10">
        <f t="shared" si="159"/>
        <v>0.2444407243101476</v>
      </c>
    </row>
    <row r="2404" spans="1:28" ht="15" customHeight="1" x14ac:dyDescent="0.35">
      <c r="A2404">
        <v>35427</v>
      </c>
      <c r="B2404" t="s">
        <v>9885</v>
      </c>
      <c r="C2404" s="1">
        <v>41230</v>
      </c>
      <c r="D2404" s="1">
        <v>41237</v>
      </c>
      <c r="E2404" t="s">
        <v>24</v>
      </c>
      <c r="F2404" t="s">
        <v>14391</v>
      </c>
      <c r="G2404" t="s">
        <v>1476</v>
      </c>
      <c r="H2404" t="s">
        <v>68</v>
      </c>
      <c r="I2404" s="7">
        <v>60623</v>
      </c>
      <c r="J2404" t="s">
        <v>3368</v>
      </c>
      <c r="K2404" t="s">
        <v>3351</v>
      </c>
      <c r="L2404" t="s">
        <v>3312</v>
      </c>
      <c r="M2404" t="s">
        <v>3328</v>
      </c>
      <c r="N2404" t="s">
        <v>4610</v>
      </c>
      <c r="O2404" t="s">
        <v>8752</v>
      </c>
      <c r="P2404" t="s">
        <v>31</v>
      </c>
      <c r="Q2404" t="s">
        <v>42</v>
      </c>
      <c r="R2404" t="s">
        <v>3607</v>
      </c>
      <c r="S2404" s="2">
        <v>14.479999999999997</v>
      </c>
      <c r="T2404">
        <v>5</v>
      </c>
      <c r="U2404">
        <v>0.8</v>
      </c>
      <c r="V2404" s="2">
        <v>-23.89200000000001</v>
      </c>
      <c r="W2404">
        <v>1.85</v>
      </c>
      <c r="X2404" t="s">
        <v>63</v>
      </c>
      <c r="Y2404">
        <f t="shared" si="156"/>
        <v>2012</v>
      </c>
      <c r="Z2404">
        <f t="shared" si="157"/>
        <v>11</v>
      </c>
      <c r="AA2404" s="9">
        <f t="shared" si="158"/>
        <v>7</v>
      </c>
      <c r="AB2404" s="10">
        <f t="shared" si="159"/>
        <v>-1.650000000000001</v>
      </c>
    </row>
    <row r="2405" spans="1:28" ht="15" customHeight="1" x14ac:dyDescent="0.35">
      <c r="A2405">
        <v>16989</v>
      </c>
      <c r="B2405" t="s">
        <v>10351</v>
      </c>
      <c r="C2405" s="1">
        <v>41967</v>
      </c>
      <c r="D2405" s="1">
        <v>41968</v>
      </c>
      <c r="E2405" t="s">
        <v>84</v>
      </c>
      <c r="F2405" t="s">
        <v>5307</v>
      </c>
      <c r="G2405" t="s">
        <v>809</v>
      </c>
      <c r="H2405" t="s">
        <v>26</v>
      </c>
      <c r="I2405" s="7" t="s">
        <v>14493</v>
      </c>
      <c r="J2405" t="s">
        <v>2214</v>
      </c>
      <c r="K2405" t="s">
        <v>2101</v>
      </c>
      <c r="L2405" t="s">
        <v>2102</v>
      </c>
      <c r="M2405" t="s">
        <v>4605</v>
      </c>
      <c r="N2405" t="s">
        <v>4599</v>
      </c>
      <c r="O2405" t="s">
        <v>8513</v>
      </c>
      <c r="P2405" t="s">
        <v>31</v>
      </c>
      <c r="Q2405" t="s">
        <v>42</v>
      </c>
      <c r="R2405" t="s">
        <v>1579</v>
      </c>
      <c r="S2405" s="2">
        <v>443.07000000000011</v>
      </c>
      <c r="T2405">
        <v>9</v>
      </c>
      <c r="U2405">
        <v>0</v>
      </c>
      <c r="V2405" s="2">
        <v>177.12</v>
      </c>
      <c r="W2405">
        <v>117.54</v>
      </c>
      <c r="X2405" t="s">
        <v>112</v>
      </c>
      <c r="Y2405">
        <f t="shared" si="156"/>
        <v>2014</v>
      </c>
      <c r="Z2405">
        <f t="shared" si="157"/>
        <v>11</v>
      </c>
      <c r="AA2405" s="9">
        <f t="shared" si="158"/>
        <v>1</v>
      </c>
      <c r="AB2405" s="10">
        <f t="shared" si="159"/>
        <v>0.39975624619134664</v>
      </c>
    </row>
    <row r="2406" spans="1:28" ht="15" customHeight="1" x14ac:dyDescent="0.35">
      <c r="A2406">
        <v>9931</v>
      </c>
      <c r="B2406" t="s">
        <v>10475</v>
      </c>
      <c r="C2406" s="1">
        <v>41275</v>
      </c>
      <c r="D2406" s="1">
        <v>41277</v>
      </c>
      <c r="E2406" t="s">
        <v>84</v>
      </c>
      <c r="F2406" t="s">
        <v>5382</v>
      </c>
      <c r="G2406" t="s">
        <v>796</v>
      </c>
      <c r="H2406" t="s">
        <v>26</v>
      </c>
      <c r="I2406" s="7" t="s">
        <v>14493</v>
      </c>
      <c r="J2406" t="s">
        <v>479</v>
      </c>
      <c r="K2406" t="s">
        <v>308</v>
      </c>
      <c r="L2406" t="s">
        <v>309</v>
      </c>
      <c r="M2406" t="s">
        <v>4613</v>
      </c>
      <c r="N2406" t="s">
        <v>30</v>
      </c>
      <c r="O2406" t="s">
        <v>7923</v>
      </c>
      <c r="P2406" t="s">
        <v>31</v>
      </c>
      <c r="Q2406" t="s">
        <v>92</v>
      </c>
      <c r="R2406" t="s">
        <v>808</v>
      </c>
      <c r="S2406" s="2">
        <v>417.33999999999986</v>
      </c>
      <c r="T2406">
        <v>11</v>
      </c>
      <c r="U2406">
        <v>0</v>
      </c>
      <c r="V2406" s="2">
        <v>208.56000000000003</v>
      </c>
      <c r="W2406">
        <v>117.53699999999999</v>
      </c>
      <c r="X2406" t="s">
        <v>80</v>
      </c>
      <c r="Y2406">
        <f t="shared" si="156"/>
        <v>2013</v>
      </c>
      <c r="Z2406">
        <f t="shared" si="157"/>
        <v>1</v>
      </c>
      <c r="AA2406" s="9">
        <f t="shared" si="158"/>
        <v>2</v>
      </c>
      <c r="AB2406" s="10">
        <f t="shared" si="159"/>
        <v>0.49973642593568818</v>
      </c>
    </row>
    <row r="2407" spans="1:28" ht="15" customHeight="1" x14ac:dyDescent="0.35">
      <c r="A2407">
        <v>15265</v>
      </c>
      <c r="B2407" t="s">
        <v>11327</v>
      </c>
      <c r="C2407" s="1">
        <v>41405</v>
      </c>
      <c r="D2407" s="1">
        <v>41409</v>
      </c>
      <c r="E2407" t="s">
        <v>24</v>
      </c>
      <c r="F2407" t="s">
        <v>5938</v>
      </c>
      <c r="G2407" t="s">
        <v>1209</v>
      </c>
      <c r="H2407" t="s">
        <v>68</v>
      </c>
      <c r="I2407" s="7" t="s">
        <v>14493</v>
      </c>
      <c r="J2407" t="s">
        <v>2441</v>
      </c>
      <c r="K2407" t="s">
        <v>2133</v>
      </c>
      <c r="L2407" t="s">
        <v>2109</v>
      </c>
      <c r="M2407" t="s">
        <v>4600</v>
      </c>
      <c r="N2407" t="s">
        <v>4599</v>
      </c>
      <c r="O2407" t="s">
        <v>9206</v>
      </c>
      <c r="P2407" t="s">
        <v>31</v>
      </c>
      <c r="Q2407" t="s">
        <v>99</v>
      </c>
      <c r="R2407" t="s">
        <v>2082</v>
      </c>
      <c r="S2407" s="2">
        <v>1054.02</v>
      </c>
      <c r="T2407">
        <v>2</v>
      </c>
      <c r="U2407">
        <v>0</v>
      </c>
      <c r="V2407" s="2">
        <v>337.26</v>
      </c>
      <c r="W2407">
        <v>117.48</v>
      </c>
      <c r="X2407" t="s">
        <v>80</v>
      </c>
      <c r="Y2407">
        <f t="shared" si="156"/>
        <v>2013</v>
      </c>
      <c r="Z2407">
        <f t="shared" si="157"/>
        <v>5</v>
      </c>
      <c r="AA2407" s="9">
        <f t="shared" si="158"/>
        <v>4</v>
      </c>
      <c r="AB2407" s="10">
        <f t="shared" si="159"/>
        <v>0.31997495303694429</v>
      </c>
    </row>
    <row r="2408" spans="1:28" ht="15" customHeight="1" x14ac:dyDescent="0.35">
      <c r="A2408">
        <v>29620</v>
      </c>
      <c r="B2408" t="s">
        <v>13363</v>
      </c>
      <c r="C2408" s="1">
        <v>41993</v>
      </c>
      <c r="D2408" s="1">
        <v>41998</v>
      </c>
      <c r="E2408" t="s">
        <v>75</v>
      </c>
      <c r="F2408" t="s">
        <v>7286</v>
      </c>
      <c r="G2408" t="s">
        <v>437</v>
      </c>
      <c r="H2408" t="s">
        <v>26</v>
      </c>
      <c r="I2408" s="7" t="s">
        <v>14493</v>
      </c>
      <c r="J2408" t="s">
        <v>3061</v>
      </c>
      <c r="K2408" t="s">
        <v>3062</v>
      </c>
      <c r="L2408" t="s">
        <v>2753</v>
      </c>
      <c r="M2408" t="s">
        <v>4598</v>
      </c>
      <c r="N2408" t="s">
        <v>4597</v>
      </c>
      <c r="O2408" t="s">
        <v>8029</v>
      </c>
      <c r="P2408" t="s">
        <v>31</v>
      </c>
      <c r="Q2408" t="s">
        <v>92</v>
      </c>
      <c r="R2408" t="s">
        <v>1346</v>
      </c>
      <c r="S2408" s="2">
        <v>1027.1999999999998</v>
      </c>
      <c r="T2408">
        <v>8</v>
      </c>
      <c r="U2408">
        <v>0</v>
      </c>
      <c r="V2408" s="2">
        <v>287.52</v>
      </c>
      <c r="W2408">
        <v>117.45</v>
      </c>
      <c r="X2408" t="s">
        <v>33</v>
      </c>
      <c r="Y2408">
        <f t="shared" si="156"/>
        <v>2014</v>
      </c>
      <c r="Z2408">
        <f t="shared" si="157"/>
        <v>12</v>
      </c>
      <c r="AA2408" s="9">
        <f t="shared" si="158"/>
        <v>5</v>
      </c>
      <c r="AB2408" s="10">
        <f t="shared" si="159"/>
        <v>0.27990654205607479</v>
      </c>
    </row>
    <row r="2409" spans="1:28" ht="15" customHeight="1" x14ac:dyDescent="0.35">
      <c r="A2409">
        <v>24738</v>
      </c>
      <c r="B2409" t="s">
        <v>9710</v>
      </c>
      <c r="C2409" s="1">
        <v>41598</v>
      </c>
      <c r="D2409" s="1">
        <v>41598</v>
      </c>
      <c r="E2409" t="s">
        <v>119</v>
      </c>
      <c r="F2409" t="s">
        <v>5052</v>
      </c>
      <c r="G2409" t="s">
        <v>303</v>
      </c>
      <c r="H2409" t="s">
        <v>68</v>
      </c>
      <c r="I2409" s="7" t="s">
        <v>14493</v>
      </c>
      <c r="J2409" t="s">
        <v>2820</v>
      </c>
      <c r="K2409" t="s">
        <v>2820</v>
      </c>
      <c r="L2409" t="s">
        <v>2766</v>
      </c>
      <c r="M2409" t="s">
        <v>4609</v>
      </c>
      <c r="N2409" t="s">
        <v>4597</v>
      </c>
      <c r="O2409" t="s">
        <v>8469</v>
      </c>
      <c r="P2409" t="s">
        <v>31</v>
      </c>
      <c r="Q2409" t="s">
        <v>99</v>
      </c>
      <c r="R2409" t="s">
        <v>241</v>
      </c>
      <c r="S2409" s="2">
        <v>873.29279999999983</v>
      </c>
      <c r="T2409">
        <v>2</v>
      </c>
      <c r="U2409">
        <v>0.17</v>
      </c>
      <c r="V2409" s="2">
        <v>168.29279999999997</v>
      </c>
      <c r="W2409">
        <v>117.41</v>
      </c>
      <c r="X2409" t="s">
        <v>80</v>
      </c>
      <c r="Y2409">
        <f t="shared" si="156"/>
        <v>2013</v>
      </c>
      <c r="Z2409">
        <f t="shared" si="157"/>
        <v>11</v>
      </c>
      <c r="AA2409" s="9">
        <f t="shared" si="158"/>
        <v>0</v>
      </c>
      <c r="AB2409" s="10">
        <f t="shared" si="159"/>
        <v>0.19271062351596166</v>
      </c>
    </row>
    <row r="2410" spans="1:28" ht="15" customHeight="1" x14ac:dyDescent="0.35">
      <c r="A2410">
        <v>51089</v>
      </c>
      <c r="B2410" t="s">
        <v>11143</v>
      </c>
      <c r="C2410" s="1">
        <v>42195</v>
      </c>
      <c r="D2410" s="1">
        <v>42198</v>
      </c>
      <c r="E2410" t="s">
        <v>84</v>
      </c>
      <c r="F2410" t="s">
        <v>5822</v>
      </c>
      <c r="G2410" t="s">
        <v>135</v>
      </c>
      <c r="H2410" t="s">
        <v>62</v>
      </c>
      <c r="I2410" s="7" t="s">
        <v>14493</v>
      </c>
      <c r="J2410" t="s">
        <v>4397</v>
      </c>
      <c r="K2410" t="s">
        <v>4398</v>
      </c>
      <c r="L2410" t="s">
        <v>4164</v>
      </c>
      <c r="M2410" t="s">
        <v>4607</v>
      </c>
      <c r="N2410" t="s">
        <v>4144</v>
      </c>
      <c r="O2410" t="s">
        <v>8190</v>
      </c>
      <c r="P2410" t="s">
        <v>49</v>
      </c>
      <c r="Q2410" t="s">
        <v>50</v>
      </c>
      <c r="R2410" t="s">
        <v>2544</v>
      </c>
      <c r="S2410" s="2">
        <v>561.12</v>
      </c>
      <c r="T2410">
        <v>14</v>
      </c>
      <c r="U2410">
        <v>0</v>
      </c>
      <c r="V2410" s="2">
        <v>84</v>
      </c>
      <c r="W2410">
        <v>117.4</v>
      </c>
      <c r="X2410" t="s">
        <v>33</v>
      </c>
      <c r="Y2410">
        <f t="shared" si="156"/>
        <v>2015</v>
      </c>
      <c r="Z2410">
        <f t="shared" si="157"/>
        <v>7</v>
      </c>
      <c r="AA2410" s="9">
        <f t="shared" si="158"/>
        <v>3</v>
      </c>
      <c r="AB2410" s="10">
        <f t="shared" si="159"/>
        <v>0.1497005988023952</v>
      </c>
    </row>
    <row r="2411" spans="1:28" ht="15" customHeight="1" x14ac:dyDescent="0.35">
      <c r="A2411">
        <v>6002</v>
      </c>
      <c r="B2411" t="s">
        <v>12907</v>
      </c>
      <c r="C2411" s="1">
        <v>41864</v>
      </c>
      <c r="D2411" s="1">
        <v>41869</v>
      </c>
      <c r="E2411" t="s">
        <v>75</v>
      </c>
      <c r="F2411" t="s">
        <v>6988</v>
      </c>
      <c r="G2411" t="s">
        <v>1157</v>
      </c>
      <c r="H2411" t="s">
        <v>68</v>
      </c>
      <c r="I2411" s="7" t="s">
        <v>14493</v>
      </c>
      <c r="J2411" t="s">
        <v>574</v>
      </c>
      <c r="K2411" t="s">
        <v>308</v>
      </c>
      <c r="L2411" t="s">
        <v>309</v>
      </c>
      <c r="M2411" t="s">
        <v>4613</v>
      </c>
      <c r="N2411" t="s">
        <v>30</v>
      </c>
      <c r="O2411" t="s">
        <v>8795</v>
      </c>
      <c r="P2411" t="s">
        <v>31</v>
      </c>
      <c r="Q2411" t="s">
        <v>99</v>
      </c>
      <c r="R2411" t="s">
        <v>1305</v>
      </c>
      <c r="S2411" s="2">
        <v>724.12</v>
      </c>
      <c r="T2411">
        <v>2</v>
      </c>
      <c r="U2411">
        <v>0</v>
      </c>
      <c r="V2411" s="2">
        <v>21.719999999999995</v>
      </c>
      <c r="W2411">
        <v>117.39700000000001</v>
      </c>
      <c r="X2411" t="s">
        <v>33</v>
      </c>
      <c r="Y2411">
        <f t="shared" si="156"/>
        <v>2014</v>
      </c>
      <c r="Z2411">
        <f t="shared" si="157"/>
        <v>8</v>
      </c>
      <c r="AA2411" s="9">
        <f t="shared" si="158"/>
        <v>5</v>
      </c>
      <c r="AB2411" s="10">
        <f t="shared" si="159"/>
        <v>2.9995028448323476E-2</v>
      </c>
    </row>
    <row r="2412" spans="1:28" ht="15" customHeight="1" x14ac:dyDescent="0.35">
      <c r="A2412">
        <v>35513</v>
      </c>
      <c r="B2412" t="s">
        <v>9886</v>
      </c>
      <c r="C2412" s="1">
        <v>41322</v>
      </c>
      <c r="D2412" s="1">
        <v>41326</v>
      </c>
      <c r="E2412" t="s">
        <v>24</v>
      </c>
      <c r="F2412" t="s">
        <v>14389</v>
      </c>
      <c r="G2412" t="s">
        <v>1476</v>
      </c>
      <c r="H2412" t="s">
        <v>68</v>
      </c>
      <c r="I2412" s="7">
        <v>90004</v>
      </c>
      <c r="J2412" t="s">
        <v>3315</v>
      </c>
      <c r="K2412" t="s">
        <v>3316</v>
      </c>
      <c r="L2412" t="s">
        <v>3312</v>
      </c>
      <c r="M2412" t="s">
        <v>4615</v>
      </c>
      <c r="N2412" t="s">
        <v>4610</v>
      </c>
      <c r="O2412" t="s">
        <v>8753</v>
      </c>
      <c r="P2412" t="s">
        <v>31</v>
      </c>
      <c r="Q2412" t="s">
        <v>32</v>
      </c>
      <c r="R2412" t="s">
        <v>3668</v>
      </c>
      <c r="S2412" s="2">
        <v>9.24</v>
      </c>
      <c r="T2412">
        <v>3</v>
      </c>
      <c r="U2412">
        <v>0</v>
      </c>
      <c r="V2412" s="2">
        <v>4.4352</v>
      </c>
      <c r="W2412">
        <v>1.7</v>
      </c>
      <c r="X2412" t="s">
        <v>33</v>
      </c>
      <c r="Y2412">
        <f t="shared" si="156"/>
        <v>2013</v>
      </c>
      <c r="Z2412">
        <f t="shared" si="157"/>
        <v>2</v>
      </c>
      <c r="AA2412" s="9">
        <f t="shared" si="158"/>
        <v>4</v>
      </c>
      <c r="AB2412" s="10">
        <f t="shared" si="159"/>
        <v>0.48</v>
      </c>
    </row>
    <row r="2413" spans="1:28" ht="15" customHeight="1" x14ac:dyDescent="0.35">
      <c r="A2413">
        <v>30385</v>
      </c>
      <c r="B2413" t="s">
        <v>12018</v>
      </c>
      <c r="C2413" s="1">
        <v>41317</v>
      </c>
      <c r="D2413" s="1">
        <v>41317</v>
      </c>
      <c r="E2413" t="s">
        <v>119</v>
      </c>
      <c r="F2413" t="s">
        <v>6403</v>
      </c>
      <c r="G2413" t="s">
        <v>205</v>
      </c>
      <c r="H2413" t="s">
        <v>26</v>
      </c>
      <c r="I2413" s="7" t="s">
        <v>14493</v>
      </c>
      <c r="J2413" t="s">
        <v>3280</v>
      </c>
      <c r="K2413" t="s">
        <v>3280</v>
      </c>
      <c r="L2413" t="s">
        <v>3276</v>
      </c>
      <c r="M2413" t="s">
        <v>2760</v>
      </c>
      <c r="N2413" t="s">
        <v>4597</v>
      </c>
      <c r="O2413" t="s">
        <v>8986</v>
      </c>
      <c r="P2413" t="s">
        <v>38</v>
      </c>
      <c r="Q2413" t="s">
        <v>40</v>
      </c>
      <c r="R2413" t="s">
        <v>1379</v>
      </c>
      <c r="S2413" s="2">
        <v>612.68399999999997</v>
      </c>
      <c r="T2413">
        <v>6</v>
      </c>
      <c r="U2413">
        <v>0.4</v>
      </c>
      <c r="V2413" s="2">
        <v>-296.13600000000002</v>
      </c>
      <c r="W2413">
        <v>117.25</v>
      </c>
      <c r="X2413" t="s">
        <v>112</v>
      </c>
      <c r="Y2413">
        <f t="shared" si="156"/>
        <v>2013</v>
      </c>
      <c r="Z2413">
        <f t="shared" si="157"/>
        <v>2</v>
      </c>
      <c r="AA2413" s="9">
        <f t="shared" si="158"/>
        <v>0</v>
      </c>
      <c r="AB2413" s="10">
        <f t="shared" si="159"/>
        <v>-0.48334214701216294</v>
      </c>
    </row>
    <row r="2414" spans="1:28" ht="15" customHeight="1" x14ac:dyDescent="0.35">
      <c r="A2414">
        <v>23980</v>
      </c>
      <c r="B2414" t="s">
        <v>12981</v>
      </c>
      <c r="C2414" s="1">
        <v>41319</v>
      </c>
      <c r="D2414" s="1">
        <v>41322</v>
      </c>
      <c r="E2414" t="s">
        <v>84</v>
      </c>
      <c r="F2414" t="s">
        <v>7038</v>
      </c>
      <c r="G2414" t="s">
        <v>1378</v>
      </c>
      <c r="H2414" t="s">
        <v>26</v>
      </c>
      <c r="I2414" s="7" t="s">
        <v>14493</v>
      </c>
      <c r="J2414" t="s">
        <v>2822</v>
      </c>
      <c r="K2414" t="s">
        <v>2823</v>
      </c>
      <c r="L2414" t="s">
        <v>2753</v>
      </c>
      <c r="M2414" t="s">
        <v>4598</v>
      </c>
      <c r="N2414" t="s">
        <v>4597</v>
      </c>
      <c r="O2414" t="s">
        <v>9301</v>
      </c>
      <c r="P2414" t="s">
        <v>49</v>
      </c>
      <c r="Q2414" t="s">
        <v>97</v>
      </c>
      <c r="R2414" t="s">
        <v>1475</v>
      </c>
      <c r="S2414" s="2">
        <v>546</v>
      </c>
      <c r="T2414">
        <v>4</v>
      </c>
      <c r="U2414">
        <v>0</v>
      </c>
      <c r="V2414" s="2">
        <v>60</v>
      </c>
      <c r="W2414">
        <v>117.24</v>
      </c>
      <c r="X2414" t="s">
        <v>112</v>
      </c>
      <c r="Y2414">
        <f t="shared" si="156"/>
        <v>2013</v>
      </c>
      <c r="Z2414">
        <f t="shared" si="157"/>
        <v>2</v>
      </c>
      <c r="AA2414" s="9">
        <f t="shared" si="158"/>
        <v>3</v>
      </c>
      <c r="AB2414" s="10">
        <f t="shared" si="159"/>
        <v>0.10989010989010989</v>
      </c>
    </row>
    <row r="2415" spans="1:28" ht="15" customHeight="1" x14ac:dyDescent="0.35">
      <c r="A2415">
        <v>876</v>
      </c>
      <c r="B2415" t="s">
        <v>14112</v>
      </c>
      <c r="C2415" s="1">
        <v>42329</v>
      </c>
      <c r="D2415" s="1">
        <v>42329</v>
      </c>
      <c r="E2415" t="s">
        <v>119</v>
      </c>
      <c r="F2415" t="s">
        <v>7776</v>
      </c>
      <c r="G2415" t="s">
        <v>627</v>
      </c>
      <c r="H2415" t="s">
        <v>26</v>
      </c>
      <c r="I2415" s="7" t="s">
        <v>14493</v>
      </c>
      <c r="J2415" t="s">
        <v>210</v>
      </c>
      <c r="K2415" t="s">
        <v>210</v>
      </c>
      <c r="L2415" t="s">
        <v>104</v>
      </c>
      <c r="M2415" t="s">
        <v>105</v>
      </c>
      <c r="N2415" t="s">
        <v>30</v>
      </c>
      <c r="O2415" t="s">
        <v>9026</v>
      </c>
      <c r="P2415" t="s">
        <v>31</v>
      </c>
      <c r="Q2415" t="s">
        <v>99</v>
      </c>
      <c r="R2415" t="s">
        <v>916</v>
      </c>
      <c r="S2415" s="2">
        <v>1078.0800000000002</v>
      </c>
      <c r="T2415">
        <v>3</v>
      </c>
      <c r="U2415">
        <v>0</v>
      </c>
      <c r="V2415" s="2">
        <v>452.75999999999993</v>
      </c>
      <c r="W2415">
        <v>117.23599999999999</v>
      </c>
      <c r="X2415" t="s">
        <v>80</v>
      </c>
      <c r="Y2415">
        <f t="shared" si="156"/>
        <v>2015</v>
      </c>
      <c r="Z2415">
        <f t="shared" si="157"/>
        <v>11</v>
      </c>
      <c r="AA2415" s="9">
        <f t="shared" si="158"/>
        <v>0</v>
      </c>
      <c r="AB2415" s="10">
        <f t="shared" si="159"/>
        <v>0.41996883348174519</v>
      </c>
    </row>
    <row r="2416" spans="1:28" ht="15" customHeight="1" x14ac:dyDescent="0.35">
      <c r="A2416">
        <v>8331</v>
      </c>
      <c r="B2416" t="s">
        <v>11482</v>
      </c>
      <c r="C2416" s="1">
        <v>41835</v>
      </c>
      <c r="D2416" s="1">
        <v>41835</v>
      </c>
      <c r="E2416" t="s">
        <v>119</v>
      </c>
      <c r="F2416" t="s">
        <v>6039</v>
      </c>
      <c r="G2416" t="s">
        <v>1005</v>
      </c>
      <c r="H2416" t="s">
        <v>62</v>
      </c>
      <c r="I2416" s="7" t="s">
        <v>14493</v>
      </c>
      <c r="J2416" t="s">
        <v>304</v>
      </c>
      <c r="K2416" t="s">
        <v>194</v>
      </c>
      <c r="L2416" t="s">
        <v>29</v>
      </c>
      <c r="M2416" t="s">
        <v>4613</v>
      </c>
      <c r="N2416" t="s">
        <v>30</v>
      </c>
      <c r="O2416" t="s">
        <v>8343</v>
      </c>
      <c r="P2416" t="s">
        <v>38</v>
      </c>
      <c r="Q2416" t="s">
        <v>59</v>
      </c>
      <c r="R2416" t="s">
        <v>640</v>
      </c>
      <c r="S2416" s="2">
        <v>751.87200000000007</v>
      </c>
      <c r="T2416">
        <v>3</v>
      </c>
      <c r="U2416">
        <v>0.2</v>
      </c>
      <c r="V2416" s="2">
        <v>56.351999999999954</v>
      </c>
      <c r="W2416">
        <v>117.191</v>
      </c>
      <c r="X2416" t="s">
        <v>80</v>
      </c>
      <c r="Y2416">
        <f t="shared" si="156"/>
        <v>2014</v>
      </c>
      <c r="Z2416">
        <f t="shared" si="157"/>
        <v>7</v>
      </c>
      <c r="AA2416" s="9">
        <f t="shared" si="158"/>
        <v>0</v>
      </c>
      <c r="AB2416" s="10">
        <f t="shared" si="159"/>
        <v>7.4948927477017299E-2</v>
      </c>
    </row>
    <row r="2417" spans="1:28" ht="15" customHeight="1" x14ac:dyDescent="0.35">
      <c r="A2417">
        <v>23913</v>
      </c>
      <c r="B2417" t="s">
        <v>13858</v>
      </c>
      <c r="C2417" s="1">
        <v>41612</v>
      </c>
      <c r="D2417" s="1">
        <v>41616</v>
      </c>
      <c r="E2417" t="s">
        <v>24</v>
      </c>
      <c r="F2417" t="s">
        <v>7610</v>
      </c>
      <c r="G2417" t="s">
        <v>1322</v>
      </c>
      <c r="H2417" t="s">
        <v>68</v>
      </c>
      <c r="I2417" s="7" t="s">
        <v>14493</v>
      </c>
      <c r="J2417" t="s">
        <v>2932</v>
      </c>
      <c r="K2417" t="s">
        <v>2932</v>
      </c>
      <c r="L2417" t="s">
        <v>2932</v>
      </c>
      <c r="M2417" t="s">
        <v>4609</v>
      </c>
      <c r="N2417" t="s">
        <v>4597</v>
      </c>
      <c r="O2417" t="s">
        <v>9420</v>
      </c>
      <c r="P2417" t="s">
        <v>38</v>
      </c>
      <c r="Q2417" t="s">
        <v>106</v>
      </c>
      <c r="R2417" t="s">
        <v>2048</v>
      </c>
      <c r="S2417" s="2">
        <v>1495.35</v>
      </c>
      <c r="T2417">
        <v>5</v>
      </c>
      <c r="U2417">
        <v>0</v>
      </c>
      <c r="V2417" s="2">
        <v>164.4</v>
      </c>
      <c r="W2417">
        <v>117.16</v>
      </c>
      <c r="X2417" t="s">
        <v>33</v>
      </c>
      <c r="Y2417">
        <f t="shared" si="156"/>
        <v>2013</v>
      </c>
      <c r="Z2417">
        <f t="shared" si="157"/>
        <v>12</v>
      </c>
      <c r="AA2417" s="9">
        <f t="shared" si="158"/>
        <v>4</v>
      </c>
      <c r="AB2417" s="10">
        <f t="shared" si="159"/>
        <v>0.10994081653124688</v>
      </c>
    </row>
    <row r="2418" spans="1:28" ht="15" customHeight="1" x14ac:dyDescent="0.35">
      <c r="A2418">
        <v>13674</v>
      </c>
      <c r="B2418" t="s">
        <v>13641</v>
      </c>
      <c r="C2418" s="1">
        <v>42015</v>
      </c>
      <c r="D2418" s="1">
        <v>42022</v>
      </c>
      <c r="E2418" t="s">
        <v>24</v>
      </c>
      <c r="F2418" t="s">
        <v>7466</v>
      </c>
      <c r="G2418" t="s">
        <v>761</v>
      </c>
      <c r="H2418" t="s">
        <v>26</v>
      </c>
      <c r="I2418" s="7" t="s">
        <v>14493</v>
      </c>
      <c r="J2418" t="s">
        <v>2602</v>
      </c>
      <c r="K2418" t="s">
        <v>2209</v>
      </c>
      <c r="L2418" t="s">
        <v>2109</v>
      </c>
      <c r="M2418" t="s">
        <v>4600</v>
      </c>
      <c r="N2418" t="s">
        <v>4599</v>
      </c>
      <c r="O2418" t="s">
        <v>8289</v>
      </c>
      <c r="P2418" t="s">
        <v>31</v>
      </c>
      <c r="Q2418" t="s">
        <v>99</v>
      </c>
      <c r="R2418" t="s">
        <v>1661</v>
      </c>
      <c r="S2418" s="2">
        <v>2243.88</v>
      </c>
      <c r="T2418">
        <v>4</v>
      </c>
      <c r="U2418">
        <v>0</v>
      </c>
      <c r="V2418" s="2">
        <v>246.71999999999997</v>
      </c>
      <c r="W2418">
        <v>117.15</v>
      </c>
      <c r="X2418" t="s">
        <v>63</v>
      </c>
      <c r="Y2418">
        <f t="shared" si="156"/>
        <v>2015</v>
      </c>
      <c r="Z2418">
        <f t="shared" si="157"/>
        <v>1</v>
      </c>
      <c r="AA2418" s="9">
        <f t="shared" si="158"/>
        <v>7</v>
      </c>
      <c r="AB2418" s="10">
        <f t="shared" si="159"/>
        <v>0.10995240387186479</v>
      </c>
    </row>
    <row r="2419" spans="1:28" ht="15" customHeight="1" x14ac:dyDescent="0.35">
      <c r="A2419">
        <v>49553</v>
      </c>
      <c r="B2419" t="s">
        <v>11130</v>
      </c>
      <c r="C2419" s="1">
        <v>41002</v>
      </c>
      <c r="D2419" s="1">
        <v>41005</v>
      </c>
      <c r="E2419" t="s">
        <v>84</v>
      </c>
      <c r="F2419" t="s">
        <v>5812</v>
      </c>
      <c r="G2419" t="s">
        <v>1479</v>
      </c>
      <c r="H2419" t="s">
        <v>62</v>
      </c>
      <c r="I2419" s="7" t="s">
        <v>14493</v>
      </c>
      <c r="J2419" t="s">
        <v>4178</v>
      </c>
      <c r="K2419" t="s">
        <v>4178</v>
      </c>
      <c r="L2419" t="s">
        <v>4179</v>
      </c>
      <c r="M2419" t="s">
        <v>4602</v>
      </c>
      <c r="N2419" t="s">
        <v>4144</v>
      </c>
      <c r="O2419" t="s">
        <v>9313</v>
      </c>
      <c r="P2419" t="s">
        <v>38</v>
      </c>
      <c r="Q2419" t="s">
        <v>59</v>
      </c>
      <c r="R2419" t="s">
        <v>1110</v>
      </c>
      <c r="S2419" s="2">
        <v>657.84</v>
      </c>
      <c r="T2419">
        <v>4</v>
      </c>
      <c r="U2419">
        <v>0</v>
      </c>
      <c r="V2419" s="2">
        <v>184.07999999999998</v>
      </c>
      <c r="W2419">
        <v>117.08</v>
      </c>
      <c r="X2419" t="s">
        <v>33</v>
      </c>
      <c r="Y2419">
        <f t="shared" si="156"/>
        <v>2012</v>
      </c>
      <c r="Z2419">
        <f t="shared" si="157"/>
        <v>4</v>
      </c>
      <c r="AA2419" s="9">
        <f t="shared" si="158"/>
        <v>3</v>
      </c>
      <c r="AB2419" s="10">
        <f t="shared" si="159"/>
        <v>0.27982488143013495</v>
      </c>
    </row>
    <row r="2420" spans="1:28" ht="15" customHeight="1" x14ac:dyDescent="0.35">
      <c r="A2420">
        <v>15088</v>
      </c>
      <c r="B2420" t="s">
        <v>11777</v>
      </c>
      <c r="C2420" s="1">
        <v>42239</v>
      </c>
      <c r="D2420" s="1">
        <v>42241</v>
      </c>
      <c r="E2420" t="s">
        <v>84</v>
      </c>
      <c r="F2420" t="s">
        <v>6239</v>
      </c>
      <c r="G2420" t="s">
        <v>1511</v>
      </c>
      <c r="H2420" t="s">
        <v>26</v>
      </c>
      <c r="I2420" s="7" t="s">
        <v>14493</v>
      </c>
      <c r="J2420" t="s">
        <v>2277</v>
      </c>
      <c r="K2420" t="s">
        <v>14478</v>
      </c>
      <c r="L2420" t="s">
        <v>2099</v>
      </c>
      <c r="M2420" t="s">
        <v>4605</v>
      </c>
      <c r="N2420" t="s">
        <v>4599</v>
      </c>
      <c r="O2420" t="s">
        <v>8140</v>
      </c>
      <c r="P2420" t="s">
        <v>49</v>
      </c>
      <c r="Q2420" t="s">
        <v>90</v>
      </c>
      <c r="R2420" t="s">
        <v>1397</v>
      </c>
      <c r="S2420" s="2">
        <v>578.13599999999997</v>
      </c>
      <c r="T2420">
        <v>4</v>
      </c>
      <c r="U2420">
        <v>0.15</v>
      </c>
      <c r="V2420" s="2">
        <v>231.21600000000001</v>
      </c>
      <c r="W2420">
        <v>116.95</v>
      </c>
      <c r="X2420" t="s">
        <v>80</v>
      </c>
      <c r="Y2420">
        <f t="shared" si="156"/>
        <v>2015</v>
      </c>
      <c r="Z2420">
        <f t="shared" si="157"/>
        <v>8</v>
      </c>
      <c r="AA2420" s="9">
        <f t="shared" si="158"/>
        <v>2</v>
      </c>
      <c r="AB2420" s="10">
        <f t="shared" si="159"/>
        <v>0.39993357964216036</v>
      </c>
    </row>
    <row r="2421" spans="1:28" ht="15" customHeight="1" x14ac:dyDescent="0.35">
      <c r="A2421">
        <v>772</v>
      </c>
      <c r="B2421" t="s">
        <v>14167</v>
      </c>
      <c r="C2421" s="1">
        <v>41805</v>
      </c>
      <c r="D2421" s="1">
        <v>41810</v>
      </c>
      <c r="E2421" t="s">
        <v>24</v>
      </c>
      <c r="F2421" t="s">
        <v>7813</v>
      </c>
      <c r="G2421" t="s">
        <v>518</v>
      </c>
      <c r="H2421" t="s">
        <v>26</v>
      </c>
      <c r="I2421" s="7" t="s">
        <v>14493</v>
      </c>
      <c r="J2421" t="s">
        <v>845</v>
      </c>
      <c r="K2421" t="s">
        <v>47</v>
      </c>
      <c r="L2421" t="s">
        <v>48</v>
      </c>
      <c r="M2421" t="s">
        <v>4603</v>
      </c>
      <c r="N2421" t="s">
        <v>30</v>
      </c>
      <c r="O2421" t="s">
        <v>8429</v>
      </c>
      <c r="P2421" t="s">
        <v>49</v>
      </c>
      <c r="Q2421" t="s">
        <v>90</v>
      </c>
      <c r="R2421" t="s">
        <v>846</v>
      </c>
      <c r="S2421" s="2">
        <v>1057.9797999999998</v>
      </c>
      <c r="T2421">
        <v>5</v>
      </c>
      <c r="U2421">
        <v>2E-3</v>
      </c>
      <c r="V2421" s="2">
        <v>103.8798</v>
      </c>
      <c r="W2421">
        <v>116.88499999999999</v>
      </c>
      <c r="X2421" t="s">
        <v>80</v>
      </c>
      <c r="Y2421">
        <f t="shared" si="156"/>
        <v>2014</v>
      </c>
      <c r="Z2421">
        <f t="shared" si="157"/>
        <v>6</v>
      </c>
      <c r="AA2421" s="9">
        <f t="shared" si="158"/>
        <v>5</v>
      </c>
      <c r="AB2421" s="10">
        <f t="shared" si="159"/>
        <v>9.818694080926689E-2</v>
      </c>
    </row>
    <row r="2422" spans="1:28" ht="15" customHeight="1" x14ac:dyDescent="0.35">
      <c r="A2422">
        <v>41346</v>
      </c>
      <c r="B2422" t="s">
        <v>12933</v>
      </c>
      <c r="C2422" s="1">
        <v>41137</v>
      </c>
      <c r="D2422" s="1">
        <v>41139</v>
      </c>
      <c r="E2422" t="s">
        <v>84</v>
      </c>
      <c r="F2422" t="s">
        <v>7005</v>
      </c>
      <c r="G2422" t="s">
        <v>1089</v>
      </c>
      <c r="H2422" t="s">
        <v>68</v>
      </c>
      <c r="I2422" s="7" t="s">
        <v>14493</v>
      </c>
      <c r="J2422" t="s">
        <v>4175</v>
      </c>
      <c r="K2422" t="s">
        <v>4175</v>
      </c>
      <c r="L2422" t="s">
        <v>4176</v>
      </c>
      <c r="M2422" t="s">
        <v>4604</v>
      </c>
      <c r="N2422" t="s">
        <v>4597</v>
      </c>
      <c r="O2422" t="s">
        <v>8162</v>
      </c>
      <c r="P2422" t="s">
        <v>38</v>
      </c>
      <c r="Q2422" t="s">
        <v>40</v>
      </c>
      <c r="R2422" t="s">
        <v>1949</v>
      </c>
      <c r="S2422" s="2">
        <v>578.976</v>
      </c>
      <c r="T2422">
        <v>4</v>
      </c>
      <c r="U2422">
        <v>0.6</v>
      </c>
      <c r="V2422" s="2">
        <v>-361.94400000000007</v>
      </c>
      <c r="W2422">
        <v>116.87</v>
      </c>
      <c r="X2422" t="s">
        <v>80</v>
      </c>
      <c r="Y2422">
        <f t="shared" si="156"/>
        <v>2012</v>
      </c>
      <c r="Z2422">
        <f t="shared" si="157"/>
        <v>8</v>
      </c>
      <c r="AA2422" s="9">
        <f t="shared" si="158"/>
        <v>2</v>
      </c>
      <c r="AB2422" s="10">
        <f t="shared" si="159"/>
        <v>-0.62514508373404087</v>
      </c>
    </row>
    <row r="2423" spans="1:28" ht="15" customHeight="1" x14ac:dyDescent="0.35">
      <c r="A2423">
        <v>28549</v>
      </c>
      <c r="B2423" t="s">
        <v>12193</v>
      </c>
      <c r="C2423" s="1">
        <v>41824</v>
      </c>
      <c r="D2423" s="1">
        <v>41831</v>
      </c>
      <c r="E2423" t="s">
        <v>24</v>
      </c>
      <c r="F2423" t="s">
        <v>6518</v>
      </c>
      <c r="G2423" t="s">
        <v>407</v>
      </c>
      <c r="H2423" t="s">
        <v>62</v>
      </c>
      <c r="I2423" s="7" t="s">
        <v>14493</v>
      </c>
      <c r="J2423" t="s">
        <v>2953</v>
      </c>
      <c r="K2423" t="s">
        <v>2872</v>
      </c>
      <c r="L2423" t="s">
        <v>2748</v>
      </c>
      <c r="M2423" t="s">
        <v>4611</v>
      </c>
      <c r="N2423" t="s">
        <v>4597</v>
      </c>
      <c r="O2423" t="s">
        <v>7994</v>
      </c>
      <c r="P2423" t="s">
        <v>38</v>
      </c>
      <c r="Q2423" t="s">
        <v>59</v>
      </c>
      <c r="R2423" t="s">
        <v>942</v>
      </c>
      <c r="S2423" s="2">
        <v>710.76</v>
      </c>
      <c r="T2423">
        <v>4</v>
      </c>
      <c r="U2423">
        <v>0</v>
      </c>
      <c r="V2423" s="2">
        <v>341.15999999999997</v>
      </c>
      <c r="W2423">
        <v>116.79</v>
      </c>
      <c r="X2423" t="s">
        <v>63</v>
      </c>
      <c r="Y2423">
        <f t="shared" si="156"/>
        <v>2014</v>
      </c>
      <c r="Z2423">
        <f t="shared" si="157"/>
        <v>7</v>
      </c>
      <c r="AA2423" s="9">
        <f t="shared" si="158"/>
        <v>7</v>
      </c>
      <c r="AB2423" s="10">
        <f t="shared" si="159"/>
        <v>0.47999324666554105</v>
      </c>
    </row>
    <row r="2424" spans="1:28" ht="15" customHeight="1" x14ac:dyDescent="0.35">
      <c r="A2424">
        <v>26131</v>
      </c>
      <c r="B2424" t="s">
        <v>11502</v>
      </c>
      <c r="C2424" s="1">
        <v>42273</v>
      </c>
      <c r="D2424" s="1">
        <v>42277</v>
      </c>
      <c r="E2424" t="s">
        <v>75</v>
      </c>
      <c r="F2424" t="s">
        <v>6053</v>
      </c>
      <c r="G2424" t="s">
        <v>926</v>
      </c>
      <c r="H2424" t="s">
        <v>62</v>
      </c>
      <c r="I2424" s="7" t="s">
        <v>14493</v>
      </c>
      <c r="J2424" t="s">
        <v>2955</v>
      </c>
      <c r="K2424" t="s">
        <v>2890</v>
      </c>
      <c r="L2424" t="s">
        <v>2753</v>
      </c>
      <c r="M2424" t="s">
        <v>4598</v>
      </c>
      <c r="N2424" t="s">
        <v>4597</v>
      </c>
      <c r="O2424" t="s">
        <v>9056</v>
      </c>
      <c r="P2424" t="s">
        <v>38</v>
      </c>
      <c r="Q2424" t="s">
        <v>40</v>
      </c>
      <c r="R2424" t="s">
        <v>139</v>
      </c>
      <c r="S2424" s="2">
        <v>877.38</v>
      </c>
      <c r="T2424">
        <v>7</v>
      </c>
      <c r="U2424">
        <v>0</v>
      </c>
      <c r="V2424" s="2">
        <v>394.80000000000007</v>
      </c>
      <c r="W2424">
        <v>116.78</v>
      </c>
      <c r="X2424" t="s">
        <v>33</v>
      </c>
      <c r="Y2424">
        <f t="shared" si="156"/>
        <v>2015</v>
      </c>
      <c r="Z2424">
        <f t="shared" si="157"/>
        <v>9</v>
      </c>
      <c r="AA2424" s="9">
        <f t="shared" si="158"/>
        <v>4</v>
      </c>
      <c r="AB2424" s="10">
        <f t="shared" si="159"/>
        <v>0.44997606510292015</v>
      </c>
    </row>
    <row r="2425" spans="1:28" ht="15" customHeight="1" x14ac:dyDescent="0.35">
      <c r="A2425">
        <v>15501</v>
      </c>
      <c r="B2425" t="s">
        <v>11137</v>
      </c>
      <c r="C2425" s="1">
        <v>41163</v>
      </c>
      <c r="D2425" s="1">
        <v>41166</v>
      </c>
      <c r="E2425" t="s">
        <v>84</v>
      </c>
      <c r="F2425" t="s">
        <v>5817</v>
      </c>
      <c r="G2425" t="s">
        <v>135</v>
      </c>
      <c r="H2425" t="s">
        <v>62</v>
      </c>
      <c r="I2425" s="7" t="s">
        <v>14493</v>
      </c>
      <c r="J2425" t="s">
        <v>2180</v>
      </c>
      <c r="K2425" t="s">
        <v>2181</v>
      </c>
      <c r="L2425" t="s">
        <v>2099</v>
      </c>
      <c r="M2425" t="s">
        <v>4605</v>
      </c>
      <c r="N2425" t="s">
        <v>4599</v>
      </c>
      <c r="O2425" t="s">
        <v>8355</v>
      </c>
      <c r="P2425" t="s">
        <v>31</v>
      </c>
      <c r="Q2425" t="s">
        <v>52</v>
      </c>
      <c r="R2425" t="s">
        <v>1271</v>
      </c>
      <c r="S2425" s="2">
        <v>666.96</v>
      </c>
      <c r="T2425">
        <v>14</v>
      </c>
      <c r="U2425">
        <v>0</v>
      </c>
      <c r="V2425" s="2">
        <v>326.76</v>
      </c>
      <c r="W2425">
        <v>116.77</v>
      </c>
      <c r="X2425" t="s">
        <v>80</v>
      </c>
      <c r="Y2425">
        <f t="shared" si="156"/>
        <v>2012</v>
      </c>
      <c r="Z2425">
        <f t="shared" si="157"/>
        <v>9</v>
      </c>
      <c r="AA2425" s="9">
        <f t="shared" si="158"/>
        <v>3</v>
      </c>
      <c r="AB2425" s="10">
        <f t="shared" si="159"/>
        <v>0.48992443324937024</v>
      </c>
    </row>
    <row r="2426" spans="1:28" ht="15" customHeight="1" x14ac:dyDescent="0.35">
      <c r="A2426">
        <v>33250</v>
      </c>
      <c r="B2426" t="s">
        <v>9894</v>
      </c>
      <c r="C2426" s="1">
        <v>42250</v>
      </c>
      <c r="D2426" s="1">
        <v>42254</v>
      </c>
      <c r="E2426" t="s">
        <v>24</v>
      </c>
      <c r="F2426" t="s">
        <v>14392</v>
      </c>
      <c r="G2426" t="s">
        <v>1231</v>
      </c>
      <c r="H2426" t="s">
        <v>68</v>
      </c>
      <c r="I2426" s="7">
        <v>10009</v>
      </c>
      <c r="J2426" t="s">
        <v>3361</v>
      </c>
      <c r="K2426" t="s">
        <v>3362</v>
      </c>
      <c r="L2426" t="s">
        <v>3312</v>
      </c>
      <c r="M2426" t="s">
        <v>4617</v>
      </c>
      <c r="N2426" t="s">
        <v>4610</v>
      </c>
      <c r="O2426" t="s">
        <v>8775</v>
      </c>
      <c r="P2426" t="s">
        <v>38</v>
      </c>
      <c r="Q2426" t="s">
        <v>59</v>
      </c>
      <c r="R2426" t="s">
        <v>3589</v>
      </c>
      <c r="S2426" s="2">
        <v>1282.4100000000001</v>
      </c>
      <c r="T2426">
        <v>5</v>
      </c>
      <c r="U2426">
        <v>0.1</v>
      </c>
      <c r="V2426" s="2">
        <v>213.73500000000001</v>
      </c>
      <c r="W2426">
        <v>206.87</v>
      </c>
      <c r="X2426" t="s">
        <v>80</v>
      </c>
      <c r="Y2426">
        <f t="shared" si="156"/>
        <v>2015</v>
      </c>
      <c r="Z2426">
        <f t="shared" si="157"/>
        <v>9</v>
      </c>
      <c r="AA2426" s="9">
        <f t="shared" si="158"/>
        <v>4</v>
      </c>
      <c r="AB2426" s="10">
        <f t="shared" si="159"/>
        <v>0.16666666666666666</v>
      </c>
    </row>
    <row r="2427" spans="1:28" ht="15" customHeight="1" x14ac:dyDescent="0.35">
      <c r="A2427">
        <v>11162</v>
      </c>
      <c r="B2427" t="s">
        <v>10909</v>
      </c>
      <c r="C2427" s="1">
        <v>41443</v>
      </c>
      <c r="D2427" s="1">
        <v>41446</v>
      </c>
      <c r="E2427" t="s">
        <v>75</v>
      </c>
      <c r="F2427" t="s">
        <v>5673</v>
      </c>
      <c r="G2427" t="s">
        <v>568</v>
      </c>
      <c r="H2427" t="s">
        <v>62</v>
      </c>
      <c r="I2427" s="7" t="s">
        <v>14493</v>
      </c>
      <c r="J2427" t="s">
        <v>2351</v>
      </c>
      <c r="K2427" t="s">
        <v>2095</v>
      </c>
      <c r="L2427" t="s">
        <v>2096</v>
      </c>
      <c r="M2427" t="s">
        <v>4612</v>
      </c>
      <c r="N2427" t="s">
        <v>4599</v>
      </c>
      <c r="O2427" t="s">
        <v>8796</v>
      </c>
      <c r="P2427" t="s">
        <v>49</v>
      </c>
      <c r="Q2427" t="s">
        <v>90</v>
      </c>
      <c r="R2427" t="s">
        <v>1130</v>
      </c>
      <c r="S2427" s="2">
        <v>899.81999999999994</v>
      </c>
      <c r="T2427">
        <v>3</v>
      </c>
      <c r="U2427">
        <v>0</v>
      </c>
      <c r="V2427" s="2">
        <v>359.90999999999997</v>
      </c>
      <c r="W2427">
        <v>116.76</v>
      </c>
      <c r="X2427" t="s">
        <v>80</v>
      </c>
      <c r="Y2427">
        <f t="shared" si="156"/>
        <v>2013</v>
      </c>
      <c r="Z2427">
        <f t="shared" si="157"/>
        <v>6</v>
      </c>
      <c r="AA2427" s="9">
        <f t="shared" si="158"/>
        <v>3</v>
      </c>
      <c r="AB2427" s="10">
        <f t="shared" si="159"/>
        <v>0.39997999599919981</v>
      </c>
    </row>
    <row r="2428" spans="1:28" ht="15" customHeight="1" x14ac:dyDescent="0.35">
      <c r="A2428">
        <v>16857</v>
      </c>
      <c r="B2428" t="s">
        <v>12213</v>
      </c>
      <c r="C2428" s="1">
        <v>42238</v>
      </c>
      <c r="D2428" s="1">
        <v>42242</v>
      </c>
      <c r="E2428" t="s">
        <v>24</v>
      </c>
      <c r="F2428" t="s">
        <v>6531</v>
      </c>
      <c r="G2428" t="s">
        <v>1633</v>
      </c>
      <c r="H2428" t="s">
        <v>26</v>
      </c>
      <c r="I2428" s="7" t="s">
        <v>14493</v>
      </c>
      <c r="J2428" t="s">
        <v>2520</v>
      </c>
      <c r="K2428" t="s">
        <v>2104</v>
      </c>
      <c r="L2428" t="s">
        <v>2099</v>
      </c>
      <c r="M2428" t="s">
        <v>4605</v>
      </c>
      <c r="N2428" t="s">
        <v>4599</v>
      </c>
      <c r="O2428" t="s">
        <v>8103</v>
      </c>
      <c r="P2428" t="s">
        <v>49</v>
      </c>
      <c r="Q2428" t="s">
        <v>90</v>
      </c>
      <c r="R2428" t="s">
        <v>1028</v>
      </c>
      <c r="S2428" s="2">
        <v>815.79600000000005</v>
      </c>
      <c r="T2428">
        <v>3</v>
      </c>
      <c r="U2428">
        <v>0.15</v>
      </c>
      <c r="V2428" s="2">
        <v>-95.994</v>
      </c>
      <c r="W2428">
        <v>116.74</v>
      </c>
      <c r="X2428" t="s">
        <v>80</v>
      </c>
      <c r="Y2428">
        <f t="shared" si="156"/>
        <v>2015</v>
      </c>
      <c r="Z2428">
        <f t="shared" si="157"/>
        <v>8</v>
      </c>
      <c r="AA2428" s="9">
        <f t="shared" si="158"/>
        <v>4</v>
      </c>
      <c r="AB2428" s="10">
        <f t="shared" si="159"/>
        <v>-0.11766912316314372</v>
      </c>
    </row>
    <row r="2429" spans="1:28" ht="15" customHeight="1" x14ac:dyDescent="0.35">
      <c r="A2429">
        <v>33245</v>
      </c>
      <c r="B2429" t="s">
        <v>9894</v>
      </c>
      <c r="C2429" s="1">
        <v>42250</v>
      </c>
      <c r="D2429" s="1">
        <v>42254</v>
      </c>
      <c r="E2429" t="s">
        <v>24</v>
      </c>
      <c r="F2429" t="s">
        <v>14392</v>
      </c>
      <c r="G2429" t="s">
        <v>1231</v>
      </c>
      <c r="H2429" t="s">
        <v>68</v>
      </c>
      <c r="I2429" s="7">
        <v>10009</v>
      </c>
      <c r="J2429" t="s">
        <v>3361</v>
      </c>
      <c r="K2429" t="s">
        <v>3362</v>
      </c>
      <c r="L2429" t="s">
        <v>3312</v>
      </c>
      <c r="M2429" t="s">
        <v>4617</v>
      </c>
      <c r="N2429" t="s">
        <v>4610</v>
      </c>
      <c r="O2429" t="s">
        <v>8771</v>
      </c>
      <c r="P2429" t="s">
        <v>38</v>
      </c>
      <c r="Q2429" t="s">
        <v>106</v>
      </c>
      <c r="R2429" t="s">
        <v>3561</v>
      </c>
      <c r="S2429" s="2">
        <v>254.52599999999998</v>
      </c>
      <c r="T2429">
        <v>1</v>
      </c>
      <c r="U2429">
        <v>0.4</v>
      </c>
      <c r="V2429" s="2">
        <v>-93.3262</v>
      </c>
      <c r="W2429">
        <v>43.54</v>
      </c>
      <c r="X2429" t="s">
        <v>80</v>
      </c>
      <c r="Y2429">
        <f t="shared" si="156"/>
        <v>2015</v>
      </c>
      <c r="Z2429">
        <f t="shared" si="157"/>
        <v>9</v>
      </c>
      <c r="AA2429" s="9">
        <f t="shared" si="158"/>
        <v>4</v>
      </c>
      <c r="AB2429" s="10">
        <f t="shared" si="159"/>
        <v>-0.3666666666666667</v>
      </c>
    </row>
    <row r="2430" spans="1:28" ht="15" customHeight="1" x14ac:dyDescent="0.35">
      <c r="A2430">
        <v>46760</v>
      </c>
      <c r="B2430" t="s">
        <v>12985</v>
      </c>
      <c r="C2430" s="1">
        <v>42351</v>
      </c>
      <c r="D2430" s="1">
        <v>42355</v>
      </c>
      <c r="E2430" t="s">
        <v>75</v>
      </c>
      <c r="F2430" t="s">
        <v>7041</v>
      </c>
      <c r="G2430" t="s">
        <v>1378</v>
      </c>
      <c r="H2430" t="s">
        <v>26</v>
      </c>
      <c r="I2430" s="7" t="s">
        <v>14493</v>
      </c>
      <c r="J2430" t="s">
        <v>4501</v>
      </c>
      <c r="K2430" t="s">
        <v>4501</v>
      </c>
      <c r="L2430" t="s">
        <v>4154</v>
      </c>
      <c r="M2430" t="s">
        <v>4606</v>
      </c>
      <c r="N2430" t="s">
        <v>4599</v>
      </c>
      <c r="O2430" t="s">
        <v>9381</v>
      </c>
      <c r="P2430" t="s">
        <v>38</v>
      </c>
      <c r="Q2430" t="s">
        <v>106</v>
      </c>
      <c r="R2430" t="s">
        <v>412</v>
      </c>
      <c r="S2430" s="2">
        <v>1070.1599999999999</v>
      </c>
      <c r="T2430">
        <v>2</v>
      </c>
      <c r="U2430">
        <v>0</v>
      </c>
      <c r="V2430" s="2">
        <v>321</v>
      </c>
      <c r="W2430">
        <v>116.69</v>
      </c>
      <c r="X2430" t="s">
        <v>80</v>
      </c>
      <c r="Y2430">
        <f t="shared" si="156"/>
        <v>2015</v>
      </c>
      <c r="Z2430">
        <f t="shared" si="157"/>
        <v>12</v>
      </c>
      <c r="AA2430" s="9">
        <f t="shared" si="158"/>
        <v>4</v>
      </c>
      <c r="AB2430" s="10">
        <f t="shared" si="159"/>
        <v>0.29995514689392244</v>
      </c>
    </row>
    <row r="2431" spans="1:28" ht="15" customHeight="1" x14ac:dyDescent="0.35">
      <c r="A2431">
        <v>43514</v>
      </c>
      <c r="B2431" t="s">
        <v>13320</v>
      </c>
      <c r="C2431" s="1">
        <v>41396</v>
      </c>
      <c r="D2431" s="1">
        <v>41398</v>
      </c>
      <c r="E2431" t="s">
        <v>84</v>
      </c>
      <c r="F2431" t="s">
        <v>7258</v>
      </c>
      <c r="G2431" t="s">
        <v>510</v>
      </c>
      <c r="H2431" t="s">
        <v>26</v>
      </c>
      <c r="I2431" s="7" t="s">
        <v>14493</v>
      </c>
      <c r="J2431" t="s">
        <v>2854</v>
      </c>
      <c r="K2431" t="s">
        <v>4395</v>
      </c>
      <c r="L2431" t="s">
        <v>4170</v>
      </c>
      <c r="M2431" t="s">
        <v>4614</v>
      </c>
      <c r="N2431" t="s">
        <v>4144</v>
      </c>
      <c r="O2431" t="s">
        <v>9356</v>
      </c>
      <c r="P2431" t="s">
        <v>49</v>
      </c>
      <c r="Q2431" t="s">
        <v>50</v>
      </c>
      <c r="R2431" t="s">
        <v>251</v>
      </c>
      <c r="S2431" s="2">
        <v>529.80000000000007</v>
      </c>
      <c r="T2431">
        <v>2</v>
      </c>
      <c r="U2431">
        <v>0</v>
      </c>
      <c r="V2431" s="2">
        <v>116.52000000000001</v>
      </c>
      <c r="W2431">
        <v>116.69</v>
      </c>
      <c r="X2431" t="s">
        <v>112</v>
      </c>
      <c r="Y2431">
        <f t="shared" si="156"/>
        <v>2013</v>
      </c>
      <c r="Z2431">
        <f t="shared" si="157"/>
        <v>5</v>
      </c>
      <c r="AA2431" s="9">
        <f t="shared" si="158"/>
        <v>2</v>
      </c>
      <c r="AB2431" s="10">
        <f t="shared" si="159"/>
        <v>0.21993204983012457</v>
      </c>
    </row>
    <row r="2432" spans="1:28" ht="15" customHeight="1" x14ac:dyDescent="0.35">
      <c r="A2432">
        <v>33252</v>
      </c>
      <c r="B2432" t="s">
        <v>9894</v>
      </c>
      <c r="C2432" s="1">
        <v>42250</v>
      </c>
      <c r="D2432" s="1">
        <v>42254</v>
      </c>
      <c r="E2432" t="s">
        <v>24</v>
      </c>
      <c r="F2432" t="s">
        <v>14392</v>
      </c>
      <c r="G2432" t="s">
        <v>1231</v>
      </c>
      <c r="H2432" t="s">
        <v>68</v>
      </c>
      <c r="I2432" s="7">
        <v>10009</v>
      </c>
      <c r="J2432" t="s">
        <v>3361</v>
      </c>
      <c r="K2432" t="s">
        <v>3362</v>
      </c>
      <c r="L2432" t="s">
        <v>3312</v>
      </c>
      <c r="M2432" t="s">
        <v>4617</v>
      </c>
      <c r="N2432" t="s">
        <v>4610</v>
      </c>
      <c r="O2432" t="s">
        <v>8777</v>
      </c>
      <c r="P2432" t="s">
        <v>49</v>
      </c>
      <c r="Q2432" t="s">
        <v>53</v>
      </c>
      <c r="R2432" t="s">
        <v>3900</v>
      </c>
      <c r="S2432" s="2">
        <v>238</v>
      </c>
      <c r="T2432">
        <v>2</v>
      </c>
      <c r="U2432">
        <v>0</v>
      </c>
      <c r="V2432" s="2">
        <v>38.080000000000013</v>
      </c>
      <c r="W2432">
        <v>32.33</v>
      </c>
      <c r="X2432" t="s">
        <v>80</v>
      </c>
      <c r="Y2432">
        <f t="shared" si="156"/>
        <v>2015</v>
      </c>
      <c r="Z2432">
        <f t="shared" si="157"/>
        <v>9</v>
      </c>
      <c r="AA2432" s="9">
        <f t="shared" si="158"/>
        <v>4</v>
      </c>
      <c r="AB2432" s="10">
        <f t="shared" si="159"/>
        <v>0.16000000000000006</v>
      </c>
    </row>
    <row r="2433" spans="1:28" ht="15" customHeight="1" x14ac:dyDescent="0.35">
      <c r="A2433">
        <v>7852</v>
      </c>
      <c r="B2433" t="s">
        <v>10731</v>
      </c>
      <c r="C2433" s="1">
        <v>41979</v>
      </c>
      <c r="D2433" s="1">
        <v>41986</v>
      </c>
      <c r="E2433" t="s">
        <v>24</v>
      </c>
      <c r="F2433" t="s">
        <v>5555</v>
      </c>
      <c r="G2433" t="s">
        <v>1098</v>
      </c>
      <c r="H2433" t="s">
        <v>26</v>
      </c>
      <c r="I2433" s="7" t="s">
        <v>14493</v>
      </c>
      <c r="J2433" t="s">
        <v>270</v>
      </c>
      <c r="K2433" t="s">
        <v>270</v>
      </c>
      <c r="L2433" t="s">
        <v>57</v>
      </c>
      <c r="M2433" t="s">
        <v>4613</v>
      </c>
      <c r="N2433" t="s">
        <v>30</v>
      </c>
      <c r="O2433" t="s">
        <v>9367</v>
      </c>
      <c r="P2433" t="s">
        <v>38</v>
      </c>
      <c r="Q2433" t="s">
        <v>106</v>
      </c>
      <c r="R2433" t="s">
        <v>2042</v>
      </c>
      <c r="S2433" s="2">
        <v>681.92000000000007</v>
      </c>
      <c r="T2433">
        <v>4</v>
      </c>
      <c r="U2433">
        <v>0.2</v>
      </c>
      <c r="V2433" s="2">
        <v>170.47999999999996</v>
      </c>
      <c r="W2433">
        <v>116.60799999999999</v>
      </c>
      <c r="X2433" t="s">
        <v>63</v>
      </c>
      <c r="Y2433">
        <f t="shared" si="156"/>
        <v>2014</v>
      </c>
      <c r="Z2433">
        <f t="shared" si="157"/>
        <v>12</v>
      </c>
      <c r="AA2433" s="9">
        <f t="shared" si="158"/>
        <v>7</v>
      </c>
      <c r="AB2433" s="10">
        <f t="shared" si="159"/>
        <v>0.24999999999999992</v>
      </c>
    </row>
    <row r="2434" spans="1:28" ht="15" customHeight="1" x14ac:dyDescent="0.35">
      <c r="A2434">
        <v>14519</v>
      </c>
      <c r="B2434" t="s">
        <v>10592</v>
      </c>
      <c r="C2434" s="1">
        <v>41378</v>
      </c>
      <c r="D2434" s="1">
        <v>41383</v>
      </c>
      <c r="E2434" t="s">
        <v>24</v>
      </c>
      <c r="F2434" t="s">
        <v>5463</v>
      </c>
      <c r="G2434" t="s">
        <v>769</v>
      </c>
      <c r="H2434" t="s">
        <v>26</v>
      </c>
      <c r="I2434" s="7" t="s">
        <v>14493</v>
      </c>
      <c r="J2434" t="s">
        <v>2286</v>
      </c>
      <c r="K2434" t="s">
        <v>2167</v>
      </c>
      <c r="L2434" t="s">
        <v>2096</v>
      </c>
      <c r="M2434" t="s">
        <v>4612</v>
      </c>
      <c r="N2434" t="s">
        <v>4599</v>
      </c>
      <c r="O2434" t="s">
        <v>9182</v>
      </c>
      <c r="P2434" t="s">
        <v>31</v>
      </c>
      <c r="Q2434" t="s">
        <v>92</v>
      </c>
      <c r="R2434" t="s">
        <v>592</v>
      </c>
      <c r="S2434" s="2">
        <v>1058.0999999999999</v>
      </c>
      <c r="T2434">
        <v>5</v>
      </c>
      <c r="U2434">
        <v>0</v>
      </c>
      <c r="V2434" s="2">
        <v>73.949999999999989</v>
      </c>
      <c r="W2434">
        <v>116.59</v>
      </c>
      <c r="X2434" t="s">
        <v>33</v>
      </c>
      <c r="Y2434">
        <f t="shared" si="156"/>
        <v>2013</v>
      </c>
      <c r="Z2434">
        <f t="shared" si="157"/>
        <v>4</v>
      </c>
      <c r="AA2434" s="9">
        <f t="shared" si="158"/>
        <v>5</v>
      </c>
      <c r="AB2434" s="10">
        <f t="shared" si="159"/>
        <v>6.9889424440034015E-2</v>
      </c>
    </row>
    <row r="2435" spans="1:28" ht="15" customHeight="1" x14ac:dyDescent="0.35">
      <c r="A2435">
        <v>11810</v>
      </c>
      <c r="B2435" t="s">
        <v>12057</v>
      </c>
      <c r="C2435" s="1">
        <v>42207</v>
      </c>
      <c r="D2435" s="1">
        <v>42209</v>
      </c>
      <c r="E2435" t="s">
        <v>75</v>
      </c>
      <c r="F2435" t="s">
        <v>6430</v>
      </c>
      <c r="G2435" t="s">
        <v>1467</v>
      </c>
      <c r="H2435" t="s">
        <v>26</v>
      </c>
      <c r="I2435" s="7" t="s">
        <v>14493</v>
      </c>
      <c r="J2435" t="s">
        <v>2453</v>
      </c>
      <c r="K2435" t="s">
        <v>2453</v>
      </c>
      <c r="L2435" t="s">
        <v>2313</v>
      </c>
      <c r="M2435" t="s">
        <v>4605</v>
      </c>
      <c r="N2435" t="s">
        <v>4599</v>
      </c>
      <c r="O2435" t="s">
        <v>7889</v>
      </c>
      <c r="P2435" t="s">
        <v>49</v>
      </c>
      <c r="Q2435" t="s">
        <v>50</v>
      </c>
      <c r="R2435" t="s">
        <v>2249</v>
      </c>
      <c r="S2435" s="2">
        <v>1101.3300000000002</v>
      </c>
      <c r="T2435">
        <v>9</v>
      </c>
      <c r="U2435">
        <v>0</v>
      </c>
      <c r="V2435" s="2">
        <v>319.14</v>
      </c>
      <c r="W2435">
        <v>116.58</v>
      </c>
      <c r="X2435" t="s">
        <v>33</v>
      </c>
      <c r="Y2435">
        <f t="shared" ref="Y2435:Y2498" si="160">YEAR(C2435)</f>
        <v>2015</v>
      </c>
      <c r="Z2435">
        <f t="shared" ref="Z2435:Z2498" si="161">MONTH(C2435)</f>
        <v>7</v>
      </c>
      <c r="AA2435" s="9">
        <f t="shared" ref="AA2435:AA2498" si="162">D2435-C2435</f>
        <v>2</v>
      </c>
      <c r="AB2435" s="10">
        <f t="shared" ref="AB2435:AB2498" si="163">V2435/S2435</f>
        <v>0.28977690610443729</v>
      </c>
    </row>
    <row r="2436" spans="1:28" ht="15" customHeight="1" x14ac:dyDescent="0.35">
      <c r="A2436">
        <v>12698</v>
      </c>
      <c r="B2436" t="s">
        <v>13533</v>
      </c>
      <c r="C2436" s="1">
        <v>41068</v>
      </c>
      <c r="D2436" s="1">
        <v>41069</v>
      </c>
      <c r="E2436" t="s">
        <v>84</v>
      </c>
      <c r="F2436" t="s">
        <v>7397</v>
      </c>
      <c r="G2436" t="s">
        <v>693</v>
      </c>
      <c r="H2436" t="s">
        <v>26</v>
      </c>
      <c r="I2436" s="7" t="s">
        <v>14493</v>
      </c>
      <c r="J2436" t="s">
        <v>2537</v>
      </c>
      <c r="K2436" t="s">
        <v>14482</v>
      </c>
      <c r="L2436" t="s">
        <v>2099</v>
      </c>
      <c r="M2436" t="s">
        <v>4605</v>
      </c>
      <c r="N2436" t="s">
        <v>4599</v>
      </c>
      <c r="O2436" t="s">
        <v>8275</v>
      </c>
      <c r="P2436" t="s">
        <v>49</v>
      </c>
      <c r="Q2436" t="s">
        <v>90</v>
      </c>
      <c r="R2436" t="s">
        <v>1013</v>
      </c>
      <c r="S2436" s="2">
        <v>667.53899999999999</v>
      </c>
      <c r="T2436">
        <v>3</v>
      </c>
      <c r="U2436">
        <v>0.15</v>
      </c>
      <c r="V2436" s="2">
        <v>-31.491000000000014</v>
      </c>
      <c r="W2436">
        <v>116.53</v>
      </c>
      <c r="X2436" t="s">
        <v>80</v>
      </c>
      <c r="Y2436">
        <f t="shared" si="160"/>
        <v>2012</v>
      </c>
      <c r="Z2436">
        <f t="shared" si="161"/>
        <v>6</v>
      </c>
      <c r="AA2436" s="9">
        <f t="shared" si="162"/>
        <v>1</v>
      </c>
      <c r="AB2436" s="10">
        <f t="shared" si="163"/>
        <v>-4.7174771811085217E-2</v>
      </c>
    </row>
    <row r="2437" spans="1:28" ht="15" customHeight="1" x14ac:dyDescent="0.35">
      <c r="A2437">
        <v>49650</v>
      </c>
      <c r="B2437" t="s">
        <v>11341</v>
      </c>
      <c r="C2437" s="1">
        <v>41331</v>
      </c>
      <c r="D2437" s="1">
        <v>41335</v>
      </c>
      <c r="E2437" t="s">
        <v>24</v>
      </c>
      <c r="F2437" t="s">
        <v>5948</v>
      </c>
      <c r="G2437" t="s">
        <v>959</v>
      </c>
      <c r="H2437" t="s">
        <v>62</v>
      </c>
      <c r="I2437" s="7" t="s">
        <v>14493</v>
      </c>
      <c r="J2437" t="s">
        <v>4313</v>
      </c>
      <c r="K2437" t="s">
        <v>4313</v>
      </c>
      <c r="L2437" t="s">
        <v>4314</v>
      </c>
      <c r="M2437" t="s">
        <v>4607</v>
      </c>
      <c r="N2437" t="s">
        <v>4144</v>
      </c>
      <c r="O2437" t="s">
        <v>9366</v>
      </c>
      <c r="P2437" t="s">
        <v>49</v>
      </c>
      <c r="Q2437" t="s">
        <v>90</v>
      </c>
      <c r="R2437" t="s">
        <v>804</v>
      </c>
      <c r="S2437" s="2">
        <v>633.48</v>
      </c>
      <c r="T2437">
        <v>2</v>
      </c>
      <c r="U2437">
        <v>0</v>
      </c>
      <c r="V2437" s="2">
        <v>139.32</v>
      </c>
      <c r="W2437">
        <v>116.51</v>
      </c>
      <c r="X2437" t="s">
        <v>80</v>
      </c>
      <c r="Y2437">
        <f t="shared" si="160"/>
        <v>2013</v>
      </c>
      <c r="Z2437">
        <f t="shared" si="161"/>
        <v>2</v>
      </c>
      <c r="AA2437" s="9">
        <f t="shared" si="162"/>
        <v>4</v>
      </c>
      <c r="AB2437" s="10">
        <f t="shared" si="163"/>
        <v>0.21992801666982381</v>
      </c>
    </row>
    <row r="2438" spans="1:28" ht="15" customHeight="1" x14ac:dyDescent="0.35">
      <c r="A2438">
        <v>19657</v>
      </c>
      <c r="B2438" t="s">
        <v>12827</v>
      </c>
      <c r="C2438" s="1">
        <v>41972</v>
      </c>
      <c r="D2438" s="1">
        <v>41979</v>
      </c>
      <c r="E2438" t="s">
        <v>24</v>
      </c>
      <c r="F2438" t="s">
        <v>6934</v>
      </c>
      <c r="G2438" t="s">
        <v>344</v>
      </c>
      <c r="H2438" t="s">
        <v>68</v>
      </c>
      <c r="I2438" s="7" t="s">
        <v>14493</v>
      </c>
      <c r="J2438" t="s">
        <v>2137</v>
      </c>
      <c r="K2438" t="s">
        <v>2104</v>
      </c>
      <c r="L2438" t="s">
        <v>2099</v>
      </c>
      <c r="M2438" t="s">
        <v>4605</v>
      </c>
      <c r="N2438" t="s">
        <v>4599</v>
      </c>
      <c r="O2438" t="s">
        <v>7964</v>
      </c>
      <c r="P2438" t="s">
        <v>38</v>
      </c>
      <c r="Q2438" t="s">
        <v>59</v>
      </c>
      <c r="R2438" t="s">
        <v>1873</v>
      </c>
      <c r="S2438" s="2">
        <v>2478.5999999999995</v>
      </c>
      <c r="T2438">
        <v>6</v>
      </c>
      <c r="U2438">
        <v>0.1</v>
      </c>
      <c r="V2438" s="2">
        <v>1018.9799999999999</v>
      </c>
      <c r="W2438">
        <v>116.48</v>
      </c>
      <c r="X2438" t="s">
        <v>33</v>
      </c>
      <c r="Y2438">
        <f t="shared" si="160"/>
        <v>2014</v>
      </c>
      <c r="Z2438">
        <f t="shared" si="161"/>
        <v>11</v>
      </c>
      <c r="AA2438" s="9">
        <f t="shared" si="162"/>
        <v>7</v>
      </c>
      <c r="AB2438" s="10">
        <f t="shared" si="163"/>
        <v>0.41111111111111115</v>
      </c>
    </row>
    <row r="2439" spans="1:28" ht="15" customHeight="1" x14ac:dyDescent="0.35">
      <c r="A2439">
        <v>33253</v>
      </c>
      <c r="B2439" t="s">
        <v>9894</v>
      </c>
      <c r="C2439" s="1">
        <v>42250</v>
      </c>
      <c r="D2439" s="1">
        <v>42254</v>
      </c>
      <c r="E2439" t="s">
        <v>24</v>
      </c>
      <c r="F2439" t="s">
        <v>14392</v>
      </c>
      <c r="G2439" t="s">
        <v>1231</v>
      </c>
      <c r="H2439" t="s">
        <v>68</v>
      </c>
      <c r="I2439" s="7">
        <v>10009</v>
      </c>
      <c r="J2439" t="s">
        <v>3361</v>
      </c>
      <c r="K2439" t="s">
        <v>3362</v>
      </c>
      <c r="L2439" t="s">
        <v>3312</v>
      </c>
      <c r="M2439" t="s">
        <v>4617</v>
      </c>
      <c r="N2439" t="s">
        <v>4610</v>
      </c>
      <c r="O2439" t="s">
        <v>8118</v>
      </c>
      <c r="P2439" t="s">
        <v>49</v>
      </c>
      <c r="Q2439" t="s">
        <v>53</v>
      </c>
      <c r="R2439" t="s">
        <v>3448</v>
      </c>
      <c r="S2439" s="2">
        <v>167.97</v>
      </c>
      <c r="T2439">
        <v>3</v>
      </c>
      <c r="U2439">
        <v>0</v>
      </c>
      <c r="V2439" s="2">
        <v>40.31280000000001</v>
      </c>
      <c r="W2439">
        <v>31.47</v>
      </c>
      <c r="X2439" t="s">
        <v>80</v>
      </c>
      <c r="Y2439">
        <f t="shared" si="160"/>
        <v>2015</v>
      </c>
      <c r="Z2439">
        <f t="shared" si="161"/>
        <v>9</v>
      </c>
      <c r="AA2439" s="9">
        <f t="shared" si="162"/>
        <v>4</v>
      </c>
      <c r="AB2439" s="10">
        <f t="shared" si="163"/>
        <v>0.24000000000000007</v>
      </c>
    </row>
    <row r="2440" spans="1:28" ht="15" customHeight="1" x14ac:dyDescent="0.35">
      <c r="A2440">
        <v>17617</v>
      </c>
      <c r="B2440" t="s">
        <v>10256</v>
      </c>
      <c r="C2440" s="1">
        <v>41789</v>
      </c>
      <c r="D2440" s="1">
        <v>41792</v>
      </c>
      <c r="E2440" t="s">
        <v>84</v>
      </c>
      <c r="F2440" t="s">
        <v>5237</v>
      </c>
      <c r="G2440" t="s">
        <v>604</v>
      </c>
      <c r="H2440" t="s">
        <v>62</v>
      </c>
      <c r="I2440" s="7" t="s">
        <v>14493</v>
      </c>
      <c r="J2440" t="s">
        <v>2684</v>
      </c>
      <c r="K2440" t="s">
        <v>2111</v>
      </c>
      <c r="L2440" t="s">
        <v>2102</v>
      </c>
      <c r="M2440" t="s">
        <v>4605</v>
      </c>
      <c r="N2440" t="s">
        <v>4599</v>
      </c>
      <c r="O2440" t="s">
        <v>8473</v>
      </c>
      <c r="P2440" t="s">
        <v>49</v>
      </c>
      <c r="Q2440" t="s">
        <v>97</v>
      </c>
      <c r="R2440" t="s">
        <v>1019</v>
      </c>
      <c r="S2440" s="2">
        <v>628.1099999999999</v>
      </c>
      <c r="T2440">
        <v>7</v>
      </c>
      <c r="U2440">
        <v>0</v>
      </c>
      <c r="V2440" s="2">
        <v>213.36</v>
      </c>
      <c r="W2440">
        <v>116.41</v>
      </c>
      <c r="X2440" t="s">
        <v>80</v>
      </c>
      <c r="Y2440">
        <f t="shared" si="160"/>
        <v>2014</v>
      </c>
      <c r="Z2440">
        <f t="shared" si="161"/>
        <v>5</v>
      </c>
      <c r="AA2440" s="9">
        <f t="shared" si="162"/>
        <v>3</v>
      </c>
      <c r="AB2440" s="10">
        <f t="shared" si="163"/>
        <v>0.3396857238381813</v>
      </c>
    </row>
    <row r="2441" spans="1:28" ht="15" customHeight="1" x14ac:dyDescent="0.35">
      <c r="A2441">
        <v>20233</v>
      </c>
      <c r="B2441" t="s">
        <v>11931</v>
      </c>
      <c r="C2441" s="1">
        <v>41261</v>
      </c>
      <c r="D2441" s="1">
        <v>41265</v>
      </c>
      <c r="E2441" t="s">
        <v>24</v>
      </c>
      <c r="F2441" t="s">
        <v>6343</v>
      </c>
      <c r="G2441" t="s">
        <v>1027</v>
      </c>
      <c r="H2441" t="s">
        <v>62</v>
      </c>
      <c r="I2441" s="7" t="s">
        <v>14493</v>
      </c>
      <c r="J2441" t="s">
        <v>2142</v>
      </c>
      <c r="K2441" t="s">
        <v>2142</v>
      </c>
      <c r="L2441" t="s">
        <v>2143</v>
      </c>
      <c r="M2441" t="s">
        <v>4605</v>
      </c>
      <c r="N2441" t="s">
        <v>4599</v>
      </c>
      <c r="O2441" t="s">
        <v>8343</v>
      </c>
      <c r="P2441" t="s">
        <v>38</v>
      </c>
      <c r="Q2441" t="s">
        <v>59</v>
      </c>
      <c r="R2441" t="s">
        <v>640</v>
      </c>
      <c r="S2441" s="2">
        <v>1394.9999999999995</v>
      </c>
      <c r="T2441">
        <v>3</v>
      </c>
      <c r="U2441">
        <v>0</v>
      </c>
      <c r="V2441" s="2">
        <v>571.94999999999993</v>
      </c>
      <c r="W2441">
        <v>116.41</v>
      </c>
      <c r="X2441" t="s">
        <v>33</v>
      </c>
      <c r="Y2441">
        <f t="shared" si="160"/>
        <v>2012</v>
      </c>
      <c r="Z2441">
        <f t="shared" si="161"/>
        <v>12</v>
      </c>
      <c r="AA2441" s="9">
        <f t="shared" si="162"/>
        <v>4</v>
      </c>
      <c r="AB2441" s="10">
        <f t="shared" si="163"/>
        <v>0.41000000000000009</v>
      </c>
    </row>
    <row r="2442" spans="1:28" ht="15" customHeight="1" x14ac:dyDescent="0.35">
      <c r="A2442">
        <v>23763</v>
      </c>
      <c r="B2442" t="s">
        <v>13848</v>
      </c>
      <c r="C2442" s="1">
        <v>42276</v>
      </c>
      <c r="D2442" s="1">
        <v>42281</v>
      </c>
      <c r="E2442" t="s">
        <v>24</v>
      </c>
      <c r="F2442" t="s">
        <v>4917</v>
      </c>
      <c r="G2442" t="s">
        <v>1659</v>
      </c>
      <c r="H2442" t="s">
        <v>62</v>
      </c>
      <c r="I2442" s="7" t="s">
        <v>14493</v>
      </c>
      <c r="J2442" t="s">
        <v>2795</v>
      </c>
      <c r="K2442" t="s">
        <v>2796</v>
      </c>
      <c r="L2442" t="s">
        <v>2759</v>
      </c>
      <c r="M2442" t="s">
        <v>2760</v>
      </c>
      <c r="N2442" t="s">
        <v>4597</v>
      </c>
      <c r="O2442" t="s">
        <v>8445</v>
      </c>
      <c r="P2442" t="s">
        <v>49</v>
      </c>
      <c r="Q2442" t="s">
        <v>50</v>
      </c>
      <c r="R2442" t="s">
        <v>1789</v>
      </c>
      <c r="S2442" s="2">
        <v>848.07000000000016</v>
      </c>
      <c r="T2442">
        <v>3</v>
      </c>
      <c r="U2442">
        <v>0.1</v>
      </c>
      <c r="V2442" s="2">
        <v>310.95</v>
      </c>
      <c r="W2442">
        <v>116.27</v>
      </c>
      <c r="X2442" t="s">
        <v>80</v>
      </c>
      <c r="Y2442">
        <f t="shared" si="160"/>
        <v>2015</v>
      </c>
      <c r="Z2442">
        <f t="shared" si="161"/>
        <v>9</v>
      </c>
      <c r="AA2442" s="9">
        <f t="shared" si="162"/>
        <v>5</v>
      </c>
      <c r="AB2442" s="10">
        <f t="shared" si="163"/>
        <v>0.36665605433513737</v>
      </c>
    </row>
    <row r="2443" spans="1:28" ht="15" customHeight="1" x14ac:dyDescent="0.35">
      <c r="A2443">
        <v>293</v>
      </c>
      <c r="B2443" t="s">
        <v>11218</v>
      </c>
      <c r="C2443" s="1">
        <v>41688</v>
      </c>
      <c r="D2443" s="1">
        <v>41692</v>
      </c>
      <c r="E2443" t="s">
        <v>24</v>
      </c>
      <c r="F2443" t="s">
        <v>5872</v>
      </c>
      <c r="G2443" t="s">
        <v>445</v>
      </c>
      <c r="H2443" t="s">
        <v>26</v>
      </c>
      <c r="I2443" s="7" t="s">
        <v>14493</v>
      </c>
      <c r="J2443" t="s">
        <v>446</v>
      </c>
      <c r="K2443" t="s">
        <v>447</v>
      </c>
      <c r="L2443" t="s">
        <v>48</v>
      </c>
      <c r="M2443" t="s">
        <v>4603</v>
      </c>
      <c r="N2443" t="s">
        <v>30</v>
      </c>
      <c r="O2443" t="s">
        <v>8352</v>
      </c>
      <c r="P2443" t="s">
        <v>38</v>
      </c>
      <c r="Q2443" t="s">
        <v>106</v>
      </c>
      <c r="R2443" t="s">
        <v>439</v>
      </c>
      <c r="S2443" s="2">
        <v>1970.4959999999999</v>
      </c>
      <c r="T2443">
        <v>4</v>
      </c>
      <c r="U2443">
        <v>0.2</v>
      </c>
      <c r="V2443" s="2">
        <v>49.215999999999987</v>
      </c>
      <c r="W2443">
        <v>116.23699999999999</v>
      </c>
      <c r="X2443" t="s">
        <v>33</v>
      </c>
      <c r="Y2443">
        <f t="shared" si="160"/>
        <v>2014</v>
      </c>
      <c r="Z2443">
        <f t="shared" si="161"/>
        <v>2</v>
      </c>
      <c r="AA2443" s="9">
        <f t="shared" si="162"/>
        <v>4</v>
      </c>
      <c r="AB2443" s="10">
        <f t="shared" si="163"/>
        <v>2.4976452629185745E-2</v>
      </c>
    </row>
    <row r="2444" spans="1:28" ht="15" customHeight="1" x14ac:dyDescent="0.35">
      <c r="A2444">
        <v>29524</v>
      </c>
      <c r="B2444" t="s">
        <v>9545</v>
      </c>
      <c r="C2444" s="1">
        <v>41817</v>
      </c>
      <c r="D2444" s="1">
        <v>41823</v>
      </c>
      <c r="E2444" t="s">
        <v>24</v>
      </c>
      <c r="F2444" t="s">
        <v>4988</v>
      </c>
      <c r="G2444" t="s">
        <v>1341</v>
      </c>
      <c r="H2444" t="s">
        <v>62</v>
      </c>
      <c r="I2444" s="7" t="s">
        <v>14493</v>
      </c>
      <c r="J2444" t="s">
        <v>3236</v>
      </c>
      <c r="K2444" t="s">
        <v>2823</v>
      </c>
      <c r="L2444" t="s">
        <v>2753</v>
      </c>
      <c r="M2444" t="s">
        <v>4598</v>
      </c>
      <c r="N2444" t="s">
        <v>4597</v>
      </c>
      <c r="O2444" t="s">
        <v>8031</v>
      </c>
      <c r="P2444" t="s">
        <v>49</v>
      </c>
      <c r="Q2444" t="s">
        <v>50</v>
      </c>
      <c r="R2444" t="s">
        <v>564</v>
      </c>
      <c r="S2444" s="2">
        <v>931.7700000000001</v>
      </c>
      <c r="T2444">
        <v>3</v>
      </c>
      <c r="U2444">
        <v>0</v>
      </c>
      <c r="V2444" s="2">
        <v>214.28999999999996</v>
      </c>
      <c r="W2444">
        <v>116.18</v>
      </c>
      <c r="X2444" t="s">
        <v>33</v>
      </c>
      <c r="Y2444">
        <f t="shared" si="160"/>
        <v>2014</v>
      </c>
      <c r="Z2444">
        <f t="shared" si="161"/>
        <v>6</v>
      </c>
      <c r="AA2444" s="9">
        <f t="shared" si="162"/>
        <v>6</v>
      </c>
      <c r="AB2444" s="10">
        <f t="shared" si="163"/>
        <v>0.22998164783154634</v>
      </c>
    </row>
    <row r="2445" spans="1:28" ht="15" customHeight="1" x14ac:dyDescent="0.35">
      <c r="A2445">
        <v>8118</v>
      </c>
      <c r="B2445" t="s">
        <v>13374</v>
      </c>
      <c r="C2445" s="1">
        <v>42041</v>
      </c>
      <c r="D2445" s="1">
        <v>42045</v>
      </c>
      <c r="E2445" t="s">
        <v>75</v>
      </c>
      <c r="F2445" t="s">
        <v>7292</v>
      </c>
      <c r="G2445" t="s">
        <v>1177</v>
      </c>
      <c r="H2445" t="s">
        <v>26</v>
      </c>
      <c r="I2445" s="7" t="s">
        <v>14493</v>
      </c>
      <c r="J2445" t="s">
        <v>2051</v>
      </c>
      <c r="K2445" t="s">
        <v>1698</v>
      </c>
      <c r="L2445" t="s">
        <v>29</v>
      </c>
      <c r="M2445" t="s">
        <v>4613</v>
      </c>
      <c r="N2445" t="s">
        <v>30</v>
      </c>
      <c r="O2445" t="s">
        <v>8163</v>
      </c>
      <c r="P2445" t="s">
        <v>38</v>
      </c>
      <c r="Q2445" t="s">
        <v>40</v>
      </c>
      <c r="R2445" t="s">
        <v>148</v>
      </c>
      <c r="S2445" s="2">
        <v>1867.136</v>
      </c>
      <c r="T2445">
        <v>8</v>
      </c>
      <c r="U2445">
        <v>0.2</v>
      </c>
      <c r="V2445" s="2">
        <v>-93.503999999999991</v>
      </c>
      <c r="W2445">
        <v>116.17400000000001</v>
      </c>
      <c r="X2445" t="s">
        <v>80</v>
      </c>
      <c r="Y2445">
        <f t="shared" si="160"/>
        <v>2015</v>
      </c>
      <c r="Z2445">
        <f t="shared" si="161"/>
        <v>2</v>
      </c>
      <c r="AA2445" s="9">
        <f t="shared" si="162"/>
        <v>4</v>
      </c>
      <c r="AB2445" s="10">
        <f t="shared" si="163"/>
        <v>-5.0078837320902167E-2</v>
      </c>
    </row>
    <row r="2446" spans="1:28" ht="15" customHeight="1" x14ac:dyDescent="0.35">
      <c r="A2446">
        <v>33248</v>
      </c>
      <c r="B2446" t="s">
        <v>9894</v>
      </c>
      <c r="C2446" s="1">
        <v>42250</v>
      </c>
      <c r="D2446" s="1">
        <v>42254</v>
      </c>
      <c r="E2446" t="s">
        <v>24</v>
      </c>
      <c r="F2446" t="s">
        <v>14392</v>
      </c>
      <c r="G2446" t="s">
        <v>1231</v>
      </c>
      <c r="H2446" t="s">
        <v>68</v>
      </c>
      <c r="I2446" s="7">
        <v>10009</v>
      </c>
      <c r="J2446" t="s">
        <v>3361</v>
      </c>
      <c r="K2446" t="s">
        <v>3362</v>
      </c>
      <c r="L2446" t="s">
        <v>3312</v>
      </c>
      <c r="M2446" t="s">
        <v>4617</v>
      </c>
      <c r="N2446" t="s">
        <v>4610</v>
      </c>
      <c r="O2446" t="s">
        <v>8773</v>
      </c>
      <c r="P2446" t="s">
        <v>49</v>
      </c>
      <c r="Q2446" t="s">
        <v>97</v>
      </c>
      <c r="R2446" t="s">
        <v>3728</v>
      </c>
      <c r="S2446" s="2">
        <v>197.96999999999997</v>
      </c>
      <c r="T2446">
        <v>3</v>
      </c>
      <c r="U2446">
        <v>0</v>
      </c>
      <c r="V2446" s="2">
        <v>57.41129999999999</v>
      </c>
      <c r="W2446">
        <v>20.239999999999998</v>
      </c>
      <c r="X2446" t="s">
        <v>80</v>
      </c>
      <c r="Y2446">
        <f t="shared" si="160"/>
        <v>2015</v>
      </c>
      <c r="Z2446">
        <f t="shared" si="161"/>
        <v>9</v>
      </c>
      <c r="AA2446" s="9">
        <f t="shared" si="162"/>
        <v>4</v>
      </c>
      <c r="AB2446" s="10">
        <f t="shared" si="163"/>
        <v>0.28999999999999998</v>
      </c>
    </row>
    <row r="2447" spans="1:28" ht="15" customHeight="1" x14ac:dyDescent="0.35">
      <c r="A2447">
        <v>37324</v>
      </c>
      <c r="B2447" t="s">
        <v>9896</v>
      </c>
      <c r="C2447" s="1">
        <v>42059</v>
      </c>
      <c r="D2447" s="1">
        <v>42066</v>
      </c>
      <c r="E2447" t="s">
        <v>24</v>
      </c>
      <c r="F2447" t="s">
        <v>14393</v>
      </c>
      <c r="G2447" t="s">
        <v>1231</v>
      </c>
      <c r="H2447" t="s">
        <v>68</v>
      </c>
      <c r="I2447" s="7">
        <v>98115</v>
      </c>
      <c r="J2447" t="s">
        <v>3326</v>
      </c>
      <c r="K2447" t="s">
        <v>2251</v>
      </c>
      <c r="L2447" t="s">
        <v>3312</v>
      </c>
      <c r="M2447" t="s">
        <v>4615</v>
      </c>
      <c r="N2447" t="s">
        <v>4610</v>
      </c>
      <c r="O2447" t="s">
        <v>8781</v>
      </c>
      <c r="P2447" t="s">
        <v>49</v>
      </c>
      <c r="Q2447" t="s">
        <v>97</v>
      </c>
      <c r="R2447" t="s">
        <v>3746</v>
      </c>
      <c r="S2447" s="2">
        <v>71.959999999999994</v>
      </c>
      <c r="T2447">
        <v>5</v>
      </c>
      <c r="U2447">
        <v>0.2</v>
      </c>
      <c r="V2447" s="2">
        <v>25.185999999999996</v>
      </c>
      <c r="W2447">
        <v>9.74</v>
      </c>
      <c r="X2447" t="s">
        <v>63</v>
      </c>
      <c r="Y2447">
        <f t="shared" si="160"/>
        <v>2015</v>
      </c>
      <c r="Z2447">
        <f t="shared" si="161"/>
        <v>2</v>
      </c>
      <c r="AA2447" s="9">
        <f t="shared" si="162"/>
        <v>7</v>
      </c>
      <c r="AB2447" s="10">
        <f t="shared" si="163"/>
        <v>0.35</v>
      </c>
    </row>
    <row r="2448" spans="1:28" ht="15" customHeight="1" x14ac:dyDescent="0.35">
      <c r="A2448">
        <v>28669</v>
      </c>
      <c r="B2448" t="s">
        <v>12990</v>
      </c>
      <c r="C2448" s="1">
        <v>42284</v>
      </c>
      <c r="D2448" s="1">
        <v>42287</v>
      </c>
      <c r="E2448" t="s">
        <v>75</v>
      </c>
      <c r="F2448" t="s">
        <v>4860</v>
      </c>
      <c r="G2448" t="s">
        <v>1577</v>
      </c>
      <c r="H2448" t="s">
        <v>62</v>
      </c>
      <c r="I2448" s="7" t="s">
        <v>14493</v>
      </c>
      <c r="J2448" t="s">
        <v>2784</v>
      </c>
      <c r="K2448" t="s">
        <v>2785</v>
      </c>
      <c r="L2448" t="s">
        <v>2759</v>
      </c>
      <c r="M2448" t="s">
        <v>2760</v>
      </c>
      <c r="N2448" t="s">
        <v>4597</v>
      </c>
      <c r="O2448" t="s">
        <v>9290</v>
      </c>
      <c r="P2448" t="s">
        <v>49</v>
      </c>
      <c r="Q2448" t="s">
        <v>53</v>
      </c>
      <c r="R2448" t="s">
        <v>1413</v>
      </c>
      <c r="S2448" s="2">
        <v>378.40500000000009</v>
      </c>
      <c r="T2448">
        <v>5</v>
      </c>
      <c r="U2448">
        <v>0.1</v>
      </c>
      <c r="V2448" s="2">
        <v>113.50500000000001</v>
      </c>
      <c r="W2448">
        <v>115.98</v>
      </c>
      <c r="X2448" t="s">
        <v>112</v>
      </c>
      <c r="Y2448">
        <f t="shared" si="160"/>
        <v>2015</v>
      </c>
      <c r="Z2448">
        <f t="shared" si="161"/>
        <v>10</v>
      </c>
      <c r="AA2448" s="9">
        <f t="shared" si="162"/>
        <v>3</v>
      </c>
      <c r="AB2448" s="10">
        <f t="shared" si="163"/>
        <v>0.29995639592500095</v>
      </c>
    </row>
    <row r="2449" spans="1:28" ht="15" customHeight="1" x14ac:dyDescent="0.35">
      <c r="A2449">
        <v>5805</v>
      </c>
      <c r="B2449" t="s">
        <v>12860</v>
      </c>
      <c r="C2449" s="1">
        <v>42318</v>
      </c>
      <c r="D2449" s="1">
        <v>42323</v>
      </c>
      <c r="E2449" t="s">
        <v>75</v>
      </c>
      <c r="F2449" t="s">
        <v>4850</v>
      </c>
      <c r="G2449" t="s">
        <v>480</v>
      </c>
      <c r="H2449" t="s">
        <v>68</v>
      </c>
      <c r="I2449" s="7" t="s">
        <v>14493</v>
      </c>
      <c r="J2449" t="s">
        <v>1974</v>
      </c>
      <c r="K2449" t="s">
        <v>1975</v>
      </c>
      <c r="L2449" t="s">
        <v>221</v>
      </c>
      <c r="M2449" t="s">
        <v>4603</v>
      </c>
      <c r="N2449" t="s">
        <v>30</v>
      </c>
      <c r="O2449" t="s">
        <v>8621</v>
      </c>
      <c r="P2449" t="s">
        <v>49</v>
      </c>
      <c r="Q2449" t="s">
        <v>97</v>
      </c>
      <c r="R2449" t="s">
        <v>896</v>
      </c>
      <c r="S2449" s="2">
        <v>1019.9040000000001</v>
      </c>
      <c r="T2449">
        <v>4</v>
      </c>
      <c r="U2449">
        <v>0.4</v>
      </c>
      <c r="V2449" s="2">
        <v>-408.01600000000008</v>
      </c>
      <c r="W2449">
        <v>115.81199999999998</v>
      </c>
      <c r="X2449" t="s">
        <v>33</v>
      </c>
      <c r="Y2449">
        <f t="shared" si="160"/>
        <v>2015</v>
      </c>
      <c r="Z2449">
        <f t="shared" si="161"/>
        <v>11</v>
      </c>
      <c r="AA2449" s="9">
        <f t="shared" si="162"/>
        <v>5</v>
      </c>
      <c r="AB2449" s="10">
        <f t="shared" si="163"/>
        <v>-0.40005333835341367</v>
      </c>
    </row>
    <row r="2450" spans="1:28" ht="15" customHeight="1" x14ac:dyDescent="0.35">
      <c r="A2450">
        <v>26284</v>
      </c>
      <c r="B2450" t="s">
        <v>12164</v>
      </c>
      <c r="C2450" s="1">
        <v>42277</v>
      </c>
      <c r="D2450" s="1">
        <v>42279</v>
      </c>
      <c r="E2450" t="s">
        <v>75</v>
      </c>
      <c r="F2450" t="s">
        <v>6501</v>
      </c>
      <c r="G2450" t="s">
        <v>1114</v>
      </c>
      <c r="H2450" t="s">
        <v>26</v>
      </c>
      <c r="I2450" s="7" t="s">
        <v>14493</v>
      </c>
      <c r="J2450" t="s">
        <v>3153</v>
      </c>
      <c r="K2450" t="s">
        <v>2864</v>
      </c>
      <c r="L2450" t="s">
        <v>2753</v>
      </c>
      <c r="M2450" t="s">
        <v>4598</v>
      </c>
      <c r="N2450" t="s">
        <v>4597</v>
      </c>
      <c r="O2450" t="s">
        <v>8603</v>
      </c>
      <c r="P2450" t="s">
        <v>49</v>
      </c>
      <c r="Q2450" t="s">
        <v>90</v>
      </c>
      <c r="R2450" t="s">
        <v>489</v>
      </c>
      <c r="S2450" s="2">
        <v>720.42000000000007</v>
      </c>
      <c r="T2450">
        <v>2</v>
      </c>
      <c r="U2450">
        <v>0</v>
      </c>
      <c r="V2450" s="2">
        <v>201.66</v>
      </c>
      <c r="W2450">
        <v>115.78</v>
      </c>
      <c r="X2450" t="s">
        <v>112</v>
      </c>
      <c r="Y2450">
        <f t="shared" si="160"/>
        <v>2015</v>
      </c>
      <c r="Z2450">
        <f t="shared" si="161"/>
        <v>9</v>
      </c>
      <c r="AA2450" s="9">
        <f t="shared" si="162"/>
        <v>2</v>
      </c>
      <c r="AB2450" s="10">
        <f t="shared" si="163"/>
        <v>0.2799200466394603</v>
      </c>
    </row>
    <row r="2451" spans="1:28" ht="15" customHeight="1" x14ac:dyDescent="0.35">
      <c r="A2451">
        <v>38768</v>
      </c>
      <c r="B2451" t="s">
        <v>9897</v>
      </c>
      <c r="C2451" s="1">
        <v>41532</v>
      </c>
      <c r="D2451" s="1">
        <v>41537</v>
      </c>
      <c r="E2451" t="s">
        <v>24</v>
      </c>
      <c r="F2451" t="s">
        <v>14392</v>
      </c>
      <c r="G2451" t="s">
        <v>1231</v>
      </c>
      <c r="H2451" t="s">
        <v>68</v>
      </c>
      <c r="I2451" s="7">
        <v>19143</v>
      </c>
      <c r="J2451" t="s">
        <v>3339</v>
      </c>
      <c r="K2451" t="s">
        <v>3340</v>
      </c>
      <c r="L2451" t="s">
        <v>3312</v>
      </c>
      <c r="M2451" t="s">
        <v>4617</v>
      </c>
      <c r="N2451" t="s">
        <v>4610</v>
      </c>
      <c r="O2451" t="s">
        <v>8302</v>
      </c>
      <c r="P2451" t="s">
        <v>31</v>
      </c>
      <c r="Q2451" t="s">
        <v>92</v>
      </c>
      <c r="R2451" t="s">
        <v>3445</v>
      </c>
      <c r="S2451" s="2">
        <v>147.184</v>
      </c>
      <c r="T2451">
        <v>2</v>
      </c>
      <c r="U2451">
        <v>0.2</v>
      </c>
      <c r="V2451" s="2">
        <v>-29.436800000000012</v>
      </c>
      <c r="W2451">
        <v>7.6</v>
      </c>
      <c r="X2451" t="s">
        <v>33</v>
      </c>
      <c r="Y2451">
        <f t="shared" si="160"/>
        <v>2013</v>
      </c>
      <c r="Z2451">
        <f t="shared" si="161"/>
        <v>9</v>
      </c>
      <c r="AA2451" s="9">
        <f t="shared" si="162"/>
        <v>5</v>
      </c>
      <c r="AB2451" s="10">
        <f t="shared" si="163"/>
        <v>-0.20000000000000009</v>
      </c>
    </row>
    <row r="2452" spans="1:28" ht="15" customHeight="1" x14ac:dyDescent="0.35">
      <c r="A2452">
        <v>33243</v>
      </c>
      <c r="B2452" t="s">
        <v>9894</v>
      </c>
      <c r="C2452" s="1">
        <v>42250</v>
      </c>
      <c r="D2452" s="1">
        <v>42254</v>
      </c>
      <c r="E2452" t="s">
        <v>24</v>
      </c>
      <c r="F2452" t="s">
        <v>14392</v>
      </c>
      <c r="G2452" t="s">
        <v>1231</v>
      </c>
      <c r="H2452" t="s">
        <v>68</v>
      </c>
      <c r="I2452" s="7">
        <v>10009</v>
      </c>
      <c r="J2452" t="s">
        <v>3361</v>
      </c>
      <c r="K2452" t="s">
        <v>3362</v>
      </c>
      <c r="L2452" t="s">
        <v>3312</v>
      </c>
      <c r="M2452" t="s">
        <v>4617</v>
      </c>
      <c r="N2452" t="s">
        <v>4610</v>
      </c>
      <c r="O2452" t="s">
        <v>8769</v>
      </c>
      <c r="P2452" t="s">
        <v>31</v>
      </c>
      <c r="Q2452" t="s">
        <v>43</v>
      </c>
      <c r="R2452" t="s">
        <v>3523</v>
      </c>
      <c r="S2452" s="2">
        <v>23.1</v>
      </c>
      <c r="T2452">
        <v>2</v>
      </c>
      <c r="U2452">
        <v>0</v>
      </c>
      <c r="V2452" s="2">
        <v>6.468</v>
      </c>
      <c r="W2452">
        <v>4.09</v>
      </c>
      <c r="X2452" t="s">
        <v>80</v>
      </c>
      <c r="Y2452">
        <f t="shared" si="160"/>
        <v>2015</v>
      </c>
      <c r="Z2452">
        <f t="shared" si="161"/>
        <v>9</v>
      </c>
      <c r="AA2452" s="9">
        <f t="shared" si="162"/>
        <v>4</v>
      </c>
      <c r="AB2452" s="10">
        <f t="shared" si="163"/>
        <v>0.27999999999999997</v>
      </c>
    </row>
    <row r="2453" spans="1:28" ht="15" customHeight="1" x14ac:dyDescent="0.35">
      <c r="A2453">
        <v>1306</v>
      </c>
      <c r="B2453" t="s">
        <v>12448</v>
      </c>
      <c r="C2453" s="1">
        <v>41220</v>
      </c>
      <c r="D2453" s="1">
        <v>41222</v>
      </c>
      <c r="E2453" t="s">
        <v>75</v>
      </c>
      <c r="F2453" t="s">
        <v>4822</v>
      </c>
      <c r="G2453" t="s">
        <v>689</v>
      </c>
      <c r="H2453" t="s">
        <v>26</v>
      </c>
      <c r="I2453" s="7" t="s">
        <v>14493</v>
      </c>
      <c r="J2453" t="s">
        <v>229</v>
      </c>
      <c r="K2453" t="s">
        <v>230</v>
      </c>
      <c r="L2453" t="s">
        <v>221</v>
      </c>
      <c r="M2453" t="s">
        <v>4603</v>
      </c>
      <c r="N2453" t="s">
        <v>30</v>
      </c>
      <c r="O2453" t="s">
        <v>9313</v>
      </c>
      <c r="P2453" t="s">
        <v>38</v>
      </c>
      <c r="Q2453" t="s">
        <v>59</v>
      </c>
      <c r="R2453" t="s">
        <v>1110</v>
      </c>
      <c r="S2453" s="2">
        <v>394.70400000000001</v>
      </c>
      <c r="T2453">
        <v>6</v>
      </c>
      <c r="U2453">
        <v>0.4</v>
      </c>
      <c r="V2453" s="2">
        <v>-26.376000000000023</v>
      </c>
      <c r="W2453">
        <v>115.723</v>
      </c>
      <c r="X2453" t="s">
        <v>112</v>
      </c>
      <c r="Y2453">
        <f t="shared" si="160"/>
        <v>2012</v>
      </c>
      <c r="Z2453">
        <f t="shared" si="161"/>
        <v>11</v>
      </c>
      <c r="AA2453" s="9">
        <f t="shared" si="162"/>
        <v>2</v>
      </c>
      <c r="AB2453" s="10">
        <f t="shared" si="163"/>
        <v>-6.6824759820017079E-2</v>
      </c>
    </row>
    <row r="2454" spans="1:28" ht="15" customHeight="1" x14ac:dyDescent="0.35">
      <c r="A2454">
        <v>28638</v>
      </c>
      <c r="B2454" t="s">
        <v>12252</v>
      </c>
      <c r="C2454" s="1">
        <v>42109</v>
      </c>
      <c r="D2454" s="1">
        <v>42113</v>
      </c>
      <c r="E2454" t="s">
        <v>24</v>
      </c>
      <c r="F2454" t="s">
        <v>6556</v>
      </c>
      <c r="G2454" t="s">
        <v>1589</v>
      </c>
      <c r="H2454" t="s">
        <v>68</v>
      </c>
      <c r="I2454" s="7" t="s">
        <v>14493</v>
      </c>
      <c r="J2454" t="s">
        <v>2992</v>
      </c>
      <c r="K2454" t="s">
        <v>2792</v>
      </c>
      <c r="L2454" t="s">
        <v>2753</v>
      </c>
      <c r="M2454" t="s">
        <v>4598</v>
      </c>
      <c r="N2454" t="s">
        <v>4597</v>
      </c>
      <c r="O2454" t="s">
        <v>9396</v>
      </c>
      <c r="P2454" t="s">
        <v>38</v>
      </c>
      <c r="Q2454" t="s">
        <v>106</v>
      </c>
      <c r="R2454" t="s">
        <v>1928</v>
      </c>
      <c r="S2454" s="2">
        <v>1354.9499999999998</v>
      </c>
      <c r="T2454">
        <v>5</v>
      </c>
      <c r="U2454">
        <v>0</v>
      </c>
      <c r="V2454" s="2">
        <v>108.3</v>
      </c>
      <c r="W2454">
        <v>115.68</v>
      </c>
      <c r="X2454" t="s">
        <v>33</v>
      </c>
      <c r="Y2454">
        <f t="shared" si="160"/>
        <v>2015</v>
      </c>
      <c r="Z2454">
        <f t="shared" si="161"/>
        <v>4</v>
      </c>
      <c r="AA2454" s="9">
        <f t="shared" si="162"/>
        <v>4</v>
      </c>
      <c r="AB2454" s="10">
        <f t="shared" si="163"/>
        <v>7.9929148677072959E-2</v>
      </c>
    </row>
    <row r="2455" spans="1:28" ht="15" customHeight="1" x14ac:dyDescent="0.35">
      <c r="A2455">
        <v>14005</v>
      </c>
      <c r="B2455" t="s">
        <v>12924</v>
      </c>
      <c r="C2455" s="1">
        <v>41031</v>
      </c>
      <c r="D2455" s="1">
        <v>41035</v>
      </c>
      <c r="E2455" t="s">
        <v>75</v>
      </c>
      <c r="F2455" t="s">
        <v>7000</v>
      </c>
      <c r="G2455" t="s">
        <v>1538</v>
      </c>
      <c r="H2455" t="s">
        <v>68</v>
      </c>
      <c r="I2455" s="7" t="s">
        <v>14493</v>
      </c>
      <c r="J2455" t="s">
        <v>2389</v>
      </c>
      <c r="K2455" t="s">
        <v>2389</v>
      </c>
      <c r="L2455" t="s">
        <v>2102</v>
      </c>
      <c r="M2455" t="s">
        <v>4605</v>
      </c>
      <c r="N2455" t="s">
        <v>4599</v>
      </c>
      <c r="O2455" t="s">
        <v>8684</v>
      </c>
      <c r="P2455" t="s">
        <v>49</v>
      </c>
      <c r="Q2455" t="s">
        <v>97</v>
      </c>
      <c r="R2455" t="s">
        <v>949</v>
      </c>
      <c r="S2455" s="2">
        <v>532.76999999999987</v>
      </c>
      <c r="T2455">
        <v>7</v>
      </c>
      <c r="U2455">
        <v>0</v>
      </c>
      <c r="V2455" s="2">
        <v>111.72</v>
      </c>
      <c r="W2455">
        <v>115.66</v>
      </c>
      <c r="X2455" t="s">
        <v>80</v>
      </c>
      <c r="Y2455">
        <f t="shared" si="160"/>
        <v>2012</v>
      </c>
      <c r="Z2455">
        <f t="shared" si="161"/>
        <v>5</v>
      </c>
      <c r="AA2455" s="9">
        <f t="shared" si="162"/>
        <v>4</v>
      </c>
      <c r="AB2455" s="10">
        <f t="shared" si="163"/>
        <v>0.20969649191959011</v>
      </c>
    </row>
    <row r="2456" spans="1:28" ht="15" customHeight="1" x14ac:dyDescent="0.35">
      <c r="A2456">
        <v>24095</v>
      </c>
      <c r="B2456" t="s">
        <v>12209</v>
      </c>
      <c r="C2456" s="1">
        <v>41129</v>
      </c>
      <c r="D2456" s="1">
        <v>41131</v>
      </c>
      <c r="E2456" t="s">
        <v>75</v>
      </c>
      <c r="F2456" t="s">
        <v>6529</v>
      </c>
      <c r="G2456" t="s">
        <v>1845</v>
      </c>
      <c r="H2456" t="s">
        <v>68</v>
      </c>
      <c r="I2456" s="7" t="s">
        <v>14493</v>
      </c>
      <c r="J2456" t="s">
        <v>3187</v>
      </c>
      <c r="K2456" t="s">
        <v>3030</v>
      </c>
      <c r="L2456" t="s">
        <v>2748</v>
      </c>
      <c r="M2456" t="s">
        <v>4611</v>
      </c>
      <c r="N2456" t="s">
        <v>4597</v>
      </c>
      <c r="O2456" t="s">
        <v>7899</v>
      </c>
      <c r="P2456" t="s">
        <v>49</v>
      </c>
      <c r="Q2456" t="s">
        <v>90</v>
      </c>
      <c r="R2456" t="s">
        <v>716</v>
      </c>
      <c r="S2456" s="2">
        <v>956.15999999999985</v>
      </c>
      <c r="T2456">
        <v>4</v>
      </c>
      <c r="U2456">
        <v>0</v>
      </c>
      <c r="V2456" s="2">
        <v>468.48</v>
      </c>
      <c r="W2456">
        <v>115.56</v>
      </c>
      <c r="X2456" t="s">
        <v>80</v>
      </c>
      <c r="Y2456">
        <f t="shared" si="160"/>
        <v>2012</v>
      </c>
      <c r="Z2456">
        <f t="shared" si="161"/>
        <v>8</v>
      </c>
      <c r="AA2456" s="9">
        <f t="shared" si="162"/>
        <v>2</v>
      </c>
      <c r="AB2456" s="10">
        <f t="shared" si="163"/>
        <v>0.48995983935742982</v>
      </c>
    </row>
    <row r="2457" spans="1:28" ht="15" customHeight="1" x14ac:dyDescent="0.35">
      <c r="A2457">
        <v>180</v>
      </c>
      <c r="B2457" t="s">
        <v>13994</v>
      </c>
      <c r="C2457" s="1">
        <v>41814</v>
      </c>
      <c r="D2457" s="1">
        <v>41816</v>
      </c>
      <c r="E2457" t="s">
        <v>75</v>
      </c>
      <c r="F2457" t="s">
        <v>7698</v>
      </c>
      <c r="G2457" t="s">
        <v>323</v>
      </c>
      <c r="H2457" t="s">
        <v>68</v>
      </c>
      <c r="I2457" s="7" t="s">
        <v>14493</v>
      </c>
      <c r="J2457" t="s">
        <v>324</v>
      </c>
      <c r="K2457" t="s">
        <v>324</v>
      </c>
      <c r="L2457" t="s">
        <v>104</v>
      </c>
      <c r="M2457" t="s">
        <v>105</v>
      </c>
      <c r="N2457" t="s">
        <v>30</v>
      </c>
      <c r="O2457" t="s">
        <v>9220</v>
      </c>
      <c r="P2457" t="s">
        <v>31</v>
      </c>
      <c r="Q2457" t="s">
        <v>99</v>
      </c>
      <c r="R2457" t="s">
        <v>326</v>
      </c>
      <c r="S2457" s="2">
        <v>1111.56</v>
      </c>
      <c r="T2457">
        <v>6</v>
      </c>
      <c r="U2457">
        <v>0</v>
      </c>
      <c r="V2457" s="2">
        <v>200.04</v>
      </c>
      <c r="W2457">
        <v>115.526</v>
      </c>
      <c r="X2457" t="s">
        <v>33</v>
      </c>
      <c r="Y2457">
        <f t="shared" si="160"/>
        <v>2014</v>
      </c>
      <c r="Z2457">
        <f t="shared" si="161"/>
        <v>6</v>
      </c>
      <c r="AA2457" s="9">
        <f t="shared" si="162"/>
        <v>2</v>
      </c>
      <c r="AB2457" s="10">
        <f t="shared" si="163"/>
        <v>0.17996329482888912</v>
      </c>
    </row>
    <row r="2458" spans="1:28" ht="15" customHeight="1" x14ac:dyDescent="0.35">
      <c r="A2458">
        <v>26367</v>
      </c>
      <c r="B2458" t="s">
        <v>13805</v>
      </c>
      <c r="C2458" s="1">
        <v>41262</v>
      </c>
      <c r="D2458" s="1">
        <v>41267</v>
      </c>
      <c r="E2458" t="s">
        <v>24</v>
      </c>
      <c r="F2458" t="s">
        <v>7571</v>
      </c>
      <c r="G2458" t="s">
        <v>1900</v>
      </c>
      <c r="H2458" t="s">
        <v>68</v>
      </c>
      <c r="I2458" s="7" t="s">
        <v>14493</v>
      </c>
      <c r="J2458" t="s">
        <v>3011</v>
      </c>
      <c r="K2458" t="s">
        <v>3011</v>
      </c>
      <c r="L2458" t="s">
        <v>2910</v>
      </c>
      <c r="M2458" t="s">
        <v>4598</v>
      </c>
      <c r="N2458" t="s">
        <v>4597</v>
      </c>
      <c r="O2458" t="s">
        <v>8224</v>
      </c>
      <c r="P2458" t="s">
        <v>49</v>
      </c>
      <c r="Q2458" t="s">
        <v>90</v>
      </c>
      <c r="R2458" t="s">
        <v>1124</v>
      </c>
      <c r="S2458" s="2">
        <v>1899.5400000000002</v>
      </c>
      <c r="T2458">
        <v>6</v>
      </c>
      <c r="U2458">
        <v>0</v>
      </c>
      <c r="V2458" s="2">
        <v>398.88</v>
      </c>
      <c r="W2458">
        <v>115.5</v>
      </c>
      <c r="X2458" t="s">
        <v>33</v>
      </c>
      <c r="Y2458">
        <f t="shared" si="160"/>
        <v>2012</v>
      </c>
      <c r="Z2458">
        <f t="shared" si="161"/>
        <v>12</v>
      </c>
      <c r="AA2458" s="9">
        <f t="shared" si="162"/>
        <v>5</v>
      </c>
      <c r="AB2458" s="10">
        <f t="shared" si="163"/>
        <v>0.20998768122808678</v>
      </c>
    </row>
    <row r="2459" spans="1:28" ht="15" customHeight="1" x14ac:dyDescent="0.35">
      <c r="A2459">
        <v>4344</v>
      </c>
      <c r="B2459" t="s">
        <v>10901</v>
      </c>
      <c r="C2459" s="1">
        <v>41066</v>
      </c>
      <c r="D2459" s="1">
        <v>41073</v>
      </c>
      <c r="E2459" t="s">
        <v>24</v>
      </c>
      <c r="F2459" t="s">
        <v>5668</v>
      </c>
      <c r="G2459" t="s">
        <v>556</v>
      </c>
      <c r="H2459" t="s">
        <v>26</v>
      </c>
      <c r="I2459" s="7" t="s">
        <v>14493</v>
      </c>
      <c r="J2459" t="s">
        <v>174</v>
      </c>
      <c r="K2459" t="s">
        <v>175</v>
      </c>
      <c r="L2459" t="s">
        <v>29</v>
      </c>
      <c r="M2459" t="s">
        <v>4613</v>
      </c>
      <c r="N2459" t="s">
        <v>30</v>
      </c>
      <c r="O2459" t="s">
        <v>8828</v>
      </c>
      <c r="P2459" t="s">
        <v>49</v>
      </c>
      <c r="Q2459" t="s">
        <v>90</v>
      </c>
      <c r="R2459" t="s">
        <v>669</v>
      </c>
      <c r="S2459" s="2">
        <v>846.78303999999991</v>
      </c>
      <c r="T2459">
        <v>4</v>
      </c>
      <c r="U2459">
        <v>2E-3</v>
      </c>
      <c r="V2459" s="2">
        <v>269.74304000000001</v>
      </c>
      <c r="W2459">
        <v>115.47</v>
      </c>
      <c r="X2459" t="s">
        <v>33</v>
      </c>
      <c r="Y2459">
        <f t="shared" si="160"/>
        <v>2012</v>
      </c>
      <c r="Z2459">
        <f t="shared" si="161"/>
        <v>6</v>
      </c>
      <c r="AA2459" s="9">
        <f t="shared" si="162"/>
        <v>7</v>
      </c>
      <c r="AB2459" s="10">
        <f t="shared" si="163"/>
        <v>0.31855035736190468</v>
      </c>
    </row>
    <row r="2460" spans="1:28" ht="15" customHeight="1" x14ac:dyDescent="0.35">
      <c r="A2460">
        <v>15577</v>
      </c>
      <c r="B2460" t="s">
        <v>14241</v>
      </c>
      <c r="C2460" s="1">
        <v>41247</v>
      </c>
      <c r="D2460" s="1">
        <v>41252</v>
      </c>
      <c r="E2460" t="s">
        <v>24</v>
      </c>
      <c r="F2460" t="s">
        <v>7861</v>
      </c>
      <c r="G2460" t="s">
        <v>1425</v>
      </c>
      <c r="H2460" t="s">
        <v>26</v>
      </c>
      <c r="I2460" s="7" t="s">
        <v>14493</v>
      </c>
      <c r="J2460" t="s">
        <v>2449</v>
      </c>
      <c r="K2460" t="s">
        <v>2450</v>
      </c>
      <c r="L2460" t="s">
        <v>2293</v>
      </c>
      <c r="M2460" t="s">
        <v>4612</v>
      </c>
      <c r="N2460" t="s">
        <v>4599</v>
      </c>
      <c r="O2460" t="s">
        <v>9337</v>
      </c>
      <c r="P2460" t="s">
        <v>49</v>
      </c>
      <c r="Q2460" t="s">
        <v>50</v>
      </c>
      <c r="R2460" t="s">
        <v>2065</v>
      </c>
      <c r="S2460" s="2">
        <v>640.72500000000002</v>
      </c>
      <c r="T2460">
        <v>5</v>
      </c>
      <c r="U2460">
        <v>0.5</v>
      </c>
      <c r="V2460" s="2">
        <v>-538.27499999999998</v>
      </c>
      <c r="W2460">
        <v>115.47</v>
      </c>
      <c r="X2460" t="s">
        <v>80</v>
      </c>
      <c r="Y2460">
        <f t="shared" si="160"/>
        <v>2012</v>
      </c>
      <c r="Z2460">
        <f t="shared" si="161"/>
        <v>12</v>
      </c>
      <c r="AA2460" s="9">
        <f t="shared" si="162"/>
        <v>5</v>
      </c>
      <c r="AB2460" s="10">
        <f t="shared" si="163"/>
        <v>-0.84010300831089779</v>
      </c>
    </row>
    <row r="2461" spans="1:28" ht="15" customHeight="1" x14ac:dyDescent="0.35">
      <c r="A2461">
        <v>25068</v>
      </c>
      <c r="B2461" t="s">
        <v>10048</v>
      </c>
      <c r="C2461" s="1">
        <v>41251</v>
      </c>
      <c r="D2461" s="1">
        <v>41256</v>
      </c>
      <c r="E2461" t="s">
        <v>24</v>
      </c>
      <c r="F2461" t="s">
        <v>4661</v>
      </c>
      <c r="G2461" t="s">
        <v>992</v>
      </c>
      <c r="H2461" t="s">
        <v>68</v>
      </c>
      <c r="I2461" s="7" t="s">
        <v>14493</v>
      </c>
      <c r="J2461" t="s">
        <v>2757</v>
      </c>
      <c r="K2461" t="s">
        <v>2758</v>
      </c>
      <c r="L2461" t="s">
        <v>2759</v>
      </c>
      <c r="M2461" t="s">
        <v>2760</v>
      </c>
      <c r="N2461" t="s">
        <v>4597</v>
      </c>
      <c r="O2461" t="s">
        <v>8265</v>
      </c>
      <c r="P2461" t="s">
        <v>49</v>
      </c>
      <c r="Q2461" t="s">
        <v>97</v>
      </c>
      <c r="R2461" t="s">
        <v>1409</v>
      </c>
      <c r="S2461" s="2">
        <v>1725.0570000000002</v>
      </c>
      <c r="T2461">
        <v>3</v>
      </c>
      <c r="U2461">
        <v>0.1</v>
      </c>
      <c r="V2461" s="2">
        <v>306.65699999999993</v>
      </c>
      <c r="W2461">
        <v>115.38</v>
      </c>
      <c r="X2461" t="s">
        <v>33</v>
      </c>
      <c r="Y2461">
        <f t="shared" si="160"/>
        <v>2012</v>
      </c>
      <c r="Z2461">
        <f t="shared" si="161"/>
        <v>12</v>
      </c>
      <c r="AA2461" s="9">
        <f t="shared" si="162"/>
        <v>5</v>
      </c>
      <c r="AB2461" s="10">
        <f t="shared" si="163"/>
        <v>0.17776629989617729</v>
      </c>
    </row>
    <row r="2462" spans="1:28" ht="15" customHeight="1" x14ac:dyDescent="0.35">
      <c r="A2462">
        <v>42021</v>
      </c>
      <c r="B2462" t="s">
        <v>13822</v>
      </c>
      <c r="C2462" s="1">
        <v>41864</v>
      </c>
      <c r="D2462" s="1">
        <v>41869</v>
      </c>
      <c r="E2462" t="s">
        <v>75</v>
      </c>
      <c r="F2462" t="s">
        <v>7584</v>
      </c>
      <c r="G2462" t="s">
        <v>224</v>
      </c>
      <c r="H2462" t="s">
        <v>62</v>
      </c>
      <c r="I2462" s="7" t="s">
        <v>14493</v>
      </c>
      <c r="J2462" t="s">
        <v>4332</v>
      </c>
      <c r="K2462" t="s">
        <v>4332</v>
      </c>
      <c r="L2462" t="s">
        <v>4284</v>
      </c>
      <c r="M2462" t="s">
        <v>4607</v>
      </c>
      <c r="N2462" t="s">
        <v>4144</v>
      </c>
      <c r="O2462" t="s">
        <v>9009</v>
      </c>
      <c r="P2462" t="s">
        <v>49</v>
      </c>
      <c r="Q2462" t="s">
        <v>50</v>
      </c>
      <c r="R2462" t="s">
        <v>1193</v>
      </c>
      <c r="S2462" s="2">
        <v>1019.6999999999999</v>
      </c>
      <c r="T2462">
        <v>6</v>
      </c>
      <c r="U2462">
        <v>0</v>
      </c>
      <c r="V2462" s="2">
        <v>142.74</v>
      </c>
      <c r="W2462">
        <v>115.37</v>
      </c>
      <c r="X2462" t="s">
        <v>33</v>
      </c>
      <c r="Y2462">
        <f t="shared" si="160"/>
        <v>2014</v>
      </c>
      <c r="Z2462">
        <f t="shared" si="161"/>
        <v>8</v>
      </c>
      <c r="AA2462" s="9">
        <f t="shared" si="162"/>
        <v>5</v>
      </c>
      <c r="AB2462" s="10">
        <f t="shared" si="163"/>
        <v>0.13998234774933807</v>
      </c>
    </row>
    <row r="2463" spans="1:28" ht="15" customHeight="1" x14ac:dyDescent="0.35">
      <c r="A2463">
        <v>9108</v>
      </c>
      <c r="B2463" t="s">
        <v>14087</v>
      </c>
      <c r="C2463" s="1">
        <v>41607</v>
      </c>
      <c r="D2463" s="1">
        <v>41613</v>
      </c>
      <c r="E2463" t="s">
        <v>24</v>
      </c>
      <c r="F2463" t="s">
        <v>7759</v>
      </c>
      <c r="G2463" t="s">
        <v>2058</v>
      </c>
      <c r="H2463" t="s">
        <v>68</v>
      </c>
      <c r="I2463" s="7" t="s">
        <v>14493</v>
      </c>
      <c r="J2463" t="s">
        <v>414</v>
      </c>
      <c r="K2463" t="s">
        <v>207</v>
      </c>
      <c r="L2463" t="s">
        <v>207</v>
      </c>
      <c r="M2463" t="s">
        <v>4613</v>
      </c>
      <c r="N2463" t="s">
        <v>30</v>
      </c>
      <c r="O2463" t="s">
        <v>8159</v>
      </c>
      <c r="P2463" t="s">
        <v>31</v>
      </c>
      <c r="Q2463" t="s">
        <v>99</v>
      </c>
      <c r="R2463" t="s">
        <v>1877</v>
      </c>
      <c r="S2463" s="2">
        <v>699.19999999999993</v>
      </c>
      <c r="T2463">
        <v>2</v>
      </c>
      <c r="U2463">
        <v>0</v>
      </c>
      <c r="V2463" s="2">
        <v>104.88</v>
      </c>
      <c r="W2463">
        <v>115.321</v>
      </c>
      <c r="X2463" t="s">
        <v>63</v>
      </c>
      <c r="Y2463">
        <f t="shared" si="160"/>
        <v>2013</v>
      </c>
      <c r="Z2463">
        <f t="shared" si="161"/>
        <v>11</v>
      </c>
      <c r="AA2463" s="9">
        <f t="shared" si="162"/>
        <v>6</v>
      </c>
      <c r="AB2463" s="10">
        <f t="shared" si="163"/>
        <v>0.15</v>
      </c>
    </row>
    <row r="2464" spans="1:28" ht="15" customHeight="1" x14ac:dyDescent="0.35">
      <c r="A2464">
        <v>15366</v>
      </c>
      <c r="B2464" t="s">
        <v>13456</v>
      </c>
      <c r="C2464" s="1">
        <v>42131</v>
      </c>
      <c r="D2464" s="1">
        <v>42133</v>
      </c>
      <c r="E2464" t="s">
        <v>75</v>
      </c>
      <c r="F2464" t="s">
        <v>7338</v>
      </c>
      <c r="G2464" t="s">
        <v>584</v>
      </c>
      <c r="H2464" t="s">
        <v>62</v>
      </c>
      <c r="I2464" s="7" t="s">
        <v>14493</v>
      </c>
      <c r="J2464" t="s">
        <v>2155</v>
      </c>
      <c r="K2464" t="s">
        <v>2155</v>
      </c>
      <c r="L2464" t="s">
        <v>2102</v>
      </c>
      <c r="M2464" t="s">
        <v>4605</v>
      </c>
      <c r="N2464" t="s">
        <v>4599</v>
      </c>
      <c r="O2464" t="s">
        <v>8759</v>
      </c>
      <c r="P2464" t="s">
        <v>38</v>
      </c>
      <c r="Q2464" t="s">
        <v>106</v>
      </c>
      <c r="R2464" t="s">
        <v>1680</v>
      </c>
      <c r="S2464" s="2">
        <v>868.95900000000006</v>
      </c>
      <c r="T2464">
        <v>3</v>
      </c>
      <c r="U2464">
        <v>0.35</v>
      </c>
      <c r="V2464" s="2">
        <v>187.11900000000003</v>
      </c>
      <c r="W2464">
        <v>115.27</v>
      </c>
      <c r="X2464" t="s">
        <v>80</v>
      </c>
      <c r="Y2464">
        <f t="shared" si="160"/>
        <v>2015</v>
      </c>
      <c r="Z2464">
        <f t="shared" si="161"/>
        <v>5</v>
      </c>
      <c r="AA2464" s="9">
        <f t="shared" si="162"/>
        <v>2</v>
      </c>
      <c r="AB2464" s="10">
        <f t="shared" si="163"/>
        <v>0.21533697217014844</v>
      </c>
    </row>
    <row r="2465" spans="1:28" ht="15" customHeight="1" x14ac:dyDescent="0.35">
      <c r="A2465">
        <v>27730</v>
      </c>
      <c r="B2465" t="s">
        <v>11109</v>
      </c>
      <c r="C2465" s="1">
        <v>42000</v>
      </c>
      <c r="D2465" s="1">
        <v>42000</v>
      </c>
      <c r="E2465" t="s">
        <v>119</v>
      </c>
      <c r="F2465" t="s">
        <v>5795</v>
      </c>
      <c r="G2465" t="s">
        <v>881</v>
      </c>
      <c r="H2465" t="s">
        <v>26</v>
      </c>
      <c r="I2465" s="7" t="s">
        <v>14493</v>
      </c>
      <c r="J2465" t="s">
        <v>2909</v>
      </c>
      <c r="K2465" t="s">
        <v>2909</v>
      </c>
      <c r="L2465" t="s">
        <v>2910</v>
      </c>
      <c r="M2465" t="s">
        <v>4598</v>
      </c>
      <c r="N2465" t="s">
        <v>4597</v>
      </c>
      <c r="O2465" t="s">
        <v>8918</v>
      </c>
      <c r="P2465" t="s">
        <v>49</v>
      </c>
      <c r="Q2465" t="s">
        <v>50</v>
      </c>
      <c r="R2465" t="s">
        <v>2505</v>
      </c>
      <c r="S2465" s="2">
        <v>700.68000000000006</v>
      </c>
      <c r="T2465">
        <v>4</v>
      </c>
      <c r="U2465">
        <v>0</v>
      </c>
      <c r="V2465" s="2">
        <v>350.28000000000003</v>
      </c>
      <c r="W2465">
        <v>115.26</v>
      </c>
      <c r="X2465" t="s">
        <v>80</v>
      </c>
      <c r="Y2465">
        <f t="shared" si="160"/>
        <v>2014</v>
      </c>
      <c r="Z2465">
        <f t="shared" si="161"/>
        <v>12</v>
      </c>
      <c r="AA2465" s="9">
        <f t="shared" si="162"/>
        <v>0</v>
      </c>
      <c r="AB2465" s="10">
        <f t="shared" si="163"/>
        <v>0.49991436889878405</v>
      </c>
    </row>
    <row r="2466" spans="1:28" ht="15" customHeight="1" x14ac:dyDescent="0.35">
      <c r="A2466">
        <v>34997</v>
      </c>
      <c r="B2466" t="s">
        <v>9895</v>
      </c>
      <c r="C2466" s="1">
        <v>42363</v>
      </c>
      <c r="D2466" s="1">
        <v>42368</v>
      </c>
      <c r="E2466" t="s">
        <v>24</v>
      </c>
      <c r="F2466" t="s">
        <v>14392</v>
      </c>
      <c r="G2466" t="s">
        <v>1231</v>
      </c>
      <c r="H2466" t="s">
        <v>68</v>
      </c>
      <c r="I2466" s="7">
        <v>14609</v>
      </c>
      <c r="J2466" t="s">
        <v>3381</v>
      </c>
      <c r="K2466" t="s">
        <v>3362</v>
      </c>
      <c r="L2466" t="s">
        <v>3312</v>
      </c>
      <c r="M2466" t="s">
        <v>4617</v>
      </c>
      <c r="N2466" t="s">
        <v>4610</v>
      </c>
      <c r="O2466" t="s">
        <v>8779</v>
      </c>
      <c r="P2466" t="s">
        <v>38</v>
      </c>
      <c r="Q2466" t="s">
        <v>39</v>
      </c>
      <c r="R2466" t="s">
        <v>3725</v>
      </c>
      <c r="S2466" s="2">
        <v>37.93</v>
      </c>
      <c r="T2466">
        <v>1</v>
      </c>
      <c r="U2466">
        <v>0</v>
      </c>
      <c r="V2466" s="2">
        <v>6.8273999999999972</v>
      </c>
      <c r="W2466">
        <v>3.42</v>
      </c>
      <c r="X2466" t="s">
        <v>80</v>
      </c>
      <c r="Y2466">
        <f t="shared" si="160"/>
        <v>2015</v>
      </c>
      <c r="Z2466">
        <f t="shared" si="161"/>
        <v>12</v>
      </c>
      <c r="AA2466" s="9">
        <f t="shared" si="162"/>
        <v>5</v>
      </c>
      <c r="AB2466" s="10">
        <f t="shared" si="163"/>
        <v>0.17999999999999994</v>
      </c>
    </row>
    <row r="2467" spans="1:28" ht="15" customHeight="1" x14ac:dyDescent="0.35">
      <c r="A2467">
        <v>33247</v>
      </c>
      <c r="B2467" t="s">
        <v>9894</v>
      </c>
      <c r="C2467" s="1">
        <v>42250</v>
      </c>
      <c r="D2467" s="1">
        <v>42254</v>
      </c>
      <c r="E2467" t="s">
        <v>24</v>
      </c>
      <c r="F2467" t="s">
        <v>14392</v>
      </c>
      <c r="G2467" t="s">
        <v>1231</v>
      </c>
      <c r="H2467" t="s">
        <v>68</v>
      </c>
      <c r="I2467" s="7">
        <v>10009</v>
      </c>
      <c r="J2467" t="s">
        <v>3361</v>
      </c>
      <c r="K2467" t="s">
        <v>3362</v>
      </c>
      <c r="L2467" t="s">
        <v>3312</v>
      </c>
      <c r="M2467" t="s">
        <v>4617</v>
      </c>
      <c r="N2467" t="s">
        <v>4610</v>
      </c>
      <c r="O2467" t="s">
        <v>7944</v>
      </c>
      <c r="P2467" t="s">
        <v>31</v>
      </c>
      <c r="Q2467" t="s">
        <v>42</v>
      </c>
      <c r="R2467" t="s">
        <v>3788</v>
      </c>
      <c r="S2467" s="2">
        <v>26.432000000000002</v>
      </c>
      <c r="T2467">
        <v>8</v>
      </c>
      <c r="U2467">
        <v>0.2</v>
      </c>
      <c r="V2467" s="2">
        <v>8.9207999999999998</v>
      </c>
      <c r="W2467">
        <v>2.48</v>
      </c>
      <c r="X2467" t="s">
        <v>80</v>
      </c>
      <c r="Y2467">
        <f t="shared" si="160"/>
        <v>2015</v>
      </c>
      <c r="Z2467">
        <f t="shared" si="161"/>
        <v>9</v>
      </c>
      <c r="AA2467" s="9">
        <f t="shared" si="162"/>
        <v>4</v>
      </c>
      <c r="AB2467" s="10">
        <f t="shared" si="163"/>
        <v>0.33749999999999997</v>
      </c>
    </row>
    <row r="2468" spans="1:28" ht="15" customHeight="1" x14ac:dyDescent="0.35">
      <c r="A2468">
        <v>17976</v>
      </c>
      <c r="B2468" t="s">
        <v>12425</v>
      </c>
      <c r="C2468" s="1">
        <v>41823</v>
      </c>
      <c r="D2468" s="1">
        <v>41827</v>
      </c>
      <c r="E2468" t="s">
        <v>24</v>
      </c>
      <c r="F2468" t="s">
        <v>6667</v>
      </c>
      <c r="G2468" t="s">
        <v>1380</v>
      </c>
      <c r="H2468" t="s">
        <v>68</v>
      </c>
      <c r="I2468" s="7" t="s">
        <v>14493</v>
      </c>
      <c r="J2468" t="s">
        <v>2227</v>
      </c>
      <c r="K2468" t="s">
        <v>2104</v>
      </c>
      <c r="L2468" t="s">
        <v>2099</v>
      </c>
      <c r="M2468" t="s">
        <v>4605</v>
      </c>
      <c r="N2468" t="s">
        <v>4599</v>
      </c>
      <c r="O2468" t="s">
        <v>8140</v>
      </c>
      <c r="P2468" t="s">
        <v>49</v>
      </c>
      <c r="Q2468" t="s">
        <v>90</v>
      </c>
      <c r="R2468" t="s">
        <v>1397</v>
      </c>
      <c r="S2468" s="2">
        <v>1011.7379999999999</v>
      </c>
      <c r="T2468">
        <v>7</v>
      </c>
      <c r="U2468">
        <v>0.15</v>
      </c>
      <c r="V2468" s="2">
        <v>404.6280000000001</v>
      </c>
      <c r="W2468">
        <v>115.18</v>
      </c>
      <c r="X2468" t="s">
        <v>33</v>
      </c>
      <c r="Y2468">
        <f t="shared" si="160"/>
        <v>2014</v>
      </c>
      <c r="Z2468">
        <f t="shared" si="161"/>
        <v>7</v>
      </c>
      <c r="AA2468" s="9">
        <f t="shared" si="162"/>
        <v>4</v>
      </c>
      <c r="AB2468" s="10">
        <f t="shared" si="163"/>
        <v>0.39993357964216042</v>
      </c>
    </row>
    <row r="2469" spans="1:28" ht="15" customHeight="1" x14ac:dyDescent="0.35">
      <c r="A2469">
        <v>18597</v>
      </c>
      <c r="B2469" t="s">
        <v>13567</v>
      </c>
      <c r="C2469" s="1">
        <v>41471</v>
      </c>
      <c r="D2469" s="1">
        <v>41474</v>
      </c>
      <c r="E2469" t="s">
        <v>84</v>
      </c>
      <c r="F2469" t="s">
        <v>7418</v>
      </c>
      <c r="G2469" t="s">
        <v>1135</v>
      </c>
      <c r="H2469" t="s">
        <v>26</v>
      </c>
      <c r="I2469" s="7" t="s">
        <v>14493</v>
      </c>
      <c r="J2469" t="s">
        <v>2290</v>
      </c>
      <c r="K2469" t="s">
        <v>14484</v>
      </c>
      <c r="L2469" t="s">
        <v>2099</v>
      </c>
      <c r="M2469" t="s">
        <v>4605</v>
      </c>
      <c r="N2469" t="s">
        <v>4599</v>
      </c>
      <c r="O2469" t="s">
        <v>7934</v>
      </c>
      <c r="P2469" t="s">
        <v>38</v>
      </c>
      <c r="Q2469" t="s">
        <v>59</v>
      </c>
      <c r="R2469" t="s">
        <v>387</v>
      </c>
      <c r="S2469" s="2">
        <v>486.32400000000001</v>
      </c>
      <c r="T2469">
        <v>3</v>
      </c>
      <c r="U2469">
        <v>0.1</v>
      </c>
      <c r="V2469" s="2">
        <v>135.054</v>
      </c>
      <c r="W2469">
        <v>115.12</v>
      </c>
      <c r="X2469" t="s">
        <v>80</v>
      </c>
      <c r="Y2469">
        <f t="shared" si="160"/>
        <v>2013</v>
      </c>
      <c r="Z2469">
        <f t="shared" si="161"/>
        <v>7</v>
      </c>
      <c r="AA2469" s="9">
        <f t="shared" si="162"/>
        <v>3</v>
      </c>
      <c r="AB2469" s="10">
        <f t="shared" si="163"/>
        <v>0.27770375305351985</v>
      </c>
    </row>
    <row r="2470" spans="1:28" ht="15" customHeight="1" x14ac:dyDescent="0.35">
      <c r="A2470">
        <v>10867</v>
      </c>
      <c r="B2470" t="s">
        <v>10664</v>
      </c>
      <c r="C2470" s="1">
        <v>41923</v>
      </c>
      <c r="D2470" s="1">
        <v>41925</v>
      </c>
      <c r="E2470" t="s">
        <v>75</v>
      </c>
      <c r="F2470" t="s">
        <v>5514</v>
      </c>
      <c r="G2470" t="s">
        <v>1584</v>
      </c>
      <c r="H2470" t="s">
        <v>26</v>
      </c>
      <c r="I2470" s="7" t="s">
        <v>14493</v>
      </c>
      <c r="J2470" t="s">
        <v>2278</v>
      </c>
      <c r="K2470" t="s">
        <v>2095</v>
      </c>
      <c r="L2470" t="s">
        <v>2096</v>
      </c>
      <c r="M2470" t="s">
        <v>4612</v>
      </c>
      <c r="N2470" t="s">
        <v>4599</v>
      </c>
      <c r="O2470" t="s">
        <v>7953</v>
      </c>
      <c r="P2470" t="s">
        <v>38</v>
      </c>
      <c r="Q2470" t="s">
        <v>59</v>
      </c>
      <c r="R2470" t="s">
        <v>1648</v>
      </c>
      <c r="S2470" s="2">
        <v>947.2199999999998</v>
      </c>
      <c r="T2470">
        <v>2</v>
      </c>
      <c r="U2470">
        <v>0</v>
      </c>
      <c r="V2470" s="2">
        <v>274.68</v>
      </c>
      <c r="W2470">
        <v>115.11</v>
      </c>
      <c r="X2470" t="s">
        <v>80</v>
      </c>
      <c r="Y2470">
        <f t="shared" si="160"/>
        <v>2014</v>
      </c>
      <c r="Z2470">
        <f t="shared" si="161"/>
        <v>10</v>
      </c>
      <c r="AA2470" s="9">
        <f t="shared" si="162"/>
        <v>2</v>
      </c>
      <c r="AB2470" s="10">
        <f t="shared" si="163"/>
        <v>0.28998543105086472</v>
      </c>
    </row>
    <row r="2471" spans="1:28" ht="15" customHeight="1" x14ac:dyDescent="0.35">
      <c r="A2471">
        <v>17407</v>
      </c>
      <c r="B2471" t="s">
        <v>10932</v>
      </c>
      <c r="C2471" s="1">
        <v>41747</v>
      </c>
      <c r="D2471" s="1">
        <v>41750</v>
      </c>
      <c r="E2471" t="s">
        <v>75</v>
      </c>
      <c r="F2471" t="s">
        <v>5685</v>
      </c>
      <c r="G2471" t="s">
        <v>588</v>
      </c>
      <c r="H2471" t="s">
        <v>68</v>
      </c>
      <c r="I2471" s="7" t="s">
        <v>14493</v>
      </c>
      <c r="J2471" t="s">
        <v>2178</v>
      </c>
      <c r="K2471" t="s">
        <v>2178</v>
      </c>
      <c r="L2471" t="s">
        <v>2102</v>
      </c>
      <c r="M2471" t="s">
        <v>4605</v>
      </c>
      <c r="N2471" t="s">
        <v>4599</v>
      </c>
      <c r="O2471" t="s">
        <v>7934</v>
      </c>
      <c r="P2471" t="s">
        <v>38</v>
      </c>
      <c r="Q2471" t="s">
        <v>59</v>
      </c>
      <c r="R2471" t="s">
        <v>387</v>
      </c>
      <c r="S2471" s="2">
        <v>720.48</v>
      </c>
      <c r="T2471">
        <v>5</v>
      </c>
      <c r="U2471">
        <v>0.2</v>
      </c>
      <c r="V2471" s="2">
        <v>135.02999999999997</v>
      </c>
      <c r="W2471">
        <v>114.97</v>
      </c>
      <c r="X2471" t="s">
        <v>80</v>
      </c>
      <c r="Y2471">
        <f t="shared" si="160"/>
        <v>2014</v>
      </c>
      <c r="Z2471">
        <f t="shared" si="161"/>
        <v>4</v>
      </c>
      <c r="AA2471" s="9">
        <f t="shared" si="162"/>
        <v>3</v>
      </c>
      <c r="AB2471" s="10">
        <f t="shared" si="163"/>
        <v>0.18741672218520983</v>
      </c>
    </row>
    <row r="2472" spans="1:28" ht="15" customHeight="1" x14ac:dyDescent="0.35">
      <c r="A2472">
        <v>33254</v>
      </c>
      <c r="B2472" t="s">
        <v>9894</v>
      </c>
      <c r="C2472" s="1">
        <v>42250</v>
      </c>
      <c r="D2472" s="1">
        <v>42254</v>
      </c>
      <c r="E2472" t="s">
        <v>24</v>
      </c>
      <c r="F2472" t="s">
        <v>14392</v>
      </c>
      <c r="G2472" t="s">
        <v>1231</v>
      </c>
      <c r="H2472" t="s">
        <v>68</v>
      </c>
      <c r="I2472" s="7">
        <v>10009</v>
      </c>
      <c r="J2472" t="s">
        <v>3361</v>
      </c>
      <c r="K2472" t="s">
        <v>3362</v>
      </c>
      <c r="L2472" t="s">
        <v>3312</v>
      </c>
      <c r="M2472" t="s">
        <v>4617</v>
      </c>
      <c r="N2472" t="s">
        <v>4610</v>
      </c>
      <c r="O2472" t="s">
        <v>8778</v>
      </c>
      <c r="P2472" t="s">
        <v>31</v>
      </c>
      <c r="Q2472" t="s">
        <v>161</v>
      </c>
      <c r="R2472" t="s">
        <v>3862</v>
      </c>
      <c r="S2472" s="2">
        <v>17.12</v>
      </c>
      <c r="T2472">
        <v>4</v>
      </c>
      <c r="U2472">
        <v>0</v>
      </c>
      <c r="V2472" s="2">
        <v>7.7039999999999988</v>
      </c>
      <c r="W2472">
        <v>1.94</v>
      </c>
      <c r="X2472" t="s">
        <v>80</v>
      </c>
      <c r="Y2472">
        <f t="shared" si="160"/>
        <v>2015</v>
      </c>
      <c r="Z2472">
        <f t="shared" si="161"/>
        <v>9</v>
      </c>
      <c r="AA2472" s="9">
        <f t="shared" si="162"/>
        <v>4</v>
      </c>
      <c r="AB2472" s="10">
        <f t="shared" si="163"/>
        <v>0.4499999999999999</v>
      </c>
    </row>
    <row r="2473" spans="1:28" ht="15" customHeight="1" x14ac:dyDescent="0.35">
      <c r="A2473">
        <v>33251</v>
      </c>
      <c r="B2473" t="s">
        <v>9894</v>
      </c>
      <c r="C2473" s="1">
        <v>42250</v>
      </c>
      <c r="D2473" s="1">
        <v>42254</v>
      </c>
      <c r="E2473" t="s">
        <v>24</v>
      </c>
      <c r="F2473" t="s">
        <v>14392</v>
      </c>
      <c r="G2473" t="s">
        <v>1231</v>
      </c>
      <c r="H2473" t="s">
        <v>68</v>
      </c>
      <c r="I2473" s="7">
        <v>10009</v>
      </c>
      <c r="J2473" t="s">
        <v>3361</v>
      </c>
      <c r="K2473" t="s">
        <v>3362</v>
      </c>
      <c r="L2473" t="s">
        <v>3312</v>
      </c>
      <c r="M2473" t="s">
        <v>4617</v>
      </c>
      <c r="N2473" t="s">
        <v>4610</v>
      </c>
      <c r="O2473" t="s">
        <v>8776</v>
      </c>
      <c r="P2473" t="s">
        <v>31</v>
      </c>
      <c r="Q2473" t="s">
        <v>43</v>
      </c>
      <c r="R2473" t="s">
        <v>3899</v>
      </c>
      <c r="S2473" s="2">
        <v>4.92</v>
      </c>
      <c r="T2473">
        <v>3</v>
      </c>
      <c r="U2473">
        <v>0</v>
      </c>
      <c r="V2473" s="2">
        <v>2.2139999999999995</v>
      </c>
      <c r="W2473">
        <v>1.78</v>
      </c>
      <c r="X2473" t="s">
        <v>80</v>
      </c>
      <c r="Y2473">
        <f t="shared" si="160"/>
        <v>2015</v>
      </c>
      <c r="Z2473">
        <f t="shared" si="161"/>
        <v>9</v>
      </c>
      <c r="AA2473" s="9">
        <f t="shared" si="162"/>
        <v>4</v>
      </c>
      <c r="AB2473" s="10">
        <f t="shared" si="163"/>
        <v>0.4499999999999999</v>
      </c>
    </row>
    <row r="2474" spans="1:28" ht="15" customHeight="1" x14ac:dyDescent="0.35">
      <c r="A2474">
        <v>16325</v>
      </c>
      <c r="B2474" t="s">
        <v>13356</v>
      </c>
      <c r="C2474" s="1">
        <v>41643</v>
      </c>
      <c r="D2474" s="1">
        <v>41647</v>
      </c>
      <c r="E2474" t="s">
        <v>24</v>
      </c>
      <c r="F2474" t="s">
        <v>7281</v>
      </c>
      <c r="G2474" t="s">
        <v>1546</v>
      </c>
      <c r="H2474" t="s">
        <v>26</v>
      </c>
      <c r="I2474" s="7" t="s">
        <v>14493</v>
      </c>
      <c r="J2474" t="s">
        <v>2374</v>
      </c>
      <c r="K2474" t="s">
        <v>14483</v>
      </c>
      <c r="L2474" t="s">
        <v>2099</v>
      </c>
      <c r="M2474" t="s">
        <v>4605</v>
      </c>
      <c r="N2474" t="s">
        <v>4599</v>
      </c>
      <c r="O2474" t="s">
        <v>9182</v>
      </c>
      <c r="P2474" t="s">
        <v>31</v>
      </c>
      <c r="Q2474" t="s">
        <v>92</v>
      </c>
      <c r="R2474" t="s">
        <v>592</v>
      </c>
      <c r="S2474" s="2">
        <v>1523.664</v>
      </c>
      <c r="T2474">
        <v>8</v>
      </c>
      <c r="U2474">
        <v>0.1</v>
      </c>
      <c r="V2474" s="2">
        <v>-50.976000000000028</v>
      </c>
      <c r="W2474">
        <v>114.71</v>
      </c>
      <c r="X2474" t="s">
        <v>33</v>
      </c>
      <c r="Y2474">
        <f t="shared" si="160"/>
        <v>2014</v>
      </c>
      <c r="Z2474">
        <f t="shared" si="161"/>
        <v>1</v>
      </c>
      <c r="AA2474" s="9">
        <f t="shared" si="162"/>
        <v>4</v>
      </c>
      <c r="AB2474" s="10">
        <f t="shared" si="163"/>
        <v>-3.3456195066628884E-2</v>
      </c>
    </row>
    <row r="2475" spans="1:28" ht="15" customHeight="1" x14ac:dyDescent="0.35">
      <c r="A2475">
        <v>41905</v>
      </c>
      <c r="B2475" t="s">
        <v>13449</v>
      </c>
      <c r="C2475" s="1">
        <v>41188</v>
      </c>
      <c r="D2475" s="1">
        <v>41192</v>
      </c>
      <c r="E2475" t="s">
        <v>24</v>
      </c>
      <c r="F2475" t="s">
        <v>7335</v>
      </c>
      <c r="G2475" t="s">
        <v>864</v>
      </c>
      <c r="H2475" t="s">
        <v>26</v>
      </c>
      <c r="I2475" s="7" t="s">
        <v>14493</v>
      </c>
      <c r="J2475" t="s">
        <v>4207</v>
      </c>
      <c r="K2475" t="s">
        <v>4208</v>
      </c>
      <c r="L2475" t="s">
        <v>4159</v>
      </c>
      <c r="M2475" t="s">
        <v>4604</v>
      </c>
      <c r="N2475" t="s">
        <v>4597</v>
      </c>
      <c r="O2475" t="s">
        <v>9151</v>
      </c>
      <c r="P2475" t="s">
        <v>49</v>
      </c>
      <c r="Q2475" t="s">
        <v>97</v>
      </c>
      <c r="R2475" t="s">
        <v>1601</v>
      </c>
      <c r="S2475" s="2">
        <v>1272.3000000000002</v>
      </c>
      <c r="T2475">
        <v>2</v>
      </c>
      <c r="U2475">
        <v>0</v>
      </c>
      <c r="V2475" s="2">
        <v>623.40000000000009</v>
      </c>
      <c r="W2475">
        <v>114.7</v>
      </c>
      <c r="X2475" t="s">
        <v>80</v>
      </c>
      <c r="Y2475">
        <f t="shared" si="160"/>
        <v>2012</v>
      </c>
      <c r="Z2475">
        <f t="shared" si="161"/>
        <v>10</v>
      </c>
      <c r="AA2475" s="9">
        <f t="shared" si="162"/>
        <v>4</v>
      </c>
      <c r="AB2475" s="10">
        <f t="shared" si="163"/>
        <v>0.4899787785899552</v>
      </c>
    </row>
    <row r="2476" spans="1:28" ht="15" customHeight="1" x14ac:dyDescent="0.35">
      <c r="A2476">
        <v>26455</v>
      </c>
      <c r="B2476" t="s">
        <v>11574</v>
      </c>
      <c r="C2476" s="1">
        <v>40992</v>
      </c>
      <c r="D2476" s="1">
        <v>40993</v>
      </c>
      <c r="E2476" t="s">
        <v>84</v>
      </c>
      <c r="F2476" t="s">
        <v>6097</v>
      </c>
      <c r="G2476" t="s">
        <v>1014</v>
      </c>
      <c r="H2476" t="s">
        <v>68</v>
      </c>
      <c r="I2476" s="7" t="s">
        <v>14493</v>
      </c>
      <c r="J2476" t="s">
        <v>2815</v>
      </c>
      <c r="K2476" t="s">
        <v>2815</v>
      </c>
      <c r="L2476" t="s">
        <v>2748</v>
      </c>
      <c r="M2476" t="s">
        <v>4611</v>
      </c>
      <c r="N2476" t="s">
        <v>4597</v>
      </c>
      <c r="O2476" t="s">
        <v>8406</v>
      </c>
      <c r="P2476" t="s">
        <v>49</v>
      </c>
      <c r="Q2476" t="s">
        <v>97</v>
      </c>
      <c r="R2476" t="s">
        <v>1499</v>
      </c>
      <c r="S2476" s="2">
        <v>413.37</v>
      </c>
      <c r="T2476">
        <v>3</v>
      </c>
      <c r="U2476">
        <v>0</v>
      </c>
      <c r="V2476" s="2">
        <v>115.74</v>
      </c>
      <c r="W2476">
        <v>114.66</v>
      </c>
      <c r="X2476" t="s">
        <v>112</v>
      </c>
      <c r="Y2476">
        <f t="shared" si="160"/>
        <v>2012</v>
      </c>
      <c r="Z2476">
        <f t="shared" si="161"/>
        <v>3</v>
      </c>
      <c r="AA2476" s="9">
        <f t="shared" si="162"/>
        <v>1</v>
      </c>
      <c r="AB2476" s="10">
        <f t="shared" si="163"/>
        <v>0.27999129109514476</v>
      </c>
    </row>
    <row r="2477" spans="1:28" ht="15" customHeight="1" x14ac:dyDescent="0.35">
      <c r="A2477">
        <v>33244</v>
      </c>
      <c r="B2477" t="s">
        <v>9894</v>
      </c>
      <c r="C2477" s="1">
        <v>42250</v>
      </c>
      <c r="D2477" s="1">
        <v>42254</v>
      </c>
      <c r="E2477" t="s">
        <v>24</v>
      </c>
      <c r="F2477" t="s">
        <v>14392</v>
      </c>
      <c r="G2477" t="s">
        <v>1231</v>
      </c>
      <c r="H2477" t="s">
        <v>68</v>
      </c>
      <c r="I2477" s="7">
        <v>10009</v>
      </c>
      <c r="J2477" t="s">
        <v>3361</v>
      </c>
      <c r="K2477" t="s">
        <v>3362</v>
      </c>
      <c r="L2477" t="s">
        <v>3312</v>
      </c>
      <c r="M2477" t="s">
        <v>4617</v>
      </c>
      <c r="N2477" t="s">
        <v>4610</v>
      </c>
      <c r="O2477" t="s">
        <v>8770</v>
      </c>
      <c r="P2477" t="s">
        <v>38</v>
      </c>
      <c r="Q2477" t="s">
        <v>39</v>
      </c>
      <c r="R2477" t="s">
        <v>3873</v>
      </c>
      <c r="S2477" s="2">
        <v>11.54</v>
      </c>
      <c r="T2477">
        <v>2</v>
      </c>
      <c r="U2477">
        <v>0</v>
      </c>
      <c r="V2477" s="2">
        <v>3.4619999999999997</v>
      </c>
      <c r="W2477">
        <v>1.76</v>
      </c>
      <c r="X2477" t="s">
        <v>80</v>
      </c>
      <c r="Y2477">
        <f t="shared" si="160"/>
        <v>2015</v>
      </c>
      <c r="Z2477">
        <f t="shared" si="161"/>
        <v>9</v>
      </c>
      <c r="AA2477" s="9">
        <f t="shared" si="162"/>
        <v>4</v>
      </c>
      <c r="AB2477" s="10">
        <f t="shared" si="163"/>
        <v>0.3</v>
      </c>
    </row>
    <row r="2478" spans="1:28" ht="15" customHeight="1" x14ac:dyDescent="0.35">
      <c r="A2478">
        <v>9846</v>
      </c>
      <c r="B2478" t="s">
        <v>12172</v>
      </c>
      <c r="C2478" s="1">
        <v>42364</v>
      </c>
      <c r="D2478" s="1">
        <v>42368</v>
      </c>
      <c r="E2478" t="s">
        <v>24</v>
      </c>
      <c r="F2478" t="s">
        <v>6505</v>
      </c>
      <c r="G2478" t="s">
        <v>1691</v>
      </c>
      <c r="H2478" t="s">
        <v>68</v>
      </c>
      <c r="I2478" s="7" t="s">
        <v>14493</v>
      </c>
      <c r="J2478" t="s">
        <v>479</v>
      </c>
      <c r="K2478" t="s">
        <v>308</v>
      </c>
      <c r="L2478" t="s">
        <v>309</v>
      </c>
      <c r="M2478" t="s">
        <v>4613</v>
      </c>
      <c r="N2478" t="s">
        <v>30</v>
      </c>
      <c r="O2478" t="s">
        <v>8962</v>
      </c>
      <c r="P2478" t="s">
        <v>38</v>
      </c>
      <c r="Q2478" t="s">
        <v>40</v>
      </c>
      <c r="R2478" t="s">
        <v>1969</v>
      </c>
      <c r="S2478" s="2">
        <v>1820.6999999999996</v>
      </c>
      <c r="T2478">
        <v>7</v>
      </c>
      <c r="U2478">
        <v>0</v>
      </c>
      <c r="V2478" s="2">
        <v>436.94000000000005</v>
      </c>
      <c r="W2478">
        <v>114.60499999999999</v>
      </c>
      <c r="X2478" t="s">
        <v>33</v>
      </c>
      <c r="Y2478">
        <f t="shared" si="160"/>
        <v>2015</v>
      </c>
      <c r="Z2478">
        <f t="shared" si="161"/>
        <v>12</v>
      </c>
      <c r="AA2478" s="9">
        <f t="shared" si="162"/>
        <v>4</v>
      </c>
      <c r="AB2478" s="10">
        <f t="shared" si="163"/>
        <v>0.23998462129950027</v>
      </c>
    </row>
    <row r="2479" spans="1:28" ht="15" customHeight="1" x14ac:dyDescent="0.35">
      <c r="A2479">
        <v>16905</v>
      </c>
      <c r="B2479" t="s">
        <v>10728</v>
      </c>
      <c r="C2479" s="1">
        <v>41740</v>
      </c>
      <c r="D2479" s="1">
        <v>41742</v>
      </c>
      <c r="E2479" t="s">
        <v>84</v>
      </c>
      <c r="F2479" t="s">
        <v>5553</v>
      </c>
      <c r="G2479" t="s">
        <v>1377</v>
      </c>
      <c r="H2479" t="s">
        <v>62</v>
      </c>
      <c r="I2479" s="7" t="s">
        <v>14493</v>
      </c>
      <c r="J2479" t="s">
        <v>2638</v>
      </c>
      <c r="K2479" t="s">
        <v>2158</v>
      </c>
      <c r="L2479" t="s">
        <v>2099</v>
      </c>
      <c r="M2479" t="s">
        <v>4605</v>
      </c>
      <c r="N2479" t="s">
        <v>4599</v>
      </c>
      <c r="O2479" t="s">
        <v>8199</v>
      </c>
      <c r="P2479" t="s">
        <v>49</v>
      </c>
      <c r="Q2479" t="s">
        <v>97</v>
      </c>
      <c r="R2479" t="s">
        <v>660</v>
      </c>
      <c r="S2479" s="2">
        <v>387.39599999999996</v>
      </c>
      <c r="T2479">
        <v>6</v>
      </c>
      <c r="U2479">
        <v>0.15</v>
      </c>
      <c r="V2479" s="2">
        <v>31.896000000000015</v>
      </c>
      <c r="W2479">
        <v>114.52</v>
      </c>
      <c r="X2479" t="s">
        <v>112</v>
      </c>
      <c r="Y2479">
        <f t="shared" si="160"/>
        <v>2014</v>
      </c>
      <c r="Z2479">
        <f t="shared" si="161"/>
        <v>4</v>
      </c>
      <c r="AA2479" s="9">
        <f t="shared" si="162"/>
        <v>2</v>
      </c>
      <c r="AB2479" s="10">
        <f t="shared" si="163"/>
        <v>8.2334355543165177E-2</v>
      </c>
    </row>
    <row r="2480" spans="1:28" ht="15" customHeight="1" x14ac:dyDescent="0.35">
      <c r="A2480">
        <v>6205</v>
      </c>
      <c r="B2480" t="s">
        <v>13064</v>
      </c>
      <c r="C2480" s="1">
        <v>41951</v>
      </c>
      <c r="D2480" s="1">
        <v>41958</v>
      </c>
      <c r="E2480" t="s">
        <v>24</v>
      </c>
      <c r="F2480" t="s">
        <v>7090</v>
      </c>
      <c r="G2480" t="s">
        <v>1992</v>
      </c>
      <c r="H2480" t="s">
        <v>26</v>
      </c>
      <c r="I2480" s="7" t="s">
        <v>14493</v>
      </c>
      <c r="J2480" t="s">
        <v>222</v>
      </c>
      <c r="K2480" t="s">
        <v>223</v>
      </c>
      <c r="L2480" t="s">
        <v>29</v>
      </c>
      <c r="M2480" t="s">
        <v>4613</v>
      </c>
      <c r="N2480" t="s">
        <v>30</v>
      </c>
      <c r="O2480" t="s">
        <v>9076</v>
      </c>
      <c r="P2480" t="s">
        <v>49</v>
      </c>
      <c r="Q2480" t="s">
        <v>53</v>
      </c>
      <c r="R2480" t="s">
        <v>979</v>
      </c>
      <c r="S2480" s="2">
        <v>650.72</v>
      </c>
      <c r="T2480">
        <v>4</v>
      </c>
      <c r="U2480">
        <v>0</v>
      </c>
      <c r="V2480" s="2">
        <v>299.28000000000003</v>
      </c>
      <c r="W2480">
        <v>114.46700000000001</v>
      </c>
      <c r="X2480" t="s">
        <v>63</v>
      </c>
      <c r="Y2480">
        <f t="shared" si="160"/>
        <v>2014</v>
      </c>
      <c r="Z2480">
        <f t="shared" si="161"/>
        <v>11</v>
      </c>
      <c r="AA2480" s="9">
        <f t="shared" si="162"/>
        <v>7</v>
      </c>
      <c r="AB2480" s="10">
        <f t="shared" si="163"/>
        <v>0.45992131792476026</v>
      </c>
    </row>
    <row r="2481" spans="1:28" ht="15" customHeight="1" x14ac:dyDescent="0.35">
      <c r="A2481">
        <v>30936</v>
      </c>
      <c r="B2481" t="s">
        <v>13045</v>
      </c>
      <c r="C2481" s="1">
        <v>41187</v>
      </c>
      <c r="D2481" s="1">
        <v>41192</v>
      </c>
      <c r="E2481" t="s">
        <v>24</v>
      </c>
      <c r="F2481" t="s">
        <v>7076</v>
      </c>
      <c r="G2481" t="s">
        <v>2023</v>
      </c>
      <c r="H2481" t="s">
        <v>68</v>
      </c>
      <c r="I2481" s="7" t="s">
        <v>14493</v>
      </c>
      <c r="J2481" t="s">
        <v>3281</v>
      </c>
      <c r="K2481" t="s">
        <v>3281</v>
      </c>
      <c r="L2481" t="s">
        <v>3276</v>
      </c>
      <c r="M2481" t="s">
        <v>2760</v>
      </c>
      <c r="N2481" t="s">
        <v>4597</v>
      </c>
      <c r="O2481" t="s">
        <v>8950</v>
      </c>
      <c r="P2481" t="s">
        <v>49</v>
      </c>
      <c r="Q2481" t="s">
        <v>53</v>
      </c>
      <c r="R2481" t="s">
        <v>1485</v>
      </c>
      <c r="S2481" s="2">
        <v>900.96</v>
      </c>
      <c r="T2481">
        <v>8</v>
      </c>
      <c r="U2481">
        <v>0</v>
      </c>
      <c r="V2481" s="2">
        <v>441.36</v>
      </c>
      <c r="W2481">
        <v>114.38</v>
      </c>
      <c r="X2481" t="s">
        <v>80</v>
      </c>
      <c r="Y2481">
        <f t="shared" si="160"/>
        <v>2012</v>
      </c>
      <c r="Z2481">
        <f t="shared" si="161"/>
        <v>10</v>
      </c>
      <c r="AA2481" s="9">
        <f t="shared" si="162"/>
        <v>5</v>
      </c>
      <c r="AB2481" s="10">
        <f t="shared" si="163"/>
        <v>0.48987746403835908</v>
      </c>
    </row>
    <row r="2482" spans="1:28" ht="15" customHeight="1" x14ac:dyDescent="0.35">
      <c r="A2482">
        <v>33249</v>
      </c>
      <c r="B2482" t="s">
        <v>9894</v>
      </c>
      <c r="C2482" s="1">
        <v>42250</v>
      </c>
      <c r="D2482" s="1">
        <v>42254</v>
      </c>
      <c r="E2482" t="s">
        <v>24</v>
      </c>
      <c r="F2482" t="s">
        <v>14392</v>
      </c>
      <c r="G2482" t="s">
        <v>1231</v>
      </c>
      <c r="H2482" t="s">
        <v>68</v>
      </c>
      <c r="I2482" s="7">
        <v>10009</v>
      </c>
      <c r="J2482" t="s">
        <v>3361</v>
      </c>
      <c r="K2482" t="s">
        <v>3362</v>
      </c>
      <c r="L2482" t="s">
        <v>3312</v>
      </c>
      <c r="M2482" t="s">
        <v>4617</v>
      </c>
      <c r="N2482" t="s">
        <v>4610</v>
      </c>
      <c r="O2482" t="s">
        <v>8774</v>
      </c>
      <c r="P2482" t="s">
        <v>31</v>
      </c>
      <c r="Q2482" t="s">
        <v>32</v>
      </c>
      <c r="R2482" t="s">
        <v>3834</v>
      </c>
      <c r="S2482" s="2">
        <v>18.899999999999999</v>
      </c>
      <c r="T2482">
        <v>6</v>
      </c>
      <c r="U2482">
        <v>0</v>
      </c>
      <c r="V2482" s="2">
        <v>9.0719999999999992</v>
      </c>
      <c r="W2482">
        <v>1.56</v>
      </c>
      <c r="X2482" t="s">
        <v>80</v>
      </c>
      <c r="Y2482">
        <f t="shared" si="160"/>
        <v>2015</v>
      </c>
      <c r="Z2482">
        <f t="shared" si="161"/>
        <v>9</v>
      </c>
      <c r="AA2482" s="9">
        <f t="shared" si="162"/>
        <v>4</v>
      </c>
      <c r="AB2482" s="10">
        <f t="shared" si="163"/>
        <v>0.48</v>
      </c>
    </row>
    <row r="2483" spans="1:28" ht="15" customHeight="1" x14ac:dyDescent="0.35">
      <c r="A2483">
        <v>17794</v>
      </c>
      <c r="B2483" t="s">
        <v>12161</v>
      </c>
      <c r="C2483" s="1">
        <v>40996</v>
      </c>
      <c r="D2483" s="1">
        <v>40997</v>
      </c>
      <c r="E2483" t="s">
        <v>84</v>
      </c>
      <c r="F2483" t="s">
        <v>6498</v>
      </c>
      <c r="G2483" t="s">
        <v>1114</v>
      </c>
      <c r="H2483" t="s">
        <v>26</v>
      </c>
      <c r="I2483" s="7" t="s">
        <v>14493</v>
      </c>
      <c r="J2483" t="s">
        <v>2534</v>
      </c>
      <c r="K2483" t="s">
        <v>2101</v>
      </c>
      <c r="L2483" t="s">
        <v>2102</v>
      </c>
      <c r="M2483" t="s">
        <v>4605</v>
      </c>
      <c r="N2483" t="s">
        <v>4599</v>
      </c>
      <c r="O2483" t="s">
        <v>8622</v>
      </c>
      <c r="P2483" t="s">
        <v>49</v>
      </c>
      <c r="Q2483" t="s">
        <v>97</v>
      </c>
      <c r="R2483" t="s">
        <v>428</v>
      </c>
      <c r="S2483" s="2">
        <v>639.00000000000011</v>
      </c>
      <c r="T2483">
        <v>1</v>
      </c>
      <c r="U2483">
        <v>0</v>
      </c>
      <c r="V2483" s="2">
        <v>44.730000000000004</v>
      </c>
      <c r="W2483">
        <v>114.36</v>
      </c>
      <c r="X2483" t="s">
        <v>112</v>
      </c>
      <c r="Y2483">
        <f t="shared" si="160"/>
        <v>2012</v>
      </c>
      <c r="Z2483">
        <f t="shared" si="161"/>
        <v>3</v>
      </c>
      <c r="AA2483" s="9">
        <f t="shared" si="162"/>
        <v>1</v>
      </c>
      <c r="AB2483" s="10">
        <f t="shared" si="163"/>
        <v>6.9999999999999993E-2</v>
      </c>
    </row>
    <row r="2484" spans="1:28" ht="15" customHeight="1" x14ac:dyDescent="0.35">
      <c r="A2484">
        <v>22633</v>
      </c>
      <c r="B2484" t="s">
        <v>13885</v>
      </c>
      <c r="C2484" s="1">
        <v>41445</v>
      </c>
      <c r="D2484" s="1">
        <v>41447</v>
      </c>
      <c r="E2484" t="s">
        <v>84</v>
      </c>
      <c r="F2484" t="s">
        <v>7627</v>
      </c>
      <c r="G2484" t="s">
        <v>192</v>
      </c>
      <c r="H2484" t="s">
        <v>26</v>
      </c>
      <c r="I2484" s="7" t="s">
        <v>14493</v>
      </c>
      <c r="J2484" t="s">
        <v>3075</v>
      </c>
      <c r="K2484" t="s">
        <v>2771</v>
      </c>
      <c r="L2484" t="s">
        <v>2748</v>
      </c>
      <c r="M2484" t="s">
        <v>4611</v>
      </c>
      <c r="N2484" t="s">
        <v>4597</v>
      </c>
      <c r="O2484" t="s">
        <v>9232</v>
      </c>
      <c r="P2484" t="s">
        <v>49</v>
      </c>
      <c r="Q2484" t="s">
        <v>50</v>
      </c>
      <c r="R2484" t="s">
        <v>2230</v>
      </c>
      <c r="S2484" s="2">
        <v>762.93000000000006</v>
      </c>
      <c r="T2484">
        <v>7</v>
      </c>
      <c r="U2484">
        <v>0</v>
      </c>
      <c r="V2484" s="2">
        <v>167.79</v>
      </c>
      <c r="W2484">
        <v>114.31</v>
      </c>
      <c r="X2484" t="s">
        <v>80</v>
      </c>
      <c r="Y2484">
        <f t="shared" si="160"/>
        <v>2013</v>
      </c>
      <c r="Z2484">
        <f t="shared" si="161"/>
        <v>6</v>
      </c>
      <c r="AA2484" s="9">
        <f t="shared" si="162"/>
        <v>2</v>
      </c>
      <c r="AB2484" s="10">
        <f t="shared" si="163"/>
        <v>0.21992843380126614</v>
      </c>
    </row>
    <row r="2485" spans="1:28" ht="15" customHeight="1" x14ac:dyDescent="0.35">
      <c r="A2485">
        <v>48223</v>
      </c>
      <c r="B2485" t="s">
        <v>11277</v>
      </c>
      <c r="C2485" s="1">
        <v>40918</v>
      </c>
      <c r="D2485" s="1">
        <v>40918</v>
      </c>
      <c r="E2485" t="s">
        <v>119</v>
      </c>
      <c r="F2485" t="s">
        <v>5907</v>
      </c>
      <c r="G2485" t="s">
        <v>1558</v>
      </c>
      <c r="H2485" t="s">
        <v>68</v>
      </c>
      <c r="I2485" s="7" t="s">
        <v>14493</v>
      </c>
      <c r="J2485" t="s">
        <v>4384</v>
      </c>
      <c r="K2485" t="s">
        <v>4384</v>
      </c>
      <c r="L2485" t="s">
        <v>4366</v>
      </c>
      <c r="M2485" t="s">
        <v>4606</v>
      </c>
      <c r="N2485" t="s">
        <v>4599</v>
      </c>
      <c r="O2485" t="s">
        <v>9067</v>
      </c>
      <c r="P2485" t="s">
        <v>49</v>
      </c>
      <c r="Q2485" t="s">
        <v>90</v>
      </c>
      <c r="R2485" t="s">
        <v>2086</v>
      </c>
      <c r="S2485" s="2">
        <v>588.59999999999991</v>
      </c>
      <c r="T2485">
        <v>4</v>
      </c>
      <c r="U2485">
        <v>0</v>
      </c>
      <c r="V2485" s="2">
        <v>276.60000000000002</v>
      </c>
      <c r="W2485">
        <v>114.15</v>
      </c>
      <c r="X2485" t="s">
        <v>112</v>
      </c>
      <c r="Y2485">
        <f t="shared" si="160"/>
        <v>2012</v>
      </c>
      <c r="Z2485">
        <f t="shared" si="161"/>
        <v>1</v>
      </c>
      <c r="AA2485" s="9">
        <f t="shared" si="162"/>
        <v>0</v>
      </c>
      <c r="AB2485" s="10">
        <f t="shared" si="163"/>
        <v>0.46992864424057096</v>
      </c>
    </row>
    <row r="2486" spans="1:28" ht="15" customHeight="1" x14ac:dyDescent="0.35">
      <c r="A2486">
        <v>22366</v>
      </c>
      <c r="B2486" t="s">
        <v>14078</v>
      </c>
      <c r="C2486" s="1">
        <v>41873</v>
      </c>
      <c r="D2486" s="1">
        <v>41877</v>
      </c>
      <c r="E2486" t="s">
        <v>24</v>
      </c>
      <c r="F2486" t="s">
        <v>7753</v>
      </c>
      <c r="G2486" t="s">
        <v>211</v>
      </c>
      <c r="H2486" t="s">
        <v>26</v>
      </c>
      <c r="I2486" s="7" t="s">
        <v>14493</v>
      </c>
      <c r="J2486" t="s">
        <v>2755</v>
      </c>
      <c r="K2486" t="s">
        <v>2755</v>
      </c>
      <c r="L2486" t="s">
        <v>2756</v>
      </c>
      <c r="M2486" t="s">
        <v>4611</v>
      </c>
      <c r="N2486" t="s">
        <v>4597</v>
      </c>
      <c r="O2486" t="s">
        <v>8300</v>
      </c>
      <c r="P2486" t="s">
        <v>38</v>
      </c>
      <c r="Q2486" t="s">
        <v>59</v>
      </c>
      <c r="R2486" t="s">
        <v>714</v>
      </c>
      <c r="S2486" s="2">
        <v>1428.3</v>
      </c>
      <c r="T2486">
        <v>3</v>
      </c>
      <c r="U2486">
        <v>0</v>
      </c>
      <c r="V2486" s="2">
        <v>314.18999999999994</v>
      </c>
      <c r="W2486">
        <v>114.14</v>
      </c>
      <c r="X2486" t="s">
        <v>33</v>
      </c>
      <c r="Y2486">
        <f t="shared" si="160"/>
        <v>2014</v>
      </c>
      <c r="Z2486">
        <f t="shared" si="161"/>
        <v>8</v>
      </c>
      <c r="AA2486" s="9">
        <f t="shared" si="162"/>
        <v>4</v>
      </c>
      <c r="AB2486" s="10">
        <f t="shared" si="163"/>
        <v>0.21997479521109006</v>
      </c>
    </row>
    <row r="2487" spans="1:28" ht="15" customHeight="1" x14ac:dyDescent="0.35">
      <c r="A2487">
        <v>20346</v>
      </c>
      <c r="B2487" t="s">
        <v>12760</v>
      </c>
      <c r="C2487" s="1">
        <v>41544</v>
      </c>
      <c r="D2487" s="1">
        <v>41550</v>
      </c>
      <c r="E2487" t="s">
        <v>24</v>
      </c>
      <c r="F2487" t="s">
        <v>6891</v>
      </c>
      <c r="G2487" t="s">
        <v>1796</v>
      </c>
      <c r="H2487" t="s">
        <v>68</v>
      </c>
      <c r="I2487" s="7" t="s">
        <v>14493</v>
      </c>
      <c r="J2487" t="s">
        <v>2791</v>
      </c>
      <c r="K2487" t="s">
        <v>2792</v>
      </c>
      <c r="L2487" t="s">
        <v>2753</v>
      </c>
      <c r="M2487" t="s">
        <v>4598</v>
      </c>
      <c r="N2487" t="s">
        <v>4597</v>
      </c>
      <c r="O2487" t="s">
        <v>7950</v>
      </c>
      <c r="P2487" t="s">
        <v>49</v>
      </c>
      <c r="Q2487" t="s">
        <v>97</v>
      </c>
      <c r="R2487" t="s">
        <v>980</v>
      </c>
      <c r="S2487" s="2">
        <v>3187.5</v>
      </c>
      <c r="T2487">
        <v>5</v>
      </c>
      <c r="U2487">
        <v>0</v>
      </c>
      <c r="V2487" s="2">
        <v>350.55</v>
      </c>
      <c r="W2487">
        <v>114.05</v>
      </c>
      <c r="X2487" t="s">
        <v>33</v>
      </c>
      <c r="Y2487">
        <f t="shared" si="160"/>
        <v>2013</v>
      </c>
      <c r="Z2487">
        <f t="shared" si="161"/>
        <v>9</v>
      </c>
      <c r="AA2487" s="9">
        <f t="shared" si="162"/>
        <v>6</v>
      </c>
      <c r="AB2487" s="10">
        <f t="shared" si="163"/>
        <v>0.1099764705882353</v>
      </c>
    </row>
    <row r="2488" spans="1:28" ht="15" customHeight="1" x14ac:dyDescent="0.35">
      <c r="A2488">
        <v>47652</v>
      </c>
      <c r="B2488" t="s">
        <v>12654</v>
      </c>
      <c r="C2488" s="1">
        <v>41497</v>
      </c>
      <c r="D2488" s="1">
        <v>41501</v>
      </c>
      <c r="E2488" t="s">
        <v>75</v>
      </c>
      <c r="F2488" t="s">
        <v>6814</v>
      </c>
      <c r="G2488" t="s">
        <v>836</v>
      </c>
      <c r="H2488" t="s">
        <v>62</v>
      </c>
      <c r="I2488" s="7" t="s">
        <v>14493</v>
      </c>
      <c r="J2488" t="s">
        <v>4517</v>
      </c>
      <c r="K2488" t="s">
        <v>4279</v>
      </c>
      <c r="L2488" t="s">
        <v>4176</v>
      </c>
      <c r="M2488" t="s">
        <v>4604</v>
      </c>
      <c r="N2488" t="s">
        <v>4597</v>
      </c>
      <c r="O2488" t="s">
        <v>8858</v>
      </c>
      <c r="P2488" t="s">
        <v>38</v>
      </c>
      <c r="Q2488" t="s">
        <v>106</v>
      </c>
      <c r="R2488" t="s">
        <v>4459</v>
      </c>
      <c r="S2488" s="2">
        <v>738.36</v>
      </c>
      <c r="T2488">
        <v>2</v>
      </c>
      <c r="U2488">
        <v>0.6</v>
      </c>
      <c r="V2488" s="2">
        <v>-424.55999999999995</v>
      </c>
      <c r="W2488">
        <v>114.04</v>
      </c>
      <c r="X2488" t="s">
        <v>80</v>
      </c>
      <c r="Y2488">
        <f t="shared" si="160"/>
        <v>2013</v>
      </c>
      <c r="Z2488">
        <f t="shared" si="161"/>
        <v>8</v>
      </c>
      <c r="AA2488" s="9">
        <f t="shared" si="162"/>
        <v>4</v>
      </c>
      <c r="AB2488" s="10">
        <f t="shared" si="163"/>
        <v>-0.57500406305867047</v>
      </c>
    </row>
    <row r="2489" spans="1:28" ht="15" customHeight="1" x14ac:dyDescent="0.35">
      <c r="A2489">
        <v>48421</v>
      </c>
      <c r="B2489" t="s">
        <v>12704</v>
      </c>
      <c r="C2489" s="1">
        <v>41681</v>
      </c>
      <c r="D2489" s="1">
        <v>41685</v>
      </c>
      <c r="E2489" t="s">
        <v>24</v>
      </c>
      <c r="F2489" t="s">
        <v>6851</v>
      </c>
      <c r="G2489" t="s">
        <v>1173</v>
      </c>
      <c r="H2489" t="s">
        <v>62</v>
      </c>
      <c r="I2489" s="7" t="s">
        <v>14493</v>
      </c>
      <c r="J2489" t="s">
        <v>4178</v>
      </c>
      <c r="K2489" t="s">
        <v>4178</v>
      </c>
      <c r="L2489" t="s">
        <v>4179</v>
      </c>
      <c r="M2489" t="s">
        <v>4602</v>
      </c>
      <c r="N2489" t="s">
        <v>4144</v>
      </c>
      <c r="O2489" t="s">
        <v>8374</v>
      </c>
      <c r="P2489" t="s">
        <v>31</v>
      </c>
      <c r="Q2489" t="s">
        <v>92</v>
      </c>
      <c r="R2489" t="s">
        <v>283</v>
      </c>
      <c r="S2489" s="2">
        <v>1091.0400000000002</v>
      </c>
      <c r="T2489">
        <v>8</v>
      </c>
      <c r="U2489">
        <v>0</v>
      </c>
      <c r="V2489" s="2">
        <v>228.95999999999998</v>
      </c>
      <c r="W2489">
        <v>114.02</v>
      </c>
      <c r="X2489" t="s">
        <v>80</v>
      </c>
      <c r="Y2489">
        <f t="shared" si="160"/>
        <v>2014</v>
      </c>
      <c r="Z2489">
        <f t="shared" si="161"/>
        <v>2</v>
      </c>
      <c r="AA2489" s="9">
        <f t="shared" si="162"/>
        <v>4</v>
      </c>
      <c r="AB2489" s="10">
        <f t="shared" si="163"/>
        <v>0.20985481742190931</v>
      </c>
    </row>
    <row r="2490" spans="1:28" ht="15" customHeight="1" x14ac:dyDescent="0.35">
      <c r="A2490">
        <v>50524</v>
      </c>
      <c r="B2490" t="s">
        <v>11643</v>
      </c>
      <c r="C2490" s="1">
        <v>41593</v>
      </c>
      <c r="D2490" s="1">
        <v>41595</v>
      </c>
      <c r="E2490" t="s">
        <v>75</v>
      </c>
      <c r="F2490" t="s">
        <v>6145</v>
      </c>
      <c r="G2490" t="s">
        <v>1179</v>
      </c>
      <c r="H2490" t="s">
        <v>26</v>
      </c>
      <c r="I2490" s="7" t="s">
        <v>14493</v>
      </c>
      <c r="J2490" t="s">
        <v>4530</v>
      </c>
      <c r="K2490" t="s">
        <v>4530</v>
      </c>
      <c r="L2490" t="s">
        <v>4154</v>
      </c>
      <c r="M2490" t="s">
        <v>4606</v>
      </c>
      <c r="N2490" t="s">
        <v>4599</v>
      </c>
      <c r="O2490" t="s">
        <v>9385</v>
      </c>
      <c r="P2490" t="s">
        <v>31</v>
      </c>
      <c r="Q2490" t="s">
        <v>99</v>
      </c>
      <c r="R2490" t="s">
        <v>682</v>
      </c>
      <c r="S2490" s="2">
        <v>496.82999999999993</v>
      </c>
      <c r="T2490">
        <v>1</v>
      </c>
      <c r="U2490">
        <v>0</v>
      </c>
      <c r="V2490" s="2">
        <v>84.449999999999989</v>
      </c>
      <c r="W2490">
        <v>113.97</v>
      </c>
      <c r="X2490" t="s">
        <v>112</v>
      </c>
      <c r="Y2490">
        <f t="shared" si="160"/>
        <v>2013</v>
      </c>
      <c r="Z2490">
        <f t="shared" si="161"/>
        <v>11</v>
      </c>
      <c r="AA2490" s="9">
        <f t="shared" si="162"/>
        <v>2</v>
      </c>
      <c r="AB2490" s="10">
        <f t="shared" si="163"/>
        <v>0.16997765835396414</v>
      </c>
    </row>
    <row r="2491" spans="1:28" ht="15" customHeight="1" x14ac:dyDescent="0.35">
      <c r="A2491">
        <v>10340</v>
      </c>
      <c r="B2491" t="s">
        <v>10679</v>
      </c>
      <c r="C2491" s="1">
        <v>41178</v>
      </c>
      <c r="D2491" s="1">
        <v>41182</v>
      </c>
      <c r="E2491" t="s">
        <v>24</v>
      </c>
      <c r="F2491" t="s">
        <v>5521</v>
      </c>
      <c r="G2491" t="s">
        <v>922</v>
      </c>
      <c r="H2491" t="s">
        <v>26</v>
      </c>
      <c r="I2491" s="7" t="s">
        <v>14493</v>
      </c>
      <c r="J2491" t="s">
        <v>2123</v>
      </c>
      <c r="K2491" t="s">
        <v>2095</v>
      </c>
      <c r="L2491" t="s">
        <v>2096</v>
      </c>
      <c r="M2491" t="s">
        <v>4612</v>
      </c>
      <c r="N2491" t="s">
        <v>4599</v>
      </c>
      <c r="O2491" t="s">
        <v>8965</v>
      </c>
      <c r="P2491" t="s">
        <v>49</v>
      </c>
      <c r="Q2491" t="s">
        <v>90</v>
      </c>
      <c r="R2491" t="s">
        <v>602</v>
      </c>
      <c r="S2491" s="2">
        <v>1140.75</v>
      </c>
      <c r="T2491">
        <v>3</v>
      </c>
      <c r="U2491">
        <v>0</v>
      </c>
      <c r="V2491" s="2">
        <v>239.49</v>
      </c>
      <c r="W2491">
        <v>113.95</v>
      </c>
      <c r="X2491" t="s">
        <v>80</v>
      </c>
      <c r="Y2491">
        <f t="shared" si="160"/>
        <v>2012</v>
      </c>
      <c r="Z2491">
        <f t="shared" si="161"/>
        <v>9</v>
      </c>
      <c r="AA2491" s="9">
        <f t="shared" si="162"/>
        <v>4</v>
      </c>
      <c r="AB2491" s="10">
        <f t="shared" si="163"/>
        <v>0.20994082840236686</v>
      </c>
    </row>
    <row r="2492" spans="1:28" ht="15" customHeight="1" x14ac:dyDescent="0.35">
      <c r="A2492">
        <v>15587</v>
      </c>
      <c r="B2492" t="s">
        <v>10420</v>
      </c>
      <c r="C2492" s="1">
        <v>41020</v>
      </c>
      <c r="D2492" s="1">
        <v>41024</v>
      </c>
      <c r="E2492" t="s">
        <v>24</v>
      </c>
      <c r="F2492" t="s">
        <v>5351</v>
      </c>
      <c r="G2492" t="s">
        <v>1709</v>
      </c>
      <c r="H2492" t="s">
        <v>68</v>
      </c>
      <c r="I2492" s="7" t="s">
        <v>14493</v>
      </c>
      <c r="J2492" t="s">
        <v>2675</v>
      </c>
      <c r="K2492" t="s">
        <v>2104</v>
      </c>
      <c r="L2492" t="s">
        <v>2099</v>
      </c>
      <c r="M2492" t="s">
        <v>4605</v>
      </c>
      <c r="N2492" t="s">
        <v>4599</v>
      </c>
      <c r="O2492" t="s">
        <v>8722</v>
      </c>
      <c r="P2492" t="s">
        <v>49</v>
      </c>
      <c r="Q2492" t="s">
        <v>97</v>
      </c>
      <c r="R2492" t="s">
        <v>1793</v>
      </c>
      <c r="S2492" s="2">
        <v>645.27749999999992</v>
      </c>
      <c r="T2492">
        <v>5</v>
      </c>
      <c r="U2492">
        <v>0.15</v>
      </c>
      <c r="V2492" s="2">
        <v>75.877500000000026</v>
      </c>
      <c r="W2492">
        <v>113.86</v>
      </c>
      <c r="X2492" t="s">
        <v>80</v>
      </c>
      <c r="Y2492">
        <f t="shared" si="160"/>
        <v>2012</v>
      </c>
      <c r="Z2492">
        <f t="shared" si="161"/>
        <v>4</v>
      </c>
      <c r="AA2492" s="9">
        <f t="shared" si="162"/>
        <v>4</v>
      </c>
      <c r="AB2492" s="10">
        <f t="shared" si="163"/>
        <v>0.11758894429140956</v>
      </c>
    </row>
    <row r="2493" spans="1:28" ht="15" customHeight="1" x14ac:dyDescent="0.35">
      <c r="A2493">
        <v>7817</v>
      </c>
      <c r="B2493" t="s">
        <v>12547</v>
      </c>
      <c r="C2493" s="1">
        <v>42272</v>
      </c>
      <c r="D2493" s="1">
        <v>42276</v>
      </c>
      <c r="E2493" t="s">
        <v>24</v>
      </c>
      <c r="F2493" t="s">
        <v>6746</v>
      </c>
      <c r="G2493" t="s">
        <v>964</v>
      </c>
      <c r="H2493" t="s">
        <v>62</v>
      </c>
      <c r="I2493" s="7" t="s">
        <v>14493</v>
      </c>
      <c r="J2493" t="s">
        <v>133</v>
      </c>
      <c r="K2493" t="s">
        <v>134</v>
      </c>
      <c r="L2493" t="s">
        <v>29</v>
      </c>
      <c r="M2493" t="s">
        <v>4613</v>
      </c>
      <c r="N2493" t="s">
        <v>30</v>
      </c>
      <c r="O2493" t="s">
        <v>7904</v>
      </c>
      <c r="P2493" t="s">
        <v>38</v>
      </c>
      <c r="Q2493" t="s">
        <v>59</v>
      </c>
      <c r="R2493" t="s">
        <v>424</v>
      </c>
      <c r="S2493" s="2">
        <v>735.4079999999999</v>
      </c>
      <c r="T2493">
        <v>3</v>
      </c>
      <c r="U2493">
        <v>0.2</v>
      </c>
      <c r="V2493" s="2">
        <v>82.728000000000037</v>
      </c>
      <c r="W2493">
        <v>113.83699999999999</v>
      </c>
      <c r="X2493" t="s">
        <v>80</v>
      </c>
      <c r="Y2493">
        <f t="shared" si="160"/>
        <v>2015</v>
      </c>
      <c r="Z2493">
        <f t="shared" si="161"/>
        <v>9</v>
      </c>
      <c r="AA2493" s="9">
        <f t="shared" si="162"/>
        <v>4</v>
      </c>
      <c r="AB2493" s="10">
        <f t="shared" si="163"/>
        <v>0.11249265713726264</v>
      </c>
    </row>
    <row r="2494" spans="1:28" ht="15" customHeight="1" x14ac:dyDescent="0.35">
      <c r="A2494">
        <v>14169</v>
      </c>
      <c r="B2494" t="s">
        <v>12695</v>
      </c>
      <c r="C2494" s="1">
        <v>41630</v>
      </c>
      <c r="D2494" s="1">
        <v>41632</v>
      </c>
      <c r="E2494" t="s">
        <v>75</v>
      </c>
      <c r="F2494" t="s">
        <v>6844</v>
      </c>
      <c r="G2494" t="s">
        <v>1173</v>
      </c>
      <c r="H2494" t="s">
        <v>62</v>
      </c>
      <c r="I2494" s="7" t="s">
        <v>14493</v>
      </c>
      <c r="J2494" t="s">
        <v>2433</v>
      </c>
      <c r="K2494" t="s">
        <v>2219</v>
      </c>
      <c r="L2494" t="s">
        <v>2099</v>
      </c>
      <c r="M2494" t="s">
        <v>4605</v>
      </c>
      <c r="N2494" t="s">
        <v>4599</v>
      </c>
      <c r="O2494" t="s">
        <v>8567</v>
      </c>
      <c r="P2494" t="s">
        <v>49</v>
      </c>
      <c r="Q2494" t="s">
        <v>90</v>
      </c>
      <c r="R2494" t="s">
        <v>1055</v>
      </c>
      <c r="S2494" s="2">
        <v>780.423</v>
      </c>
      <c r="T2494">
        <v>7</v>
      </c>
      <c r="U2494">
        <v>0.65</v>
      </c>
      <c r="V2494" s="2">
        <v>-535.2270000000002</v>
      </c>
      <c r="W2494">
        <v>113.83</v>
      </c>
      <c r="X2494" t="s">
        <v>80</v>
      </c>
      <c r="Y2494">
        <f t="shared" si="160"/>
        <v>2013</v>
      </c>
      <c r="Z2494">
        <f t="shared" si="161"/>
        <v>12</v>
      </c>
      <c r="AA2494" s="9">
        <f t="shared" si="162"/>
        <v>2</v>
      </c>
      <c r="AB2494" s="10">
        <f t="shared" si="163"/>
        <v>-0.68581653795441733</v>
      </c>
    </row>
    <row r="2495" spans="1:28" ht="15" customHeight="1" x14ac:dyDescent="0.35">
      <c r="A2495">
        <v>14025</v>
      </c>
      <c r="B2495" t="s">
        <v>10822</v>
      </c>
      <c r="C2495" s="1">
        <v>41973</v>
      </c>
      <c r="D2495" s="1">
        <v>41977</v>
      </c>
      <c r="E2495" t="s">
        <v>24</v>
      </c>
      <c r="F2495" t="s">
        <v>5618</v>
      </c>
      <c r="G2495" t="s">
        <v>1955</v>
      </c>
      <c r="H2495" t="s">
        <v>26</v>
      </c>
      <c r="I2495" s="7" t="s">
        <v>14493</v>
      </c>
      <c r="J2495" t="s">
        <v>2238</v>
      </c>
      <c r="K2495" t="s">
        <v>2239</v>
      </c>
      <c r="L2495" t="s">
        <v>2143</v>
      </c>
      <c r="M2495" t="s">
        <v>4605</v>
      </c>
      <c r="N2495" t="s">
        <v>4599</v>
      </c>
      <c r="O2495" t="s">
        <v>8173</v>
      </c>
      <c r="P2495" t="s">
        <v>31</v>
      </c>
      <c r="Q2495" t="s">
        <v>92</v>
      </c>
      <c r="R2495" t="s">
        <v>879</v>
      </c>
      <c r="S2495" s="2">
        <v>1828.9799999999998</v>
      </c>
      <c r="T2495">
        <v>9</v>
      </c>
      <c r="U2495">
        <v>0</v>
      </c>
      <c r="V2495" s="2">
        <v>566.73</v>
      </c>
      <c r="W2495">
        <v>113.75</v>
      </c>
      <c r="X2495" t="s">
        <v>33</v>
      </c>
      <c r="Y2495">
        <f t="shared" si="160"/>
        <v>2014</v>
      </c>
      <c r="Z2495">
        <f t="shared" si="161"/>
        <v>11</v>
      </c>
      <c r="AA2495" s="9">
        <f t="shared" si="162"/>
        <v>4</v>
      </c>
      <c r="AB2495" s="10">
        <f t="shared" si="163"/>
        <v>0.30986123413049899</v>
      </c>
    </row>
    <row r="2496" spans="1:28" ht="15" customHeight="1" x14ac:dyDescent="0.35">
      <c r="A2496">
        <v>33246</v>
      </c>
      <c r="B2496" t="s">
        <v>9894</v>
      </c>
      <c r="C2496" s="1">
        <v>42250</v>
      </c>
      <c r="D2496" s="1">
        <v>42254</v>
      </c>
      <c r="E2496" t="s">
        <v>24</v>
      </c>
      <c r="F2496" t="s">
        <v>14392</v>
      </c>
      <c r="G2496" t="s">
        <v>1231</v>
      </c>
      <c r="H2496" t="s">
        <v>68</v>
      </c>
      <c r="I2496" s="7">
        <v>10009</v>
      </c>
      <c r="J2496" t="s">
        <v>3361</v>
      </c>
      <c r="K2496" t="s">
        <v>3362</v>
      </c>
      <c r="L2496" t="s">
        <v>3312</v>
      </c>
      <c r="M2496" t="s">
        <v>4617</v>
      </c>
      <c r="N2496" t="s">
        <v>4610</v>
      </c>
      <c r="O2496" t="s">
        <v>8772</v>
      </c>
      <c r="P2496" t="s">
        <v>31</v>
      </c>
      <c r="Q2496" t="s">
        <v>99</v>
      </c>
      <c r="R2496" t="s">
        <v>3389</v>
      </c>
      <c r="S2496" s="2">
        <v>12.98</v>
      </c>
      <c r="T2496">
        <v>1</v>
      </c>
      <c r="U2496">
        <v>0</v>
      </c>
      <c r="V2496" s="2">
        <v>3.7641999999999989</v>
      </c>
      <c r="W2496">
        <v>1.39</v>
      </c>
      <c r="X2496" t="s">
        <v>80</v>
      </c>
      <c r="Y2496">
        <f t="shared" si="160"/>
        <v>2015</v>
      </c>
      <c r="Z2496">
        <f t="shared" si="161"/>
        <v>9</v>
      </c>
      <c r="AA2496" s="9">
        <f t="shared" si="162"/>
        <v>4</v>
      </c>
      <c r="AB2496" s="10">
        <f t="shared" si="163"/>
        <v>0.28999999999999992</v>
      </c>
    </row>
    <row r="2497" spans="1:28" ht="15" customHeight="1" x14ac:dyDescent="0.35">
      <c r="A2497">
        <v>17769</v>
      </c>
      <c r="B2497" t="s">
        <v>11339</v>
      </c>
      <c r="C2497" s="1">
        <v>41992</v>
      </c>
      <c r="D2497" s="1">
        <v>41994</v>
      </c>
      <c r="E2497" t="s">
        <v>75</v>
      </c>
      <c r="F2497" t="s">
        <v>5946</v>
      </c>
      <c r="G2497" t="s">
        <v>959</v>
      </c>
      <c r="H2497" t="s">
        <v>62</v>
      </c>
      <c r="I2497" s="7" t="s">
        <v>14493</v>
      </c>
      <c r="J2497" t="s">
        <v>2207</v>
      </c>
      <c r="K2497" t="s">
        <v>2208</v>
      </c>
      <c r="L2497" t="s">
        <v>2114</v>
      </c>
      <c r="M2497" t="s">
        <v>4600</v>
      </c>
      <c r="N2497" t="s">
        <v>4599</v>
      </c>
      <c r="O2497" t="s">
        <v>8128</v>
      </c>
      <c r="P2497" t="s">
        <v>31</v>
      </c>
      <c r="Q2497" t="s">
        <v>92</v>
      </c>
      <c r="R2497" t="s">
        <v>1810</v>
      </c>
      <c r="S2497" s="2">
        <v>573.61500000000001</v>
      </c>
      <c r="T2497">
        <v>5</v>
      </c>
      <c r="U2497">
        <v>0.1</v>
      </c>
      <c r="V2497" s="2">
        <v>-57.435000000000002</v>
      </c>
      <c r="W2497">
        <v>113.7</v>
      </c>
      <c r="X2497" t="s">
        <v>112</v>
      </c>
      <c r="Y2497">
        <f t="shared" si="160"/>
        <v>2014</v>
      </c>
      <c r="Z2497">
        <f t="shared" si="161"/>
        <v>12</v>
      </c>
      <c r="AA2497" s="9">
        <f t="shared" si="162"/>
        <v>2</v>
      </c>
      <c r="AB2497" s="10">
        <f t="shared" si="163"/>
        <v>-0.10012813472451035</v>
      </c>
    </row>
    <row r="2498" spans="1:28" ht="15" customHeight="1" x14ac:dyDescent="0.35">
      <c r="A2498">
        <v>6023</v>
      </c>
      <c r="B2498" t="s">
        <v>10619</v>
      </c>
      <c r="C2498" s="1">
        <v>41377</v>
      </c>
      <c r="D2498" s="1">
        <v>41379</v>
      </c>
      <c r="E2498" t="s">
        <v>84</v>
      </c>
      <c r="F2498" t="s">
        <v>5479</v>
      </c>
      <c r="G2498" t="s">
        <v>1687</v>
      </c>
      <c r="H2498" t="s">
        <v>68</v>
      </c>
      <c r="I2498" s="7" t="s">
        <v>14493</v>
      </c>
      <c r="J2498" t="s">
        <v>574</v>
      </c>
      <c r="K2498" t="s">
        <v>308</v>
      </c>
      <c r="L2498" t="s">
        <v>309</v>
      </c>
      <c r="M2498" t="s">
        <v>4613</v>
      </c>
      <c r="N2498" t="s">
        <v>30</v>
      </c>
      <c r="O2498" t="s">
        <v>7893</v>
      </c>
      <c r="P2498" t="s">
        <v>49</v>
      </c>
      <c r="Q2498" t="s">
        <v>53</v>
      </c>
      <c r="R2498" t="s">
        <v>1353</v>
      </c>
      <c r="S2498" s="2">
        <v>519.66000000000008</v>
      </c>
      <c r="T2498">
        <v>3</v>
      </c>
      <c r="U2498">
        <v>0</v>
      </c>
      <c r="V2498" s="2">
        <v>72.72</v>
      </c>
      <c r="W2498">
        <v>113.631</v>
      </c>
      <c r="X2498" t="s">
        <v>80</v>
      </c>
      <c r="Y2498">
        <f t="shared" si="160"/>
        <v>2013</v>
      </c>
      <c r="Z2498">
        <f t="shared" si="161"/>
        <v>4</v>
      </c>
      <c r="AA2498" s="9">
        <f t="shared" si="162"/>
        <v>2</v>
      </c>
      <c r="AB2498" s="10">
        <f t="shared" si="163"/>
        <v>0.13993765154139243</v>
      </c>
    </row>
    <row r="2499" spans="1:28" ht="15" customHeight="1" x14ac:dyDescent="0.35">
      <c r="A2499">
        <v>28577</v>
      </c>
      <c r="B2499" t="s">
        <v>10306</v>
      </c>
      <c r="C2499" s="1">
        <v>41943</v>
      </c>
      <c r="D2499" s="1">
        <v>41948</v>
      </c>
      <c r="E2499" t="s">
        <v>24</v>
      </c>
      <c r="F2499" t="s">
        <v>5272</v>
      </c>
      <c r="G2499" t="s">
        <v>616</v>
      </c>
      <c r="H2499" t="s">
        <v>68</v>
      </c>
      <c r="I2499" s="7" t="s">
        <v>14493</v>
      </c>
      <c r="J2499" t="s">
        <v>3038</v>
      </c>
      <c r="K2499" t="s">
        <v>2750</v>
      </c>
      <c r="L2499" t="s">
        <v>3039</v>
      </c>
      <c r="M2499" t="s">
        <v>2760</v>
      </c>
      <c r="N2499" t="s">
        <v>4597</v>
      </c>
      <c r="O2499" t="s">
        <v>8223</v>
      </c>
      <c r="P2499" t="s">
        <v>38</v>
      </c>
      <c r="Q2499" t="s">
        <v>59</v>
      </c>
      <c r="R2499" t="s">
        <v>1573</v>
      </c>
      <c r="S2499" s="2">
        <v>1142.0639999999999</v>
      </c>
      <c r="T2499">
        <v>3</v>
      </c>
      <c r="U2499">
        <v>0.2</v>
      </c>
      <c r="V2499" s="2">
        <v>57.024000000000058</v>
      </c>
      <c r="W2499">
        <v>113.51</v>
      </c>
      <c r="X2499" t="s">
        <v>80</v>
      </c>
      <c r="Y2499">
        <f t="shared" ref="Y2499:Y2562" si="164">YEAR(C2499)</f>
        <v>2014</v>
      </c>
      <c r="Z2499">
        <f t="shared" ref="Z2499:Z2562" si="165">MONTH(C2499)</f>
        <v>10</v>
      </c>
      <c r="AA2499" s="9">
        <f t="shared" ref="AA2499:AA2562" si="166">D2499-C2499</f>
        <v>5</v>
      </c>
      <c r="AB2499" s="10">
        <f t="shared" ref="AB2499:AB2562" si="167">V2499/S2499</f>
        <v>4.9930651872399499E-2</v>
      </c>
    </row>
    <row r="2500" spans="1:28" ht="15" customHeight="1" x14ac:dyDescent="0.35">
      <c r="A2500">
        <v>45911</v>
      </c>
      <c r="B2500" t="s">
        <v>13120</v>
      </c>
      <c r="C2500" s="1">
        <v>41928</v>
      </c>
      <c r="D2500" s="1">
        <v>41934</v>
      </c>
      <c r="E2500" t="s">
        <v>24</v>
      </c>
      <c r="F2500" t="s">
        <v>7127</v>
      </c>
      <c r="G2500" t="s">
        <v>1716</v>
      </c>
      <c r="H2500" t="s">
        <v>62</v>
      </c>
      <c r="I2500" s="7" t="s">
        <v>14493</v>
      </c>
      <c r="J2500" t="s">
        <v>4510</v>
      </c>
      <c r="K2500" t="s">
        <v>4510</v>
      </c>
      <c r="L2500" t="s">
        <v>4148</v>
      </c>
      <c r="M2500" t="s">
        <v>4606</v>
      </c>
      <c r="N2500" t="s">
        <v>4599</v>
      </c>
      <c r="O2500" t="s">
        <v>8643</v>
      </c>
      <c r="P2500" t="s">
        <v>31</v>
      </c>
      <c r="Q2500" t="s">
        <v>99</v>
      </c>
      <c r="R2500" t="s">
        <v>1994</v>
      </c>
      <c r="S2500" s="2">
        <v>1140.3000000000002</v>
      </c>
      <c r="T2500">
        <v>2</v>
      </c>
      <c r="U2500">
        <v>0</v>
      </c>
      <c r="V2500" s="2">
        <v>319.26</v>
      </c>
      <c r="W2500">
        <v>113.5</v>
      </c>
      <c r="X2500" t="s">
        <v>33</v>
      </c>
      <c r="Y2500">
        <f t="shared" si="164"/>
        <v>2014</v>
      </c>
      <c r="Z2500">
        <f t="shared" si="165"/>
        <v>10</v>
      </c>
      <c r="AA2500" s="9">
        <f t="shared" si="166"/>
        <v>6</v>
      </c>
      <c r="AB2500" s="10">
        <f t="shared" si="167"/>
        <v>0.27997895290712965</v>
      </c>
    </row>
    <row r="2501" spans="1:28" ht="15" customHeight="1" x14ac:dyDescent="0.35">
      <c r="A2501">
        <v>37323</v>
      </c>
      <c r="B2501" t="s">
        <v>9896</v>
      </c>
      <c r="C2501" s="1">
        <v>42059</v>
      </c>
      <c r="D2501" s="1">
        <v>42066</v>
      </c>
      <c r="E2501" t="s">
        <v>24</v>
      </c>
      <c r="F2501" t="s">
        <v>14393</v>
      </c>
      <c r="G2501" t="s">
        <v>1231</v>
      </c>
      <c r="H2501" t="s">
        <v>68</v>
      </c>
      <c r="I2501" s="7">
        <v>98115</v>
      </c>
      <c r="J2501" t="s">
        <v>3326</v>
      </c>
      <c r="K2501" t="s">
        <v>2251</v>
      </c>
      <c r="L2501" t="s">
        <v>3312</v>
      </c>
      <c r="M2501" t="s">
        <v>4615</v>
      </c>
      <c r="N2501" t="s">
        <v>4610</v>
      </c>
      <c r="O2501" t="s">
        <v>8780</v>
      </c>
      <c r="P2501" t="s">
        <v>31</v>
      </c>
      <c r="Q2501" t="s">
        <v>58</v>
      </c>
      <c r="R2501" t="s">
        <v>4011</v>
      </c>
      <c r="S2501" s="2">
        <v>8.4</v>
      </c>
      <c r="T2501">
        <v>5</v>
      </c>
      <c r="U2501">
        <v>0</v>
      </c>
      <c r="V2501" s="2">
        <v>0.33599999999999963</v>
      </c>
      <c r="W2501">
        <v>1.32</v>
      </c>
      <c r="X2501" t="s">
        <v>63</v>
      </c>
      <c r="Y2501">
        <f t="shared" si="164"/>
        <v>2015</v>
      </c>
      <c r="Z2501">
        <f t="shared" si="165"/>
        <v>2</v>
      </c>
      <c r="AA2501" s="9">
        <f t="shared" si="166"/>
        <v>7</v>
      </c>
      <c r="AB2501" s="10">
        <f t="shared" si="167"/>
        <v>3.9999999999999952E-2</v>
      </c>
    </row>
    <row r="2502" spans="1:28" ht="15" customHeight="1" x14ac:dyDescent="0.35">
      <c r="A2502">
        <v>28157</v>
      </c>
      <c r="B2502" t="s">
        <v>9711</v>
      </c>
      <c r="C2502" s="1">
        <v>41069</v>
      </c>
      <c r="D2502" s="1">
        <v>41072</v>
      </c>
      <c r="E2502" t="s">
        <v>84</v>
      </c>
      <c r="F2502" t="s">
        <v>5053</v>
      </c>
      <c r="G2502" t="s">
        <v>303</v>
      </c>
      <c r="H2502" t="s">
        <v>68</v>
      </c>
      <c r="I2502" s="7" t="s">
        <v>14493</v>
      </c>
      <c r="J2502" t="s">
        <v>2781</v>
      </c>
      <c r="K2502" t="s">
        <v>2782</v>
      </c>
      <c r="L2502" t="s">
        <v>2783</v>
      </c>
      <c r="M2502" t="s">
        <v>4609</v>
      </c>
      <c r="N2502" t="s">
        <v>4597</v>
      </c>
      <c r="O2502" t="s">
        <v>7905</v>
      </c>
      <c r="P2502" t="s">
        <v>38</v>
      </c>
      <c r="Q2502" t="s">
        <v>40</v>
      </c>
      <c r="R2502" t="s">
        <v>667</v>
      </c>
      <c r="S2502" s="2">
        <v>314.00460000000004</v>
      </c>
      <c r="T2502">
        <v>3</v>
      </c>
      <c r="U2502">
        <v>0.37</v>
      </c>
      <c r="V2502" s="2">
        <v>39.864600000000024</v>
      </c>
      <c r="W2502">
        <v>113.45</v>
      </c>
      <c r="X2502" t="s">
        <v>112</v>
      </c>
      <c r="Y2502">
        <f t="shared" si="164"/>
        <v>2012</v>
      </c>
      <c r="Z2502">
        <f t="shared" si="165"/>
        <v>6</v>
      </c>
      <c r="AA2502" s="9">
        <f t="shared" si="166"/>
        <v>3</v>
      </c>
      <c r="AB2502" s="10">
        <f t="shared" si="167"/>
        <v>0.12695546498363405</v>
      </c>
    </row>
    <row r="2503" spans="1:28" ht="15" customHeight="1" x14ac:dyDescent="0.35">
      <c r="A2503">
        <v>40826</v>
      </c>
      <c r="B2503" t="s">
        <v>9898</v>
      </c>
      <c r="C2503" s="1">
        <v>42088</v>
      </c>
      <c r="D2503" s="1">
        <v>42089</v>
      </c>
      <c r="E2503" t="s">
        <v>119</v>
      </c>
      <c r="F2503" t="s">
        <v>14394</v>
      </c>
      <c r="G2503" t="s">
        <v>1231</v>
      </c>
      <c r="H2503" t="s">
        <v>68</v>
      </c>
      <c r="I2503" s="7">
        <v>77705</v>
      </c>
      <c r="J2503" t="s">
        <v>4127</v>
      </c>
      <c r="K2503" t="s">
        <v>3327</v>
      </c>
      <c r="L2503" t="s">
        <v>3312</v>
      </c>
      <c r="M2503" t="s">
        <v>3328</v>
      </c>
      <c r="N2503" t="s">
        <v>4610</v>
      </c>
      <c r="O2503" t="s">
        <v>8783</v>
      </c>
      <c r="P2503" t="s">
        <v>31</v>
      </c>
      <c r="Q2503" t="s">
        <v>92</v>
      </c>
      <c r="R2503" t="s">
        <v>3761</v>
      </c>
      <c r="S2503" s="2">
        <v>12.768000000000001</v>
      </c>
      <c r="T2503">
        <v>2</v>
      </c>
      <c r="U2503">
        <v>0.2</v>
      </c>
      <c r="V2503" s="2">
        <v>0.95759999999999934</v>
      </c>
      <c r="W2503">
        <v>1.25</v>
      </c>
      <c r="X2503" t="s">
        <v>33</v>
      </c>
      <c r="Y2503">
        <f t="shared" si="164"/>
        <v>2015</v>
      </c>
      <c r="Z2503">
        <f t="shared" si="165"/>
        <v>3</v>
      </c>
      <c r="AA2503" s="9">
        <f t="shared" si="166"/>
        <v>1</v>
      </c>
      <c r="AB2503" s="10">
        <f t="shared" si="167"/>
        <v>7.4999999999999942E-2</v>
      </c>
    </row>
    <row r="2504" spans="1:28" ht="15" customHeight="1" x14ac:dyDescent="0.35">
      <c r="A2504">
        <v>28513</v>
      </c>
      <c r="B2504" t="s">
        <v>14016</v>
      </c>
      <c r="C2504" s="1">
        <v>41139</v>
      </c>
      <c r="D2504" s="1">
        <v>41139</v>
      </c>
      <c r="E2504" t="s">
        <v>119</v>
      </c>
      <c r="F2504" t="s">
        <v>4928</v>
      </c>
      <c r="G2504" t="s">
        <v>1462</v>
      </c>
      <c r="H2504" t="s">
        <v>68</v>
      </c>
      <c r="I2504" s="7" t="s">
        <v>14493</v>
      </c>
      <c r="J2504" t="s">
        <v>2945</v>
      </c>
      <c r="K2504" t="s">
        <v>2779</v>
      </c>
      <c r="L2504" t="s">
        <v>2759</v>
      </c>
      <c r="M2504" t="s">
        <v>2760</v>
      </c>
      <c r="N2504" t="s">
        <v>4597</v>
      </c>
      <c r="O2504" t="s">
        <v>8954</v>
      </c>
      <c r="P2504" t="s">
        <v>49</v>
      </c>
      <c r="Q2504" t="s">
        <v>97</v>
      </c>
      <c r="R2504" t="s">
        <v>1895</v>
      </c>
      <c r="S2504" s="2">
        <v>359.23499999999996</v>
      </c>
      <c r="T2504">
        <v>5</v>
      </c>
      <c r="U2504">
        <v>0.1</v>
      </c>
      <c r="V2504" s="2">
        <v>11.835000000000001</v>
      </c>
      <c r="W2504">
        <v>113.45</v>
      </c>
      <c r="X2504" t="s">
        <v>80</v>
      </c>
      <c r="Y2504">
        <f t="shared" si="164"/>
        <v>2012</v>
      </c>
      <c r="Z2504">
        <f t="shared" si="165"/>
        <v>8</v>
      </c>
      <c r="AA2504" s="9">
        <f t="shared" si="166"/>
        <v>0</v>
      </c>
      <c r="AB2504" s="10">
        <f t="shared" si="167"/>
        <v>3.2945008142302397E-2</v>
      </c>
    </row>
    <row r="2505" spans="1:28" ht="15" customHeight="1" x14ac:dyDescent="0.35">
      <c r="A2505">
        <v>13725</v>
      </c>
      <c r="B2505" t="s">
        <v>10952</v>
      </c>
      <c r="C2505" s="1">
        <v>41989</v>
      </c>
      <c r="D2505" s="1">
        <v>41992</v>
      </c>
      <c r="E2505" t="s">
        <v>84</v>
      </c>
      <c r="F2505" t="s">
        <v>5698</v>
      </c>
      <c r="G2505" t="s">
        <v>46</v>
      </c>
      <c r="H2505" t="s">
        <v>26</v>
      </c>
      <c r="I2505" s="7" t="s">
        <v>14493</v>
      </c>
      <c r="J2505" t="s">
        <v>2178</v>
      </c>
      <c r="K2505" t="s">
        <v>2178</v>
      </c>
      <c r="L2505" t="s">
        <v>2102</v>
      </c>
      <c r="M2505" t="s">
        <v>4605</v>
      </c>
      <c r="N2505" t="s">
        <v>4599</v>
      </c>
      <c r="O2505" t="s">
        <v>8072</v>
      </c>
      <c r="P2505" t="s">
        <v>31</v>
      </c>
      <c r="Q2505" t="s">
        <v>43</v>
      </c>
      <c r="R2505" t="s">
        <v>538</v>
      </c>
      <c r="S2505" s="2">
        <v>307.15199999999999</v>
      </c>
      <c r="T2505">
        <v>6</v>
      </c>
      <c r="U2505">
        <v>0.1</v>
      </c>
      <c r="V2505" s="2">
        <v>-30.887999999999998</v>
      </c>
      <c r="W2505">
        <v>113.42</v>
      </c>
      <c r="X2505" t="s">
        <v>112</v>
      </c>
      <c r="Y2505">
        <f t="shared" si="164"/>
        <v>2014</v>
      </c>
      <c r="Z2505">
        <f t="shared" si="165"/>
        <v>12</v>
      </c>
      <c r="AA2505" s="9">
        <f t="shared" si="166"/>
        <v>3</v>
      </c>
      <c r="AB2505" s="10">
        <f t="shared" si="167"/>
        <v>-0.10056258790436005</v>
      </c>
    </row>
    <row r="2506" spans="1:28" ht="15" customHeight="1" x14ac:dyDescent="0.35">
      <c r="A2506">
        <v>29545</v>
      </c>
      <c r="B2506" t="s">
        <v>13119</v>
      </c>
      <c r="C2506" s="1">
        <v>42314</v>
      </c>
      <c r="D2506" s="1">
        <v>42319</v>
      </c>
      <c r="E2506" t="s">
        <v>24</v>
      </c>
      <c r="F2506" t="s">
        <v>7126</v>
      </c>
      <c r="G2506" t="s">
        <v>1716</v>
      </c>
      <c r="H2506" t="s">
        <v>62</v>
      </c>
      <c r="I2506" s="7" t="s">
        <v>14493</v>
      </c>
      <c r="J2506" t="s">
        <v>3270</v>
      </c>
      <c r="K2506" t="s">
        <v>2792</v>
      </c>
      <c r="L2506" t="s">
        <v>2753</v>
      </c>
      <c r="M2506" t="s">
        <v>4598</v>
      </c>
      <c r="N2506" t="s">
        <v>4597</v>
      </c>
      <c r="O2506" t="s">
        <v>8242</v>
      </c>
      <c r="P2506" t="s">
        <v>31</v>
      </c>
      <c r="Q2506" t="s">
        <v>99</v>
      </c>
      <c r="R2506" t="s">
        <v>1607</v>
      </c>
      <c r="S2506" s="2">
        <v>2080.3199999999997</v>
      </c>
      <c r="T2506">
        <v>4</v>
      </c>
      <c r="U2506">
        <v>0</v>
      </c>
      <c r="V2506" s="2">
        <v>603.24</v>
      </c>
      <c r="W2506">
        <v>113.36</v>
      </c>
      <c r="X2506" t="s">
        <v>33</v>
      </c>
      <c r="Y2506">
        <f t="shared" si="164"/>
        <v>2015</v>
      </c>
      <c r="Z2506">
        <f t="shared" si="165"/>
        <v>11</v>
      </c>
      <c r="AA2506" s="9">
        <f t="shared" si="166"/>
        <v>5</v>
      </c>
      <c r="AB2506" s="10">
        <f t="shared" si="167"/>
        <v>0.28997461928934015</v>
      </c>
    </row>
    <row r="2507" spans="1:28" ht="15" customHeight="1" x14ac:dyDescent="0.35">
      <c r="A2507">
        <v>16854</v>
      </c>
      <c r="B2507" t="s">
        <v>11374</v>
      </c>
      <c r="C2507" s="1">
        <v>41527</v>
      </c>
      <c r="D2507" s="1">
        <v>41532</v>
      </c>
      <c r="E2507" t="s">
        <v>24</v>
      </c>
      <c r="F2507" t="s">
        <v>5968</v>
      </c>
      <c r="G2507" t="s">
        <v>1760</v>
      </c>
      <c r="H2507" t="s">
        <v>26</v>
      </c>
      <c r="I2507" s="7" t="s">
        <v>14493</v>
      </c>
      <c r="J2507" t="s">
        <v>2286</v>
      </c>
      <c r="K2507" t="s">
        <v>2167</v>
      </c>
      <c r="L2507" t="s">
        <v>2096</v>
      </c>
      <c r="M2507" t="s">
        <v>4612</v>
      </c>
      <c r="N2507" t="s">
        <v>4599</v>
      </c>
      <c r="O2507" t="s">
        <v>9301</v>
      </c>
      <c r="P2507" t="s">
        <v>49</v>
      </c>
      <c r="Q2507" t="s">
        <v>97</v>
      </c>
      <c r="R2507" t="s">
        <v>1475</v>
      </c>
      <c r="S2507" s="2">
        <v>682.5</v>
      </c>
      <c r="T2507">
        <v>5</v>
      </c>
      <c r="U2507">
        <v>0</v>
      </c>
      <c r="V2507" s="2">
        <v>197.85</v>
      </c>
      <c r="W2507">
        <v>113.33</v>
      </c>
      <c r="X2507" t="s">
        <v>80</v>
      </c>
      <c r="Y2507">
        <f t="shared" si="164"/>
        <v>2013</v>
      </c>
      <c r="Z2507">
        <f t="shared" si="165"/>
        <v>9</v>
      </c>
      <c r="AA2507" s="9">
        <f t="shared" si="166"/>
        <v>5</v>
      </c>
      <c r="AB2507" s="10">
        <f t="shared" si="167"/>
        <v>0.28989010989010988</v>
      </c>
    </row>
    <row r="2508" spans="1:28" ht="15" customHeight="1" x14ac:dyDescent="0.35">
      <c r="A2508">
        <v>7939</v>
      </c>
      <c r="B2508" t="s">
        <v>12185</v>
      </c>
      <c r="C2508" s="1">
        <v>42287</v>
      </c>
      <c r="D2508" s="1">
        <v>42290</v>
      </c>
      <c r="E2508" t="s">
        <v>84</v>
      </c>
      <c r="F2508" t="s">
        <v>6513</v>
      </c>
      <c r="G2508" t="s">
        <v>1295</v>
      </c>
      <c r="H2508" t="s">
        <v>26</v>
      </c>
      <c r="I2508" s="7" t="s">
        <v>14493</v>
      </c>
      <c r="J2508" t="s">
        <v>56</v>
      </c>
      <c r="K2508" t="s">
        <v>56</v>
      </c>
      <c r="L2508" t="s">
        <v>57</v>
      </c>
      <c r="M2508" t="s">
        <v>4613</v>
      </c>
      <c r="N2508" t="s">
        <v>30</v>
      </c>
      <c r="O2508" t="s">
        <v>7931</v>
      </c>
      <c r="P2508" t="s">
        <v>38</v>
      </c>
      <c r="Q2508" t="s">
        <v>59</v>
      </c>
      <c r="R2508" t="s">
        <v>551</v>
      </c>
      <c r="S2508" s="2">
        <v>640.08000000000004</v>
      </c>
      <c r="T2508">
        <v>7</v>
      </c>
      <c r="U2508">
        <v>0</v>
      </c>
      <c r="V2508" s="2">
        <v>185.5</v>
      </c>
      <c r="W2508">
        <v>113.32899999999999</v>
      </c>
      <c r="X2508" t="s">
        <v>33</v>
      </c>
      <c r="Y2508">
        <f t="shared" si="164"/>
        <v>2015</v>
      </c>
      <c r="Z2508">
        <f t="shared" si="165"/>
        <v>10</v>
      </c>
      <c r="AA2508" s="9">
        <f t="shared" si="166"/>
        <v>3</v>
      </c>
      <c r="AB2508" s="10">
        <f t="shared" si="167"/>
        <v>0.28980752405949256</v>
      </c>
    </row>
    <row r="2509" spans="1:28" ht="15" customHeight="1" x14ac:dyDescent="0.35">
      <c r="A2509">
        <v>27280</v>
      </c>
      <c r="B2509" t="s">
        <v>12888</v>
      </c>
      <c r="C2509" s="1">
        <v>41646</v>
      </c>
      <c r="D2509" s="1">
        <v>41650</v>
      </c>
      <c r="E2509" t="s">
        <v>24</v>
      </c>
      <c r="F2509" t="s">
        <v>4852</v>
      </c>
      <c r="G2509" t="s">
        <v>777</v>
      </c>
      <c r="H2509" t="s">
        <v>26</v>
      </c>
      <c r="I2509" s="7" t="s">
        <v>14493</v>
      </c>
      <c r="J2509" t="s">
        <v>2778</v>
      </c>
      <c r="K2509" t="s">
        <v>2779</v>
      </c>
      <c r="L2509" t="s">
        <v>2759</v>
      </c>
      <c r="M2509" t="s">
        <v>2760</v>
      </c>
      <c r="N2509" t="s">
        <v>4597</v>
      </c>
      <c r="O2509" t="s">
        <v>9248</v>
      </c>
      <c r="P2509" t="s">
        <v>31</v>
      </c>
      <c r="Q2509" t="s">
        <v>92</v>
      </c>
      <c r="R2509" t="s">
        <v>187</v>
      </c>
      <c r="S2509" s="2">
        <v>1603.3139999999999</v>
      </c>
      <c r="T2509">
        <v>9</v>
      </c>
      <c r="U2509">
        <v>0.1</v>
      </c>
      <c r="V2509" s="2">
        <v>142.34400000000005</v>
      </c>
      <c r="W2509">
        <v>113.3</v>
      </c>
      <c r="X2509" t="s">
        <v>33</v>
      </c>
      <c r="Y2509">
        <f t="shared" si="164"/>
        <v>2014</v>
      </c>
      <c r="Z2509">
        <f t="shared" si="165"/>
        <v>1</v>
      </c>
      <c r="AA2509" s="9">
        <f t="shared" si="166"/>
        <v>4</v>
      </c>
      <c r="AB2509" s="10">
        <f t="shared" si="167"/>
        <v>8.8781112121518346E-2</v>
      </c>
    </row>
    <row r="2510" spans="1:28" ht="15" customHeight="1" x14ac:dyDescent="0.35">
      <c r="A2510">
        <v>10232</v>
      </c>
      <c r="B2510" t="s">
        <v>12526</v>
      </c>
      <c r="C2510" s="1">
        <v>41531</v>
      </c>
      <c r="D2510" s="1">
        <v>41536</v>
      </c>
      <c r="E2510" t="s">
        <v>24</v>
      </c>
      <c r="F2510" t="s">
        <v>6731</v>
      </c>
      <c r="G2510" t="s">
        <v>380</v>
      </c>
      <c r="H2510" t="s">
        <v>26</v>
      </c>
      <c r="I2510" s="7" t="s">
        <v>14493</v>
      </c>
      <c r="J2510" t="s">
        <v>2093</v>
      </c>
      <c r="K2510" t="s">
        <v>504</v>
      </c>
      <c r="L2510" t="s">
        <v>48</v>
      </c>
      <c r="M2510" t="s">
        <v>4603</v>
      </c>
      <c r="N2510" t="s">
        <v>30</v>
      </c>
      <c r="O2510" t="s">
        <v>9289</v>
      </c>
      <c r="P2510" t="s">
        <v>31</v>
      </c>
      <c r="Q2510" t="s">
        <v>99</v>
      </c>
      <c r="R2510" t="s">
        <v>137</v>
      </c>
      <c r="S2510" s="2">
        <v>911.32800000000009</v>
      </c>
      <c r="T2510">
        <v>6</v>
      </c>
      <c r="U2510">
        <v>0.6</v>
      </c>
      <c r="V2510" s="2">
        <v>-615.19200000000023</v>
      </c>
      <c r="W2510">
        <v>113.25899999999999</v>
      </c>
      <c r="X2510" t="s">
        <v>33</v>
      </c>
      <c r="Y2510">
        <f t="shared" si="164"/>
        <v>2013</v>
      </c>
      <c r="Z2510">
        <f t="shared" si="165"/>
        <v>9</v>
      </c>
      <c r="AA2510" s="9">
        <f t="shared" si="166"/>
        <v>5</v>
      </c>
      <c r="AB2510" s="10">
        <f t="shared" si="167"/>
        <v>-0.67505003686927234</v>
      </c>
    </row>
    <row r="2511" spans="1:28" ht="15" customHeight="1" x14ac:dyDescent="0.35">
      <c r="A2511">
        <v>21876</v>
      </c>
      <c r="B2511" t="s">
        <v>11471</v>
      </c>
      <c r="C2511" s="1">
        <v>42245</v>
      </c>
      <c r="D2511" s="1">
        <v>42250</v>
      </c>
      <c r="E2511" t="s">
        <v>24</v>
      </c>
      <c r="F2511" t="s">
        <v>6032</v>
      </c>
      <c r="G2511" t="s">
        <v>1152</v>
      </c>
      <c r="H2511" t="s">
        <v>68</v>
      </c>
      <c r="I2511" s="7" t="s">
        <v>14493</v>
      </c>
      <c r="J2511" t="s">
        <v>2763</v>
      </c>
      <c r="K2511" t="s">
        <v>2750</v>
      </c>
      <c r="L2511" t="s">
        <v>2751</v>
      </c>
      <c r="M2511" t="s">
        <v>4609</v>
      </c>
      <c r="N2511" t="s">
        <v>4597</v>
      </c>
      <c r="O2511" t="s">
        <v>8639</v>
      </c>
      <c r="P2511" t="s">
        <v>31</v>
      </c>
      <c r="Q2511" t="s">
        <v>99</v>
      </c>
      <c r="R2511" t="s">
        <v>1812</v>
      </c>
      <c r="S2511" s="2">
        <v>1274.3625</v>
      </c>
      <c r="T2511">
        <v>5</v>
      </c>
      <c r="U2511">
        <v>0.15000000000000002</v>
      </c>
      <c r="V2511" s="2">
        <v>314.81250000000006</v>
      </c>
      <c r="W2511">
        <v>113.16</v>
      </c>
      <c r="X2511" t="s">
        <v>33</v>
      </c>
      <c r="Y2511">
        <f t="shared" si="164"/>
        <v>2015</v>
      </c>
      <c r="Z2511">
        <f t="shared" si="165"/>
        <v>8</v>
      </c>
      <c r="AA2511" s="9">
        <f t="shared" si="166"/>
        <v>5</v>
      </c>
      <c r="AB2511" s="10">
        <f t="shared" si="167"/>
        <v>0.24703528234705593</v>
      </c>
    </row>
    <row r="2512" spans="1:28" ht="15" customHeight="1" x14ac:dyDescent="0.35">
      <c r="A2512">
        <v>19052</v>
      </c>
      <c r="B2512" t="s">
        <v>10392</v>
      </c>
      <c r="C2512" s="1">
        <v>42304</v>
      </c>
      <c r="D2512" s="1">
        <v>42306</v>
      </c>
      <c r="E2512" t="s">
        <v>84</v>
      </c>
      <c r="F2512" t="s">
        <v>5337</v>
      </c>
      <c r="G2512" t="s">
        <v>1061</v>
      </c>
      <c r="H2512" t="s">
        <v>26</v>
      </c>
      <c r="I2512" s="7" t="s">
        <v>14493</v>
      </c>
      <c r="J2512" t="s">
        <v>2358</v>
      </c>
      <c r="K2512" t="s">
        <v>2219</v>
      </c>
      <c r="L2512" t="s">
        <v>2099</v>
      </c>
      <c r="M2512" t="s">
        <v>4605</v>
      </c>
      <c r="N2512" t="s">
        <v>4599</v>
      </c>
      <c r="O2512" t="s">
        <v>8742</v>
      </c>
      <c r="P2512" t="s">
        <v>49</v>
      </c>
      <c r="Q2512" t="s">
        <v>90</v>
      </c>
      <c r="R2512" t="s">
        <v>1515</v>
      </c>
      <c r="S2512" s="2">
        <v>444.54149999999998</v>
      </c>
      <c r="T2512">
        <v>3</v>
      </c>
      <c r="U2512">
        <v>0.15</v>
      </c>
      <c r="V2512" s="2">
        <v>135.93150000000003</v>
      </c>
      <c r="W2512">
        <v>113.12</v>
      </c>
      <c r="X2512" t="s">
        <v>112</v>
      </c>
      <c r="Y2512">
        <f t="shared" si="164"/>
        <v>2015</v>
      </c>
      <c r="Z2512">
        <f t="shared" si="165"/>
        <v>10</v>
      </c>
      <c r="AA2512" s="9">
        <f t="shared" si="166"/>
        <v>2</v>
      </c>
      <c r="AB2512" s="10">
        <f t="shared" si="167"/>
        <v>0.30577910048893081</v>
      </c>
    </row>
    <row r="2513" spans="1:28" ht="15" customHeight="1" x14ac:dyDescent="0.35">
      <c r="A2513">
        <v>4025</v>
      </c>
      <c r="B2513" t="s">
        <v>11075</v>
      </c>
      <c r="C2513" s="1">
        <v>41741</v>
      </c>
      <c r="D2513" s="1">
        <v>41743</v>
      </c>
      <c r="E2513" t="s">
        <v>84</v>
      </c>
      <c r="F2513" t="s">
        <v>5772</v>
      </c>
      <c r="G2513" t="s">
        <v>448</v>
      </c>
      <c r="H2513" t="s">
        <v>26</v>
      </c>
      <c r="I2513" s="7" t="s">
        <v>14493</v>
      </c>
      <c r="J2513" t="s">
        <v>391</v>
      </c>
      <c r="K2513" t="s">
        <v>392</v>
      </c>
      <c r="L2513" t="s">
        <v>104</v>
      </c>
      <c r="M2513" t="s">
        <v>105</v>
      </c>
      <c r="N2513" t="s">
        <v>30</v>
      </c>
      <c r="O2513" t="s">
        <v>8241</v>
      </c>
      <c r="P2513" t="s">
        <v>49</v>
      </c>
      <c r="Q2513" t="s">
        <v>50</v>
      </c>
      <c r="R2513" t="s">
        <v>51</v>
      </c>
      <c r="S2513" s="2">
        <v>459.52</v>
      </c>
      <c r="T2513">
        <v>4</v>
      </c>
      <c r="U2513">
        <v>0</v>
      </c>
      <c r="V2513" s="2">
        <v>220.56</v>
      </c>
      <c r="W2513">
        <v>113.1</v>
      </c>
      <c r="X2513" t="s">
        <v>80</v>
      </c>
      <c r="Y2513">
        <f t="shared" si="164"/>
        <v>2014</v>
      </c>
      <c r="Z2513">
        <f t="shared" si="165"/>
        <v>4</v>
      </c>
      <c r="AA2513" s="9">
        <f t="shared" si="166"/>
        <v>2</v>
      </c>
      <c r="AB2513" s="10">
        <f t="shared" si="167"/>
        <v>0.47997910863509752</v>
      </c>
    </row>
    <row r="2514" spans="1:28" ht="15" customHeight="1" x14ac:dyDescent="0.35">
      <c r="A2514">
        <v>6470</v>
      </c>
      <c r="B2514" t="s">
        <v>10068</v>
      </c>
      <c r="C2514" s="1">
        <v>41072</v>
      </c>
      <c r="D2514" s="1">
        <v>41077</v>
      </c>
      <c r="E2514" t="s">
        <v>24</v>
      </c>
      <c r="F2514" t="s">
        <v>5162</v>
      </c>
      <c r="G2514" t="s">
        <v>805</v>
      </c>
      <c r="H2514" t="s">
        <v>26</v>
      </c>
      <c r="I2514" s="7" t="s">
        <v>14493</v>
      </c>
      <c r="J2514" t="s">
        <v>674</v>
      </c>
      <c r="K2514" t="s">
        <v>259</v>
      </c>
      <c r="L2514" t="s">
        <v>104</v>
      </c>
      <c r="M2514" t="s">
        <v>105</v>
      </c>
      <c r="N2514" t="s">
        <v>30</v>
      </c>
      <c r="O2514" t="s">
        <v>8887</v>
      </c>
      <c r="P2514" t="s">
        <v>49</v>
      </c>
      <c r="Q2514" t="s">
        <v>90</v>
      </c>
      <c r="R2514" t="s">
        <v>1308</v>
      </c>
      <c r="S2514" s="2">
        <v>1512.2095199999999</v>
      </c>
      <c r="T2514">
        <v>6</v>
      </c>
      <c r="U2514">
        <v>2E-3</v>
      </c>
      <c r="V2514" s="2">
        <v>102.92951999999998</v>
      </c>
      <c r="W2514">
        <v>113.03</v>
      </c>
      <c r="X2514" t="s">
        <v>33</v>
      </c>
      <c r="Y2514">
        <f t="shared" si="164"/>
        <v>2012</v>
      </c>
      <c r="Z2514">
        <f t="shared" si="165"/>
        <v>6</v>
      </c>
      <c r="AA2514" s="9">
        <f t="shared" si="166"/>
        <v>5</v>
      </c>
      <c r="AB2514" s="10">
        <f t="shared" si="167"/>
        <v>6.8065647411080968E-2</v>
      </c>
    </row>
    <row r="2515" spans="1:28" ht="15" customHeight="1" x14ac:dyDescent="0.35">
      <c r="A2515">
        <v>24938</v>
      </c>
      <c r="B2515" t="s">
        <v>10291</v>
      </c>
      <c r="C2515" s="1">
        <v>40955</v>
      </c>
      <c r="D2515" s="1">
        <v>40960</v>
      </c>
      <c r="E2515" t="s">
        <v>24</v>
      </c>
      <c r="F2515" t="s">
        <v>5260</v>
      </c>
      <c r="G2515" t="s">
        <v>659</v>
      </c>
      <c r="H2515" t="s">
        <v>62</v>
      </c>
      <c r="I2515" s="7" t="s">
        <v>14493</v>
      </c>
      <c r="J2515" t="s">
        <v>2810</v>
      </c>
      <c r="K2515" t="s">
        <v>2792</v>
      </c>
      <c r="L2515" t="s">
        <v>2753</v>
      </c>
      <c r="M2515" t="s">
        <v>4598</v>
      </c>
      <c r="N2515" t="s">
        <v>4597</v>
      </c>
      <c r="O2515" t="s">
        <v>9247</v>
      </c>
      <c r="P2515" t="s">
        <v>49</v>
      </c>
      <c r="Q2515" t="s">
        <v>50</v>
      </c>
      <c r="R2515" t="s">
        <v>943</v>
      </c>
      <c r="S2515" s="2">
        <v>1210.8600000000001</v>
      </c>
      <c r="T2515">
        <v>7</v>
      </c>
      <c r="U2515">
        <v>0</v>
      </c>
      <c r="V2515" s="2">
        <v>423.78</v>
      </c>
      <c r="W2515">
        <v>113.03</v>
      </c>
      <c r="X2515" t="s">
        <v>33</v>
      </c>
      <c r="Y2515">
        <f t="shared" si="164"/>
        <v>2012</v>
      </c>
      <c r="Z2515">
        <f t="shared" si="165"/>
        <v>2</v>
      </c>
      <c r="AA2515" s="9">
        <f t="shared" si="166"/>
        <v>5</v>
      </c>
      <c r="AB2515" s="10">
        <f t="shared" si="167"/>
        <v>0.34998265695456116</v>
      </c>
    </row>
    <row r="2516" spans="1:28" ht="15" customHeight="1" x14ac:dyDescent="0.35">
      <c r="A2516">
        <v>38767</v>
      </c>
      <c r="B2516" t="s">
        <v>9897</v>
      </c>
      <c r="C2516" s="1">
        <v>41532</v>
      </c>
      <c r="D2516" s="1">
        <v>41537</v>
      </c>
      <c r="E2516" t="s">
        <v>24</v>
      </c>
      <c r="F2516" t="s">
        <v>14392</v>
      </c>
      <c r="G2516" t="s">
        <v>1231</v>
      </c>
      <c r="H2516" t="s">
        <v>68</v>
      </c>
      <c r="I2516" s="7">
        <v>19143</v>
      </c>
      <c r="J2516" t="s">
        <v>3339</v>
      </c>
      <c r="K2516" t="s">
        <v>3340</v>
      </c>
      <c r="L2516" t="s">
        <v>3312</v>
      </c>
      <c r="M2516" t="s">
        <v>4617</v>
      </c>
      <c r="N2516" t="s">
        <v>4610</v>
      </c>
      <c r="O2516" t="s">
        <v>8782</v>
      </c>
      <c r="P2516" t="s">
        <v>31</v>
      </c>
      <c r="Q2516" t="s">
        <v>42</v>
      </c>
      <c r="R2516" t="s">
        <v>3390</v>
      </c>
      <c r="S2516" s="2">
        <v>3.5760000000000005</v>
      </c>
      <c r="T2516">
        <v>4</v>
      </c>
      <c r="U2516">
        <v>0.7</v>
      </c>
      <c r="V2516" s="2">
        <v>-2.8608000000000002</v>
      </c>
      <c r="W2516">
        <v>1.18</v>
      </c>
      <c r="X2516" t="s">
        <v>33</v>
      </c>
      <c r="Y2516">
        <f t="shared" si="164"/>
        <v>2013</v>
      </c>
      <c r="Z2516">
        <f t="shared" si="165"/>
        <v>9</v>
      </c>
      <c r="AA2516" s="9">
        <f t="shared" si="166"/>
        <v>5</v>
      </c>
      <c r="AB2516" s="10">
        <f t="shared" si="167"/>
        <v>-0.79999999999999993</v>
      </c>
    </row>
    <row r="2517" spans="1:28" ht="15" customHeight="1" x14ac:dyDescent="0.35">
      <c r="A2517">
        <v>1900</v>
      </c>
      <c r="B2517" t="s">
        <v>12928</v>
      </c>
      <c r="C2517" s="1">
        <v>42355</v>
      </c>
      <c r="D2517" s="1">
        <v>42357</v>
      </c>
      <c r="E2517" t="s">
        <v>84</v>
      </c>
      <c r="F2517" t="s">
        <v>7002</v>
      </c>
      <c r="G2517" t="s">
        <v>1089</v>
      </c>
      <c r="H2517" t="s">
        <v>68</v>
      </c>
      <c r="I2517" s="7" t="s">
        <v>14493</v>
      </c>
      <c r="J2517" t="s">
        <v>471</v>
      </c>
      <c r="K2517" t="s">
        <v>471</v>
      </c>
      <c r="L2517" t="s">
        <v>57</v>
      </c>
      <c r="M2517" t="s">
        <v>4613</v>
      </c>
      <c r="N2517" t="s">
        <v>30</v>
      </c>
      <c r="O2517" t="s">
        <v>8130</v>
      </c>
      <c r="P2517" t="s">
        <v>38</v>
      </c>
      <c r="Q2517" t="s">
        <v>40</v>
      </c>
      <c r="R2517" t="s">
        <v>657</v>
      </c>
      <c r="S2517" s="2">
        <v>275.51999999999992</v>
      </c>
      <c r="T2517">
        <v>1</v>
      </c>
      <c r="U2517">
        <v>0</v>
      </c>
      <c r="V2517" s="2">
        <v>49.58</v>
      </c>
      <c r="W2517">
        <v>113.00899999999999</v>
      </c>
      <c r="X2517" t="s">
        <v>112</v>
      </c>
      <c r="Y2517">
        <f t="shared" si="164"/>
        <v>2015</v>
      </c>
      <c r="Z2517">
        <f t="shared" si="165"/>
        <v>12</v>
      </c>
      <c r="AA2517" s="9">
        <f t="shared" si="166"/>
        <v>2</v>
      </c>
      <c r="AB2517" s="10">
        <f t="shared" si="167"/>
        <v>0.17995063879210224</v>
      </c>
    </row>
    <row r="2518" spans="1:28" ht="15" customHeight="1" x14ac:dyDescent="0.35">
      <c r="A2518">
        <v>15808</v>
      </c>
      <c r="B2518" t="s">
        <v>10845</v>
      </c>
      <c r="C2518" s="1">
        <v>42347</v>
      </c>
      <c r="D2518" s="1">
        <v>42351</v>
      </c>
      <c r="E2518" t="s">
        <v>24</v>
      </c>
      <c r="F2518" t="s">
        <v>5635</v>
      </c>
      <c r="G2518" t="s">
        <v>331</v>
      </c>
      <c r="H2518" t="s">
        <v>26</v>
      </c>
      <c r="I2518" s="7" t="s">
        <v>14493</v>
      </c>
      <c r="J2518" t="s">
        <v>2137</v>
      </c>
      <c r="K2518" t="s">
        <v>2104</v>
      </c>
      <c r="L2518" t="s">
        <v>2099</v>
      </c>
      <c r="M2518" t="s">
        <v>4605</v>
      </c>
      <c r="N2518" t="s">
        <v>4599</v>
      </c>
      <c r="O2518" t="s">
        <v>8292</v>
      </c>
      <c r="P2518" t="s">
        <v>38</v>
      </c>
      <c r="Q2518" t="s">
        <v>40</v>
      </c>
      <c r="R2518" t="s">
        <v>1555</v>
      </c>
      <c r="S2518" s="2">
        <v>1052.433</v>
      </c>
      <c r="T2518">
        <v>3</v>
      </c>
      <c r="U2518">
        <v>0.1</v>
      </c>
      <c r="V2518" s="2">
        <v>-81.927000000000021</v>
      </c>
      <c r="W2518">
        <v>112.98</v>
      </c>
      <c r="X2518" t="s">
        <v>80</v>
      </c>
      <c r="Y2518">
        <f t="shared" si="164"/>
        <v>2015</v>
      </c>
      <c r="Z2518">
        <f t="shared" si="165"/>
        <v>12</v>
      </c>
      <c r="AA2518" s="9">
        <f t="shared" si="166"/>
        <v>4</v>
      </c>
      <c r="AB2518" s="10">
        <f t="shared" si="167"/>
        <v>-7.7845335522546355E-2</v>
      </c>
    </row>
    <row r="2519" spans="1:28" ht="15" customHeight="1" x14ac:dyDescent="0.35">
      <c r="A2519">
        <v>20118</v>
      </c>
      <c r="B2519" t="s">
        <v>13014</v>
      </c>
      <c r="C2519" s="1">
        <v>41530</v>
      </c>
      <c r="D2519" s="1">
        <v>41532</v>
      </c>
      <c r="E2519" t="s">
        <v>84</v>
      </c>
      <c r="F2519" t="s">
        <v>7058</v>
      </c>
      <c r="G2519" t="s">
        <v>1364</v>
      </c>
      <c r="H2519" t="s">
        <v>26</v>
      </c>
      <c r="I2519" s="7" t="s">
        <v>14493</v>
      </c>
      <c r="J2519" t="s">
        <v>2401</v>
      </c>
      <c r="K2519" t="s">
        <v>2095</v>
      </c>
      <c r="L2519" t="s">
        <v>2096</v>
      </c>
      <c r="M2519" t="s">
        <v>4612</v>
      </c>
      <c r="N2519" t="s">
        <v>4599</v>
      </c>
      <c r="O2519" t="s">
        <v>8220</v>
      </c>
      <c r="P2519" t="s">
        <v>38</v>
      </c>
      <c r="Q2519" t="s">
        <v>39</v>
      </c>
      <c r="R2519" t="s">
        <v>938</v>
      </c>
      <c r="S2519" s="2">
        <v>274.995</v>
      </c>
      <c r="T2519">
        <v>9</v>
      </c>
      <c r="U2519">
        <v>0.3</v>
      </c>
      <c r="V2519" s="2">
        <v>3.914999999999992</v>
      </c>
      <c r="W2519">
        <v>112.98</v>
      </c>
      <c r="X2519" t="s">
        <v>112</v>
      </c>
      <c r="Y2519">
        <f t="shared" si="164"/>
        <v>2013</v>
      </c>
      <c r="Z2519">
        <f t="shared" si="165"/>
        <v>9</v>
      </c>
      <c r="AA2519" s="9">
        <f t="shared" si="166"/>
        <v>2</v>
      </c>
      <c r="AB2519" s="10">
        <f t="shared" si="167"/>
        <v>1.4236622484045135E-2</v>
      </c>
    </row>
    <row r="2520" spans="1:28" ht="15" customHeight="1" x14ac:dyDescent="0.35">
      <c r="A2520">
        <v>39387</v>
      </c>
      <c r="B2520" t="s">
        <v>9906</v>
      </c>
      <c r="C2520" s="1">
        <v>41249</v>
      </c>
      <c r="D2520" s="1">
        <v>41255</v>
      </c>
      <c r="E2520" t="s">
        <v>24</v>
      </c>
      <c r="F2520" t="s">
        <v>14395</v>
      </c>
      <c r="G2520" t="s">
        <v>2055</v>
      </c>
      <c r="H2520" t="s">
        <v>62</v>
      </c>
      <c r="I2520" s="7">
        <v>98103</v>
      </c>
      <c r="J2520" t="s">
        <v>3326</v>
      </c>
      <c r="K2520" t="s">
        <v>2251</v>
      </c>
      <c r="L2520" t="s">
        <v>3312</v>
      </c>
      <c r="M2520" t="s">
        <v>4615</v>
      </c>
      <c r="N2520" t="s">
        <v>4610</v>
      </c>
      <c r="O2520" t="s">
        <v>8792</v>
      </c>
      <c r="P2520" t="s">
        <v>31</v>
      </c>
      <c r="Q2520" t="s">
        <v>92</v>
      </c>
      <c r="R2520" t="s">
        <v>3987</v>
      </c>
      <c r="S2520" s="2">
        <v>269.35999999999996</v>
      </c>
      <c r="T2520">
        <v>7</v>
      </c>
      <c r="U2520">
        <v>0</v>
      </c>
      <c r="V2520" s="2">
        <v>70.033599999999993</v>
      </c>
      <c r="W2520">
        <v>23.68</v>
      </c>
      <c r="X2520" t="s">
        <v>33</v>
      </c>
      <c r="Y2520">
        <f t="shared" si="164"/>
        <v>2012</v>
      </c>
      <c r="Z2520">
        <f t="shared" si="165"/>
        <v>12</v>
      </c>
      <c r="AA2520" s="9">
        <f t="shared" si="166"/>
        <v>6</v>
      </c>
      <c r="AB2520" s="10">
        <f t="shared" si="167"/>
        <v>0.26</v>
      </c>
    </row>
    <row r="2521" spans="1:28" ht="15" customHeight="1" x14ac:dyDescent="0.35">
      <c r="A2521">
        <v>14676</v>
      </c>
      <c r="B2521" t="s">
        <v>13621</v>
      </c>
      <c r="C2521" s="1">
        <v>41611</v>
      </c>
      <c r="D2521" s="1">
        <v>41615</v>
      </c>
      <c r="E2521" t="s">
        <v>24</v>
      </c>
      <c r="F2521" t="s">
        <v>7453</v>
      </c>
      <c r="G2521" t="s">
        <v>932</v>
      </c>
      <c r="H2521" t="s">
        <v>68</v>
      </c>
      <c r="I2521" s="7" t="s">
        <v>14493</v>
      </c>
      <c r="J2521" t="s">
        <v>2356</v>
      </c>
      <c r="K2521" t="s">
        <v>14480</v>
      </c>
      <c r="L2521" t="s">
        <v>2099</v>
      </c>
      <c r="M2521" t="s">
        <v>4605</v>
      </c>
      <c r="N2521" t="s">
        <v>4599</v>
      </c>
      <c r="O2521" t="s">
        <v>9049</v>
      </c>
      <c r="P2521" t="s">
        <v>38</v>
      </c>
      <c r="Q2521" t="s">
        <v>40</v>
      </c>
      <c r="R2521" t="s">
        <v>536</v>
      </c>
      <c r="S2521" s="2">
        <v>985.82400000000018</v>
      </c>
      <c r="T2521">
        <v>6</v>
      </c>
      <c r="U2521">
        <v>0.6</v>
      </c>
      <c r="V2521" s="2">
        <v>-419.07600000000025</v>
      </c>
      <c r="W2521">
        <v>112.85</v>
      </c>
      <c r="X2521" t="s">
        <v>80</v>
      </c>
      <c r="Y2521">
        <f t="shared" si="164"/>
        <v>2013</v>
      </c>
      <c r="Z2521">
        <f t="shared" si="165"/>
        <v>12</v>
      </c>
      <c r="AA2521" s="9">
        <f t="shared" si="166"/>
        <v>4</v>
      </c>
      <c r="AB2521" s="10">
        <f t="shared" si="167"/>
        <v>-0.42510224948875275</v>
      </c>
    </row>
    <row r="2522" spans="1:28" ht="15" customHeight="1" x14ac:dyDescent="0.35">
      <c r="A2522">
        <v>29827</v>
      </c>
      <c r="B2522" t="s">
        <v>10365</v>
      </c>
      <c r="C2522" s="1">
        <v>42318</v>
      </c>
      <c r="D2522" s="1">
        <v>42323</v>
      </c>
      <c r="E2522" t="s">
        <v>24</v>
      </c>
      <c r="F2522" t="s">
        <v>5318</v>
      </c>
      <c r="G2522" t="s">
        <v>1020</v>
      </c>
      <c r="H2522" t="s">
        <v>26</v>
      </c>
      <c r="I2522" s="7" t="s">
        <v>14493</v>
      </c>
      <c r="J2522" t="s">
        <v>2763</v>
      </c>
      <c r="K2522" t="s">
        <v>2750</v>
      </c>
      <c r="L2522" t="s">
        <v>2751</v>
      </c>
      <c r="M2522" t="s">
        <v>4609</v>
      </c>
      <c r="N2522" t="s">
        <v>4597</v>
      </c>
      <c r="O2522" t="s">
        <v>8070</v>
      </c>
      <c r="P2522" t="s">
        <v>31</v>
      </c>
      <c r="Q2522" t="s">
        <v>99</v>
      </c>
      <c r="R2522" t="s">
        <v>1808</v>
      </c>
      <c r="S2522" s="2">
        <v>2408.0924999999997</v>
      </c>
      <c r="T2522">
        <v>5</v>
      </c>
      <c r="U2522">
        <v>0.15000000000000002</v>
      </c>
      <c r="V2522" s="2">
        <v>339.89249999999993</v>
      </c>
      <c r="W2522">
        <v>112.77</v>
      </c>
      <c r="X2522" t="s">
        <v>33</v>
      </c>
      <c r="Y2522">
        <f t="shared" si="164"/>
        <v>2015</v>
      </c>
      <c r="Z2522">
        <f t="shared" si="165"/>
        <v>11</v>
      </c>
      <c r="AA2522" s="9">
        <f t="shared" si="166"/>
        <v>5</v>
      </c>
      <c r="AB2522" s="10">
        <f t="shared" si="167"/>
        <v>0.14114594850488507</v>
      </c>
    </row>
    <row r="2523" spans="1:28" ht="15" customHeight="1" x14ac:dyDescent="0.35">
      <c r="A2523">
        <v>24343</v>
      </c>
      <c r="B2523" t="s">
        <v>10141</v>
      </c>
      <c r="C2523" s="1">
        <v>42258</v>
      </c>
      <c r="D2523" s="1">
        <v>42259</v>
      </c>
      <c r="E2523" t="s">
        <v>84</v>
      </c>
      <c r="F2523" t="s">
        <v>5189</v>
      </c>
      <c r="G2523" t="s">
        <v>432</v>
      </c>
      <c r="H2523" t="s">
        <v>26</v>
      </c>
      <c r="I2523" s="7" t="s">
        <v>14493</v>
      </c>
      <c r="J2523" t="s">
        <v>3084</v>
      </c>
      <c r="K2523" t="s">
        <v>2788</v>
      </c>
      <c r="L2523" t="s">
        <v>2753</v>
      </c>
      <c r="M2523" t="s">
        <v>4598</v>
      </c>
      <c r="N2523" t="s">
        <v>4597</v>
      </c>
      <c r="O2523" t="s">
        <v>8343</v>
      </c>
      <c r="P2523" t="s">
        <v>38</v>
      </c>
      <c r="Q2523" t="s">
        <v>59</v>
      </c>
      <c r="R2523" t="s">
        <v>640</v>
      </c>
      <c r="S2523" s="2">
        <v>929.99999999999977</v>
      </c>
      <c r="T2523">
        <v>2</v>
      </c>
      <c r="U2523">
        <v>0</v>
      </c>
      <c r="V2523" s="2">
        <v>158.10000000000002</v>
      </c>
      <c r="W2523">
        <v>112.76</v>
      </c>
      <c r="X2523" t="s">
        <v>33</v>
      </c>
      <c r="Y2523">
        <f t="shared" si="164"/>
        <v>2015</v>
      </c>
      <c r="Z2523">
        <f t="shared" si="165"/>
        <v>9</v>
      </c>
      <c r="AA2523" s="9">
        <f t="shared" si="166"/>
        <v>1</v>
      </c>
      <c r="AB2523" s="10">
        <f t="shared" si="167"/>
        <v>0.17000000000000007</v>
      </c>
    </row>
    <row r="2524" spans="1:28" ht="15" customHeight="1" x14ac:dyDescent="0.35">
      <c r="A2524">
        <v>7698</v>
      </c>
      <c r="B2524" t="s">
        <v>12797</v>
      </c>
      <c r="C2524" s="1">
        <v>42189</v>
      </c>
      <c r="D2524" s="1">
        <v>42193</v>
      </c>
      <c r="E2524" t="s">
        <v>24</v>
      </c>
      <c r="F2524" t="s">
        <v>6916</v>
      </c>
      <c r="G2524" t="s">
        <v>443</v>
      </c>
      <c r="H2524" t="s">
        <v>68</v>
      </c>
      <c r="I2524" s="7" t="s">
        <v>14493</v>
      </c>
      <c r="J2524" t="s">
        <v>744</v>
      </c>
      <c r="K2524" t="s">
        <v>745</v>
      </c>
      <c r="L2524" t="s">
        <v>48</v>
      </c>
      <c r="M2524" t="s">
        <v>4603</v>
      </c>
      <c r="N2524" t="s">
        <v>30</v>
      </c>
      <c r="O2524" t="s">
        <v>9076</v>
      </c>
      <c r="P2524" t="s">
        <v>49</v>
      </c>
      <c r="Q2524" t="s">
        <v>53</v>
      </c>
      <c r="R2524" t="s">
        <v>979</v>
      </c>
      <c r="S2524" s="2">
        <v>1301.44</v>
      </c>
      <c r="T2524">
        <v>8</v>
      </c>
      <c r="U2524">
        <v>0</v>
      </c>
      <c r="V2524" s="2">
        <v>598.56000000000006</v>
      </c>
      <c r="W2524">
        <v>112.71700000000001</v>
      </c>
      <c r="X2524" t="s">
        <v>33</v>
      </c>
      <c r="Y2524">
        <f t="shared" si="164"/>
        <v>2015</v>
      </c>
      <c r="Z2524">
        <f t="shared" si="165"/>
        <v>7</v>
      </c>
      <c r="AA2524" s="9">
        <f t="shared" si="166"/>
        <v>4</v>
      </c>
      <c r="AB2524" s="10">
        <f t="shared" si="167"/>
        <v>0.45992131792476026</v>
      </c>
    </row>
    <row r="2525" spans="1:28" ht="15" customHeight="1" x14ac:dyDescent="0.35">
      <c r="A2525">
        <v>9226</v>
      </c>
      <c r="B2525" t="s">
        <v>13954</v>
      </c>
      <c r="C2525" s="1">
        <v>41224</v>
      </c>
      <c r="D2525" s="1">
        <v>41226</v>
      </c>
      <c r="E2525" t="s">
        <v>75</v>
      </c>
      <c r="F2525" t="s">
        <v>7672</v>
      </c>
      <c r="G2525" t="s">
        <v>1244</v>
      </c>
      <c r="H2525" t="s">
        <v>26</v>
      </c>
      <c r="I2525" s="7" t="s">
        <v>14493</v>
      </c>
      <c r="J2525" t="s">
        <v>125</v>
      </c>
      <c r="K2525" t="s">
        <v>125</v>
      </c>
      <c r="L2525" t="s">
        <v>111</v>
      </c>
      <c r="M2525" t="s">
        <v>105</v>
      </c>
      <c r="N2525" t="s">
        <v>30</v>
      </c>
      <c r="O2525" t="s">
        <v>8300</v>
      </c>
      <c r="P2525" t="s">
        <v>38</v>
      </c>
      <c r="Q2525" t="s">
        <v>59</v>
      </c>
      <c r="R2525" t="s">
        <v>714</v>
      </c>
      <c r="S2525" s="2">
        <v>507.84000000000003</v>
      </c>
      <c r="T2525">
        <v>2</v>
      </c>
      <c r="U2525">
        <v>0.2</v>
      </c>
      <c r="V2525" s="2">
        <v>50.759999999999991</v>
      </c>
      <c r="W2525">
        <v>112.71300000000001</v>
      </c>
      <c r="X2525" t="s">
        <v>112</v>
      </c>
      <c r="Y2525">
        <f t="shared" si="164"/>
        <v>2012</v>
      </c>
      <c r="Z2525">
        <f t="shared" si="165"/>
        <v>11</v>
      </c>
      <c r="AA2525" s="9">
        <f t="shared" si="166"/>
        <v>2</v>
      </c>
      <c r="AB2525" s="10">
        <f t="shared" si="167"/>
        <v>9.995274102079392E-2</v>
      </c>
    </row>
    <row r="2526" spans="1:28" ht="15" customHeight="1" x14ac:dyDescent="0.35">
      <c r="A2526">
        <v>47096</v>
      </c>
      <c r="B2526" t="s">
        <v>11845</v>
      </c>
      <c r="C2526" s="1">
        <v>42266</v>
      </c>
      <c r="D2526" s="1">
        <v>42271</v>
      </c>
      <c r="E2526" t="s">
        <v>75</v>
      </c>
      <c r="F2526" t="s">
        <v>6282</v>
      </c>
      <c r="G2526" t="s">
        <v>1195</v>
      </c>
      <c r="H2526" t="s">
        <v>26</v>
      </c>
      <c r="I2526" s="7" t="s">
        <v>14493</v>
      </c>
      <c r="J2526" t="s">
        <v>4239</v>
      </c>
      <c r="K2526" t="s">
        <v>4239</v>
      </c>
      <c r="L2526" t="s">
        <v>4163</v>
      </c>
      <c r="M2526" t="s">
        <v>4598</v>
      </c>
      <c r="N2526" t="s">
        <v>4597</v>
      </c>
      <c r="O2526" t="s">
        <v>8504</v>
      </c>
      <c r="P2526" t="s">
        <v>38</v>
      </c>
      <c r="Q2526" t="s">
        <v>59</v>
      </c>
      <c r="R2526" t="s">
        <v>1819</v>
      </c>
      <c r="S2526" s="2">
        <v>918.77999999999975</v>
      </c>
      <c r="T2526">
        <v>2</v>
      </c>
      <c r="U2526">
        <v>0</v>
      </c>
      <c r="V2526" s="2">
        <v>0</v>
      </c>
      <c r="W2526">
        <v>112.71</v>
      </c>
      <c r="X2526" t="s">
        <v>33</v>
      </c>
      <c r="Y2526">
        <f t="shared" si="164"/>
        <v>2015</v>
      </c>
      <c r="Z2526">
        <f t="shared" si="165"/>
        <v>9</v>
      </c>
      <c r="AA2526" s="9">
        <f t="shared" si="166"/>
        <v>5</v>
      </c>
      <c r="AB2526" s="10">
        <f t="shared" si="167"/>
        <v>0</v>
      </c>
    </row>
    <row r="2527" spans="1:28" ht="15" customHeight="1" x14ac:dyDescent="0.35">
      <c r="A2527">
        <v>32283</v>
      </c>
      <c r="B2527" t="s">
        <v>9901</v>
      </c>
      <c r="C2527" s="1">
        <v>42277</v>
      </c>
      <c r="D2527" s="1">
        <v>42283</v>
      </c>
      <c r="E2527" t="s">
        <v>24</v>
      </c>
      <c r="F2527" t="s">
        <v>14396</v>
      </c>
      <c r="G2527" t="s">
        <v>2055</v>
      </c>
      <c r="H2527" t="s">
        <v>62</v>
      </c>
      <c r="I2527" s="7">
        <v>77506</v>
      </c>
      <c r="J2527" t="s">
        <v>3412</v>
      </c>
      <c r="K2527" t="s">
        <v>3327</v>
      </c>
      <c r="L2527" t="s">
        <v>3312</v>
      </c>
      <c r="M2527" t="s">
        <v>3328</v>
      </c>
      <c r="N2527" t="s">
        <v>4610</v>
      </c>
      <c r="O2527" t="s">
        <v>8787</v>
      </c>
      <c r="P2527" t="s">
        <v>49</v>
      </c>
      <c r="Q2527" t="s">
        <v>50</v>
      </c>
      <c r="R2527" t="s">
        <v>3718</v>
      </c>
      <c r="S2527" s="2">
        <v>336.51</v>
      </c>
      <c r="T2527">
        <v>3</v>
      </c>
      <c r="U2527">
        <v>0.4</v>
      </c>
      <c r="V2527" s="2">
        <v>44.867999999999967</v>
      </c>
      <c r="W2527">
        <v>7.55</v>
      </c>
      <c r="X2527" t="s">
        <v>33</v>
      </c>
      <c r="Y2527">
        <f t="shared" si="164"/>
        <v>2015</v>
      </c>
      <c r="Z2527">
        <f t="shared" si="165"/>
        <v>9</v>
      </c>
      <c r="AA2527" s="9">
        <f t="shared" si="166"/>
        <v>6</v>
      </c>
      <c r="AB2527" s="10">
        <f t="shared" si="167"/>
        <v>0.13333333333333325</v>
      </c>
    </row>
    <row r="2528" spans="1:28" ht="15" customHeight="1" x14ac:dyDescent="0.35">
      <c r="A2528">
        <v>48319</v>
      </c>
      <c r="B2528" t="s">
        <v>11615</v>
      </c>
      <c r="C2528" s="1">
        <v>41213</v>
      </c>
      <c r="D2528" s="1">
        <v>41214</v>
      </c>
      <c r="E2528" t="s">
        <v>84</v>
      </c>
      <c r="F2528" t="s">
        <v>6130</v>
      </c>
      <c r="G2528" t="s">
        <v>1603</v>
      </c>
      <c r="H2528" t="s">
        <v>62</v>
      </c>
      <c r="I2528" s="7" t="s">
        <v>14493</v>
      </c>
      <c r="J2528" t="s">
        <v>4160</v>
      </c>
      <c r="K2528" t="s">
        <v>4161</v>
      </c>
      <c r="L2528" t="s">
        <v>4159</v>
      </c>
      <c r="M2528" t="s">
        <v>4604</v>
      </c>
      <c r="N2528" t="s">
        <v>4597</v>
      </c>
      <c r="O2528" t="s">
        <v>8617</v>
      </c>
      <c r="P2528" t="s">
        <v>49</v>
      </c>
      <c r="Q2528" t="s">
        <v>53</v>
      </c>
      <c r="R2528" t="s">
        <v>508</v>
      </c>
      <c r="S2528" s="2">
        <v>1549.98</v>
      </c>
      <c r="T2528">
        <v>6</v>
      </c>
      <c r="U2528">
        <v>0</v>
      </c>
      <c r="V2528" s="2">
        <v>139.32</v>
      </c>
      <c r="W2528">
        <v>112.63</v>
      </c>
      <c r="X2528" t="s">
        <v>33</v>
      </c>
      <c r="Y2528">
        <f t="shared" si="164"/>
        <v>2012</v>
      </c>
      <c r="Z2528">
        <f t="shared" si="165"/>
        <v>10</v>
      </c>
      <c r="AA2528" s="9">
        <f t="shared" si="166"/>
        <v>1</v>
      </c>
      <c r="AB2528" s="10">
        <f t="shared" si="167"/>
        <v>8.9885030774590632E-2</v>
      </c>
    </row>
    <row r="2529" spans="1:28" ht="15" customHeight="1" x14ac:dyDescent="0.35">
      <c r="A2529">
        <v>42448</v>
      </c>
      <c r="B2529" t="s">
        <v>11193</v>
      </c>
      <c r="C2529" s="1">
        <v>42262</v>
      </c>
      <c r="D2529" s="1">
        <v>42268</v>
      </c>
      <c r="E2529" t="s">
        <v>24</v>
      </c>
      <c r="F2529" t="s">
        <v>5855</v>
      </c>
      <c r="G2529" t="s">
        <v>892</v>
      </c>
      <c r="H2529" t="s">
        <v>26</v>
      </c>
      <c r="I2529" s="7" t="s">
        <v>14493</v>
      </c>
      <c r="J2529" t="s">
        <v>4342</v>
      </c>
      <c r="K2529" t="s">
        <v>4342</v>
      </c>
      <c r="L2529" t="s">
        <v>4261</v>
      </c>
      <c r="M2529" t="s">
        <v>4608</v>
      </c>
      <c r="N2529" t="s">
        <v>4144</v>
      </c>
      <c r="O2529" t="s">
        <v>8299</v>
      </c>
      <c r="P2529" t="s">
        <v>38</v>
      </c>
      <c r="Q2529" t="s">
        <v>40</v>
      </c>
      <c r="R2529" t="s">
        <v>858</v>
      </c>
      <c r="S2529" s="2">
        <v>2180.34</v>
      </c>
      <c r="T2529">
        <v>6</v>
      </c>
      <c r="U2529">
        <v>0</v>
      </c>
      <c r="V2529" s="2">
        <v>959.22</v>
      </c>
      <c r="W2529">
        <v>112.59</v>
      </c>
      <c r="X2529" t="s">
        <v>33</v>
      </c>
      <c r="Y2529">
        <f t="shared" si="164"/>
        <v>2015</v>
      </c>
      <c r="Z2529">
        <f t="shared" si="165"/>
        <v>9</v>
      </c>
      <c r="AA2529" s="9">
        <f t="shared" si="166"/>
        <v>6</v>
      </c>
      <c r="AB2529" s="10">
        <f t="shared" si="167"/>
        <v>0.43994055972921653</v>
      </c>
    </row>
    <row r="2530" spans="1:28" ht="15" customHeight="1" x14ac:dyDescent="0.35">
      <c r="A2530">
        <v>17041</v>
      </c>
      <c r="B2530" t="s">
        <v>14161</v>
      </c>
      <c r="C2530" s="1">
        <v>41236</v>
      </c>
      <c r="D2530" s="1">
        <v>41238</v>
      </c>
      <c r="E2530" t="s">
        <v>84</v>
      </c>
      <c r="F2530" t="s">
        <v>7809</v>
      </c>
      <c r="G2530" t="s">
        <v>1571</v>
      </c>
      <c r="H2530" t="s">
        <v>26</v>
      </c>
      <c r="I2530" s="7" t="s">
        <v>14493</v>
      </c>
      <c r="J2530" t="s">
        <v>2142</v>
      </c>
      <c r="K2530" t="s">
        <v>2142</v>
      </c>
      <c r="L2530" t="s">
        <v>2143</v>
      </c>
      <c r="M2530" t="s">
        <v>4605</v>
      </c>
      <c r="N2530" t="s">
        <v>4599</v>
      </c>
      <c r="O2530" t="s">
        <v>8843</v>
      </c>
      <c r="P2530" t="s">
        <v>49</v>
      </c>
      <c r="Q2530" t="s">
        <v>90</v>
      </c>
      <c r="R2530" t="s">
        <v>1868</v>
      </c>
      <c r="S2530" s="2">
        <v>963.89999999999986</v>
      </c>
      <c r="T2530">
        <v>5</v>
      </c>
      <c r="U2530">
        <v>0</v>
      </c>
      <c r="V2530" s="2">
        <v>231.29999999999998</v>
      </c>
      <c r="W2530">
        <v>112.58</v>
      </c>
      <c r="X2530" t="s">
        <v>80</v>
      </c>
      <c r="Y2530">
        <f t="shared" si="164"/>
        <v>2012</v>
      </c>
      <c r="Z2530">
        <f t="shared" si="165"/>
        <v>11</v>
      </c>
      <c r="AA2530" s="9">
        <f t="shared" si="166"/>
        <v>2</v>
      </c>
      <c r="AB2530" s="10">
        <f t="shared" si="167"/>
        <v>0.23996265172735762</v>
      </c>
    </row>
    <row r="2531" spans="1:28" ht="15" customHeight="1" x14ac:dyDescent="0.35">
      <c r="A2531">
        <v>6569</v>
      </c>
      <c r="B2531" t="s">
        <v>13506</v>
      </c>
      <c r="C2531" s="1">
        <v>41550</v>
      </c>
      <c r="D2531" s="1">
        <v>41552</v>
      </c>
      <c r="E2531" t="s">
        <v>75</v>
      </c>
      <c r="F2531" t="s">
        <v>7375</v>
      </c>
      <c r="G2531" t="s">
        <v>968</v>
      </c>
      <c r="H2531" t="s">
        <v>26</v>
      </c>
      <c r="I2531" s="7" t="s">
        <v>14493</v>
      </c>
      <c r="J2531" t="s">
        <v>157</v>
      </c>
      <c r="K2531" t="s">
        <v>158</v>
      </c>
      <c r="L2531" t="s">
        <v>96</v>
      </c>
      <c r="M2531" t="s">
        <v>4613</v>
      </c>
      <c r="N2531" t="s">
        <v>30</v>
      </c>
      <c r="O2531" t="s">
        <v>8622</v>
      </c>
      <c r="P2531" t="s">
        <v>49</v>
      </c>
      <c r="Q2531" t="s">
        <v>97</v>
      </c>
      <c r="R2531" t="s">
        <v>428</v>
      </c>
      <c r="S2531" s="2">
        <v>766.80000000000018</v>
      </c>
      <c r="T2531">
        <v>3</v>
      </c>
      <c r="U2531">
        <v>0.4</v>
      </c>
      <c r="V2531" s="2">
        <v>-421.74000000000012</v>
      </c>
      <c r="W2531">
        <v>112.53</v>
      </c>
      <c r="X2531" t="s">
        <v>80</v>
      </c>
      <c r="Y2531">
        <f t="shared" si="164"/>
        <v>2013</v>
      </c>
      <c r="Z2531">
        <f t="shared" si="165"/>
        <v>10</v>
      </c>
      <c r="AA2531" s="9">
        <f t="shared" si="166"/>
        <v>2</v>
      </c>
      <c r="AB2531" s="10">
        <f t="shared" si="167"/>
        <v>-0.55000000000000004</v>
      </c>
    </row>
    <row r="2532" spans="1:28" ht="15" customHeight="1" x14ac:dyDescent="0.35">
      <c r="A2532">
        <v>1724</v>
      </c>
      <c r="B2532" t="s">
        <v>12816</v>
      </c>
      <c r="C2532" s="1">
        <v>41934</v>
      </c>
      <c r="D2532" s="1">
        <v>41937</v>
      </c>
      <c r="E2532" t="s">
        <v>84</v>
      </c>
      <c r="F2532" t="s">
        <v>6927</v>
      </c>
      <c r="G2532" t="s">
        <v>981</v>
      </c>
      <c r="H2532" t="s">
        <v>68</v>
      </c>
      <c r="I2532" s="7" t="s">
        <v>14493</v>
      </c>
      <c r="J2532" t="s">
        <v>1071</v>
      </c>
      <c r="K2532" t="s">
        <v>866</v>
      </c>
      <c r="L2532" t="s">
        <v>29</v>
      </c>
      <c r="M2532" t="s">
        <v>4613</v>
      </c>
      <c r="N2532" t="s">
        <v>30</v>
      </c>
      <c r="O2532" t="s">
        <v>8370</v>
      </c>
      <c r="P2532" t="s">
        <v>49</v>
      </c>
      <c r="Q2532" t="s">
        <v>90</v>
      </c>
      <c r="R2532" t="s">
        <v>1091</v>
      </c>
      <c r="S2532" s="2">
        <v>672.19292000000019</v>
      </c>
      <c r="T2532">
        <v>7</v>
      </c>
      <c r="U2532">
        <v>2E-3</v>
      </c>
      <c r="V2532" s="2">
        <v>240.99292</v>
      </c>
      <c r="W2532">
        <v>112.505</v>
      </c>
      <c r="X2532" t="s">
        <v>33</v>
      </c>
      <c r="Y2532">
        <f t="shared" si="164"/>
        <v>2014</v>
      </c>
      <c r="Z2532">
        <f t="shared" si="165"/>
        <v>10</v>
      </c>
      <c r="AA2532" s="9">
        <f t="shared" si="166"/>
        <v>3</v>
      </c>
      <c r="AB2532" s="10">
        <f t="shared" si="167"/>
        <v>0.35851749226992741</v>
      </c>
    </row>
    <row r="2533" spans="1:28" ht="15" customHeight="1" x14ac:dyDescent="0.35">
      <c r="A2533">
        <v>11004</v>
      </c>
      <c r="B2533" t="s">
        <v>11069</v>
      </c>
      <c r="C2533" s="1">
        <v>42320</v>
      </c>
      <c r="D2533" s="1">
        <v>42324</v>
      </c>
      <c r="E2533" t="s">
        <v>24</v>
      </c>
      <c r="F2533" t="s">
        <v>5767</v>
      </c>
      <c r="G2533" t="s">
        <v>839</v>
      </c>
      <c r="H2533" t="s">
        <v>26</v>
      </c>
      <c r="I2533" s="7" t="s">
        <v>14493</v>
      </c>
      <c r="J2533" t="s">
        <v>2321</v>
      </c>
      <c r="K2533" t="s">
        <v>2322</v>
      </c>
      <c r="L2533" t="s">
        <v>2143</v>
      </c>
      <c r="M2533" t="s">
        <v>4605</v>
      </c>
      <c r="N2533" t="s">
        <v>4599</v>
      </c>
      <c r="O2533" t="s">
        <v>9093</v>
      </c>
      <c r="P2533" t="s">
        <v>38</v>
      </c>
      <c r="Q2533" t="s">
        <v>59</v>
      </c>
      <c r="R2533" t="s">
        <v>1628</v>
      </c>
      <c r="S2533" s="2">
        <v>3221.3999999999996</v>
      </c>
      <c r="T2533">
        <v>7</v>
      </c>
      <c r="U2533">
        <v>0</v>
      </c>
      <c r="V2533" s="2">
        <v>1127.49</v>
      </c>
      <c r="W2533">
        <v>112.49</v>
      </c>
      <c r="X2533" t="s">
        <v>33</v>
      </c>
      <c r="Y2533">
        <f t="shared" si="164"/>
        <v>2015</v>
      </c>
      <c r="Z2533">
        <f t="shared" si="165"/>
        <v>11</v>
      </c>
      <c r="AA2533" s="9">
        <f t="shared" si="166"/>
        <v>4</v>
      </c>
      <c r="AB2533" s="10">
        <f t="shared" si="167"/>
        <v>0.35000000000000003</v>
      </c>
    </row>
    <row r="2534" spans="1:28" ht="15" customHeight="1" x14ac:dyDescent="0.35">
      <c r="A2534">
        <v>28363</v>
      </c>
      <c r="B2534" t="s">
        <v>12731</v>
      </c>
      <c r="C2534" s="1">
        <v>41971</v>
      </c>
      <c r="D2534" s="1">
        <v>41978</v>
      </c>
      <c r="E2534" t="s">
        <v>24</v>
      </c>
      <c r="F2534" t="s">
        <v>4841</v>
      </c>
      <c r="G2534" t="s">
        <v>885</v>
      </c>
      <c r="H2534" t="s">
        <v>26</v>
      </c>
      <c r="I2534" s="7" t="s">
        <v>14493</v>
      </c>
      <c r="J2534" t="s">
        <v>3141</v>
      </c>
      <c r="K2534" t="s">
        <v>2758</v>
      </c>
      <c r="L2534" t="s">
        <v>2759</v>
      </c>
      <c r="M2534" t="s">
        <v>2760</v>
      </c>
      <c r="N2534" t="s">
        <v>4597</v>
      </c>
      <c r="O2534" t="s">
        <v>8352</v>
      </c>
      <c r="P2534" t="s">
        <v>38</v>
      </c>
      <c r="Q2534" t="s">
        <v>106</v>
      </c>
      <c r="R2534" t="s">
        <v>439</v>
      </c>
      <c r="S2534" s="2">
        <v>3232.8449999999998</v>
      </c>
      <c r="T2534">
        <v>5</v>
      </c>
      <c r="U2534">
        <v>0.3</v>
      </c>
      <c r="V2534" s="2">
        <v>-277.15499999999997</v>
      </c>
      <c r="W2534">
        <v>112.49</v>
      </c>
      <c r="X2534" t="s">
        <v>33</v>
      </c>
      <c r="Y2534">
        <f t="shared" si="164"/>
        <v>2014</v>
      </c>
      <c r="Z2534">
        <f t="shared" si="165"/>
        <v>11</v>
      </c>
      <c r="AA2534" s="9">
        <f t="shared" si="166"/>
        <v>7</v>
      </c>
      <c r="AB2534" s="10">
        <f t="shared" si="167"/>
        <v>-8.5730989267966753E-2</v>
      </c>
    </row>
    <row r="2535" spans="1:28" ht="15" customHeight="1" x14ac:dyDescent="0.35">
      <c r="A2535">
        <v>30706</v>
      </c>
      <c r="B2535" t="s">
        <v>10506</v>
      </c>
      <c r="C2535" s="1">
        <v>41356</v>
      </c>
      <c r="D2535" s="1">
        <v>41361</v>
      </c>
      <c r="E2535" t="s">
        <v>24</v>
      </c>
      <c r="F2535" t="s">
        <v>5404</v>
      </c>
      <c r="G2535" t="s">
        <v>1855</v>
      </c>
      <c r="H2535" t="s">
        <v>26</v>
      </c>
      <c r="I2535" s="7" t="s">
        <v>14493</v>
      </c>
      <c r="J2535" t="s">
        <v>3286</v>
      </c>
      <c r="K2535" t="s">
        <v>3286</v>
      </c>
      <c r="L2535" t="s">
        <v>3276</v>
      </c>
      <c r="M2535" t="s">
        <v>2760</v>
      </c>
      <c r="N2535" t="s">
        <v>4597</v>
      </c>
      <c r="O2535" t="s">
        <v>8686</v>
      </c>
      <c r="P2535" t="s">
        <v>49</v>
      </c>
      <c r="Q2535" t="s">
        <v>50</v>
      </c>
      <c r="R2535" t="s">
        <v>2018</v>
      </c>
      <c r="S2535" s="2">
        <v>724.53600000000006</v>
      </c>
      <c r="T2535">
        <v>4</v>
      </c>
      <c r="U2535">
        <v>0.4</v>
      </c>
      <c r="V2535" s="2">
        <v>-471.02400000000011</v>
      </c>
      <c r="W2535">
        <v>112.48</v>
      </c>
      <c r="X2535" t="s">
        <v>80</v>
      </c>
      <c r="Y2535">
        <f t="shared" si="164"/>
        <v>2013</v>
      </c>
      <c r="Z2535">
        <f t="shared" si="165"/>
        <v>3</v>
      </c>
      <c r="AA2535" s="9">
        <f t="shared" si="166"/>
        <v>5</v>
      </c>
      <c r="AB2535" s="10">
        <f t="shared" si="167"/>
        <v>-0.65010434264135952</v>
      </c>
    </row>
    <row r="2536" spans="1:28" ht="15" customHeight="1" x14ac:dyDescent="0.35">
      <c r="A2536">
        <v>29309</v>
      </c>
      <c r="B2536" t="s">
        <v>9913</v>
      </c>
      <c r="C2536" s="1">
        <v>41779</v>
      </c>
      <c r="D2536" s="1">
        <v>41783</v>
      </c>
      <c r="E2536" t="s">
        <v>24</v>
      </c>
      <c r="F2536" t="s">
        <v>5120</v>
      </c>
      <c r="G2536" t="s">
        <v>1129</v>
      </c>
      <c r="H2536" t="s">
        <v>26</v>
      </c>
      <c r="I2536" s="7" t="s">
        <v>14493</v>
      </c>
      <c r="J2536" t="s">
        <v>2822</v>
      </c>
      <c r="K2536" t="s">
        <v>2823</v>
      </c>
      <c r="L2536" t="s">
        <v>2753</v>
      </c>
      <c r="M2536" t="s">
        <v>4598</v>
      </c>
      <c r="N2536" t="s">
        <v>4597</v>
      </c>
      <c r="O2536" t="s">
        <v>8806</v>
      </c>
      <c r="P2536" t="s">
        <v>49</v>
      </c>
      <c r="Q2536" t="s">
        <v>90</v>
      </c>
      <c r="R2536" t="s">
        <v>810</v>
      </c>
      <c r="S2536" s="2">
        <v>621.44999999999993</v>
      </c>
      <c r="T2536">
        <v>5</v>
      </c>
      <c r="U2536">
        <v>0</v>
      </c>
      <c r="V2536" s="2">
        <v>192.59999999999997</v>
      </c>
      <c r="W2536">
        <v>112.46</v>
      </c>
      <c r="X2536" t="s">
        <v>80</v>
      </c>
      <c r="Y2536">
        <f t="shared" si="164"/>
        <v>2014</v>
      </c>
      <c r="Z2536">
        <f t="shared" si="165"/>
        <v>5</v>
      </c>
      <c r="AA2536" s="9">
        <f t="shared" si="166"/>
        <v>4</v>
      </c>
      <c r="AB2536" s="10">
        <f t="shared" si="167"/>
        <v>0.30992034757422154</v>
      </c>
    </row>
    <row r="2537" spans="1:28" ht="15" customHeight="1" x14ac:dyDescent="0.35">
      <c r="A2537">
        <v>7112</v>
      </c>
      <c r="B2537" t="s">
        <v>11707</v>
      </c>
      <c r="C2537" s="1">
        <v>42333</v>
      </c>
      <c r="D2537" s="1">
        <v>42337</v>
      </c>
      <c r="E2537" t="s">
        <v>24</v>
      </c>
      <c r="F2537" t="s">
        <v>6193</v>
      </c>
      <c r="G2537" t="s">
        <v>2006</v>
      </c>
      <c r="H2537" t="s">
        <v>26</v>
      </c>
      <c r="I2537" s="7" t="s">
        <v>14493</v>
      </c>
      <c r="J2537" t="s">
        <v>389</v>
      </c>
      <c r="K2537" t="s">
        <v>308</v>
      </c>
      <c r="L2537" t="s">
        <v>309</v>
      </c>
      <c r="M2537" t="s">
        <v>4613</v>
      </c>
      <c r="N2537" t="s">
        <v>30</v>
      </c>
      <c r="O2537" t="s">
        <v>9415</v>
      </c>
      <c r="P2537" t="s">
        <v>38</v>
      </c>
      <c r="Q2537" t="s">
        <v>106</v>
      </c>
      <c r="R2537" t="s">
        <v>2020</v>
      </c>
      <c r="S2537" s="2">
        <v>1387.6799999999998</v>
      </c>
      <c r="T2537">
        <v>5</v>
      </c>
      <c r="U2537">
        <v>0.2</v>
      </c>
      <c r="V2537" s="2">
        <v>242.78000000000003</v>
      </c>
      <c r="W2537">
        <v>112.45899999999999</v>
      </c>
      <c r="X2537" t="s">
        <v>33</v>
      </c>
      <c r="Y2537">
        <f t="shared" si="164"/>
        <v>2015</v>
      </c>
      <c r="Z2537">
        <f t="shared" si="165"/>
        <v>11</v>
      </c>
      <c r="AA2537" s="9">
        <f t="shared" si="166"/>
        <v>4</v>
      </c>
      <c r="AB2537" s="10">
        <f t="shared" si="167"/>
        <v>0.17495387985702759</v>
      </c>
    </row>
    <row r="2538" spans="1:28" ht="15" customHeight="1" x14ac:dyDescent="0.35">
      <c r="A2538">
        <v>44721</v>
      </c>
      <c r="B2538" t="s">
        <v>12138</v>
      </c>
      <c r="C2538" s="1">
        <v>42176</v>
      </c>
      <c r="D2538" s="1">
        <v>42180</v>
      </c>
      <c r="E2538" t="s">
        <v>75</v>
      </c>
      <c r="F2538" t="s">
        <v>6482</v>
      </c>
      <c r="G2538" t="s">
        <v>758</v>
      </c>
      <c r="H2538" t="s">
        <v>62</v>
      </c>
      <c r="I2538" s="7" t="s">
        <v>14493</v>
      </c>
      <c r="J2538" t="s">
        <v>4152</v>
      </c>
      <c r="K2538" t="s">
        <v>4153</v>
      </c>
      <c r="L2538" t="s">
        <v>4148</v>
      </c>
      <c r="M2538" t="s">
        <v>4606</v>
      </c>
      <c r="N2538" t="s">
        <v>4599</v>
      </c>
      <c r="O2538" t="s">
        <v>9178</v>
      </c>
      <c r="P2538" t="s">
        <v>38</v>
      </c>
      <c r="Q2538" t="s">
        <v>59</v>
      </c>
      <c r="R2538" t="s">
        <v>374</v>
      </c>
      <c r="S2538" s="2">
        <v>858.96</v>
      </c>
      <c r="T2538">
        <v>6</v>
      </c>
      <c r="U2538">
        <v>0</v>
      </c>
      <c r="V2538" s="2">
        <v>34.199999999999996</v>
      </c>
      <c r="W2538">
        <v>112.45</v>
      </c>
      <c r="X2538" t="s">
        <v>33</v>
      </c>
      <c r="Y2538">
        <f t="shared" si="164"/>
        <v>2015</v>
      </c>
      <c r="Z2538">
        <f t="shared" si="165"/>
        <v>6</v>
      </c>
      <c r="AA2538" s="9">
        <f t="shared" si="166"/>
        <v>4</v>
      </c>
      <c r="AB2538" s="10">
        <f t="shared" si="167"/>
        <v>3.9815590947191948E-2</v>
      </c>
    </row>
    <row r="2539" spans="1:28" ht="15" customHeight="1" x14ac:dyDescent="0.35">
      <c r="A2539">
        <v>14040</v>
      </c>
      <c r="B2539" t="s">
        <v>13794</v>
      </c>
      <c r="C2539" s="1">
        <v>42220</v>
      </c>
      <c r="D2539" s="1">
        <v>42223</v>
      </c>
      <c r="E2539" t="s">
        <v>84</v>
      </c>
      <c r="F2539" t="s">
        <v>7565</v>
      </c>
      <c r="G2539" t="s">
        <v>1457</v>
      </c>
      <c r="H2539" t="s">
        <v>26</v>
      </c>
      <c r="I2539" s="7" t="s">
        <v>14493</v>
      </c>
      <c r="J2539" t="s">
        <v>2375</v>
      </c>
      <c r="K2539" t="s">
        <v>2095</v>
      </c>
      <c r="L2539" t="s">
        <v>2096</v>
      </c>
      <c r="M2539" t="s">
        <v>4612</v>
      </c>
      <c r="N2539" t="s">
        <v>4599</v>
      </c>
      <c r="O2539" t="s">
        <v>8179</v>
      </c>
      <c r="P2539" t="s">
        <v>31</v>
      </c>
      <c r="Q2539" t="s">
        <v>92</v>
      </c>
      <c r="R2539" t="s">
        <v>231</v>
      </c>
      <c r="S2539" s="2">
        <v>613.89</v>
      </c>
      <c r="T2539">
        <v>3</v>
      </c>
      <c r="U2539">
        <v>0</v>
      </c>
      <c r="V2539" s="2">
        <v>171.81</v>
      </c>
      <c r="W2539">
        <v>112.4</v>
      </c>
      <c r="X2539" t="s">
        <v>33</v>
      </c>
      <c r="Y2539">
        <f t="shared" si="164"/>
        <v>2015</v>
      </c>
      <c r="Z2539">
        <f t="shared" si="165"/>
        <v>8</v>
      </c>
      <c r="AA2539" s="9">
        <f t="shared" si="166"/>
        <v>3</v>
      </c>
      <c r="AB2539" s="10">
        <f t="shared" si="167"/>
        <v>0.27987098665884769</v>
      </c>
    </row>
    <row r="2540" spans="1:28" ht="15" customHeight="1" x14ac:dyDescent="0.35">
      <c r="A2540">
        <v>35752</v>
      </c>
      <c r="B2540" t="s">
        <v>9904</v>
      </c>
      <c r="C2540" s="1">
        <v>41520</v>
      </c>
      <c r="D2540" s="1">
        <v>41525</v>
      </c>
      <c r="E2540" t="s">
        <v>24</v>
      </c>
      <c r="F2540" t="s">
        <v>14395</v>
      </c>
      <c r="G2540" t="s">
        <v>2055</v>
      </c>
      <c r="H2540" t="s">
        <v>62</v>
      </c>
      <c r="I2540" s="7">
        <v>94110</v>
      </c>
      <c r="J2540" t="s">
        <v>3334</v>
      </c>
      <c r="K2540" t="s">
        <v>3316</v>
      </c>
      <c r="L2540" t="s">
        <v>3312</v>
      </c>
      <c r="M2540" t="s">
        <v>4615</v>
      </c>
      <c r="N2540" t="s">
        <v>4610</v>
      </c>
      <c r="O2540" t="s">
        <v>8142</v>
      </c>
      <c r="P2540" t="s">
        <v>38</v>
      </c>
      <c r="Q2540" t="s">
        <v>59</v>
      </c>
      <c r="R2540" t="s">
        <v>3556</v>
      </c>
      <c r="S2540" s="2">
        <v>129.56800000000001</v>
      </c>
      <c r="T2540">
        <v>2</v>
      </c>
      <c r="U2540">
        <v>0.2</v>
      </c>
      <c r="V2540" s="2">
        <v>-12.956799999999994</v>
      </c>
      <c r="W2540">
        <v>3.99</v>
      </c>
      <c r="X2540" t="s">
        <v>33</v>
      </c>
      <c r="Y2540">
        <f t="shared" si="164"/>
        <v>2013</v>
      </c>
      <c r="Z2540">
        <f t="shared" si="165"/>
        <v>9</v>
      </c>
      <c r="AA2540" s="9">
        <f t="shared" si="166"/>
        <v>5</v>
      </c>
      <c r="AB2540" s="10">
        <f t="shared" si="167"/>
        <v>-9.999999999999995E-2</v>
      </c>
    </row>
    <row r="2541" spans="1:28" ht="15" customHeight="1" x14ac:dyDescent="0.35">
      <c r="A2541">
        <v>27451</v>
      </c>
      <c r="B2541" t="s">
        <v>12299</v>
      </c>
      <c r="C2541" s="1">
        <v>41994</v>
      </c>
      <c r="D2541" s="1">
        <v>41999</v>
      </c>
      <c r="E2541" t="s">
        <v>24</v>
      </c>
      <c r="F2541" t="s">
        <v>6587</v>
      </c>
      <c r="G2541" t="s">
        <v>1372</v>
      </c>
      <c r="H2541" t="s">
        <v>68</v>
      </c>
      <c r="I2541" s="7" t="s">
        <v>14493</v>
      </c>
      <c r="J2541" t="s">
        <v>3197</v>
      </c>
      <c r="K2541" t="s">
        <v>3197</v>
      </c>
      <c r="L2541" t="s">
        <v>2753</v>
      </c>
      <c r="M2541" t="s">
        <v>4598</v>
      </c>
      <c r="N2541" t="s">
        <v>4597</v>
      </c>
      <c r="O2541" t="s">
        <v>8988</v>
      </c>
      <c r="P2541" t="s">
        <v>38</v>
      </c>
      <c r="Q2541" t="s">
        <v>40</v>
      </c>
      <c r="R2541" t="s">
        <v>1473</v>
      </c>
      <c r="S2541" s="2">
        <v>1239.3</v>
      </c>
      <c r="T2541">
        <v>3</v>
      </c>
      <c r="U2541">
        <v>0</v>
      </c>
      <c r="V2541" s="2">
        <v>24.75</v>
      </c>
      <c r="W2541">
        <v>112.36</v>
      </c>
      <c r="X2541" t="s">
        <v>33</v>
      </c>
      <c r="Y2541">
        <f t="shared" si="164"/>
        <v>2014</v>
      </c>
      <c r="Z2541">
        <f t="shared" si="165"/>
        <v>12</v>
      </c>
      <c r="AA2541" s="9">
        <f t="shared" si="166"/>
        <v>5</v>
      </c>
      <c r="AB2541" s="10">
        <f t="shared" si="167"/>
        <v>1.9970951343500364E-2</v>
      </c>
    </row>
    <row r="2542" spans="1:28" ht="15" customHeight="1" x14ac:dyDescent="0.35">
      <c r="A2542">
        <v>32282</v>
      </c>
      <c r="B2542" t="s">
        <v>9901</v>
      </c>
      <c r="C2542" s="1">
        <v>42277</v>
      </c>
      <c r="D2542" s="1">
        <v>42283</v>
      </c>
      <c r="E2542" t="s">
        <v>24</v>
      </c>
      <c r="F2542" t="s">
        <v>14396</v>
      </c>
      <c r="G2542" t="s">
        <v>2055</v>
      </c>
      <c r="H2542" t="s">
        <v>62</v>
      </c>
      <c r="I2542" s="7">
        <v>77506</v>
      </c>
      <c r="J2542" t="s">
        <v>3412</v>
      </c>
      <c r="K2542" t="s">
        <v>3327</v>
      </c>
      <c r="L2542" t="s">
        <v>3312</v>
      </c>
      <c r="M2542" t="s">
        <v>3328</v>
      </c>
      <c r="N2542" t="s">
        <v>4610</v>
      </c>
      <c r="O2542" t="s">
        <v>8078</v>
      </c>
      <c r="P2542" t="s">
        <v>31</v>
      </c>
      <c r="Q2542" t="s">
        <v>44</v>
      </c>
      <c r="R2542" t="s">
        <v>3717</v>
      </c>
      <c r="S2542" s="2">
        <v>27.968000000000004</v>
      </c>
      <c r="T2542">
        <v>4</v>
      </c>
      <c r="U2542">
        <v>0.2</v>
      </c>
      <c r="V2542" s="2">
        <v>9.4391999999999996</v>
      </c>
      <c r="W2542">
        <v>2.2400000000000002</v>
      </c>
      <c r="X2542" t="s">
        <v>33</v>
      </c>
      <c r="Y2542">
        <f t="shared" si="164"/>
        <v>2015</v>
      </c>
      <c r="Z2542">
        <f t="shared" si="165"/>
        <v>9</v>
      </c>
      <c r="AA2542" s="9">
        <f t="shared" si="166"/>
        <v>6</v>
      </c>
      <c r="AB2542" s="10">
        <f t="shared" si="167"/>
        <v>0.33749999999999997</v>
      </c>
    </row>
    <row r="2543" spans="1:28" ht="15" customHeight="1" x14ac:dyDescent="0.35">
      <c r="A2543">
        <v>21970</v>
      </c>
      <c r="B2543" t="s">
        <v>13642</v>
      </c>
      <c r="C2543" s="1">
        <v>41433</v>
      </c>
      <c r="D2543" s="1">
        <v>41435</v>
      </c>
      <c r="E2543" t="s">
        <v>75</v>
      </c>
      <c r="F2543" t="s">
        <v>7467</v>
      </c>
      <c r="G2543" t="s">
        <v>761</v>
      </c>
      <c r="H2543" t="s">
        <v>26</v>
      </c>
      <c r="I2543" s="7" t="s">
        <v>14493</v>
      </c>
      <c r="J2543" t="s">
        <v>2990</v>
      </c>
      <c r="K2543" t="s">
        <v>2991</v>
      </c>
      <c r="L2543" t="s">
        <v>2852</v>
      </c>
      <c r="M2543" t="s">
        <v>4611</v>
      </c>
      <c r="N2543" t="s">
        <v>4597</v>
      </c>
      <c r="O2543" t="s">
        <v>9068</v>
      </c>
      <c r="P2543" t="s">
        <v>31</v>
      </c>
      <c r="Q2543" t="s">
        <v>99</v>
      </c>
      <c r="R2543" t="s">
        <v>1313</v>
      </c>
      <c r="S2543" s="2">
        <v>743.26499999999999</v>
      </c>
      <c r="T2543">
        <v>3</v>
      </c>
      <c r="U2543">
        <v>0.5</v>
      </c>
      <c r="V2543" s="2">
        <v>-520.33500000000004</v>
      </c>
      <c r="W2543">
        <v>112.21</v>
      </c>
      <c r="X2543" t="s">
        <v>80</v>
      </c>
      <c r="Y2543">
        <f t="shared" si="164"/>
        <v>2013</v>
      </c>
      <c r="Z2543">
        <f t="shared" si="165"/>
        <v>6</v>
      </c>
      <c r="AA2543" s="9">
        <f t="shared" si="166"/>
        <v>2</v>
      </c>
      <c r="AB2543" s="10">
        <f t="shared" si="167"/>
        <v>-0.70006659805049354</v>
      </c>
    </row>
    <row r="2544" spans="1:28" ht="15" customHeight="1" x14ac:dyDescent="0.35">
      <c r="A2544">
        <v>37761</v>
      </c>
      <c r="B2544" t="s">
        <v>9905</v>
      </c>
      <c r="C2544" s="1">
        <v>41905</v>
      </c>
      <c r="D2544" s="1">
        <v>41911</v>
      </c>
      <c r="E2544" t="s">
        <v>24</v>
      </c>
      <c r="F2544" t="s">
        <v>14397</v>
      </c>
      <c r="G2544" t="s">
        <v>2055</v>
      </c>
      <c r="H2544" t="s">
        <v>62</v>
      </c>
      <c r="I2544" s="7">
        <v>40214</v>
      </c>
      <c r="J2544" t="s">
        <v>3547</v>
      </c>
      <c r="K2544" t="s">
        <v>3311</v>
      </c>
      <c r="L2544" t="s">
        <v>3312</v>
      </c>
      <c r="M2544" t="s">
        <v>4616</v>
      </c>
      <c r="N2544" t="s">
        <v>4610</v>
      </c>
      <c r="O2544" t="s">
        <v>8791</v>
      </c>
      <c r="P2544" t="s">
        <v>38</v>
      </c>
      <c r="Q2544" t="s">
        <v>39</v>
      </c>
      <c r="R2544" t="s">
        <v>4019</v>
      </c>
      <c r="S2544" s="2">
        <v>13.28</v>
      </c>
      <c r="T2544">
        <v>2</v>
      </c>
      <c r="U2544">
        <v>0</v>
      </c>
      <c r="V2544" s="2">
        <v>6.3743999999999996</v>
      </c>
      <c r="W2544">
        <v>1.88</v>
      </c>
      <c r="X2544" t="s">
        <v>33</v>
      </c>
      <c r="Y2544">
        <f t="shared" si="164"/>
        <v>2014</v>
      </c>
      <c r="Z2544">
        <f t="shared" si="165"/>
        <v>9</v>
      </c>
      <c r="AA2544" s="9">
        <f t="shared" si="166"/>
        <v>6</v>
      </c>
      <c r="AB2544" s="10">
        <f t="shared" si="167"/>
        <v>0.48</v>
      </c>
    </row>
    <row r="2545" spans="1:28" ht="15" customHeight="1" x14ac:dyDescent="0.35">
      <c r="A2545">
        <v>21957</v>
      </c>
      <c r="B2545" t="s">
        <v>11356</v>
      </c>
      <c r="C2545" s="1">
        <v>41411</v>
      </c>
      <c r="D2545" s="1">
        <v>41415</v>
      </c>
      <c r="E2545" t="s">
        <v>75</v>
      </c>
      <c r="F2545" t="s">
        <v>4744</v>
      </c>
      <c r="G2545" t="s">
        <v>1104</v>
      </c>
      <c r="H2545" t="s">
        <v>26</v>
      </c>
      <c r="I2545" s="7" t="s">
        <v>14493</v>
      </c>
      <c r="J2545" t="s">
        <v>2795</v>
      </c>
      <c r="K2545" t="s">
        <v>2796</v>
      </c>
      <c r="L2545" t="s">
        <v>2759</v>
      </c>
      <c r="M2545" t="s">
        <v>2760</v>
      </c>
      <c r="N2545" t="s">
        <v>4597</v>
      </c>
      <c r="O2545" t="s">
        <v>8617</v>
      </c>
      <c r="P2545" t="s">
        <v>49</v>
      </c>
      <c r="Q2545" t="s">
        <v>53</v>
      </c>
      <c r="R2545" t="s">
        <v>508</v>
      </c>
      <c r="S2545" s="2">
        <v>1162.4849999999999</v>
      </c>
      <c r="T2545">
        <v>5</v>
      </c>
      <c r="U2545">
        <v>0.1</v>
      </c>
      <c r="V2545" s="2">
        <v>284.08500000000004</v>
      </c>
      <c r="W2545">
        <v>112.2</v>
      </c>
      <c r="X2545" t="s">
        <v>80</v>
      </c>
      <c r="Y2545">
        <f t="shared" si="164"/>
        <v>2013</v>
      </c>
      <c r="Z2545">
        <f t="shared" si="165"/>
        <v>5</v>
      </c>
      <c r="AA2545" s="9">
        <f t="shared" si="166"/>
        <v>4</v>
      </c>
      <c r="AB2545" s="10">
        <f t="shared" si="167"/>
        <v>0.24437734680447495</v>
      </c>
    </row>
    <row r="2546" spans="1:28" ht="15" customHeight="1" x14ac:dyDescent="0.35">
      <c r="A2546">
        <v>17343</v>
      </c>
      <c r="B2546" t="s">
        <v>11620</v>
      </c>
      <c r="C2546" s="1">
        <v>41068</v>
      </c>
      <c r="D2546" s="1">
        <v>41068</v>
      </c>
      <c r="E2546" t="s">
        <v>119</v>
      </c>
      <c r="F2546" t="s">
        <v>6131</v>
      </c>
      <c r="G2546" t="s">
        <v>218</v>
      </c>
      <c r="H2546" t="s">
        <v>62</v>
      </c>
      <c r="I2546" s="7" t="s">
        <v>14493</v>
      </c>
      <c r="J2546" t="s">
        <v>2660</v>
      </c>
      <c r="K2546" t="s">
        <v>2101</v>
      </c>
      <c r="L2546" t="s">
        <v>2102</v>
      </c>
      <c r="M2546" t="s">
        <v>4605</v>
      </c>
      <c r="N2546" t="s">
        <v>4599</v>
      </c>
      <c r="O2546" t="s">
        <v>8025</v>
      </c>
      <c r="P2546" t="s">
        <v>31</v>
      </c>
      <c r="Q2546" t="s">
        <v>99</v>
      </c>
      <c r="R2546" t="s">
        <v>1613</v>
      </c>
      <c r="S2546" s="2">
        <v>511.62300000000005</v>
      </c>
      <c r="T2546">
        <v>1</v>
      </c>
      <c r="U2546">
        <v>0.1</v>
      </c>
      <c r="V2546" s="2">
        <v>227.37299999999996</v>
      </c>
      <c r="W2546">
        <v>112.2</v>
      </c>
      <c r="X2546" t="s">
        <v>112</v>
      </c>
      <c r="Y2546">
        <f t="shared" si="164"/>
        <v>2012</v>
      </c>
      <c r="Z2546">
        <f t="shared" si="165"/>
        <v>6</v>
      </c>
      <c r="AA2546" s="9">
        <f t="shared" si="166"/>
        <v>0</v>
      </c>
      <c r="AB2546" s="10">
        <f t="shared" si="167"/>
        <v>0.44441512598143545</v>
      </c>
    </row>
    <row r="2547" spans="1:28" ht="15" customHeight="1" x14ac:dyDescent="0.35">
      <c r="A2547">
        <v>20715</v>
      </c>
      <c r="B2547" t="s">
        <v>13727</v>
      </c>
      <c r="C2547" s="1">
        <v>42229</v>
      </c>
      <c r="D2547" s="1">
        <v>42234</v>
      </c>
      <c r="E2547" t="s">
        <v>24</v>
      </c>
      <c r="F2547" t="s">
        <v>7520</v>
      </c>
      <c r="G2547" t="s">
        <v>1604</v>
      </c>
      <c r="H2547" t="s">
        <v>26</v>
      </c>
      <c r="I2547" s="7" t="s">
        <v>14493</v>
      </c>
      <c r="J2547" t="s">
        <v>2944</v>
      </c>
      <c r="K2547" t="s">
        <v>2876</v>
      </c>
      <c r="L2547" t="s">
        <v>2748</v>
      </c>
      <c r="M2547" t="s">
        <v>4611</v>
      </c>
      <c r="N2547" t="s">
        <v>4597</v>
      </c>
      <c r="O2547" t="s">
        <v>8131</v>
      </c>
      <c r="P2547" t="s">
        <v>49</v>
      </c>
      <c r="Q2547" t="s">
        <v>90</v>
      </c>
      <c r="R2547" t="s">
        <v>1426</v>
      </c>
      <c r="S2547" s="2">
        <v>1218.45</v>
      </c>
      <c r="T2547">
        <v>5</v>
      </c>
      <c r="U2547">
        <v>0</v>
      </c>
      <c r="V2547" s="2">
        <v>268.05</v>
      </c>
      <c r="W2547">
        <v>112.17</v>
      </c>
      <c r="X2547" t="s">
        <v>33</v>
      </c>
      <c r="Y2547">
        <f t="shared" si="164"/>
        <v>2015</v>
      </c>
      <c r="Z2547">
        <f t="shared" si="165"/>
        <v>8</v>
      </c>
      <c r="AA2547" s="9">
        <f t="shared" si="166"/>
        <v>5</v>
      </c>
      <c r="AB2547" s="10">
        <f t="shared" si="167"/>
        <v>0.21999261356641636</v>
      </c>
    </row>
    <row r="2548" spans="1:28" ht="15" customHeight="1" x14ac:dyDescent="0.35">
      <c r="A2548">
        <v>28258</v>
      </c>
      <c r="B2548" t="s">
        <v>11622</v>
      </c>
      <c r="C2548" s="1">
        <v>41923</v>
      </c>
      <c r="D2548" s="1">
        <v>41926</v>
      </c>
      <c r="E2548" t="s">
        <v>84</v>
      </c>
      <c r="F2548" t="s">
        <v>6132</v>
      </c>
      <c r="G2548" t="s">
        <v>218</v>
      </c>
      <c r="H2548" t="s">
        <v>62</v>
      </c>
      <c r="I2548" s="7" t="s">
        <v>14493</v>
      </c>
      <c r="J2548" t="s">
        <v>2815</v>
      </c>
      <c r="K2548" t="s">
        <v>2815</v>
      </c>
      <c r="L2548" t="s">
        <v>2748</v>
      </c>
      <c r="M2548" t="s">
        <v>4611</v>
      </c>
      <c r="N2548" t="s">
        <v>4597</v>
      </c>
      <c r="O2548" t="s">
        <v>8934</v>
      </c>
      <c r="P2548" t="s">
        <v>31</v>
      </c>
      <c r="Q2548" t="s">
        <v>99</v>
      </c>
      <c r="R2548" t="s">
        <v>1439</v>
      </c>
      <c r="S2548" s="2">
        <v>395.4</v>
      </c>
      <c r="T2548">
        <v>4</v>
      </c>
      <c r="U2548">
        <v>0</v>
      </c>
      <c r="V2548" s="2">
        <v>169.92000000000002</v>
      </c>
      <c r="W2548">
        <v>112.06</v>
      </c>
      <c r="X2548" t="s">
        <v>112</v>
      </c>
      <c r="Y2548">
        <f t="shared" si="164"/>
        <v>2014</v>
      </c>
      <c r="Z2548">
        <f t="shared" si="165"/>
        <v>10</v>
      </c>
      <c r="AA2548" s="9">
        <f t="shared" si="166"/>
        <v>3</v>
      </c>
      <c r="AB2548" s="10">
        <f t="shared" si="167"/>
        <v>0.42974203338391509</v>
      </c>
    </row>
    <row r="2549" spans="1:28" ht="15" customHeight="1" x14ac:dyDescent="0.35">
      <c r="A2549">
        <v>20527</v>
      </c>
      <c r="B2549" t="s">
        <v>11291</v>
      </c>
      <c r="C2549" s="1">
        <v>42110</v>
      </c>
      <c r="D2549" s="1">
        <v>42115</v>
      </c>
      <c r="E2549" t="s">
        <v>24</v>
      </c>
      <c r="F2549" t="s">
        <v>4740</v>
      </c>
      <c r="G2549" t="s">
        <v>1034</v>
      </c>
      <c r="H2549" t="s">
        <v>26</v>
      </c>
      <c r="I2549" s="7" t="s">
        <v>14493</v>
      </c>
      <c r="J2549" t="s">
        <v>2786</v>
      </c>
      <c r="K2549" t="s">
        <v>812</v>
      </c>
      <c r="L2549" t="s">
        <v>2759</v>
      </c>
      <c r="M2549" t="s">
        <v>2760</v>
      </c>
      <c r="N2549" t="s">
        <v>4597</v>
      </c>
      <c r="O2549" t="s">
        <v>9351</v>
      </c>
      <c r="P2549" t="s">
        <v>31</v>
      </c>
      <c r="Q2549" t="s">
        <v>99</v>
      </c>
      <c r="R2549" t="s">
        <v>1537</v>
      </c>
      <c r="S2549" s="2">
        <v>1393.8750000000002</v>
      </c>
      <c r="T2549">
        <v>5</v>
      </c>
      <c r="U2549">
        <v>0.1</v>
      </c>
      <c r="V2549" s="2">
        <v>572.92499999999995</v>
      </c>
      <c r="W2549">
        <v>112.03</v>
      </c>
      <c r="X2549" t="s">
        <v>33</v>
      </c>
      <c r="Y2549">
        <f t="shared" si="164"/>
        <v>2015</v>
      </c>
      <c r="Z2549">
        <f t="shared" si="165"/>
        <v>4</v>
      </c>
      <c r="AA2549" s="9">
        <f t="shared" si="166"/>
        <v>5</v>
      </c>
      <c r="AB2549" s="10">
        <f t="shared" si="167"/>
        <v>0.41103040086090925</v>
      </c>
    </row>
    <row r="2550" spans="1:28" ht="15" customHeight="1" x14ac:dyDescent="0.35">
      <c r="A2550">
        <v>31134</v>
      </c>
      <c r="B2550" t="s">
        <v>13753</v>
      </c>
      <c r="C2550" s="1">
        <v>41051</v>
      </c>
      <c r="D2550" s="1">
        <v>41054</v>
      </c>
      <c r="E2550" t="s">
        <v>75</v>
      </c>
      <c r="F2550" t="s">
        <v>7537</v>
      </c>
      <c r="G2550" t="s">
        <v>1935</v>
      </c>
      <c r="H2550" t="s">
        <v>26</v>
      </c>
      <c r="I2550" s="7" t="s">
        <v>14493</v>
      </c>
      <c r="J2550" t="s">
        <v>3279</v>
      </c>
      <c r="K2550" t="s">
        <v>3280</v>
      </c>
      <c r="L2550" t="s">
        <v>3276</v>
      </c>
      <c r="M2550" t="s">
        <v>2760</v>
      </c>
      <c r="N2550" t="s">
        <v>4597</v>
      </c>
      <c r="O2550" t="s">
        <v>8793</v>
      </c>
      <c r="P2550" t="s">
        <v>49</v>
      </c>
      <c r="Q2550" t="s">
        <v>90</v>
      </c>
      <c r="R2550" t="s">
        <v>1519</v>
      </c>
      <c r="S2550" s="2">
        <v>767.952</v>
      </c>
      <c r="T2550">
        <v>4</v>
      </c>
      <c r="U2550">
        <v>0.4</v>
      </c>
      <c r="V2550" s="2">
        <v>-358.48800000000006</v>
      </c>
      <c r="W2550">
        <v>111.94</v>
      </c>
      <c r="X2550" t="s">
        <v>33</v>
      </c>
      <c r="Y2550">
        <f t="shared" si="164"/>
        <v>2012</v>
      </c>
      <c r="Z2550">
        <f t="shared" si="165"/>
        <v>5</v>
      </c>
      <c r="AA2550" s="9">
        <f t="shared" si="166"/>
        <v>3</v>
      </c>
      <c r="AB2550" s="10">
        <f t="shared" si="167"/>
        <v>-0.4668104256516033</v>
      </c>
    </row>
    <row r="2551" spans="1:28" ht="15" customHeight="1" x14ac:dyDescent="0.35">
      <c r="A2551">
        <v>20166</v>
      </c>
      <c r="B2551" t="s">
        <v>13761</v>
      </c>
      <c r="C2551" s="1">
        <v>42354</v>
      </c>
      <c r="D2551" s="1">
        <v>42361</v>
      </c>
      <c r="E2551" t="s">
        <v>24</v>
      </c>
      <c r="F2551" t="s">
        <v>7544</v>
      </c>
      <c r="G2551" t="s">
        <v>850</v>
      </c>
      <c r="H2551" t="s">
        <v>62</v>
      </c>
      <c r="I2551" s="7" t="s">
        <v>14493</v>
      </c>
      <c r="J2551" t="s">
        <v>2411</v>
      </c>
      <c r="K2551" t="s">
        <v>2095</v>
      </c>
      <c r="L2551" t="s">
        <v>2096</v>
      </c>
      <c r="M2551" t="s">
        <v>4612</v>
      </c>
      <c r="N2551" t="s">
        <v>4599</v>
      </c>
      <c r="O2551" t="s">
        <v>9182</v>
      </c>
      <c r="P2551" t="s">
        <v>31</v>
      </c>
      <c r="Q2551" t="s">
        <v>92</v>
      </c>
      <c r="R2551" t="s">
        <v>592</v>
      </c>
      <c r="S2551" s="2">
        <v>1058.0999999999999</v>
      </c>
      <c r="T2551">
        <v>5</v>
      </c>
      <c r="U2551">
        <v>0</v>
      </c>
      <c r="V2551" s="2">
        <v>73.949999999999989</v>
      </c>
      <c r="W2551">
        <v>111.93</v>
      </c>
      <c r="X2551" t="s">
        <v>33</v>
      </c>
      <c r="Y2551">
        <f t="shared" si="164"/>
        <v>2015</v>
      </c>
      <c r="Z2551">
        <f t="shared" si="165"/>
        <v>12</v>
      </c>
      <c r="AA2551" s="9">
        <f t="shared" si="166"/>
        <v>7</v>
      </c>
      <c r="AB2551" s="10">
        <f t="shared" si="167"/>
        <v>6.9889424440034015E-2</v>
      </c>
    </row>
    <row r="2552" spans="1:28" ht="15" customHeight="1" x14ac:dyDescent="0.35">
      <c r="A2552">
        <v>28385</v>
      </c>
      <c r="B2552" t="s">
        <v>12720</v>
      </c>
      <c r="C2552" s="1">
        <v>41814</v>
      </c>
      <c r="D2552" s="1">
        <v>41818</v>
      </c>
      <c r="E2552" t="s">
        <v>24</v>
      </c>
      <c r="F2552" t="s">
        <v>6861</v>
      </c>
      <c r="G2552" t="s">
        <v>1602</v>
      </c>
      <c r="H2552" t="s">
        <v>26</v>
      </c>
      <c r="I2552" s="7" t="s">
        <v>14493</v>
      </c>
      <c r="J2552" t="s">
        <v>2907</v>
      </c>
      <c r="K2552" t="s">
        <v>2788</v>
      </c>
      <c r="L2552" t="s">
        <v>2753</v>
      </c>
      <c r="M2552" t="s">
        <v>4598</v>
      </c>
      <c r="N2552" t="s">
        <v>4597</v>
      </c>
      <c r="O2552" t="s">
        <v>7930</v>
      </c>
      <c r="P2552" t="s">
        <v>49</v>
      </c>
      <c r="Q2552" t="s">
        <v>50</v>
      </c>
      <c r="R2552" t="s">
        <v>2458</v>
      </c>
      <c r="S2552" s="2">
        <v>770.85000000000014</v>
      </c>
      <c r="T2552">
        <v>5</v>
      </c>
      <c r="U2552">
        <v>0.5</v>
      </c>
      <c r="V2552" s="2">
        <v>-447.15000000000015</v>
      </c>
      <c r="W2552">
        <v>111.87</v>
      </c>
      <c r="X2552" t="s">
        <v>80</v>
      </c>
      <c r="Y2552">
        <f t="shared" si="164"/>
        <v>2014</v>
      </c>
      <c r="Z2552">
        <f t="shared" si="165"/>
        <v>6</v>
      </c>
      <c r="AA2552" s="9">
        <f t="shared" si="166"/>
        <v>4</v>
      </c>
      <c r="AB2552" s="10">
        <f t="shared" si="167"/>
        <v>-0.58007394434714932</v>
      </c>
    </row>
    <row r="2553" spans="1:28" ht="15" customHeight="1" x14ac:dyDescent="0.35">
      <c r="A2553">
        <v>16056</v>
      </c>
      <c r="B2553" t="s">
        <v>13999</v>
      </c>
      <c r="C2553" s="1">
        <v>41828</v>
      </c>
      <c r="D2553" s="1">
        <v>41830</v>
      </c>
      <c r="E2553" t="s">
        <v>75</v>
      </c>
      <c r="F2553" t="s">
        <v>7702</v>
      </c>
      <c r="G2553" t="s">
        <v>2012</v>
      </c>
      <c r="H2553" t="s">
        <v>62</v>
      </c>
      <c r="I2553" s="7" t="s">
        <v>14493</v>
      </c>
      <c r="J2553" t="s">
        <v>2190</v>
      </c>
      <c r="K2553" t="s">
        <v>2158</v>
      </c>
      <c r="L2553" t="s">
        <v>2099</v>
      </c>
      <c r="M2553" t="s">
        <v>4605</v>
      </c>
      <c r="N2553" t="s">
        <v>4599</v>
      </c>
      <c r="O2553" t="s">
        <v>8351</v>
      </c>
      <c r="P2553" t="s">
        <v>31</v>
      </c>
      <c r="Q2553" t="s">
        <v>52</v>
      </c>
      <c r="R2553" t="s">
        <v>2001</v>
      </c>
      <c r="S2553" s="2">
        <v>384.72</v>
      </c>
      <c r="T2553">
        <v>8</v>
      </c>
      <c r="U2553">
        <v>0</v>
      </c>
      <c r="V2553" s="2">
        <v>34.56</v>
      </c>
      <c r="W2553">
        <v>111.82</v>
      </c>
      <c r="X2553" t="s">
        <v>112</v>
      </c>
      <c r="Y2553">
        <f t="shared" si="164"/>
        <v>2014</v>
      </c>
      <c r="Z2553">
        <f t="shared" si="165"/>
        <v>7</v>
      </c>
      <c r="AA2553" s="9">
        <f t="shared" si="166"/>
        <v>2</v>
      </c>
      <c r="AB2553" s="10">
        <f t="shared" si="167"/>
        <v>8.9831565814098568E-2</v>
      </c>
    </row>
    <row r="2554" spans="1:28" ht="15" customHeight="1" x14ac:dyDescent="0.35">
      <c r="A2554">
        <v>42974</v>
      </c>
      <c r="B2554" t="s">
        <v>11492</v>
      </c>
      <c r="C2554" s="1">
        <v>42020</v>
      </c>
      <c r="D2554" s="1">
        <v>42024</v>
      </c>
      <c r="E2554" t="s">
        <v>24</v>
      </c>
      <c r="F2554" t="s">
        <v>6047</v>
      </c>
      <c r="G2554" t="s">
        <v>1345</v>
      </c>
      <c r="H2554" t="s">
        <v>26</v>
      </c>
      <c r="I2554" s="7" t="s">
        <v>14493</v>
      </c>
      <c r="J2554" t="s">
        <v>2654</v>
      </c>
      <c r="K2554" t="s">
        <v>4330</v>
      </c>
      <c r="L2554" t="s">
        <v>4155</v>
      </c>
      <c r="M2554" t="s">
        <v>4601</v>
      </c>
      <c r="N2554" t="s">
        <v>4144</v>
      </c>
      <c r="O2554" t="s">
        <v>8578</v>
      </c>
      <c r="P2554" t="s">
        <v>49</v>
      </c>
      <c r="Q2554" t="s">
        <v>97</v>
      </c>
      <c r="R2554" t="s">
        <v>338</v>
      </c>
      <c r="S2554" s="2">
        <v>1040.22</v>
      </c>
      <c r="T2554">
        <v>6</v>
      </c>
      <c r="U2554">
        <v>0</v>
      </c>
      <c r="V2554" s="2">
        <v>405.54</v>
      </c>
      <c r="W2554">
        <v>111.81</v>
      </c>
      <c r="X2554" t="s">
        <v>80</v>
      </c>
      <c r="Y2554">
        <f t="shared" si="164"/>
        <v>2015</v>
      </c>
      <c r="Z2554">
        <f t="shared" si="165"/>
        <v>1</v>
      </c>
      <c r="AA2554" s="9">
        <f t="shared" si="166"/>
        <v>4</v>
      </c>
      <c r="AB2554" s="10">
        <f t="shared" si="167"/>
        <v>0.38985983734210072</v>
      </c>
    </row>
    <row r="2555" spans="1:28" ht="15" customHeight="1" x14ac:dyDescent="0.35">
      <c r="A2555">
        <v>28271</v>
      </c>
      <c r="B2555" t="s">
        <v>12740</v>
      </c>
      <c r="C2555" s="1">
        <v>42311</v>
      </c>
      <c r="D2555" s="1">
        <v>42314</v>
      </c>
      <c r="E2555" t="s">
        <v>84</v>
      </c>
      <c r="F2555" t="s">
        <v>6874</v>
      </c>
      <c r="G2555" t="s">
        <v>630</v>
      </c>
      <c r="H2555" t="s">
        <v>62</v>
      </c>
      <c r="I2555" s="7" t="s">
        <v>14493</v>
      </c>
      <c r="J2555" t="s">
        <v>2875</v>
      </c>
      <c r="K2555" t="s">
        <v>2876</v>
      </c>
      <c r="L2555" t="s">
        <v>2748</v>
      </c>
      <c r="M2555" t="s">
        <v>4611</v>
      </c>
      <c r="N2555" t="s">
        <v>4597</v>
      </c>
      <c r="O2555" t="s">
        <v>9093</v>
      </c>
      <c r="P2555" t="s">
        <v>38</v>
      </c>
      <c r="Q2555" t="s">
        <v>59</v>
      </c>
      <c r="R2555" t="s">
        <v>1628</v>
      </c>
      <c r="S2555" s="2">
        <v>1380.6</v>
      </c>
      <c r="T2555">
        <v>3</v>
      </c>
      <c r="U2555">
        <v>0</v>
      </c>
      <c r="V2555" s="2">
        <v>55.17</v>
      </c>
      <c r="W2555">
        <v>111.78</v>
      </c>
      <c r="X2555" t="s">
        <v>33</v>
      </c>
      <c r="Y2555">
        <f t="shared" si="164"/>
        <v>2015</v>
      </c>
      <c r="Z2555">
        <f t="shared" si="165"/>
        <v>11</v>
      </c>
      <c r="AA2555" s="9">
        <f t="shared" si="166"/>
        <v>3</v>
      </c>
      <c r="AB2555" s="10">
        <f t="shared" si="167"/>
        <v>3.9960886571056065E-2</v>
      </c>
    </row>
    <row r="2556" spans="1:28" ht="15" customHeight="1" x14ac:dyDescent="0.35">
      <c r="A2556">
        <v>33707</v>
      </c>
      <c r="B2556" t="s">
        <v>9903</v>
      </c>
      <c r="C2556" s="1">
        <v>41121</v>
      </c>
      <c r="D2556" s="1">
        <v>41126</v>
      </c>
      <c r="E2556" t="s">
        <v>24</v>
      </c>
      <c r="F2556" t="s">
        <v>14398</v>
      </c>
      <c r="G2556" t="s">
        <v>2055</v>
      </c>
      <c r="H2556" t="s">
        <v>62</v>
      </c>
      <c r="I2556" s="7">
        <v>19120</v>
      </c>
      <c r="J2556" t="s">
        <v>3339</v>
      </c>
      <c r="K2556" t="s">
        <v>3340</v>
      </c>
      <c r="L2556" t="s">
        <v>3312</v>
      </c>
      <c r="M2556" t="s">
        <v>4617</v>
      </c>
      <c r="N2556" t="s">
        <v>4610</v>
      </c>
      <c r="O2556" t="s">
        <v>8789</v>
      </c>
      <c r="P2556" t="s">
        <v>31</v>
      </c>
      <c r="Q2556" t="s">
        <v>58</v>
      </c>
      <c r="R2556" t="s">
        <v>3841</v>
      </c>
      <c r="S2556" s="2">
        <v>5.68</v>
      </c>
      <c r="T2556">
        <v>2</v>
      </c>
      <c r="U2556">
        <v>0.2</v>
      </c>
      <c r="V2556" s="2">
        <v>1.9169999999999998</v>
      </c>
      <c r="W2556">
        <v>1.77</v>
      </c>
      <c r="X2556" t="s">
        <v>80</v>
      </c>
      <c r="Y2556">
        <f t="shared" si="164"/>
        <v>2012</v>
      </c>
      <c r="Z2556">
        <f t="shared" si="165"/>
        <v>7</v>
      </c>
      <c r="AA2556" s="9">
        <f t="shared" si="166"/>
        <v>5</v>
      </c>
      <c r="AB2556" s="10">
        <f t="shared" si="167"/>
        <v>0.33749999999999997</v>
      </c>
    </row>
    <row r="2557" spans="1:28" ht="15" customHeight="1" x14ac:dyDescent="0.35">
      <c r="A2557">
        <v>439</v>
      </c>
      <c r="B2557" t="s">
        <v>12830</v>
      </c>
      <c r="C2557" s="1">
        <v>41901</v>
      </c>
      <c r="D2557" s="1">
        <v>41905</v>
      </c>
      <c r="E2557" t="s">
        <v>75</v>
      </c>
      <c r="F2557" t="s">
        <v>6936</v>
      </c>
      <c r="G2557" t="s">
        <v>597</v>
      </c>
      <c r="H2557" t="s">
        <v>26</v>
      </c>
      <c r="I2557" s="7" t="s">
        <v>14493</v>
      </c>
      <c r="J2557" t="s">
        <v>263</v>
      </c>
      <c r="K2557" t="s">
        <v>264</v>
      </c>
      <c r="L2557" t="s">
        <v>29</v>
      </c>
      <c r="M2557" t="s">
        <v>4613</v>
      </c>
      <c r="N2557" t="s">
        <v>30</v>
      </c>
      <c r="O2557" t="s">
        <v>8593</v>
      </c>
      <c r="P2557" t="s">
        <v>49</v>
      </c>
      <c r="Q2557" t="s">
        <v>97</v>
      </c>
      <c r="R2557" t="s">
        <v>598</v>
      </c>
      <c r="S2557" s="2">
        <v>870.24</v>
      </c>
      <c r="T2557">
        <v>2</v>
      </c>
      <c r="U2557">
        <v>0</v>
      </c>
      <c r="V2557" s="2">
        <v>295.88</v>
      </c>
      <c r="W2557">
        <v>111.75399999999999</v>
      </c>
      <c r="X2557" t="s">
        <v>33</v>
      </c>
      <c r="Y2557">
        <f t="shared" si="164"/>
        <v>2014</v>
      </c>
      <c r="Z2557">
        <f t="shared" si="165"/>
        <v>9</v>
      </c>
      <c r="AA2557" s="9">
        <f t="shared" si="166"/>
        <v>4</v>
      </c>
      <c r="AB2557" s="10">
        <f t="shared" si="167"/>
        <v>0.33999816142673284</v>
      </c>
    </row>
    <row r="2558" spans="1:28" ht="15" customHeight="1" x14ac:dyDescent="0.35">
      <c r="A2558">
        <v>9575</v>
      </c>
      <c r="B2558" t="s">
        <v>12157</v>
      </c>
      <c r="C2558" s="1">
        <v>41102</v>
      </c>
      <c r="D2558" s="1">
        <v>41104</v>
      </c>
      <c r="E2558" t="s">
        <v>84</v>
      </c>
      <c r="F2558" t="s">
        <v>6496</v>
      </c>
      <c r="G2558" t="s">
        <v>1114</v>
      </c>
      <c r="H2558" t="s">
        <v>26</v>
      </c>
      <c r="I2558" s="7" t="s">
        <v>14493</v>
      </c>
      <c r="J2558" t="s">
        <v>631</v>
      </c>
      <c r="K2558" t="s">
        <v>207</v>
      </c>
      <c r="L2558" t="s">
        <v>207</v>
      </c>
      <c r="M2558" t="s">
        <v>4613</v>
      </c>
      <c r="N2558" t="s">
        <v>30</v>
      </c>
      <c r="O2558" t="s">
        <v>7959</v>
      </c>
      <c r="P2558" t="s">
        <v>49</v>
      </c>
      <c r="Q2558" t="s">
        <v>97</v>
      </c>
      <c r="R2558" t="s">
        <v>1078</v>
      </c>
      <c r="S2558" s="2">
        <v>583.92000000000007</v>
      </c>
      <c r="T2558">
        <v>6</v>
      </c>
      <c r="U2558">
        <v>0</v>
      </c>
      <c r="V2558" s="2">
        <v>251.03999999999996</v>
      </c>
      <c r="W2558">
        <v>111.68900000000001</v>
      </c>
      <c r="X2558" t="s">
        <v>80</v>
      </c>
      <c r="Y2558">
        <f t="shared" si="164"/>
        <v>2012</v>
      </c>
      <c r="Z2558">
        <f t="shared" si="165"/>
        <v>7</v>
      </c>
      <c r="AA2558" s="9">
        <f t="shared" si="166"/>
        <v>2</v>
      </c>
      <c r="AB2558" s="10">
        <f t="shared" si="167"/>
        <v>0.429921907110563</v>
      </c>
    </row>
    <row r="2559" spans="1:28" ht="15" customHeight="1" x14ac:dyDescent="0.35">
      <c r="A2559">
        <v>13345</v>
      </c>
      <c r="B2559" t="s">
        <v>13961</v>
      </c>
      <c r="C2559" s="1">
        <v>42306</v>
      </c>
      <c r="D2559" s="1">
        <v>42310</v>
      </c>
      <c r="E2559" t="s">
        <v>24</v>
      </c>
      <c r="F2559" t="s">
        <v>7678</v>
      </c>
      <c r="G2559" t="s">
        <v>1395</v>
      </c>
      <c r="H2559" t="s">
        <v>26</v>
      </c>
      <c r="I2559" s="7" t="s">
        <v>14493</v>
      </c>
      <c r="J2559" t="s">
        <v>2110</v>
      </c>
      <c r="K2559" t="s">
        <v>2110</v>
      </c>
      <c r="L2559" t="s">
        <v>2102</v>
      </c>
      <c r="M2559" t="s">
        <v>4605</v>
      </c>
      <c r="N2559" t="s">
        <v>4599</v>
      </c>
      <c r="O2559" t="s">
        <v>9115</v>
      </c>
      <c r="P2559" t="s">
        <v>31</v>
      </c>
      <c r="Q2559" t="s">
        <v>99</v>
      </c>
      <c r="R2559" t="s">
        <v>2585</v>
      </c>
      <c r="S2559" s="2">
        <v>832.84199999999987</v>
      </c>
      <c r="T2559">
        <v>3</v>
      </c>
      <c r="U2559">
        <v>0.1</v>
      </c>
      <c r="V2559" s="2">
        <v>212.83199999999999</v>
      </c>
      <c r="W2559">
        <v>111.64</v>
      </c>
      <c r="X2559" t="s">
        <v>80</v>
      </c>
      <c r="Y2559">
        <f t="shared" si="164"/>
        <v>2015</v>
      </c>
      <c r="Z2559">
        <f t="shared" si="165"/>
        <v>10</v>
      </c>
      <c r="AA2559" s="9">
        <f t="shared" si="166"/>
        <v>4</v>
      </c>
      <c r="AB2559" s="10">
        <f t="shared" si="167"/>
        <v>0.25554907173269364</v>
      </c>
    </row>
    <row r="2560" spans="1:28" ht="15" customHeight="1" x14ac:dyDescent="0.35">
      <c r="A2560">
        <v>20597</v>
      </c>
      <c r="B2560" t="s">
        <v>9575</v>
      </c>
      <c r="C2560" s="1">
        <v>41801</v>
      </c>
      <c r="D2560" s="1">
        <v>41805</v>
      </c>
      <c r="E2560" t="s">
        <v>24</v>
      </c>
      <c r="F2560" t="s">
        <v>4999</v>
      </c>
      <c r="G2560" t="s">
        <v>1003</v>
      </c>
      <c r="H2560" t="s">
        <v>62</v>
      </c>
      <c r="I2560" s="7" t="s">
        <v>14493</v>
      </c>
      <c r="J2560" t="s">
        <v>2820</v>
      </c>
      <c r="K2560" t="s">
        <v>2820</v>
      </c>
      <c r="L2560" t="s">
        <v>2766</v>
      </c>
      <c r="M2560" t="s">
        <v>4609</v>
      </c>
      <c r="N2560" t="s">
        <v>4597</v>
      </c>
      <c r="O2560" t="s">
        <v>8221</v>
      </c>
      <c r="P2560" t="s">
        <v>38</v>
      </c>
      <c r="Q2560" t="s">
        <v>106</v>
      </c>
      <c r="R2560" t="s">
        <v>1621</v>
      </c>
      <c r="S2560" s="2">
        <v>2276.4825000000001</v>
      </c>
      <c r="T2560">
        <v>5</v>
      </c>
      <c r="U2560">
        <v>0.47000000000000003</v>
      </c>
      <c r="V2560" s="2">
        <v>-472.56750000000011</v>
      </c>
      <c r="W2560">
        <v>111.63</v>
      </c>
      <c r="X2560" t="s">
        <v>80</v>
      </c>
      <c r="Y2560">
        <f t="shared" si="164"/>
        <v>2014</v>
      </c>
      <c r="Z2560">
        <f t="shared" si="165"/>
        <v>6</v>
      </c>
      <c r="AA2560" s="9">
        <f t="shared" si="166"/>
        <v>4</v>
      </c>
      <c r="AB2560" s="10">
        <f t="shared" si="167"/>
        <v>-0.20758670448817423</v>
      </c>
    </row>
    <row r="2561" spans="1:28" ht="15" customHeight="1" x14ac:dyDescent="0.35">
      <c r="A2561">
        <v>11960</v>
      </c>
      <c r="B2561" t="s">
        <v>9743</v>
      </c>
      <c r="C2561" s="1">
        <v>41956</v>
      </c>
      <c r="D2561" s="1">
        <v>41961</v>
      </c>
      <c r="E2561" t="s">
        <v>24</v>
      </c>
      <c r="F2561" t="s">
        <v>5064</v>
      </c>
      <c r="G2561" t="s">
        <v>1605</v>
      </c>
      <c r="H2561" t="s">
        <v>26</v>
      </c>
      <c r="I2561" s="7" t="s">
        <v>14493</v>
      </c>
      <c r="J2561" t="s">
        <v>2316</v>
      </c>
      <c r="K2561" t="s">
        <v>2104</v>
      </c>
      <c r="L2561" t="s">
        <v>2099</v>
      </c>
      <c r="M2561" t="s">
        <v>4605</v>
      </c>
      <c r="N2561" t="s">
        <v>4599</v>
      </c>
      <c r="O2561" t="s">
        <v>7962</v>
      </c>
      <c r="P2561" t="s">
        <v>31</v>
      </c>
      <c r="Q2561" t="s">
        <v>99</v>
      </c>
      <c r="R2561" t="s">
        <v>1722</v>
      </c>
      <c r="S2561" s="2">
        <v>1533.3300000000002</v>
      </c>
      <c r="T2561">
        <v>3</v>
      </c>
      <c r="U2561">
        <v>0.1</v>
      </c>
      <c r="V2561" s="2">
        <v>-34.110000000000042</v>
      </c>
      <c r="W2561">
        <v>111.59</v>
      </c>
      <c r="X2561" t="s">
        <v>80</v>
      </c>
      <c r="Y2561">
        <f t="shared" si="164"/>
        <v>2014</v>
      </c>
      <c r="Z2561">
        <f t="shared" si="165"/>
        <v>11</v>
      </c>
      <c r="AA2561" s="9">
        <f t="shared" si="166"/>
        <v>5</v>
      </c>
      <c r="AB2561" s="10">
        <f t="shared" si="167"/>
        <v>-2.2245700534131621E-2</v>
      </c>
    </row>
    <row r="2562" spans="1:28" ht="15" customHeight="1" x14ac:dyDescent="0.35">
      <c r="A2562">
        <v>11169</v>
      </c>
      <c r="B2562" t="s">
        <v>9798</v>
      </c>
      <c r="C2562" s="1">
        <v>41516</v>
      </c>
      <c r="D2562" s="1">
        <v>41519</v>
      </c>
      <c r="E2562" t="s">
        <v>75</v>
      </c>
      <c r="F2562" t="s">
        <v>5079</v>
      </c>
      <c r="G2562" t="s">
        <v>1166</v>
      </c>
      <c r="H2562" t="s">
        <v>26</v>
      </c>
      <c r="I2562" s="7" t="s">
        <v>14493</v>
      </c>
      <c r="J2562" t="s">
        <v>2353</v>
      </c>
      <c r="K2562" t="s">
        <v>2104</v>
      </c>
      <c r="L2562" t="s">
        <v>2099</v>
      </c>
      <c r="M2562" t="s">
        <v>4605</v>
      </c>
      <c r="N2562" t="s">
        <v>4599</v>
      </c>
      <c r="O2562" t="s">
        <v>8560</v>
      </c>
      <c r="P2562" t="s">
        <v>49</v>
      </c>
      <c r="Q2562" t="s">
        <v>90</v>
      </c>
      <c r="R2562" t="s">
        <v>1432</v>
      </c>
      <c r="S2562" s="2">
        <v>1894.4205000000002</v>
      </c>
      <c r="T2562">
        <v>7</v>
      </c>
      <c r="U2562">
        <v>0.15</v>
      </c>
      <c r="V2562" s="2">
        <v>-111.49950000000001</v>
      </c>
      <c r="W2562">
        <v>111.55</v>
      </c>
      <c r="X2562" t="s">
        <v>33</v>
      </c>
      <c r="Y2562">
        <f t="shared" si="164"/>
        <v>2013</v>
      </c>
      <c r="Z2562">
        <f t="shared" si="165"/>
        <v>8</v>
      </c>
      <c r="AA2562" s="9">
        <f t="shared" si="166"/>
        <v>3</v>
      </c>
      <c r="AB2562" s="10">
        <f t="shared" si="167"/>
        <v>-5.8856784964056288E-2</v>
      </c>
    </row>
    <row r="2563" spans="1:28" ht="15" customHeight="1" x14ac:dyDescent="0.35">
      <c r="A2563">
        <v>16716</v>
      </c>
      <c r="B2563" t="s">
        <v>12895</v>
      </c>
      <c r="C2563" s="1">
        <v>41384</v>
      </c>
      <c r="D2563" s="1">
        <v>41387</v>
      </c>
      <c r="E2563" t="s">
        <v>84</v>
      </c>
      <c r="F2563" t="s">
        <v>6979</v>
      </c>
      <c r="G2563" t="s">
        <v>129</v>
      </c>
      <c r="H2563" t="s">
        <v>68</v>
      </c>
      <c r="I2563" s="7" t="s">
        <v>14493</v>
      </c>
      <c r="J2563" t="s">
        <v>2079</v>
      </c>
      <c r="K2563" t="s">
        <v>2113</v>
      </c>
      <c r="L2563" t="s">
        <v>2114</v>
      </c>
      <c r="M2563" t="s">
        <v>4600</v>
      </c>
      <c r="N2563" t="s">
        <v>4599</v>
      </c>
      <c r="O2563" t="s">
        <v>8801</v>
      </c>
      <c r="P2563" t="s">
        <v>38</v>
      </c>
      <c r="Q2563" t="s">
        <v>40</v>
      </c>
      <c r="R2563" t="s">
        <v>265</v>
      </c>
      <c r="S2563" s="2">
        <v>1087.1999999999998</v>
      </c>
      <c r="T2563">
        <v>3</v>
      </c>
      <c r="U2563">
        <v>0</v>
      </c>
      <c r="V2563" s="2">
        <v>119.51999999999998</v>
      </c>
      <c r="W2563">
        <v>111.52</v>
      </c>
      <c r="X2563" t="s">
        <v>112</v>
      </c>
      <c r="Y2563">
        <f t="shared" ref="Y2563:Y2626" si="168">YEAR(C2563)</f>
        <v>2013</v>
      </c>
      <c r="Z2563">
        <f t="shared" ref="Z2563:Z2626" si="169">MONTH(C2563)</f>
        <v>4</v>
      </c>
      <c r="AA2563" s="9">
        <f t="shared" ref="AA2563:AA2626" si="170">D2563-C2563</f>
        <v>3</v>
      </c>
      <c r="AB2563" s="10">
        <f t="shared" ref="AB2563:AB2626" si="171">V2563/S2563</f>
        <v>0.10993377483443709</v>
      </c>
    </row>
    <row r="2564" spans="1:28" ht="15" customHeight="1" x14ac:dyDescent="0.35">
      <c r="A2564">
        <v>4375</v>
      </c>
      <c r="B2564" t="s">
        <v>13639</v>
      </c>
      <c r="C2564" s="1">
        <v>41312</v>
      </c>
      <c r="D2564" s="1">
        <v>41314</v>
      </c>
      <c r="E2564" t="s">
        <v>75</v>
      </c>
      <c r="F2564" t="s">
        <v>7465</v>
      </c>
      <c r="G2564" t="s">
        <v>761</v>
      </c>
      <c r="H2564" t="s">
        <v>26</v>
      </c>
      <c r="I2564" s="7" t="s">
        <v>14493</v>
      </c>
      <c r="J2564" t="s">
        <v>56</v>
      </c>
      <c r="K2564" t="s">
        <v>56</v>
      </c>
      <c r="L2564" t="s">
        <v>57</v>
      </c>
      <c r="M2564" t="s">
        <v>4613</v>
      </c>
      <c r="N2564" t="s">
        <v>30</v>
      </c>
      <c r="O2564" t="s">
        <v>8567</v>
      </c>
      <c r="P2564" t="s">
        <v>49</v>
      </c>
      <c r="Q2564" t="s">
        <v>90</v>
      </c>
      <c r="R2564" t="s">
        <v>1055</v>
      </c>
      <c r="S2564" s="2">
        <v>635.80583999999999</v>
      </c>
      <c r="T2564">
        <v>3</v>
      </c>
      <c r="U2564">
        <v>2E-3</v>
      </c>
      <c r="V2564" s="2">
        <v>62.385839999999995</v>
      </c>
      <c r="W2564">
        <v>111.479</v>
      </c>
      <c r="X2564" t="s">
        <v>80</v>
      </c>
      <c r="Y2564">
        <f t="shared" si="168"/>
        <v>2013</v>
      </c>
      <c r="Z2564">
        <f t="shared" si="169"/>
        <v>2</v>
      </c>
      <c r="AA2564" s="9">
        <f t="shared" si="170"/>
        <v>2</v>
      </c>
      <c r="AB2564" s="10">
        <f t="shared" si="171"/>
        <v>9.8120898040194152E-2</v>
      </c>
    </row>
    <row r="2565" spans="1:28" ht="15" customHeight="1" x14ac:dyDescent="0.35">
      <c r="A2565">
        <v>19849</v>
      </c>
      <c r="B2565" t="s">
        <v>9931</v>
      </c>
      <c r="C2565" s="1">
        <v>41650</v>
      </c>
      <c r="D2565" s="1">
        <v>41654</v>
      </c>
      <c r="E2565" t="s">
        <v>24</v>
      </c>
      <c r="F2565" t="s">
        <v>5126</v>
      </c>
      <c r="G2565" t="s">
        <v>1887</v>
      </c>
      <c r="H2565" t="s">
        <v>26</v>
      </c>
      <c r="I2565" s="7" t="s">
        <v>14493</v>
      </c>
      <c r="J2565" t="s">
        <v>2165</v>
      </c>
      <c r="K2565" t="s">
        <v>2095</v>
      </c>
      <c r="L2565" t="s">
        <v>2096</v>
      </c>
      <c r="M2565" t="s">
        <v>4612</v>
      </c>
      <c r="N2565" t="s">
        <v>4599</v>
      </c>
      <c r="O2565" t="s">
        <v>8841</v>
      </c>
      <c r="P2565" t="s">
        <v>38</v>
      </c>
      <c r="Q2565" t="s">
        <v>106</v>
      </c>
      <c r="R2565" t="s">
        <v>2688</v>
      </c>
      <c r="S2565" s="2">
        <v>816.26400000000012</v>
      </c>
      <c r="T2565">
        <v>2</v>
      </c>
      <c r="U2565">
        <v>0.1</v>
      </c>
      <c r="V2565" s="2">
        <v>362.78399999999999</v>
      </c>
      <c r="W2565">
        <v>111.46</v>
      </c>
      <c r="X2565" t="s">
        <v>80</v>
      </c>
      <c r="Y2565">
        <f t="shared" si="168"/>
        <v>2014</v>
      </c>
      <c r="Z2565">
        <f t="shared" si="169"/>
        <v>1</v>
      </c>
      <c r="AA2565" s="9">
        <f t="shared" si="170"/>
        <v>4</v>
      </c>
      <c r="AB2565" s="10">
        <f t="shared" si="171"/>
        <v>0.44444444444444436</v>
      </c>
    </row>
    <row r="2566" spans="1:28" ht="15" customHeight="1" x14ac:dyDescent="0.35">
      <c r="A2566">
        <v>11939</v>
      </c>
      <c r="B2566" t="s">
        <v>12929</v>
      </c>
      <c r="C2566" s="1">
        <v>41535</v>
      </c>
      <c r="D2566" s="1">
        <v>41540</v>
      </c>
      <c r="E2566" t="s">
        <v>24</v>
      </c>
      <c r="F2566" t="s">
        <v>7003</v>
      </c>
      <c r="G2566" t="s">
        <v>1089</v>
      </c>
      <c r="H2566" t="s">
        <v>68</v>
      </c>
      <c r="I2566" s="7" t="s">
        <v>14493</v>
      </c>
      <c r="J2566" t="s">
        <v>2370</v>
      </c>
      <c r="K2566" t="s">
        <v>2101</v>
      </c>
      <c r="L2566" t="s">
        <v>2102</v>
      </c>
      <c r="M2566" t="s">
        <v>4605</v>
      </c>
      <c r="N2566" t="s">
        <v>4599</v>
      </c>
      <c r="O2566" t="s">
        <v>9176</v>
      </c>
      <c r="P2566" t="s">
        <v>38</v>
      </c>
      <c r="Q2566" t="s">
        <v>106</v>
      </c>
      <c r="R2566" t="s">
        <v>1008</v>
      </c>
      <c r="S2566" s="2">
        <v>1676.259</v>
      </c>
      <c r="T2566">
        <v>6</v>
      </c>
      <c r="U2566">
        <v>0.35</v>
      </c>
      <c r="V2566" s="2">
        <v>206.19900000000007</v>
      </c>
      <c r="W2566">
        <v>111.45</v>
      </c>
      <c r="X2566" t="s">
        <v>33</v>
      </c>
      <c r="Y2566">
        <f t="shared" si="168"/>
        <v>2013</v>
      </c>
      <c r="Z2566">
        <f t="shared" si="169"/>
        <v>9</v>
      </c>
      <c r="AA2566" s="9">
        <f t="shared" si="170"/>
        <v>5</v>
      </c>
      <c r="AB2566" s="10">
        <f t="shared" si="171"/>
        <v>0.12301142007291239</v>
      </c>
    </row>
    <row r="2567" spans="1:28" ht="15" customHeight="1" x14ac:dyDescent="0.35">
      <c r="A2567">
        <v>45212</v>
      </c>
      <c r="B2567" t="s">
        <v>11544</v>
      </c>
      <c r="C2567" s="1">
        <v>42117</v>
      </c>
      <c r="D2567" s="1">
        <v>42117</v>
      </c>
      <c r="E2567" t="s">
        <v>119</v>
      </c>
      <c r="F2567" t="s">
        <v>6078</v>
      </c>
      <c r="G2567" t="s">
        <v>1025</v>
      </c>
      <c r="H2567" t="s">
        <v>26</v>
      </c>
      <c r="I2567" s="7" t="s">
        <v>14493</v>
      </c>
      <c r="J2567" t="s">
        <v>4242</v>
      </c>
      <c r="K2567" t="s">
        <v>4169</v>
      </c>
      <c r="L2567" t="s">
        <v>4170</v>
      </c>
      <c r="M2567" t="s">
        <v>4614</v>
      </c>
      <c r="N2567" t="s">
        <v>4144</v>
      </c>
      <c r="O2567" t="s">
        <v>7931</v>
      </c>
      <c r="P2567" t="s">
        <v>38</v>
      </c>
      <c r="Q2567" t="s">
        <v>59</v>
      </c>
      <c r="R2567" t="s">
        <v>551</v>
      </c>
      <c r="S2567" s="2">
        <v>548.64</v>
      </c>
      <c r="T2567">
        <v>4</v>
      </c>
      <c r="U2567">
        <v>0</v>
      </c>
      <c r="V2567" s="2">
        <v>0</v>
      </c>
      <c r="W2567">
        <v>111.36</v>
      </c>
      <c r="X2567" t="s">
        <v>80</v>
      </c>
      <c r="Y2567">
        <f t="shared" si="168"/>
        <v>2015</v>
      </c>
      <c r="Z2567">
        <f t="shared" si="169"/>
        <v>4</v>
      </c>
      <c r="AA2567" s="9">
        <f t="shared" si="170"/>
        <v>0</v>
      </c>
      <c r="AB2567" s="10">
        <f t="shared" si="171"/>
        <v>0</v>
      </c>
    </row>
    <row r="2568" spans="1:28" ht="15" customHeight="1" x14ac:dyDescent="0.35">
      <c r="A2568">
        <v>24355</v>
      </c>
      <c r="B2568" t="s">
        <v>14009</v>
      </c>
      <c r="C2568" s="1">
        <v>41999</v>
      </c>
      <c r="D2568" s="1">
        <v>42003</v>
      </c>
      <c r="E2568" t="s">
        <v>24</v>
      </c>
      <c r="F2568" t="s">
        <v>7707</v>
      </c>
      <c r="G2568" t="s">
        <v>1899</v>
      </c>
      <c r="H2568" t="s">
        <v>26</v>
      </c>
      <c r="I2568" s="7" t="s">
        <v>14493</v>
      </c>
      <c r="J2568" t="s">
        <v>2844</v>
      </c>
      <c r="K2568" t="s">
        <v>2844</v>
      </c>
      <c r="L2568" t="s">
        <v>2845</v>
      </c>
      <c r="M2568" t="s">
        <v>4609</v>
      </c>
      <c r="N2568" t="s">
        <v>4597</v>
      </c>
      <c r="O2568" t="s">
        <v>8746</v>
      </c>
      <c r="P2568" t="s">
        <v>49</v>
      </c>
      <c r="Q2568" t="s">
        <v>97</v>
      </c>
      <c r="R2568" t="s">
        <v>1960</v>
      </c>
      <c r="S2568" s="2">
        <v>770.30639999999994</v>
      </c>
      <c r="T2568">
        <v>6</v>
      </c>
      <c r="U2568">
        <v>0.17</v>
      </c>
      <c r="V2568" s="2">
        <v>9.2663999999999476</v>
      </c>
      <c r="W2568">
        <v>111.35</v>
      </c>
      <c r="X2568" t="s">
        <v>80</v>
      </c>
      <c r="Y2568">
        <f t="shared" si="168"/>
        <v>2014</v>
      </c>
      <c r="Z2568">
        <f t="shared" si="169"/>
        <v>12</v>
      </c>
      <c r="AA2568" s="9">
        <f t="shared" si="170"/>
        <v>4</v>
      </c>
      <c r="AB2568" s="10">
        <f t="shared" si="171"/>
        <v>1.2029498911082587E-2</v>
      </c>
    </row>
    <row r="2569" spans="1:28" ht="15" customHeight="1" x14ac:dyDescent="0.35">
      <c r="A2569">
        <v>18178</v>
      </c>
      <c r="B2569" t="s">
        <v>13235</v>
      </c>
      <c r="C2569" s="1">
        <v>42295</v>
      </c>
      <c r="D2569" s="1">
        <v>42299</v>
      </c>
      <c r="E2569" t="s">
        <v>24</v>
      </c>
      <c r="F2569" t="s">
        <v>7207</v>
      </c>
      <c r="G2569" t="s">
        <v>1181</v>
      </c>
      <c r="H2569" t="s">
        <v>62</v>
      </c>
      <c r="I2569" s="7" t="s">
        <v>14493</v>
      </c>
      <c r="J2569" t="s">
        <v>2220</v>
      </c>
      <c r="K2569" t="s">
        <v>2315</v>
      </c>
      <c r="L2569" t="s">
        <v>2102</v>
      </c>
      <c r="M2569" t="s">
        <v>4605</v>
      </c>
      <c r="N2569" t="s">
        <v>4599</v>
      </c>
      <c r="O2569" t="s">
        <v>8838</v>
      </c>
      <c r="P2569" t="s">
        <v>49</v>
      </c>
      <c r="Q2569" t="s">
        <v>90</v>
      </c>
      <c r="R2569" t="s">
        <v>525</v>
      </c>
      <c r="S2569" s="2">
        <v>1192.56</v>
      </c>
      <c r="T2569">
        <v>4</v>
      </c>
      <c r="U2569">
        <v>0</v>
      </c>
      <c r="V2569" s="2">
        <v>59.519999999999996</v>
      </c>
      <c r="W2569">
        <v>111.3</v>
      </c>
      <c r="X2569" t="s">
        <v>33</v>
      </c>
      <c r="Y2569">
        <f t="shared" si="168"/>
        <v>2015</v>
      </c>
      <c r="Z2569">
        <f t="shared" si="169"/>
        <v>10</v>
      </c>
      <c r="AA2569" s="9">
        <f t="shared" si="170"/>
        <v>4</v>
      </c>
      <c r="AB2569" s="10">
        <f t="shared" si="171"/>
        <v>4.9909438518816664E-2</v>
      </c>
    </row>
    <row r="2570" spans="1:28" ht="15" customHeight="1" x14ac:dyDescent="0.35">
      <c r="A2570">
        <v>49021</v>
      </c>
      <c r="B2570" t="s">
        <v>10862</v>
      </c>
      <c r="C2570" s="1">
        <v>41892</v>
      </c>
      <c r="D2570" s="1">
        <v>41896</v>
      </c>
      <c r="E2570" t="s">
        <v>24</v>
      </c>
      <c r="F2570" t="s">
        <v>5647</v>
      </c>
      <c r="G2570" t="s">
        <v>672</v>
      </c>
      <c r="H2570" t="s">
        <v>26</v>
      </c>
      <c r="I2570" s="7" t="s">
        <v>14493</v>
      </c>
      <c r="J2570" t="s">
        <v>4210</v>
      </c>
      <c r="K2570" t="s">
        <v>4169</v>
      </c>
      <c r="L2570" t="s">
        <v>4170</v>
      </c>
      <c r="M2570" t="s">
        <v>4614</v>
      </c>
      <c r="N2570" t="s">
        <v>4144</v>
      </c>
      <c r="O2570" t="s">
        <v>7888</v>
      </c>
      <c r="P2570" t="s">
        <v>31</v>
      </c>
      <c r="Q2570" t="s">
        <v>92</v>
      </c>
      <c r="R2570" t="s">
        <v>1837</v>
      </c>
      <c r="S2570" s="2">
        <v>532.80000000000007</v>
      </c>
      <c r="T2570">
        <v>4</v>
      </c>
      <c r="U2570">
        <v>0</v>
      </c>
      <c r="V2570" s="2">
        <v>95.88</v>
      </c>
      <c r="W2570">
        <v>111.26</v>
      </c>
      <c r="X2570" t="s">
        <v>80</v>
      </c>
      <c r="Y2570">
        <f t="shared" si="168"/>
        <v>2014</v>
      </c>
      <c r="Z2570">
        <f t="shared" si="169"/>
        <v>9</v>
      </c>
      <c r="AA2570" s="9">
        <f t="shared" si="170"/>
        <v>4</v>
      </c>
      <c r="AB2570" s="10">
        <f t="shared" si="171"/>
        <v>0.17995495495495492</v>
      </c>
    </row>
    <row r="2571" spans="1:28" ht="15" customHeight="1" x14ac:dyDescent="0.35">
      <c r="A2571">
        <v>14599</v>
      </c>
      <c r="B2571" t="s">
        <v>12240</v>
      </c>
      <c r="C2571" s="1">
        <v>41539</v>
      </c>
      <c r="D2571" s="1">
        <v>41541</v>
      </c>
      <c r="E2571" t="s">
        <v>84</v>
      </c>
      <c r="F2571" t="s">
        <v>6548</v>
      </c>
      <c r="G2571" t="s">
        <v>1309</v>
      </c>
      <c r="H2571" t="s">
        <v>68</v>
      </c>
      <c r="I2571" s="7" t="s">
        <v>14493</v>
      </c>
      <c r="J2571" t="s">
        <v>2447</v>
      </c>
      <c r="K2571" t="s">
        <v>2447</v>
      </c>
      <c r="L2571" t="s">
        <v>2122</v>
      </c>
      <c r="M2571" t="s">
        <v>4605</v>
      </c>
      <c r="N2571" t="s">
        <v>4599</v>
      </c>
      <c r="O2571" t="s">
        <v>9182</v>
      </c>
      <c r="P2571" t="s">
        <v>31</v>
      </c>
      <c r="Q2571" t="s">
        <v>92</v>
      </c>
      <c r="R2571" t="s">
        <v>592</v>
      </c>
      <c r="S2571" s="2">
        <v>423.24</v>
      </c>
      <c r="T2571">
        <v>4</v>
      </c>
      <c r="U2571">
        <v>0.5</v>
      </c>
      <c r="V2571" s="2">
        <v>-364.08000000000004</v>
      </c>
      <c r="W2571">
        <v>111.25</v>
      </c>
      <c r="X2571" t="s">
        <v>80</v>
      </c>
      <c r="Y2571">
        <f t="shared" si="168"/>
        <v>2013</v>
      </c>
      <c r="Z2571">
        <f t="shared" si="169"/>
        <v>9</v>
      </c>
      <c r="AA2571" s="9">
        <f t="shared" si="170"/>
        <v>2</v>
      </c>
      <c r="AB2571" s="10">
        <f t="shared" si="171"/>
        <v>-0.86022115111993203</v>
      </c>
    </row>
    <row r="2572" spans="1:28" ht="15" customHeight="1" x14ac:dyDescent="0.35">
      <c r="A2572">
        <v>47266</v>
      </c>
      <c r="B2572" t="s">
        <v>10624</v>
      </c>
      <c r="C2572" s="1">
        <v>41506</v>
      </c>
      <c r="D2572" s="1">
        <v>41508</v>
      </c>
      <c r="E2572" t="s">
        <v>84</v>
      </c>
      <c r="F2572" t="s">
        <v>5483</v>
      </c>
      <c r="G2572" t="s">
        <v>1687</v>
      </c>
      <c r="H2572" t="s">
        <v>68</v>
      </c>
      <c r="I2572" s="7" t="s">
        <v>14493</v>
      </c>
      <c r="J2572" t="s">
        <v>4439</v>
      </c>
      <c r="K2572" t="s">
        <v>4326</v>
      </c>
      <c r="L2572" t="s">
        <v>4170</v>
      </c>
      <c r="M2572" t="s">
        <v>4614</v>
      </c>
      <c r="N2572" t="s">
        <v>4144</v>
      </c>
      <c r="O2572" t="s">
        <v>7892</v>
      </c>
      <c r="P2572" t="s">
        <v>31</v>
      </c>
      <c r="Q2572" t="s">
        <v>43</v>
      </c>
      <c r="R2572" t="s">
        <v>1365</v>
      </c>
      <c r="S2572" s="2">
        <v>354.9</v>
      </c>
      <c r="T2572">
        <v>14</v>
      </c>
      <c r="U2572">
        <v>0</v>
      </c>
      <c r="V2572" s="2">
        <v>95.759999999999991</v>
      </c>
      <c r="W2572">
        <v>111.24</v>
      </c>
      <c r="X2572" t="s">
        <v>112</v>
      </c>
      <c r="Y2572">
        <f t="shared" si="168"/>
        <v>2013</v>
      </c>
      <c r="Z2572">
        <f t="shared" si="169"/>
        <v>8</v>
      </c>
      <c r="AA2572" s="9">
        <f t="shared" si="170"/>
        <v>2</v>
      </c>
      <c r="AB2572" s="10">
        <f t="shared" si="171"/>
        <v>0.26982248520710056</v>
      </c>
    </row>
    <row r="2573" spans="1:28" ht="15" customHeight="1" x14ac:dyDescent="0.35">
      <c r="A2573">
        <v>395</v>
      </c>
      <c r="B2573" t="s">
        <v>10691</v>
      </c>
      <c r="C2573" s="1">
        <v>41538</v>
      </c>
      <c r="D2573" s="1">
        <v>41541</v>
      </c>
      <c r="E2573" t="s">
        <v>75</v>
      </c>
      <c r="F2573" t="s">
        <v>5528</v>
      </c>
      <c r="G2573" t="s">
        <v>547</v>
      </c>
      <c r="H2573" t="s">
        <v>26</v>
      </c>
      <c r="I2573" s="7" t="s">
        <v>14493</v>
      </c>
      <c r="J2573" t="s">
        <v>125</v>
      </c>
      <c r="K2573" t="s">
        <v>125</v>
      </c>
      <c r="L2573" t="s">
        <v>111</v>
      </c>
      <c r="M2573" t="s">
        <v>105</v>
      </c>
      <c r="N2573" t="s">
        <v>30</v>
      </c>
      <c r="O2573" t="s">
        <v>9197</v>
      </c>
      <c r="P2573" t="s">
        <v>38</v>
      </c>
      <c r="Q2573" t="s">
        <v>40</v>
      </c>
      <c r="R2573" t="s">
        <v>379</v>
      </c>
      <c r="S2573" s="2">
        <v>659.42399999999998</v>
      </c>
      <c r="T2573">
        <v>4</v>
      </c>
      <c r="U2573">
        <v>0.4</v>
      </c>
      <c r="V2573" s="2">
        <v>-219.85599999999999</v>
      </c>
      <c r="W2573">
        <v>111.22499999999999</v>
      </c>
      <c r="X2573" t="s">
        <v>80</v>
      </c>
      <c r="Y2573">
        <f t="shared" si="168"/>
        <v>2013</v>
      </c>
      <c r="Z2573">
        <f t="shared" si="169"/>
        <v>9</v>
      </c>
      <c r="AA2573" s="9">
        <f t="shared" si="170"/>
        <v>3</v>
      </c>
      <c r="AB2573" s="10">
        <f t="shared" si="171"/>
        <v>-0.33340612413257631</v>
      </c>
    </row>
    <row r="2574" spans="1:28" ht="15" customHeight="1" x14ac:dyDescent="0.35">
      <c r="A2574">
        <v>14023</v>
      </c>
      <c r="B2574" t="s">
        <v>13161</v>
      </c>
      <c r="C2574" s="1">
        <v>41704</v>
      </c>
      <c r="D2574" s="1">
        <v>41706</v>
      </c>
      <c r="E2574" t="s">
        <v>84</v>
      </c>
      <c r="F2574" t="s">
        <v>7152</v>
      </c>
      <c r="G2574" t="s">
        <v>484</v>
      </c>
      <c r="H2574" t="s">
        <v>26</v>
      </c>
      <c r="I2574" s="7" t="s">
        <v>14493</v>
      </c>
      <c r="J2574" t="s">
        <v>2622</v>
      </c>
      <c r="K2574" t="s">
        <v>2095</v>
      </c>
      <c r="L2574" t="s">
        <v>2096</v>
      </c>
      <c r="M2574" t="s">
        <v>4612</v>
      </c>
      <c r="N2574" t="s">
        <v>4599</v>
      </c>
      <c r="O2574" t="s">
        <v>8031</v>
      </c>
      <c r="P2574" t="s">
        <v>49</v>
      </c>
      <c r="Q2574" t="s">
        <v>50</v>
      </c>
      <c r="R2574" t="s">
        <v>564</v>
      </c>
      <c r="S2574" s="2">
        <v>621.18000000000006</v>
      </c>
      <c r="T2574">
        <v>2</v>
      </c>
      <c r="U2574">
        <v>0</v>
      </c>
      <c r="V2574" s="2">
        <v>236.04000000000002</v>
      </c>
      <c r="W2574">
        <v>111.2</v>
      </c>
      <c r="X2574" t="s">
        <v>80</v>
      </c>
      <c r="Y2574">
        <f t="shared" si="168"/>
        <v>2014</v>
      </c>
      <c r="Z2574">
        <f t="shared" si="169"/>
        <v>3</v>
      </c>
      <c r="AA2574" s="9">
        <f t="shared" si="170"/>
        <v>2</v>
      </c>
      <c r="AB2574" s="10">
        <f t="shared" si="171"/>
        <v>0.37998647734956048</v>
      </c>
    </row>
    <row r="2575" spans="1:28" ht="15" customHeight="1" x14ac:dyDescent="0.35">
      <c r="A2575">
        <v>19049</v>
      </c>
      <c r="B2575" t="s">
        <v>11184</v>
      </c>
      <c r="C2575" s="1">
        <v>41570</v>
      </c>
      <c r="D2575" s="1">
        <v>41574</v>
      </c>
      <c r="E2575" t="s">
        <v>75</v>
      </c>
      <c r="F2575" t="s">
        <v>5849</v>
      </c>
      <c r="G2575" t="s">
        <v>2010</v>
      </c>
      <c r="H2575" t="s">
        <v>68</v>
      </c>
      <c r="I2575" s="7" t="s">
        <v>14493</v>
      </c>
      <c r="J2575" t="s">
        <v>2471</v>
      </c>
      <c r="K2575" t="s">
        <v>14483</v>
      </c>
      <c r="L2575" t="s">
        <v>2099</v>
      </c>
      <c r="M2575" t="s">
        <v>4605</v>
      </c>
      <c r="N2575" t="s">
        <v>4599</v>
      </c>
      <c r="O2575" t="s">
        <v>9147</v>
      </c>
      <c r="P2575" t="s">
        <v>38</v>
      </c>
      <c r="Q2575" t="s">
        <v>40</v>
      </c>
      <c r="R2575" t="s">
        <v>1234</v>
      </c>
      <c r="S2575" s="2">
        <v>762.07499999999993</v>
      </c>
      <c r="T2575">
        <v>5</v>
      </c>
      <c r="U2575">
        <v>0.1</v>
      </c>
      <c r="V2575" s="2">
        <v>-8.4749999999999943</v>
      </c>
      <c r="W2575">
        <v>111.18</v>
      </c>
      <c r="X2575" t="s">
        <v>80</v>
      </c>
      <c r="Y2575">
        <f t="shared" si="168"/>
        <v>2013</v>
      </c>
      <c r="Z2575">
        <f t="shared" si="169"/>
        <v>10</v>
      </c>
      <c r="AA2575" s="9">
        <f t="shared" si="170"/>
        <v>4</v>
      </c>
      <c r="AB2575" s="10">
        <f t="shared" si="171"/>
        <v>-1.1120952662139546E-2</v>
      </c>
    </row>
    <row r="2576" spans="1:28" ht="15" customHeight="1" x14ac:dyDescent="0.35">
      <c r="A2576">
        <v>22535</v>
      </c>
      <c r="B2576" t="s">
        <v>11133</v>
      </c>
      <c r="C2576" s="1">
        <v>42175</v>
      </c>
      <c r="D2576" s="1">
        <v>42181</v>
      </c>
      <c r="E2576" t="s">
        <v>24</v>
      </c>
      <c r="F2576" t="s">
        <v>5814</v>
      </c>
      <c r="G2576" t="s">
        <v>706</v>
      </c>
      <c r="H2576" t="s">
        <v>26</v>
      </c>
      <c r="I2576" s="7" t="s">
        <v>14493</v>
      </c>
      <c r="J2576" t="s">
        <v>2900</v>
      </c>
      <c r="K2576" t="s">
        <v>2864</v>
      </c>
      <c r="L2576" t="s">
        <v>2753</v>
      </c>
      <c r="M2576" t="s">
        <v>4598</v>
      </c>
      <c r="N2576" t="s">
        <v>4597</v>
      </c>
      <c r="O2576" t="s">
        <v>8508</v>
      </c>
      <c r="P2576" t="s">
        <v>38</v>
      </c>
      <c r="Q2576" t="s">
        <v>40</v>
      </c>
      <c r="R2576" t="s">
        <v>150</v>
      </c>
      <c r="S2576" s="2">
        <v>1094.22</v>
      </c>
      <c r="T2576">
        <v>3</v>
      </c>
      <c r="U2576">
        <v>0</v>
      </c>
      <c r="V2576" s="2">
        <v>328.23</v>
      </c>
      <c r="W2576">
        <v>111.17</v>
      </c>
      <c r="X2576" t="s">
        <v>63</v>
      </c>
      <c r="Y2576">
        <f t="shared" si="168"/>
        <v>2015</v>
      </c>
      <c r="Z2576">
        <f t="shared" si="169"/>
        <v>6</v>
      </c>
      <c r="AA2576" s="9">
        <f t="shared" si="170"/>
        <v>6</v>
      </c>
      <c r="AB2576" s="10">
        <f t="shared" si="171"/>
        <v>0.29996709985194936</v>
      </c>
    </row>
    <row r="2577" spans="1:28" ht="15" customHeight="1" x14ac:dyDescent="0.35">
      <c r="A2577">
        <v>1903</v>
      </c>
      <c r="B2577" t="s">
        <v>12928</v>
      </c>
      <c r="C2577" s="1">
        <v>42355</v>
      </c>
      <c r="D2577" s="1">
        <v>42357</v>
      </c>
      <c r="E2577" t="s">
        <v>84</v>
      </c>
      <c r="F2577" t="s">
        <v>7002</v>
      </c>
      <c r="G2577" t="s">
        <v>1089</v>
      </c>
      <c r="H2577" t="s">
        <v>68</v>
      </c>
      <c r="I2577" s="7" t="s">
        <v>14493</v>
      </c>
      <c r="J2577" t="s">
        <v>471</v>
      </c>
      <c r="K2577" t="s">
        <v>471</v>
      </c>
      <c r="L2577" t="s">
        <v>57</v>
      </c>
      <c r="M2577" t="s">
        <v>4613</v>
      </c>
      <c r="N2577" t="s">
        <v>30</v>
      </c>
      <c r="O2577" t="s">
        <v>8682</v>
      </c>
      <c r="P2577" t="s">
        <v>38</v>
      </c>
      <c r="Q2577" t="s">
        <v>40</v>
      </c>
      <c r="R2577" t="s">
        <v>200</v>
      </c>
      <c r="S2577" s="2">
        <v>575.95999999999992</v>
      </c>
      <c r="T2577">
        <v>7</v>
      </c>
      <c r="U2577">
        <v>0</v>
      </c>
      <c r="V2577" s="2">
        <v>120.82000000000002</v>
      </c>
      <c r="W2577">
        <v>111.14500000000001</v>
      </c>
      <c r="X2577" t="s">
        <v>112</v>
      </c>
      <c r="Y2577">
        <f t="shared" si="168"/>
        <v>2015</v>
      </c>
      <c r="Z2577">
        <f t="shared" si="169"/>
        <v>12</v>
      </c>
      <c r="AA2577" s="9">
        <f t="shared" si="170"/>
        <v>2</v>
      </c>
      <c r="AB2577" s="10">
        <f t="shared" si="171"/>
        <v>0.20977151191054941</v>
      </c>
    </row>
    <row r="2578" spans="1:28" ht="15" customHeight="1" x14ac:dyDescent="0.35">
      <c r="A2578">
        <v>19439</v>
      </c>
      <c r="B2578" t="s">
        <v>13777</v>
      </c>
      <c r="C2578" s="1">
        <v>42342</v>
      </c>
      <c r="D2578" s="1">
        <v>42343</v>
      </c>
      <c r="E2578" t="s">
        <v>84</v>
      </c>
      <c r="F2578" t="s">
        <v>7555</v>
      </c>
      <c r="G2578" t="s">
        <v>1756</v>
      </c>
      <c r="H2578" t="s">
        <v>68</v>
      </c>
      <c r="I2578" s="7" t="s">
        <v>14493</v>
      </c>
      <c r="J2578" t="s">
        <v>2572</v>
      </c>
      <c r="K2578" t="s">
        <v>14482</v>
      </c>
      <c r="L2578" t="s">
        <v>2099</v>
      </c>
      <c r="M2578" t="s">
        <v>4605</v>
      </c>
      <c r="N2578" t="s">
        <v>4599</v>
      </c>
      <c r="O2578" t="s">
        <v>8201</v>
      </c>
      <c r="P2578" t="s">
        <v>49</v>
      </c>
      <c r="Q2578" t="s">
        <v>97</v>
      </c>
      <c r="R2578" t="s">
        <v>746</v>
      </c>
      <c r="S2578" s="2">
        <v>785.91000000000008</v>
      </c>
      <c r="T2578">
        <v>5</v>
      </c>
      <c r="U2578">
        <v>0.15</v>
      </c>
      <c r="V2578" s="2">
        <v>-18.54000000000002</v>
      </c>
      <c r="W2578">
        <v>111.08</v>
      </c>
      <c r="X2578" t="s">
        <v>80</v>
      </c>
      <c r="Y2578">
        <f t="shared" si="168"/>
        <v>2015</v>
      </c>
      <c r="Z2578">
        <f t="shared" si="169"/>
        <v>12</v>
      </c>
      <c r="AA2578" s="9">
        <f t="shared" si="170"/>
        <v>1</v>
      </c>
      <c r="AB2578" s="10">
        <f t="shared" si="171"/>
        <v>-2.3590487460396253E-2</v>
      </c>
    </row>
    <row r="2579" spans="1:28" ht="15" customHeight="1" x14ac:dyDescent="0.35">
      <c r="A2579">
        <v>22914</v>
      </c>
      <c r="B2579" t="s">
        <v>11657</v>
      </c>
      <c r="C2579" s="1">
        <v>41398</v>
      </c>
      <c r="D2579" s="1">
        <v>41404</v>
      </c>
      <c r="E2579" t="s">
        <v>24</v>
      </c>
      <c r="F2579" t="s">
        <v>4765</v>
      </c>
      <c r="G2579" t="s">
        <v>543</v>
      </c>
      <c r="H2579" t="s">
        <v>62</v>
      </c>
      <c r="I2579" s="7" t="s">
        <v>14493</v>
      </c>
      <c r="J2579" t="s">
        <v>2778</v>
      </c>
      <c r="K2579" t="s">
        <v>2779</v>
      </c>
      <c r="L2579" t="s">
        <v>2759</v>
      </c>
      <c r="M2579" t="s">
        <v>2760</v>
      </c>
      <c r="N2579" t="s">
        <v>4597</v>
      </c>
      <c r="O2579" t="s">
        <v>9362</v>
      </c>
      <c r="P2579" t="s">
        <v>49</v>
      </c>
      <c r="Q2579" t="s">
        <v>90</v>
      </c>
      <c r="R2579" t="s">
        <v>736</v>
      </c>
      <c r="S2579" s="2">
        <v>1017.9270000000001</v>
      </c>
      <c r="T2579">
        <v>3</v>
      </c>
      <c r="U2579">
        <v>0.1</v>
      </c>
      <c r="V2579" s="2">
        <v>214.85699999999997</v>
      </c>
      <c r="W2579">
        <v>111.07</v>
      </c>
      <c r="X2579" t="s">
        <v>63</v>
      </c>
      <c r="Y2579">
        <f t="shared" si="168"/>
        <v>2013</v>
      </c>
      <c r="Z2579">
        <f t="shared" si="169"/>
        <v>5</v>
      </c>
      <c r="AA2579" s="9">
        <f t="shared" si="170"/>
        <v>6</v>
      </c>
      <c r="AB2579" s="10">
        <f t="shared" si="171"/>
        <v>0.21107309266774527</v>
      </c>
    </row>
    <row r="2580" spans="1:28" ht="15" customHeight="1" x14ac:dyDescent="0.35">
      <c r="A2580">
        <v>44856</v>
      </c>
      <c r="B2580" t="s">
        <v>13285</v>
      </c>
      <c r="C2580" s="1">
        <v>41527</v>
      </c>
      <c r="D2580" s="1">
        <v>41529</v>
      </c>
      <c r="E2580" t="s">
        <v>84</v>
      </c>
      <c r="F2580" t="s">
        <v>7236</v>
      </c>
      <c r="G2580" t="s">
        <v>1723</v>
      </c>
      <c r="H2580" t="s">
        <v>62</v>
      </c>
      <c r="I2580" s="7" t="s">
        <v>14493</v>
      </c>
      <c r="J2580" t="s">
        <v>4335</v>
      </c>
      <c r="K2580" t="s">
        <v>4335</v>
      </c>
      <c r="L2580" t="s">
        <v>4184</v>
      </c>
      <c r="M2580" t="s">
        <v>4607</v>
      </c>
      <c r="N2580" t="s">
        <v>4144</v>
      </c>
      <c r="O2580" t="s">
        <v>9277</v>
      </c>
      <c r="P2580" t="s">
        <v>49</v>
      </c>
      <c r="Q2580" t="s">
        <v>50</v>
      </c>
      <c r="R2580" t="s">
        <v>1583</v>
      </c>
      <c r="S2580" s="2">
        <v>280.87200000000007</v>
      </c>
      <c r="T2580">
        <v>8</v>
      </c>
      <c r="U2580">
        <v>0.7</v>
      </c>
      <c r="V2580" s="2">
        <v>-430.72799999999995</v>
      </c>
      <c r="W2580">
        <v>111.07</v>
      </c>
      <c r="X2580" t="s">
        <v>112</v>
      </c>
      <c r="Y2580">
        <f t="shared" si="168"/>
        <v>2013</v>
      </c>
      <c r="Z2580">
        <f t="shared" si="169"/>
        <v>9</v>
      </c>
      <c r="AA2580" s="9">
        <f t="shared" si="170"/>
        <v>2</v>
      </c>
      <c r="AB2580" s="10">
        <f t="shared" si="171"/>
        <v>-1.5335384089549682</v>
      </c>
    </row>
    <row r="2581" spans="1:28" ht="15" customHeight="1" x14ac:dyDescent="0.35">
      <c r="A2581">
        <v>20010</v>
      </c>
      <c r="B2581" t="s">
        <v>13855</v>
      </c>
      <c r="C2581" s="1">
        <v>41852</v>
      </c>
      <c r="D2581" s="1">
        <v>41853</v>
      </c>
      <c r="E2581" t="s">
        <v>84</v>
      </c>
      <c r="F2581" t="s">
        <v>7608</v>
      </c>
      <c r="G2581" t="s">
        <v>1322</v>
      </c>
      <c r="H2581" t="s">
        <v>68</v>
      </c>
      <c r="I2581" s="7" t="s">
        <v>14493</v>
      </c>
      <c r="J2581" t="s">
        <v>2745</v>
      </c>
      <c r="K2581" t="s">
        <v>2104</v>
      </c>
      <c r="L2581" t="s">
        <v>2099</v>
      </c>
      <c r="M2581" t="s">
        <v>4605</v>
      </c>
      <c r="N2581" t="s">
        <v>4599</v>
      </c>
      <c r="O2581" t="s">
        <v>8214</v>
      </c>
      <c r="P2581" t="s">
        <v>31</v>
      </c>
      <c r="Q2581" t="s">
        <v>43</v>
      </c>
      <c r="R2581" t="s">
        <v>1497</v>
      </c>
      <c r="S2581" s="2">
        <v>450.65999999999997</v>
      </c>
      <c r="T2581">
        <v>14</v>
      </c>
      <c r="U2581">
        <v>0</v>
      </c>
      <c r="V2581" s="2">
        <v>170.94</v>
      </c>
      <c r="W2581">
        <v>111.07</v>
      </c>
      <c r="X2581" t="s">
        <v>80</v>
      </c>
      <c r="Y2581">
        <f t="shared" si="168"/>
        <v>2014</v>
      </c>
      <c r="Z2581">
        <f t="shared" si="169"/>
        <v>8</v>
      </c>
      <c r="AA2581" s="9">
        <f t="shared" si="170"/>
        <v>1</v>
      </c>
      <c r="AB2581" s="10">
        <f t="shared" si="171"/>
        <v>0.37931034482758624</v>
      </c>
    </row>
    <row r="2582" spans="1:28" ht="15" customHeight="1" x14ac:dyDescent="0.35">
      <c r="A2582">
        <v>31230</v>
      </c>
      <c r="B2582" t="s">
        <v>10668</v>
      </c>
      <c r="C2582" s="1">
        <v>41915</v>
      </c>
      <c r="D2582" s="1">
        <v>41915</v>
      </c>
      <c r="E2582" t="s">
        <v>119</v>
      </c>
      <c r="F2582" t="s">
        <v>4697</v>
      </c>
      <c r="G2582" t="s">
        <v>1584</v>
      </c>
      <c r="H2582" t="s">
        <v>26</v>
      </c>
      <c r="I2582" s="7" t="s">
        <v>14493</v>
      </c>
      <c r="J2582" t="s">
        <v>2938</v>
      </c>
      <c r="K2582" t="s">
        <v>2779</v>
      </c>
      <c r="L2582" t="s">
        <v>2759</v>
      </c>
      <c r="M2582" t="s">
        <v>2760</v>
      </c>
      <c r="N2582" t="s">
        <v>4597</v>
      </c>
      <c r="O2582" t="s">
        <v>9361</v>
      </c>
      <c r="P2582" t="s">
        <v>31</v>
      </c>
      <c r="Q2582" t="s">
        <v>99</v>
      </c>
      <c r="R2582" t="s">
        <v>2057</v>
      </c>
      <c r="S2582" s="2">
        <v>1287.432</v>
      </c>
      <c r="T2582">
        <v>4</v>
      </c>
      <c r="U2582">
        <v>0.4</v>
      </c>
      <c r="V2582" s="2">
        <v>-536.44800000000009</v>
      </c>
      <c r="W2582">
        <v>110.99</v>
      </c>
      <c r="X2582" t="s">
        <v>33</v>
      </c>
      <c r="Y2582">
        <f t="shared" si="168"/>
        <v>2014</v>
      </c>
      <c r="Z2582">
        <f t="shared" si="169"/>
        <v>10</v>
      </c>
      <c r="AA2582" s="9">
        <f t="shared" si="170"/>
        <v>0</v>
      </c>
      <c r="AB2582" s="10">
        <f t="shared" si="171"/>
        <v>-0.41668064798762194</v>
      </c>
    </row>
    <row r="2583" spans="1:28" ht="15" customHeight="1" x14ac:dyDescent="0.35">
      <c r="A2583">
        <v>23999</v>
      </c>
      <c r="B2583" t="s">
        <v>11789</v>
      </c>
      <c r="C2583" s="1">
        <v>41403</v>
      </c>
      <c r="D2583" s="1">
        <v>41406</v>
      </c>
      <c r="E2583" t="s">
        <v>84</v>
      </c>
      <c r="F2583" t="s">
        <v>4774</v>
      </c>
      <c r="G2583" t="s">
        <v>1456</v>
      </c>
      <c r="H2583" t="s">
        <v>68</v>
      </c>
      <c r="I2583" s="7" t="s">
        <v>14493</v>
      </c>
      <c r="J2583" t="s">
        <v>2757</v>
      </c>
      <c r="K2583" t="s">
        <v>2758</v>
      </c>
      <c r="L2583" t="s">
        <v>2759</v>
      </c>
      <c r="M2583" t="s">
        <v>2760</v>
      </c>
      <c r="N2583" t="s">
        <v>4597</v>
      </c>
      <c r="O2583" t="s">
        <v>8420</v>
      </c>
      <c r="P2583" t="s">
        <v>38</v>
      </c>
      <c r="Q2583" t="s">
        <v>59</v>
      </c>
      <c r="R2583" t="s">
        <v>1190</v>
      </c>
      <c r="S2583" s="2">
        <v>911.35799999999995</v>
      </c>
      <c r="T2583">
        <v>7</v>
      </c>
      <c r="U2583">
        <v>0.1</v>
      </c>
      <c r="V2583" s="2">
        <v>70.728000000000009</v>
      </c>
      <c r="W2583">
        <v>110.99</v>
      </c>
      <c r="X2583" t="s">
        <v>80</v>
      </c>
      <c r="Y2583">
        <f t="shared" si="168"/>
        <v>2013</v>
      </c>
      <c r="Z2583">
        <f t="shared" si="169"/>
        <v>5</v>
      </c>
      <c r="AA2583" s="9">
        <f t="shared" si="170"/>
        <v>3</v>
      </c>
      <c r="AB2583" s="10">
        <f t="shared" si="171"/>
        <v>7.7607263007511876E-2</v>
      </c>
    </row>
    <row r="2584" spans="1:28" ht="15" customHeight="1" x14ac:dyDescent="0.35">
      <c r="A2584">
        <v>19048</v>
      </c>
      <c r="B2584" t="s">
        <v>9434</v>
      </c>
      <c r="C2584" s="1">
        <v>42117</v>
      </c>
      <c r="D2584" s="1">
        <v>42122</v>
      </c>
      <c r="E2584" t="s">
        <v>24</v>
      </c>
      <c r="F2584" t="s">
        <v>4952</v>
      </c>
      <c r="G2584" t="s">
        <v>708</v>
      </c>
      <c r="H2584" t="s">
        <v>26</v>
      </c>
      <c r="I2584" s="7" t="s">
        <v>14493</v>
      </c>
      <c r="J2584" t="s">
        <v>2741</v>
      </c>
      <c r="K2584" t="s">
        <v>2164</v>
      </c>
      <c r="L2584" t="s">
        <v>2109</v>
      </c>
      <c r="M2584" t="s">
        <v>4600</v>
      </c>
      <c r="N2584" t="s">
        <v>4599</v>
      </c>
      <c r="O2584" t="s">
        <v>7891</v>
      </c>
      <c r="P2584" t="s">
        <v>49</v>
      </c>
      <c r="Q2584" t="s">
        <v>90</v>
      </c>
      <c r="R2584" t="s">
        <v>1727</v>
      </c>
      <c r="S2584" s="2">
        <v>1543.44</v>
      </c>
      <c r="T2584">
        <v>8</v>
      </c>
      <c r="U2584">
        <v>0</v>
      </c>
      <c r="V2584" s="2">
        <v>370.32</v>
      </c>
      <c r="W2584">
        <v>110.96</v>
      </c>
      <c r="X2584" t="s">
        <v>33</v>
      </c>
      <c r="Y2584">
        <f t="shared" si="168"/>
        <v>2015</v>
      </c>
      <c r="Z2584">
        <f t="shared" si="169"/>
        <v>4</v>
      </c>
      <c r="AA2584" s="9">
        <f t="shared" si="170"/>
        <v>5</v>
      </c>
      <c r="AB2584" s="10">
        <f t="shared" si="171"/>
        <v>0.23993158140258122</v>
      </c>
    </row>
    <row r="2585" spans="1:28" ht="15" customHeight="1" x14ac:dyDescent="0.35">
      <c r="A2585">
        <v>10851</v>
      </c>
      <c r="B2585" t="s">
        <v>10628</v>
      </c>
      <c r="C2585" s="1">
        <v>41832</v>
      </c>
      <c r="D2585" s="1">
        <v>41836</v>
      </c>
      <c r="E2585" t="s">
        <v>24</v>
      </c>
      <c r="F2585" t="s">
        <v>5486</v>
      </c>
      <c r="G2585" t="s">
        <v>1218</v>
      </c>
      <c r="H2585" t="s">
        <v>62</v>
      </c>
      <c r="I2585" s="7" t="s">
        <v>14493</v>
      </c>
      <c r="J2585" t="s">
        <v>2132</v>
      </c>
      <c r="K2585" t="s">
        <v>2133</v>
      </c>
      <c r="L2585" t="s">
        <v>2109</v>
      </c>
      <c r="M2585" t="s">
        <v>4600</v>
      </c>
      <c r="N2585" t="s">
        <v>4599</v>
      </c>
      <c r="O2585" t="s">
        <v>8579</v>
      </c>
      <c r="P2585" t="s">
        <v>49</v>
      </c>
      <c r="Q2585" t="s">
        <v>90</v>
      </c>
      <c r="R2585" t="s">
        <v>1351</v>
      </c>
      <c r="S2585" s="2">
        <v>723.3</v>
      </c>
      <c r="T2585">
        <v>2</v>
      </c>
      <c r="U2585">
        <v>0</v>
      </c>
      <c r="V2585" s="2">
        <v>7.1999999999999993</v>
      </c>
      <c r="W2585">
        <v>110.92</v>
      </c>
      <c r="X2585" t="s">
        <v>80</v>
      </c>
      <c r="Y2585">
        <f t="shared" si="168"/>
        <v>2014</v>
      </c>
      <c r="Z2585">
        <f t="shared" si="169"/>
        <v>7</v>
      </c>
      <c r="AA2585" s="9">
        <f t="shared" si="170"/>
        <v>4</v>
      </c>
      <c r="AB2585" s="10">
        <f t="shared" si="171"/>
        <v>9.9543757776856066E-3</v>
      </c>
    </row>
    <row r="2586" spans="1:28" ht="15" customHeight="1" x14ac:dyDescent="0.35">
      <c r="A2586">
        <v>22907</v>
      </c>
      <c r="B2586" t="s">
        <v>13319</v>
      </c>
      <c r="C2586" s="1">
        <v>41863</v>
      </c>
      <c r="D2586" s="1">
        <v>41867</v>
      </c>
      <c r="E2586" t="s">
        <v>24</v>
      </c>
      <c r="F2586" t="s">
        <v>7257</v>
      </c>
      <c r="G2586" t="s">
        <v>510</v>
      </c>
      <c r="H2586" t="s">
        <v>26</v>
      </c>
      <c r="I2586" s="7" t="s">
        <v>14493</v>
      </c>
      <c r="J2586" t="s">
        <v>3002</v>
      </c>
      <c r="K2586" t="s">
        <v>2874</v>
      </c>
      <c r="L2586" t="s">
        <v>2753</v>
      </c>
      <c r="M2586" t="s">
        <v>4598</v>
      </c>
      <c r="N2586" t="s">
        <v>4597</v>
      </c>
      <c r="O2586" t="s">
        <v>8668</v>
      </c>
      <c r="P2586" t="s">
        <v>38</v>
      </c>
      <c r="Q2586" t="s">
        <v>40</v>
      </c>
      <c r="R2586" t="s">
        <v>1421</v>
      </c>
      <c r="S2586" s="2">
        <v>1091.3400000000001</v>
      </c>
      <c r="T2586">
        <v>3</v>
      </c>
      <c r="U2586">
        <v>0</v>
      </c>
      <c r="V2586" s="2">
        <v>87.3</v>
      </c>
      <c r="W2586">
        <v>110.88</v>
      </c>
      <c r="X2586" t="s">
        <v>80</v>
      </c>
      <c r="Y2586">
        <f t="shared" si="168"/>
        <v>2014</v>
      </c>
      <c r="Z2586">
        <f t="shared" si="169"/>
        <v>8</v>
      </c>
      <c r="AA2586" s="9">
        <f t="shared" si="170"/>
        <v>4</v>
      </c>
      <c r="AB2586" s="10">
        <f t="shared" si="171"/>
        <v>7.9993402605970626E-2</v>
      </c>
    </row>
    <row r="2587" spans="1:28" ht="15" customHeight="1" x14ac:dyDescent="0.35">
      <c r="A2587">
        <v>26228</v>
      </c>
      <c r="B2587" t="s">
        <v>10789</v>
      </c>
      <c r="C2587" s="1">
        <v>41678</v>
      </c>
      <c r="D2587" s="1">
        <v>41684</v>
      </c>
      <c r="E2587" t="s">
        <v>24</v>
      </c>
      <c r="F2587" t="s">
        <v>5594</v>
      </c>
      <c r="G2587" t="s">
        <v>532</v>
      </c>
      <c r="H2587" t="s">
        <v>26</v>
      </c>
      <c r="I2587" s="7" t="s">
        <v>14493</v>
      </c>
      <c r="J2587" t="s">
        <v>2820</v>
      </c>
      <c r="K2587" t="s">
        <v>2820</v>
      </c>
      <c r="L2587" t="s">
        <v>2766</v>
      </c>
      <c r="M2587" t="s">
        <v>4609</v>
      </c>
      <c r="N2587" t="s">
        <v>4597</v>
      </c>
      <c r="O2587" t="s">
        <v>8071</v>
      </c>
      <c r="P2587" t="s">
        <v>38</v>
      </c>
      <c r="Q2587" t="s">
        <v>40</v>
      </c>
      <c r="R2587" t="s">
        <v>499</v>
      </c>
      <c r="S2587" s="2">
        <v>629.42399999999998</v>
      </c>
      <c r="T2587">
        <v>4</v>
      </c>
      <c r="U2587">
        <v>7.0000000000000007E-2</v>
      </c>
      <c r="V2587" s="2">
        <v>223.34399999999997</v>
      </c>
      <c r="W2587">
        <v>110.85</v>
      </c>
      <c r="X2587" t="s">
        <v>63</v>
      </c>
      <c r="Y2587">
        <f t="shared" si="168"/>
        <v>2014</v>
      </c>
      <c r="Z2587">
        <f t="shared" si="169"/>
        <v>2</v>
      </c>
      <c r="AA2587" s="9">
        <f t="shared" si="170"/>
        <v>6</v>
      </c>
      <c r="AB2587" s="10">
        <f t="shared" si="171"/>
        <v>0.35483870967741932</v>
      </c>
    </row>
    <row r="2588" spans="1:28" ht="15" customHeight="1" x14ac:dyDescent="0.35">
      <c r="A2588">
        <v>5311</v>
      </c>
      <c r="B2588" t="s">
        <v>13024</v>
      </c>
      <c r="C2588" s="1">
        <v>42028</v>
      </c>
      <c r="D2588" s="1">
        <v>42033</v>
      </c>
      <c r="E2588" t="s">
        <v>75</v>
      </c>
      <c r="F2588" t="s">
        <v>7066</v>
      </c>
      <c r="G2588" t="s">
        <v>1228</v>
      </c>
      <c r="H2588" t="s">
        <v>68</v>
      </c>
      <c r="I2588" s="7" t="s">
        <v>14493</v>
      </c>
      <c r="J2588" t="s">
        <v>174</v>
      </c>
      <c r="K2588" t="s">
        <v>175</v>
      </c>
      <c r="L2588" t="s">
        <v>29</v>
      </c>
      <c r="M2588" t="s">
        <v>4613</v>
      </c>
      <c r="N2588" t="s">
        <v>30</v>
      </c>
      <c r="O2588" t="s">
        <v>7904</v>
      </c>
      <c r="P2588" t="s">
        <v>38</v>
      </c>
      <c r="Q2588" t="s">
        <v>59</v>
      </c>
      <c r="R2588" t="s">
        <v>424</v>
      </c>
      <c r="S2588" s="2">
        <v>970.04799999999977</v>
      </c>
      <c r="T2588">
        <v>4</v>
      </c>
      <c r="U2588">
        <v>0.2</v>
      </c>
      <c r="V2588" s="2">
        <v>-36.431999999999924</v>
      </c>
      <c r="W2588">
        <v>110.83199999999999</v>
      </c>
      <c r="X2588" t="s">
        <v>33</v>
      </c>
      <c r="Y2588">
        <f t="shared" si="168"/>
        <v>2015</v>
      </c>
      <c r="Z2588">
        <f t="shared" si="169"/>
        <v>1</v>
      </c>
      <c r="AA2588" s="9">
        <f t="shared" si="170"/>
        <v>5</v>
      </c>
      <c r="AB2588" s="10">
        <f t="shared" si="171"/>
        <v>-3.7556904400606911E-2</v>
      </c>
    </row>
    <row r="2589" spans="1:28" ht="15" customHeight="1" x14ac:dyDescent="0.35">
      <c r="A2589">
        <v>30161</v>
      </c>
      <c r="B2589" t="s">
        <v>12564</v>
      </c>
      <c r="C2589" s="1">
        <v>42361</v>
      </c>
      <c r="D2589" s="1">
        <v>42368</v>
      </c>
      <c r="E2589" t="s">
        <v>24</v>
      </c>
      <c r="F2589" t="s">
        <v>4831</v>
      </c>
      <c r="G2589" t="s">
        <v>1187</v>
      </c>
      <c r="H2589" t="s">
        <v>62</v>
      </c>
      <c r="I2589" s="7" t="s">
        <v>14493</v>
      </c>
      <c r="J2589" t="s">
        <v>3131</v>
      </c>
      <c r="K2589" t="s">
        <v>2758</v>
      </c>
      <c r="L2589" t="s">
        <v>2759</v>
      </c>
      <c r="M2589" t="s">
        <v>2760</v>
      </c>
      <c r="N2589" t="s">
        <v>4597</v>
      </c>
      <c r="O2589" t="s">
        <v>9049</v>
      </c>
      <c r="P2589" t="s">
        <v>38</v>
      </c>
      <c r="Q2589" t="s">
        <v>40</v>
      </c>
      <c r="R2589" t="s">
        <v>536</v>
      </c>
      <c r="S2589" s="2">
        <v>1109.0520000000001</v>
      </c>
      <c r="T2589">
        <v>3</v>
      </c>
      <c r="U2589">
        <v>0.1</v>
      </c>
      <c r="V2589" s="2">
        <v>86.201999999999984</v>
      </c>
      <c r="W2589">
        <v>110.81</v>
      </c>
      <c r="X2589" t="s">
        <v>63</v>
      </c>
      <c r="Y2589">
        <f t="shared" si="168"/>
        <v>2015</v>
      </c>
      <c r="Z2589">
        <f t="shared" si="169"/>
        <v>12</v>
      </c>
      <c r="AA2589" s="9">
        <f t="shared" si="170"/>
        <v>7</v>
      </c>
      <c r="AB2589" s="10">
        <f t="shared" si="171"/>
        <v>7.7725841529522485E-2</v>
      </c>
    </row>
    <row r="2590" spans="1:28" ht="15" customHeight="1" x14ac:dyDescent="0.35">
      <c r="A2590">
        <v>33212</v>
      </c>
      <c r="B2590" t="s">
        <v>9902</v>
      </c>
      <c r="C2590" s="1">
        <v>42125</v>
      </c>
      <c r="D2590" s="1">
        <v>42130</v>
      </c>
      <c r="E2590" t="s">
        <v>24</v>
      </c>
      <c r="F2590" t="s">
        <v>14397</v>
      </c>
      <c r="G2590" t="s">
        <v>2055</v>
      </c>
      <c r="H2590" t="s">
        <v>62</v>
      </c>
      <c r="I2590" s="7">
        <v>33437</v>
      </c>
      <c r="J2590" t="s">
        <v>3773</v>
      </c>
      <c r="K2590" t="s">
        <v>3319</v>
      </c>
      <c r="L2590" t="s">
        <v>3312</v>
      </c>
      <c r="M2590" t="s">
        <v>4616</v>
      </c>
      <c r="N2590" t="s">
        <v>4610</v>
      </c>
      <c r="O2590" t="s">
        <v>7943</v>
      </c>
      <c r="P2590" t="s">
        <v>31</v>
      </c>
      <c r="Q2590" t="s">
        <v>58</v>
      </c>
      <c r="R2590" t="s">
        <v>3348</v>
      </c>
      <c r="S2590" s="2">
        <v>15.528</v>
      </c>
      <c r="T2590">
        <v>3</v>
      </c>
      <c r="U2590">
        <v>0.2</v>
      </c>
      <c r="V2590" s="2">
        <v>4.8524999999999991</v>
      </c>
      <c r="W2590">
        <v>1.72</v>
      </c>
      <c r="X2590" t="s">
        <v>33</v>
      </c>
      <c r="Y2590">
        <f t="shared" si="168"/>
        <v>2015</v>
      </c>
      <c r="Z2590">
        <f t="shared" si="169"/>
        <v>5</v>
      </c>
      <c r="AA2590" s="9">
        <f t="shared" si="170"/>
        <v>5</v>
      </c>
      <c r="AB2590" s="10">
        <f t="shared" si="171"/>
        <v>0.31249999999999994</v>
      </c>
    </row>
    <row r="2591" spans="1:28" ht="15" customHeight="1" x14ac:dyDescent="0.35">
      <c r="A2591">
        <v>18296</v>
      </c>
      <c r="B2591" t="s">
        <v>11735</v>
      </c>
      <c r="C2591" s="1">
        <v>41146</v>
      </c>
      <c r="D2591" s="1">
        <v>41152</v>
      </c>
      <c r="E2591" t="s">
        <v>24</v>
      </c>
      <c r="F2591" t="s">
        <v>6213</v>
      </c>
      <c r="G2591" t="s">
        <v>252</v>
      </c>
      <c r="H2591" t="s">
        <v>26</v>
      </c>
      <c r="I2591" s="7" t="s">
        <v>14493</v>
      </c>
      <c r="J2591" t="s">
        <v>2289</v>
      </c>
      <c r="K2591" t="s">
        <v>14483</v>
      </c>
      <c r="L2591" t="s">
        <v>2099</v>
      </c>
      <c r="M2591" t="s">
        <v>4605</v>
      </c>
      <c r="N2591" t="s">
        <v>4599</v>
      </c>
      <c r="O2591" t="s">
        <v>9372</v>
      </c>
      <c r="P2591" t="s">
        <v>31</v>
      </c>
      <c r="Q2591" t="s">
        <v>99</v>
      </c>
      <c r="R2591" t="s">
        <v>2655</v>
      </c>
      <c r="S2591" s="2">
        <v>2223.9899999999998</v>
      </c>
      <c r="T2591">
        <v>5</v>
      </c>
      <c r="U2591">
        <v>0.1</v>
      </c>
      <c r="V2591" s="2">
        <v>321.24</v>
      </c>
      <c r="W2591">
        <v>110.73</v>
      </c>
      <c r="X2591" t="s">
        <v>33</v>
      </c>
      <c r="Y2591">
        <f t="shared" si="168"/>
        <v>2012</v>
      </c>
      <c r="Z2591">
        <f t="shared" si="169"/>
        <v>8</v>
      </c>
      <c r="AA2591" s="9">
        <f t="shared" si="170"/>
        <v>6</v>
      </c>
      <c r="AB2591" s="10">
        <f t="shared" si="171"/>
        <v>0.14444309551751583</v>
      </c>
    </row>
    <row r="2592" spans="1:28" ht="15" customHeight="1" x14ac:dyDescent="0.35">
      <c r="A2592">
        <v>47465</v>
      </c>
      <c r="B2592" t="s">
        <v>11515</v>
      </c>
      <c r="C2592" s="1">
        <v>42220</v>
      </c>
      <c r="D2592" s="1">
        <v>42225</v>
      </c>
      <c r="E2592" t="s">
        <v>75</v>
      </c>
      <c r="F2592" t="s">
        <v>6060</v>
      </c>
      <c r="G2592" t="s">
        <v>171</v>
      </c>
      <c r="H2592" t="s">
        <v>26</v>
      </c>
      <c r="I2592" s="7" t="s">
        <v>14493</v>
      </c>
      <c r="J2592" t="s">
        <v>4479</v>
      </c>
      <c r="K2592" t="s">
        <v>4227</v>
      </c>
      <c r="L2592" t="s">
        <v>4179</v>
      </c>
      <c r="M2592" t="s">
        <v>4602</v>
      </c>
      <c r="N2592" t="s">
        <v>4144</v>
      </c>
      <c r="O2592" t="s">
        <v>9262</v>
      </c>
      <c r="P2592" t="s">
        <v>38</v>
      </c>
      <c r="Q2592" t="s">
        <v>40</v>
      </c>
      <c r="R2592" t="s">
        <v>1761</v>
      </c>
      <c r="S2592" s="2">
        <v>1167.48</v>
      </c>
      <c r="T2592">
        <v>6</v>
      </c>
      <c r="U2592">
        <v>0</v>
      </c>
      <c r="V2592" s="2">
        <v>431.82</v>
      </c>
      <c r="W2592">
        <v>110.7</v>
      </c>
      <c r="X2592" t="s">
        <v>33</v>
      </c>
      <c r="Y2592">
        <f t="shared" si="168"/>
        <v>2015</v>
      </c>
      <c r="Z2592">
        <f t="shared" si="169"/>
        <v>8</v>
      </c>
      <c r="AA2592" s="9">
        <f t="shared" si="170"/>
        <v>5</v>
      </c>
      <c r="AB2592" s="10">
        <f t="shared" si="171"/>
        <v>0.36987357385137215</v>
      </c>
    </row>
    <row r="2593" spans="1:28" ht="15" customHeight="1" x14ac:dyDescent="0.35">
      <c r="A2593">
        <v>11322</v>
      </c>
      <c r="B2593" t="s">
        <v>10273</v>
      </c>
      <c r="C2593" s="1">
        <v>41527</v>
      </c>
      <c r="D2593" s="1">
        <v>41534</v>
      </c>
      <c r="E2593" t="s">
        <v>24</v>
      </c>
      <c r="F2593" t="s">
        <v>5248</v>
      </c>
      <c r="G2593" t="s">
        <v>1358</v>
      </c>
      <c r="H2593" t="s">
        <v>62</v>
      </c>
      <c r="I2593" s="7" t="s">
        <v>14493</v>
      </c>
      <c r="J2593" t="s">
        <v>2216</v>
      </c>
      <c r="K2593" t="s">
        <v>2147</v>
      </c>
      <c r="L2593" t="s">
        <v>2102</v>
      </c>
      <c r="M2593" t="s">
        <v>4605</v>
      </c>
      <c r="N2593" t="s">
        <v>4599</v>
      </c>
      <c r="O2593" t="s">
        <v>7981</v>
      </c>
      <c r="P2593" t="s">
        <v>31</v>
      </c>
      <c r="Q2593" t="s">
        <v>92</v>
      </c>
      <c r="R2593" t="s">
        <v>1247</v>
      </c>
      <c r="S2593" s="2">
        <v>735.04799999999989</v>
      </c>
      <c r="T2593">
        <v>4</v>
      </c>
      <c r="U2593">
        <v>0.1</v>
      </c>
      <c r="V2593" s="2">
        <v>-32.711999999999982</v>
      </c>
      <c r="W2593">
        <v>110.67</v>
      </c>
      <c r="X2593" t="s">
        <v>63</v>
      </c>
      <c r="Y2593">
        <f t="shared" si="168"/>
        <v>2013</v>
      </c>
      <c r="Z2593">
        <f t="shared" si="169"/>
        <v>9</v>
      </c>
      <c r="AA2593" s="9">
        <f t="shared" si="170"/>
        <v>7</v>
      </c>
      <c r="AB2593" s="10">
        <f t="shared" si="171"/>
        <v>-4.4503216116498497E-2</v>
      </c>
    </row>
    <row r="2594" spans="1:28" ht="15" customHeight="1" x14ac:dyDescent="0.35">
      <c r="A2594">
        <v>33213</v>
      </c>
      <c r="B2594" t="s">
        <v>9902</v>
      </c>
      <c r="C2594" s="1">
        <v>42125</v>
      </c>
      <c r="D2594" s="1">
        <v>42130</v>
      </c>
      <c r="E2594" t="s">
        <v>24</v>
      </c>
      <c r="F2594" t="s">
        <v>14397</v>
      </c>
      <c r="G2594" t="s">
        <v>2055</v>
      </c>
      <c r="H2594" t="s">
        <v>62</v>
      </c>
      <c r="I2594" s="7">
        <v>33437</v>
      </c>
      <c r="J2594" t="s">
        <v>3773</v>
      </c>
      <c r="K2594" t="s">
        <v>3319</v>
      </c>
      <c r="L2594" t="s">
        <v>3312</v>
      </c>
      <c r="M2594" t="s">
        <v>4616</v>
      </c>
      <c r="N2594" t="s">
        <v>4610</v>
      </c>
      <c r="O2594" t="s">
        <v>8612</v>
      </c>
      <c r="P2594" t="s">
        <v>31</v>
      </c>
      <c r="Q2594" t="s">
        <v>32</v>
      </c>
      <c r="R2594" t="s">
        <v>3666</v>
      </c>
      <c r="S2594" s="2">
        <v>11.952000000000002</v>
      </c>
      <c r="T2594">
        <v>3</v>
      </c>
      <c r="U2594">
        <v>0.2</v>
      </c>
      <c r="V2594" s="2">
        <v>3.8843999999999994</v>
      </c>
      <c r="W2594">
        <v>1.71</v>
      </c>
      <c r="X2594" t="s">
        <v>33</v>
      </c>
      <c r="Y2594">
        <f t="shared" si="168"/>
        <v>2015</v>
      </c>
      <c r="Z2594">
        <f t="shared" si="169"/>
        <v>5</v>
      </c>
      <c r="AA2594" s="9">
        <f t="shared" si="170"/>
        <v>5</v>
      </c>
      <c r="AB2594" s="10">
        <f t="shared" si="171"/>
        <v>0.3249999999999999</v>
      </c>
    </row>
    <row r="2595" spans="1:28" ht="15" customHeight="1" x14ac:dyDescent="0.35">
      <c r="A2595">
        <v>9885</v>
      </c>
      <c r="B2595" t="s">
        <v>12680</v>
      </c>
      <c r="C2595" s="1">
        <v>41496</v>
      </c>
      <c r="D2595" s="1">
        <v>41499</v>
      </c>
      <c r="E2595" t="s">
        <v>75</v>
      </c>
      <c r="F2595" t="s">
        <v>6835</v>
      </c>
      <c r="G2595" t="s">
        <v>1634</v>
      </c>
      <c r="H2595" t="s">
        <v>68</v>
      </c>
      <c r="I2595" s="7" t="s">
        <v>14493</v>
      </c>
      <c r="J2595" t="s">
        <v>308</v>
      </c>
      <c r="K2595" t="s">
        <v>308</v>
      </c>
      <c r="L2595" t="s">
        <v>309</v>
      </c>
      <c r="M2595" t="s">
        <v>4613</v>
      </c>
      <c r="N2595" t="s">
        <v>30</v>
      </c>
      <c r="O2595" t="s">
        <v>9147</v>
      </c>
      <c r="P2595" t="s">
        <v>38</v>
      </c>
      <c r="Q2595" t="s">
        <v>40</v>
      </c>
      <c r="R2595" t="s">
        <v>1234</v>
      </c>
      <c r="S2595" s="2">
        <v>451.59999999999991</v>
      </c>
      <c r="T2595">
        <v>4</v>
      </c>
      <c r="U2595">
        <v>0</v>
      </c>
      <c r="V2595" s="2">
        <v>4.4799999999999995</v>
      </c>
      <c r="W2595">
        <v>110.63399999999999</v>
      </c>
      <c r="X2595" t="s">
        <v>112</v>
      </c>
      <c r="Y2595">
        <f t="shared" si="168"/>
        <v>2013</v>
      </c>
      <c r="Z2595">
        <f t="shared" si="169"/>
        <v>8</v>
      </c>
      <c r="AA2595" s="9">
        <f t="shared" si="170"/>
        <v>3</v>
      </c>
      <c r="AB2595" s="10">
        <f t="shared" si="171"/>
        <v>9.9202834366696208E-3</v>
      </c>
    </row>
    <row r="2596" spans="1:28" ht="15" customHeight="1" x14ac:dyDescent="0.35">
      <c r="A2596">
        <v>21772</v>
      </c>
      <c r="B2596" t="s">
        <v>10824</v>
      </c>
      <c r="C2596" s="1">
        <v>41572</v>
      </c>
      <c r="D2596" s="1">
        <v>41576</v>
      </c>
      <c r="E2596" t="s">
        <v>24</v>
      </c>
      <c r="F2596" t="s">
        <v>4711</v>
      </c>
      <c r="G2596" t="s">
        <v>1955</v>
      </c>
      <c r="H2596" t="s">
        <v>26</v>
      </c>
      <c r="I2596" s="7" t="s">
        <v>14493</v>
      </c>
      <c r="J2596" t="s">
        <v>2778</v>
      </c>
      <c r="K2596" t="s">
        <v>2779</v>
      </c>
      <c r="L2596" t="s">
        <v>2759</v>
      </c>
      <c r="M2596" t="s">
        <v>2760</v>
      </c>
      <c r="N2596" t="s">
        <v>4597</v>
      </c>
      <c r="O2596" t="s">
        <v>8429</v>
      </c>
      <c r="P2596" t="s">
        <v>49</v>
      </c>
      <c r="Q2596" t="s">
        <v>90</v>
      </c>
      <c r="R2596" t="s">
        <v>846</v>
      </c>
      <c r="S2596" s="2">
        <v>1431.1350000000002</v>
      </c>
      <c r="T2596">
        <v>5</v>
      </c>
      <c r="U2596">
        <v>0.1</v>
      </c>
      <c r="V2596" s="2">
        <v>-127.21500000000002</v>
      </c>
      <c r="W2596">
        <v>110.6</v>
      </c>
      <c r="X2596" t="s">
        <v>33</v>
      </c>
      <c r="Y2596">
        <f t="shared" si="168"/>
        <v>2013</v>
      </c>
      <c r="Z2596">
        <f t="shared" si="169"/>
        <v>10</v>
      </c>
      <c r="AA2596" s="9">
        <f t="shared" si="170"/>
        <v>4</v>
      </c>
      <c r="AB2596" s="10">
        <f t="shared" si="171"/>
        <v>-8.8890985127189251E-2</v>
      </c>
    </row>
    <row r="2597" spans="1:28" ht="15" customHeight="1" x14ac:dyDescent="0.35">
      <c r="A2597">
        <v>50119</v>
      </c>
      <c r="B2597" t="s">
        <v>13491</v>
      </c>
      <c r="C2597" s="1">
        <v>40964</v>
      </c>
      <c r="D2597" s="1">
        <v>40964</v>
      </c>
      <c r="E2597" t="s">
        <v>119</v>
      </c>
      <c r="F2597" t="s">
        <v>4897</v>
      </c>
      <c r="G2597" t="s">
        <v>2005</v>
      </c>
      <c r="H2597" t="s">
        <v>26</v>
      </c>
      <c r="I2597" s="7" t="s">
        <v>14493</v>
      </c>
      <c r="J2597" t="s">
        <v>4185</v>
      </c>
      <c r="K2597" t="s">
        <v>4186</v>
      </c>
      <c r="L2597" t="s">
        <v>4187</v>
      </c>
      <c r="M2597" t="s">
        <v>4601</v>
      </c>
      <c r="N2597" t="s">
        <v>4144</v>
      </c>
      <c r="O2597" t="s">
        <v>8139</v>
      </c>
      <c r="P2597" t="s">
        <v>31</v>
      </c>
      <c r="Q2597" t="s">
        <v>92</v>
      </c>
      <c r="R2597" t="s">
        <v>773</v>
      </c>
      <c r="S2597" s="2">
        <v>393.96</v>
      </c>
      <c r="T2597">
        <v>2</v>
      </c>
      <c r="U2597">
        <v>0</v>
      </c>
      <c r="V2597" s="2">
        <v>78.78</v>
      </c>
      <c r="W2597">
        <v>110.6</v>
      </c>
      <c r="X2597" t="s">
        <v>112</v>
      </c>
      <c r="Y2597">
        <f t="shared" si="168"/>
        <v>2012</v>
      </c>
      <c r="Z2597">
        <f t="shared" si="169"/>
        <v>2</v>
      </c>
      <c r="AA2597" s="9">
        <f t="shared" si="170"/>
        <v>0</v>
      </c>
      <c r="AB2597" s="10">
        <f t="shared" si="171"/>
        <v>0.19996954005482792</v>
      </c>
    </row>
    <row r="2598" spans="1:28" ht="15" customHeight="1" x14ac:dyDescent="0.35">
      <c r="A2598">
        <v>21731</v>
      </c>
      <c r="B2598" t="s">
        <v>12430</v>
      </c>
      <c r="C2598" s="1">
        <v>42149</v>
      </c>
      <c r="D2598" s="1">
        <v>42153</v>
      </c>
      <c r="E2598" t="s">
        <v>24</v>
      </c>
      <c r="F2598" t="s">
        <v>6672</v>
      </c>
      <c r="G2598" t="s">
        <v>994</v>
      </c>
      <c r="H2598" t="s">
        <v>68</v>
      </c>
      <c r="I2598" s="7" t="s">
        <v>14493</v>
      </c>
      <c r="J2598" t="s">
        <v>3065</v>
      </c>
      <c r="K2598" t="s">
        <v>3017</v>
      </c>
      <c r="L2598" t="s">
        <v>2766</v>
      </c>
      <c r="M2598" t="s">
        <v>4609</v>
      </c>
      <c r="N2598" t="s">
        <v>4597</v>
      </c>
      <c r="O2598" t="s">
        <v>9420</v>
      </c>
      <c r="P2598" t="s">
        <v>38</v>
      </c>
      <c r="Q2598" t="s">
        <v>106</v>
      </c>
      <c r="R2598" t="s">
        <v>2048</v>
      </c>
      <c r="S2598" s="2">
        <v>951.04259999999999</v>
      </c>
      <c r="T2598">
        <v>6</v>
      </c>
      <c r="U2598">
        <v>0.47000000000000003</v>
      </c>
      <c r="V2598" s="2">
        <v>-646.09740000000011</v>
      </c>
      <c r="W2598">
        <v>110.58</v>
      </c>
      <c r="X2598" t="s">
        <v>80</v>
      </c>
      <c r="Y2598">
        <f t="shared" si="168"/>
        <v>2015</v>
      </c>
      <c r="Z2598">
        <f t="shared" si="169"/>
        <v>5</v>
      </c>
      <c r="AA2598" s="9">
        <f t="shared" si="170"/>
        <v>4</v>
      </c>
      <c r="AB2598" s="10">
        <f t="shared" si="171"/>
        <v>-0.67935694994104379</v>
      </c>
    </row>
    <row r="2599" spans="1:28" ht="15" customHeight="1" x14ac:dyDescent="0.35">
      <c r="A2599">
        <v>14160</v>
      </c>
      <c r="B2599" t="s">
        <v>11970</v>
      </c>
      <c r="C2599" s="1">
        <v>42249</v>
      </c>
      <c r="D2599" s="1">
        <v>42253</v>
      </c>
      <c r="E2599" t="s">
        <v>24</v>
      </c>
      <c r="F2599" t="s">
        <v>6370</v>
      </c>
      <c r="G2599" t="s">
        <v>875</v>
      </c>
      <c r="H2599" t="s">
        <v>26</v>
      </c>
      <c r="I2599" s="7" t="s">
        <v>14493</v>
      </c>
      <c r="J2599" t="s">
        <v>877</v>
      </c>
      <c r="K2599" t="s">
        <v>2242</v>
      </c>
      <c r="L2599" t="s">
        <v>2114</v>
      </c>
      <c r="M2599" t="s">
        <v>4600</v>
      </c>
      <c r="N2599" t="s">
        <v>4599</v>
      </c>
      <c r="O2599" t="s">
        <v>8317</v>
      </c>
      <c r="P2599" t="s">
        <v>49</v>
      </c>
      <c r="Q2599" t="s">
        <v>90</v>
      </c>
      <c r="R2599" t="s">
        <v>126</v>
      </c>
      <c r="S2599" s="2">
        <v>1297.6200000000001</v>
      </c>
      <c r="T2599">
        <v>9</v>
      </c>
      <c r="U2599">
        <v>0</v>
      </c>
      <c r="V2599" s="2">
        <v>64.8</v>
      </c>
      <c r="W2599">
        <v>110.57</v>
      </c>
      <c r="X2599" t="s">
        <v>33</v>
      </c>
      <c r="Y2599">
        <f t="shared" si="168"/>
        <v>2015</v>
      </c>
      <c r="Z2599">
        <f t="shared" si="169"/>
        <v>9</v>
      </c>
      <c r="AA2599" s="9">
        <f t="shared" si="170"/>
        <v>4</v>
      </c>
      <c r="AB2599" s="10">
        <f t="shared" si="171"/>
        <v>4.9937578027465658E-2</v>
      </c>
    </row>
    <row r="2600" spans="1:28" ht="15" customHeight="1" x14ac:dyDescent="0.35">
      <c r="A2600">
        <v>47247</v>
      </c>
      <c r="B2600" t="s">
        <v>11965</v>
      </c>
      <c r="C2600" s="1">
        <v>41886</v>
      </c>
      <c r="D2600" s="1">
        <v>41892</v>
      </c>
      <c r="E2600" t="s">
        <v>24</v>
      </c>
      <c r="F2600" t="s">
        <v>6366</v>
      </c>
      <c r="G2600" t="s">
        <v>1210</v>
      </c>
      <c r="H2600" t="s">
        <v>26</v>
      </c>
      <c r="I2600" s="7" t="s">
        <v>14493</v>
      </c>
      <c r="J2600" t="s">
        <v>4342</v>
      </c>
      <c r="K2600" t="s">
        <v>4342</v>
      </c>
      <c r="L2600" t="s">
        <v>4261</v>
      </c>
      <c r="M2600" t="s">
        <v>4608</v>
      </c>
      <c r="N2600" t="s">
        <v>4144</v>
      </c>
      <c r="O2600" t="s">
        <v>8104</v>
      </c>
      <c r="P2600" t="s">
        <v>31</v>
      </c>
      <c r="Q2600" t="s">
        <v>92</v>
      </c>
      <c r="R2600" t="s">
        <v>350</v>
      </c>
      <c r="S2600" s="2">
        <v>1023.36</v>
      </c>
      <c r="T2600">
        <v>8</v>
      </c>
      <c r="U2600">
        <v>0</v>
      </c>
      <c r="V2600" s="2">
        <v>184.07999999999998</v>
      </c>
      <c r="W2600">
        <v>110.53</v>
      </c>
      <c r="X2600" t="s">
        <v>33</v>
      </c>
      <c r="Y2600">
        <f t="shared" si="168"/>
        <v>2014</v>
      </c>
      <c r="Z2600">
        <f t="shared" si="169"/>
        <v>9</v>
      </c>
      <c r="AA2600" s="9">
        <f t="shared" si="170"/>
        <v>6</v>
      </c>
      <c r="AB2600" s="10">
        <f t="shared" si="171"/>
        <v>0.1798780487804878</v>
      </c>
    </row>
    <row r="2601" spans="1:28" ht="15" customHeight="1" x14ac:dyDescent="0.35">
      <c r="A2601">
        <v>8876</v>
      </c>
      <c r="B2601" t="s">
        <v>9860</v>
      </c>
      <c r="C2601" s="1">
        <v>41019</v>
      </c>
      <c r="D2601" s="1">
        <v>41022</v>
      </c>
      <c r="E2601" t="s">
        <v>84</v>
      </c>
      <c r="F2601" t="s">
        <v>5101</v>
      </c>
      <c r="G2601" t="s">
        <v>739</v>
      </c>
      <c r="H2601" t="s">
        <v>26</v>
      </c>
      <c r="I2601" s="7" t="s">
        <v>14493</v>
      </c>
      <c r="J2601" t="s">
        <v>94</v>
      </c>
      <c r="K2601" t="s">
        <v>95</v>
      </c>
      <c r="L2601" t="s">
        <v>96</v>
      </c>
      <c r="M2601" t="s">
        <v>4613</v>
      </c>
      <c r="N2601" t="s">
        <v>30</v>
      </c>
      <c r="O2601" t="s">
        <v>8722</v>
      </c>
      <c r="P2601" t="s">
        <v>49</v>
      </c>
      <c r="Q2601" t="s">
        <v>97</v>
      </c>
      <c r="R2601" t="s">
        <v>1793</v>
      </c>
      <c r="S2601" s="2">
        <v>485.85600000000005</v>
      </c>
      <c r="T2601">
        <v>8</v>
      </c>
      <c r="U2601">
        <v>0.4</v>
      </c>
      <c r="V2601" s="2">
        <v>-81.024000000000029</v>
      </c>
      <c r="W2601">
        <v>110.51400000000001</v>
      </c>
      <c r="X2601" t="s">
        <v>80</v>
      </c>
      <c r="Y2601">
        <f t="shared" si="168"/>
        <v>2012</v>
      </c>
      <c r="Z2601">
        <f t="shared" si="169"/>
        <v>4</v>
      </c>
      <c r="AA2601" s="9">
        <f t="shared" si="170"/>
        <v>3</v>
      </c>
      <c r="AB2601" s="10">
        <f t="shared" si="171"/>
        <v>-0.16676546137127055</v>
      </c>
    </row>
    <row r="2602" spans="1:28" ht="15" customHeight="1" x14ac:dyDescent="0.35">
      <c r="A2602">
        <v>13196</v>
      </c>
      <c r="B2602" t="s">
        <v>10167</v>
      </c>
      <c r="C2602" s="1">
        <v>41444</v>
      </c>
      <c r="D2602" s="1">
        <v>41451</v>
      </c>
      <c r="E2602" t="s">
        <v>24</v>
      </c>
      <c r="F2602" t="s">
        <v>5194</v>
      </c>
      <c r="G2602" t="s">
        <v>1609</v>
      </c>
      <c r="H2602" t="s">
        <v>26</v>
      </c>
      <c r="I2602" s="7" t="s">
        <v>14493</v>
      </c>
      <c r="J2602" t="s">
        <v>2155</v>
      </c>
      <c r="K2602" t="s">
        <v>2155</v>
      </c>
      <c r="L2602" t="s">
        <v>2102</v>
      </c>
      <c r="M2602" t="s">
        <v>4605</v>
      </c>
      <c r="N2602" t="s">
        <v>4599</v>
      </c>
      <c r="O2602" t="s">
        <v>8300</v>
      </c>
      <c r="P2602" t="s">
        <v>38</v>
      </c>
      <c r="Q2602" t="s">
        <v>59</v>
      </c>
      <c r="R2602" t="s">
        <v>714</v>
      </c>
      <c r="S2602" s="2">
        <v>2570.9399999999996</v>
      </c>
      <c r="T2602">
        <v>6</v>
      </c>
      <c r="U2602">
        <v>0.1</v>
      </c>
      <c r="V2602" s="2">
        <v>856.9799999999999</v>
      </c>
      <c r="W2602">
        <v>110.51</v>
      </c>
      <c r="X2602" t="s">
        <v>33</v>
      </c>
      <c r="Y2602">
        <f t="shared" si="168"/>
        <v>2013</v>
      </c>
      <c r="Z2602">
        <f t="shared" si="169"/>
        <v>6</v>
      </c>
      <c r="AA2602" s="9">
        <f t="shared" si="170"/>
        <v>7</v>
      </c>
      <c r="AB2602" s="10">
        <f t="shared" si="171"/>
        <v>0.33333333333333337</v>
      </c>
    </row>
    <row r="2603" spans="1:28" ht="15" customHeight="1" x14ac:dyDescent="0.35">
      <c r="A2603">
        <v>21563</v>
      </c>
      <c r="B2603" t="s">
        <v>11980</v>
      </c>
      <c r="C2603" s="1">
        <v>41593</v>
      </c>
      <c r="D2603" s="1">
        <v>41598</v>
      </c>
      <c r="E2603" t="s">
        <v>24</v>
      </c>
      <c r="F2603" t="s">
        <v>4786</v>
      </c>
      <c r="G2603" t="s">
        <v>1035</v>
      </c>
      <c r="H2603" t="s">
        <v>62</v>
      </c>
      <c r="I2603" s="7" t="s">
        <v>14493</v>
      </c>
      <c r="J2603" t="s">
        <v>2778</v>
      </c>
      <c r="K2603" t="s">
        <v>2779</v>
      </c>
      <c r="L2603" t="s">
        <v>2759</v>
      </c>
      <c r="M2603" t="s">
        <v>2760</v>
      </c>
      <c r="N2603" t="s">
        <v>4597</v>
      </c>
      <c r="O2603" t="s">
        <v>8795</v>
      </c>
      <c r="P2603" t="s">
        <v>31</v>
      </c>
      <c r="Q2603" t="s">
        <v>99</v>
      </c>
      <c r="R2603" t="s">
        <v>1305</v>
      </c>
      <c r="S2603" s="2">
        <v>3421.4670000000006</v>
      </c>
      <c r="T2603">
        <v>7</v>
      </c>
      <c r="U2603">
        <v>0.1</v>
      </c>
      <c r="V2603" s="2">
        <v>874.16699999999992</v>
      </c>
      <c r="W2603">
        <v>110.5</v>
      </c>
      <c r="X2603" t="s">
        <v>80</v>
      </c>
      <c r="Y2603">
        <f t="shared" si="168"/>
        <v>2013</v>
      </c>
      <c r="Z2603">
        <f t="shared" si="169"/>
        <v>11</v>
      </c>
      <c r="AA2603" s="9">
        <f t="shared" si="170"/>
        <v>5</v>
      </c>
      <c r="AB2603" s="10">
        <f t="shared" si="171"/>
        <v>0.25549479214617582</v>
      </c>
    </row>
    <row r="2604" spans="1:28" ht="15" customHeight="1" x14ac:dyDescent="0.35">
      <c r="A2604">
        <v>30376</v>
      </c>
      <c r="B2604" t="s">
        <v>14121</v>
      </c>
      <c r="C2604" s="1">
        <v>41599</v>
      </c>
      <c r="D2604" s="1">
        <v>41601</v>
      </c>
      <c r="E2604" t="s">
        <v>75</v>
      </c>
      <c r="F2604" t="s">
        <v>4935</v>
      </c>
      <c r="G2604" t="s">
        <v>1097</v>
      </c>
      <c r="H2604" t="s">
        <v>26</v>
      </c>
      <c r="I2604" s="7" t="s">
        <v>14493</v>
      </c>
      <c r="J2604" t="s">
        <v>3114</v>
      </c>
      <c r="K2604" t="s">
        <v>812</v>
      </c>
      <c r="L2604" t="s">
        <v>2759</v>
      </c>
      <c r="M2604" t="s">
        <v>2760</v>
      </c>
      <c r="N2604" t="s">
        <v>4597</v>
      </c>
      <c r="O2604" t="s">
        <v>8686</v>
      </c>
      <c r="P2604" t="s">
        <v>49</v>
      </c>
      <c r="Q2604" t="s">
        <v>50</v>
      </c>
      <c r="R2604" t="s">
        <v>2018</v>
      </c>
      <c r="S2604" s="2">
        <v>724.24800000000005</v>
      </c>
      <c r="T2604">
        <v>4</v>
      </c>
      <c r="U2604">
        <v>0.4</v>
      </c>
      <c r="V2604" s="2">
        <v>72.407999999999902</v>
      </c>
      <c r="W2604">
        <v>110.5</v>
      </c>
      <c r="X2604" t="s">
        <v>80</v>
      </c>
      <c r="Y2604">
        <f t="shared" si="168"/>
        <v>2013</v>
      </c>
      <c r="Z2604">
        <f t="shared" si="169"/>
        <v>11</v>
      </c>
      <c r="AA2604" s="9">
        <f t="shared" si="170"/>
        <v>2</v>
      </c>
      <c r="AB2604" s="10">
        <f t="shared" si="171"/>
        <v>9.9976803525863925E-2</v>
      </c>
    </row>
    <row r="2605" spans="1:28" ht="15" customHeight="1" x14ac:dyDescent="0.35">
      <c r="A2605">
        <v>12156</v>
      </c>
      <c r="B2605" t="s">
        <v>9432</v>
      </c>
      <c r="C2605" s="1">
        <v>42047</v>
      </c>
      <c r="D2605" s="1">
        <v>42051</v>
      </c>
      <c r="E2605" t="s">
        <v>24</v>
      </c>
      <c r="F2605" t="s">
        <v>4951</v>
      </c>
      <c r="G2605" t="s">
        <v>708</v>
      </c>
      <c r="H2605" t="s">
        <v>26</v>
      </c>
      <c r="I2605" s="7" t="s">
        <v>14493</v>
      </c>
      <c r="J2605" t="s">
        <v>2267</v>
      </c>
      <c r="K2605" t="s">
        <v>2104</v>
      </c>
      <c r="L2605" t="s">
        <v>2099</v>
      </c>
      <c r="M2605" t="s">
        <v>4605</v>
      </c>
      <c r="N2605" t="s">
        <v>4599</v>
      </c>
      <c r="O2605" t="s">
        <v>7887</v>
      </c>
      <c r="P2605" t="s">
        <v>49</v>
      </c>
      <c r="Q2605" t="s">
        <v>90</v>
      </c>
      <c r="R2605" t="s">
        <v>1665</v>
      </c>
      <c r="S2605" s="2">
        <v>1822.5359999999998</v>
      </c>
      <c r="T2605">
        <v>6</v>
      </c>
      <c r="U2605">
        <v>0.15</v>
      </c>
      <c r="V2605" s="2">
        <v>385.77600000000001</v>
      </c>
      <c r="W2605">
        <v>110.48</v>
      </c>
      <c r="X2605" t="s">
        <v>33</v>
      </c>
      <c r="Y2605">
        <f t="shared" si="168"/>
        <v>2015</v>
      </c>
      <c r="Z2605">
        <f t="shared" si="169"/>
        <v>2</v>
      </c>
      <c r="AA2605" s="9">
        <f t="shared" si="170"/>
        <v>4</v>
      </c>
      <c r="AB2605" s="10">
        <f t="shared" si="171"/>
        <v>0.21166989294038638</v>
      </c>
    </row>
    <row r="2606" spans="1:28" ht="15" customHeight="1" x14ac:dyDescent="0.35">
      <c r="A2606">
        <v>9031</v>
      </c>
      <c r="B2606" t="s">
        <v>10930</v>
      </c>
      <c r="C2606" s="1">
        <v>41438</v>
      </c>
      <c r="D2606" s="1">
        <v>41440</v>
      </c>
      <c r="E2606" t="s">
        <v>84</v>
      </c>
      <c r="F2606" t="s">
        <v>5684</v>
      </c>
      <c r="G2606" t="s">
        <v>588</v>
      </c>
      <c r="H2606" t="s">
        <v>68</v>
      </c>
      <c r="I2606" s="7" t="s">
        <v>14493</v>
      </c>
      <c r="J2606" t="s">
        <v>1997</v>
      </c>
      <c r="K2606" t="s">
        <v>851</v>
      </c>
      <c r="L2606" t="s">
        <v>48</v>
      </c>
      <c r="M2606" t="s">
        <v>4603</v>
      </c>
      <c r="N2606" t="s">
        <v>30</v>
      </c>
      <c r="O2606" t="s">
        <v>9257</v>
      </c>
      <c r="P2606" t="s">
        <v>49</v>
      </c>
      <c r="Q2606" t="s">
        <v>53</v>
      </c>
      <c r="R2606" t="s">
        <v>694</v>
      </c>
      <c r="S2606" s="2">
        <v>863.20000000000016</v>
      </c>
      <c r="T2606">
        <v>5</v>
      </c>
      <c r="U2606">
        <v>0</v>
      </c>
      <c r="V2606" s="2">
        <v>293.39999999999998</v>
      </c>
      <c r="W2606">
        <v>110.47200000000001</v>
      </c>
      <c r="X2606" t="s">
        <v>80</v>
      </c>
      <c r="Y2606">
        <f t="shared" si="168"/>
        <v>2013</v>
      </c>
      <c r="Z2606">
        <f t="shared" si="169"/>
        <v>6</v>
      </c>
      <c r="AA2606" s="9">
        <f t="shared" si="170"/>
        <v>2</v>
      </c>
      <c r="AB2606" s="10">
        <f t="shared" si="171"/>
        <v>0.33989805375347537</v>
      </c>
    </row>
    <row r="2607" spans="1:28" ht="15" customHeight="1" x14ac:dyDescent="0.35">
      <c r="A2607">
        <v>11798</v>
      </c>
      <c r="B2607" t="s">
        <v>10242</v>
      </c>
      <c r="C2607" s="1">
        <v>41790</v>
      </c>
      <c r="D2607" s="1">
        <v>41796</v>
      </c>
      <c r="E2607" t="s">
        <v>24</v>
      </c>
      <c r="F2607" t="s">
        <v>5227</v>
      </c>
      <c r="G2607" t="s">
        <v>713</v>
      </c>
      <c r="H2607" t="s">
        <v>26</v>
      </c>
      <c r="I2607" s="7" t="s">
        <v>14493</v>
      </c>
      <c r="J2607" t="s">
        <v>2449</v>
      </c>
      <c r="K2607" t="s">
        <v>2450</v>
      </c>
      <c r="L2607" t="s">
        <v>2293</v>
      </c>
      <c r="M2607" t="s">
        <v>4612</v>
      </c>
      <c r="N2607" t="s">
        <v>4599</v>
      </c>
      <c r="O2607" t="s">
        <v>9093</v>
      </c>
      <c r="P2607" t="s">
        <v>38</v>
      </c>
      <c r="Q2607" t="s">
        <v>59</v>
      </c>
      <c r="R2607" t="s">
        <v>1628</v>
      </c>
      <c r="S2607" s="2">
        <v>920.39999999999986</v>
      </c>
      <c r="T2607">
        <v>4</v>
      </c>
      <c r="U2607">
        <v>0.5</v>
      </c>
      <c r="V2607" s="2">
        <v>-276.11999999999989</v>
      </c>
      <c r="W2607">
        <v>110.43</v>
      </c>
      <c r="X2607" t="s">
        <v>63</v>
      </c>
      <c r="Y2607">
        <f t="shared" si="168"/>
        <v>2014</v>
      </c>
      <c r="Z2607">
        <f t="shared" si="169"/>
        <v>5</v>
      </c>
      <c r="AA2607" s="9">
        <f t="shared" si="170"/>
        <v>6</v>
      </c>
      <c r="AB2607" s="10">
        <f t="shared" si="171"/>
        <v>-0.29999999999999993</v>
      </c>
    </row>
    <row r="2608" spans="1:28" ht="15" customHeight="1" x14ac:dyDescent="0.35">
      <c r="A2608">
        <v>1990</v>
      </c>
      <c r="B2608" t="s">
        <v>13929</v>
      </c>
      <c r="C2608" s="1">
        <v>41958</v>
      </c>
      <c r="D2608" s="1">
        <v>41964</v>
      </c>
      <c r="E2608" t="s">
        <v>24</v>
      </c>
      <c r="F2608" t="s">
        <v>7655</v>
      </c>
      <c r="G2608" t="s">
        <v>502</v>
      </c>
      <c r="H2608" t="s">
        <v>68</v>
      </c>
      <c r="I2608" s="7" t="s">
        <v>14493</v>
      </c>
      <c r="J2608" t="s">
        <v>94</v>
      </c>
      <c r="K2608" t="s">
        <v>95</v>
      </c>
      <c r="L2608" t="s">
        <v>96</v>
      </c>
      <c r="M2608" t="s">
        <v>4613</v>
      </c>
      <c r="N2608" t="s">
        <v>30</v>
      </c>
      <c r="O2608" t="s">
        <v>8265</v>
      </c>
      <c r="P2608" t="s">
        <v>49</v>
      </c>
      <c r="Q2608" t="s">
        <v>97</v>
      </c>
      <c r="R2608" t="s">
        <v>1409</v>
      </c>
      <c r="S2608" s="2">
        <v>1022.256</v>
      </c>
      <c r="T2608">
        <v>4</v>
      </c>
      <c r="U2608">
        <v>0.4</v>
      </c>
      <c r="V2608" s="2">
        <v>-6.4000000000032739E-2</v>
      </c>
      <c r="W2608">
        <v>110.36500000000001</v>
      </c>
      <c r="X2608" t="s">
        <v>33</v>
      </c>
      <c r="Y2608">
        <f t="shared" si="168"/>
        <v>2014</v>
      </c>
      <c r="Z2608">
        <f t="shared" si="169"/>
        <v>11</v>
      </c>
      <c r="AA2608" s="9">
        <f t="shared" si="170"/>
        <v>6</v>
      </c>
      <c r="AB2608" s="10">
        <f t="shared" si="171"/>
        <v>-6.2606626911490605E-5</v>
      </c>
    </row>
    <row r="2609" spans="1:28" ht="15" customHeight="1" x14ac:dyDescent="0.35">
      <c r="A2609">
        <v>24335</v>
      </c>
      <c r="B2609" t="s">
        <v>13429</v>
      </c>
      <c r="C2609" s="1">
        <v>41784</v>
      </c>
      <c r="D2609" s="1">
        <v>41786</v>
      </c>
      <c r="E2609" t="s">
        <v>75</v>
      </c>
      <c r="F2609" t="s">
        <v>4892</v>
      </c>
      <c r="G2609" t="s">
        <v>1627</v>
      </c>
      <c r="H2609" t="s">
        <v>26</v>
      </c>
      <c r="I2609" s="7" t="s">
        <v>14493</v>
      </c>
      <c r="J2609" t="s">
        <v>2834</v>
      </c>
      <c r="K2609" t="s">
        <v>812</v>
      </c>
      <c r="L2609" t="s">
        <v>2759</v>
      </c>
      <c r="M2609" t="s">
        <v>2760</v>
      </c>
      <c r="N2609" t="s">
        <v>4597</v>
      </c>
      <c r="O2609" t="s">
        <v>8314</v>
      </c>
      <c r="P2609" t="s">
        <v>31</v>
      </c>
      <c r="Q2609" t="s">
        <v>92</v>
      </c>
      <c r="R2609" t="s">
        <v>1001</v>
      </c>
      <c r="S2609" s="2">
        <v>440.36999999999989</v>
      </c>
      <c r="T2609">
        <v>10</v>
      </c>
      <c r="U2609">
        <v>0.1</v>
      </c>
      <c r="V2609" s="2">
        <v>166.16999999999996</v>
      </c>
      <c r="W2609">
        <v>110.34</v>
      </c>
      <c r="X2609" t="s">
        <v>112</v>
      </c>
      <c r="Y2609">
        <f t="shared" si="168"/>
        <v>2014</v>
      </c>
      <c r="Z2609">
        <f t="shared" si="169"/>
        <v>5</v>
      </c>
      <c r="AA2609" s="9">
        <f t="shared" si="170"/>
        <v>2</v>
      </c>
      <c r="AB2609" s="10">
        <f t="shared" si="171"/>
        <v>0.37734178077525715</v>
      </c>
    </row>
    <row r="2610" spans="1:28" ht="15" customHeight="1" x14ac:dyDescent="0.35">
      <c r="A2610">
        <v>1601</v>
      </c>
      <c r="B2610" t="s">
        <v>11028</v>
      </c>
      <c r="C2610" s="1">
        <v>41066</v>
      </c>
      <c r="D2610" s="1">
        <v>41069</v>
      </c>
      <c r="E2610" t="s">
        <v>84</v>
      </c>
      <c r="F2610" t="s">
        <v>5739</v>
      </c>
      <c r="G2610" t="s">
        <v>1298</v>
      </c>
      <c r="H2610" t="s">
        <v>26</v>
      </c>
      <c r="I2610" s="7" t="s">
        <v>14493</v>
      </c>
      <c r="J2610" t="s">
        <v>47</v>
      </c>
      <c r="K2610" t="s">
        <v>47</v>
      </c>
      <c r="L2610" t="s">
        <v>48</v>
      </c>
      <c r="M2610" t="s">
        <v>4603</v>
      </c>
      <c r="N2610" t="s">
        <v>30</v>
      </c>
      <c r="O2610" t="s">
        <v>9178</v>
      </c>
      <c r="P2610" t="s">
        <v>38</v>
      </c>
      <c r="Q2610" t="s">
        <v>59</v>
      </c>
      <c r="R2610" t="s">
        <v>374</v>
      </c>
      <c r="S2610" s="2">
        <v>381.76</v>
      </c>
      <c r="T2610">
        <v>4</v>
      </c>
      <c r="U2610">
        <v>0</v>
      </c>
      <c r="V2610" s="2">
        <v>87.76</v>
      </c>
      <c r="W2610">
        <v>110.32899999999999</v>
      </c>
      <c r="X2610" t="s">
        <v>112</v>
      </c>
      <c r="Y2610">
        <f t="shared" si="168"/>
        <v>2012</v>
      </c>
      <c r="Z2610">
        <f t="shared" si="169"/>
        <v>6</v>
      </c>
      <c r="AA2610" s="9">
        <f t="shared" si="170"/>
        <v>3</v>
      </c>
      <c r="AB2610" s="10">
        <f t="shared" si="171"/>
        <v>0.2298826487845767</v>
      </c>
    </row>
    <row r="2611" spans="1:28" ht="15" customHeight="1" x14ac:dyDescent="0.35">
      <c r="A2611">
        <v>25048</v>
      </c>
      <c r="B2611" t="s">
        <v>13333</v>
      </c>
      <c r="C2611" s="1">
        <v>41194</v>
      </c>
      <c r="D2611" s="1">
        <v>41200</v>
      </c>
      <c r="E2611" t="s">
        <v>24</v>
      </c>
      <c r="F2611" t="s">
        <v>7266</v>
      </c>
      <c r="G2611" t="s">
        <v>1460</v>
      </c>
      <c r="H2611" t="s">
        <v>26</v>
      </c>
      <c r="I2611" s="7" t="s">
        <v>14493</v>
      </c>
      <c r="J2611" t="s">
        <v>2810</v>
      </c>
      <c r="K2611" t="s">
        <v>2792</v>
      </c>
      <c r="L2611" t="s">
        <v>2753</v>
      </c>
      <c r="M2611" t="s">
        <v>4598</v>
      </c>
      <c r="N2611" t="s">
        <v>4597</v>
      </c>
      <c r="O2611" t="s">
        <v>9289</v>
      </c>
      <c r="P2611" t="s">
        <v>31</v>
      </c>
      <c r="Q2611" t="s">
        <v>99</v>
      </c>
      <c r="R2611" t="s">
        <v>137</v>
      </c>
      <c r="S2611" s="2">
        <v>1139.1600000000001</v>
      </c>
      <c r="T2611">
        <v>2</v>
      </c>
      <c r="U2611">
        <v>0</v>
      </c>
      <c r="V2611" s="2">
        <v>284.76</v>
      </c>
      <c r="W2611">
        <v>110.3</v>
      </c>
      <c r="X2611" t="s">
        <v>33</v>
      </c>
      <c r="Y2611">
        <f t="shared" si="168"/>
        <v>2012</v>
      </c>
      <c r="Z2611">
        <f t="shared" si="169"/>
        <v>10</v>
      </c>
      <c r="AA2611" s="9">
        <f t="shared" si="170"/>
        <v>6</v>
      </c>
      <c r="AB2611" s="10">
        <f t="shared" si="171"/>
        <v>0.24997366480564623</v>
      </c>
    </row>
    <row r="2612" spans="1:28" ht="15" customHeight="1" x14ac:dyDescent="0.35">
      <c r="A2612">
        <v>25393</v>
      </c>
      <c r="B2612" t="s">
        <v>11781</v>
      </c>
      <c r="C2612" s="1">
        <v>41564</v>
      </c>
      <c r="D2612" s="1">
        <v>41569</v>
      </c>
      <c r="E2612" t="s">
        <v>24</v>
      </c>
      <c r="F2612" t="s">
        <v>4773</v>
      </c>
      <c r="G2612" t="s">
        <v>1146</v>
      </c>
      <c r="H2612" t="s">
        <v>26</v>
      </c>
      <c r="I2612" s="7" t="s">
        <v>14493</v>
      </c>
      <c r="J2612" t="s">
        <v>2938</v>
      </c>
      <c r="K2612" t="s">
        <v>2779</v>
      </c>
      <c r="L2612" t="s">
        <v>2759</v>
      </c>
      <c r="M2612" t="s">
        <v>2760</v>
      </c>
      <c r="N2612" t="s">
        <v>4597</v>
      </c>
      <c r="O2612" t="s">
        <v>8891</v>
      </c>
      <c r="P2612" t="s">
        <v>49</v>
      </c>
      <c r="Q2612" t="s">
        <v>90</v>
      </c>
      <c r="R2612" t="s">
        <v>691</v>
      </c>
      <c r="S2612" s="2">
        <v>2052.54</v>
      </c>
      <c r="T2612">
        <v>6</v>
      </c>
      <c r="U2612">
        <v>0.1</v>
      </c>
      <c r="V2612" s="2">
        <v>638.46</v>
      </c>
      <c r="W2612">
        <v>110.29</v>
      </c>
      <c r="X2612" t="s">
        <v>33</v>
      </c>
      <c r="Y2612">
        <f t="shared" si="168"/>
        <v>2013</v>
      </c>
      <c r="Z2612">
        <f t="shared" si="169"/>
        <v>10</v>
      </c>
      <c r="AA2612" s="9">
        <f t="shared" si="170"/>
        <v>5</v>
      </c>
      <c r="AB2612" s="10">
        <f t="shared" si="171"/>
        <v>0.31105849337893537</v>
      </c>
    </row>
    <row r="2613" spans="1:28" ht="15" customHeight="1" x14ac:dyDescent="0.35">
      <c r="A2613">
        <v>3919</v>
      </c>
      <c r="B2613" t="s">
        <v>9633</v>
      </c>
      <c r="C2613" s="1">
        <v>42229</v>
      </c>
      <c r="D2613" s="1">
        <v>42236</v>
      </c>
      <c r="E2613" t="s">
        <v>24</v>
      </c>
      <c r="F2613" t="s">
        <v>5017</v>
      </c>
      <c r="G2613" t="s">
        <v>583</v>
      </c>
      <c r="H2613" t="s">
        <v>62</v>
      </c>
      <c r="I2613" s="7" t="s">
        <v>14493</v>
      </c>
      <c r="J2613" t="s">
        <v>286</v>
      </c>
      <c r="K2613" t="s">
        <v>286</v>
      </c>
      <c r="L2613" t="s">
        <v>104</v>
      </c>
      <c r="M2613" t="s">
        <v>105</v>
      </c>
      <c r="N2613" t="s">
        <v>30</v>
      </c>
      <c r="O2613" t="s">
        <v>8346</v>
      </c>
      <c r="P2613" t="s">
        <v>31</v>
      </c>
      <c r="Q2613" t="s">
        <v>99</v>
      </c>
      <c r="R2613" t="s">
        <v>1188</v>
      </c>
      <c r="S2613" s="2">
        <v>1497.44</v>
      </c>
      <c r="T2613">
        <v>4</v>
      </c>
      <c r="U2613">
        <v>0</v>
      </c>
      <c r="V2613" s="2">
        <v>299.44</v>
      </c>
      <c r="W2613">
        <v>110.273</v>
      </c>
      <c r="X2613" t="s">
        <v>33</v>
      </c>
      <c r="Y2613">
        <f t="shared" si="168"/>
        <v>2015</v>
      </c>
      <c r="Z2613">
        <f t="shared" si="169"/>
        <v>8</v>
      </c>
      <c r="AA2613" s="9">
        <f t="shared" si="170"/>
        <v>7</v>
      </c>
      <c r="AB2613" s="10">
        <f t="shared" si="171"/>
        <v>0.19996794529330056</v>
      </c>
    </row>
    <row r="2614" spans="1:28" ht="15" customHeight="1" x14ac:dyDescent="0.35">
      <c r="A2614">
        <v>35753</v>
      </c>
      <c r="B2614" t="s">
        <v>9904</v>
      </c>
      <c r="C2614" s="1">
        <v>41520</v>
      </c>
      <c r="D2614" s="1">
        <v>41525</v>
      </c>
      <c r="E2614" t="s">
        <v>24</v>
      </c>
      <c r="F2614" t="s">
        <v>14395</v>
      </c>
      <c r="G2614" t="s">
        <v>2055</v>
      </c>
      <c r="H2614" t="s">
        <v>62</v>
      </c>
      <c r="I2614" s="7">
        <v>94110</v>
      </c>
      <c r="J2614" t="s">
        <v>3334</v>
      </c>
      <c r="K2614" t="s">
        <v>3316</v>
      </c>
      <c r="L2614" t="s">
        <v>3312</v>
      </c>
      <c r="M2614" t="s">
        <v>4615</v>
      </c>
      <c r="N2614" t="s">
        <v>4610</v>
      </c>
      <c r="O2614" t="s">
        <v>8790</v>
      </c>
      <c r="P2614" t="s">
        <v>31</v>
      </c>
      <c r="Q2614" t="s">
        <v>42</v>
      </c>
      <c r="R2614" t="s">
        <v>3405</v>
      </c>
      <c r="S2614" s="2">
        <v>6.3680000000000003</v>
      </c>
      <c r="T2614">
        <v>2</v>
      </c>
      <c r="U2614">
        <v>0.2</v>
      </c>
      <c r="V2614" s="2">
        <v>2.1492</v>
      </c>
      <c r="W2614">
        <v>1.71</v>
      </c>
      <c r="X2614" t="s">
        <v>33</v>
      </c>
      <c r="Y2614">
        <f t="shared" si="168"/>
        <v>2013</v>
      </c>
      <c r="Z2614">
        <f t="shared" si="169"/>
        <v>9</v>
      </c>
      <c r="AA2614" s="9">
        <f t="shared" si="170"/>
        <v>5</v>
      </c>
      <c r="AB2614" s="10">
        <f t="shared" si="171"/>
        <v>0.33749999999999997</v>
      </c>
    </row>
    <row r="2615" spans="1:28" ht="15" customHeight="1" x14ac:dyDescent="0.35">
      <c r="A2615">
        <v>7040</v>
      </c>
      <c r="B2615" t="s">
        <v>12300</v>
      </c>
      <c r="C2615" s="1">
        <v>42182</v>
      </c>
      <c r="D2615" s="1">
        <v>42186</v>
      </c>
      <c r="E2615" t="s">
        <v>24</v>
      </c>
      <c r="F2615" t="s">
        <v>6588</v>
      </c>
      <c r="G2615" t="s">
        <v>1312</v>
      </c>
      <c r="H2615" t="s">
        <v>68</v>
      </c>
      <c r="I2615" s="7" t="s">
        <v>14493</v>
      </c>
      <c r="J2615" t="s">
        <v>206</v>
      </c>
      <c r="K2615" t="s">
        <v>207</v>
      </c>
      <c r="L2615" t="s">
        <v>207</v>
      </c>
      <c r="M2615" t="s">
        <v>4613</v>
      </c>
      <c r="N2615" t="s">
        <v>30</v>
      </c>
      <c r="O2615" t="s">
        <v>9287</v>
      </c>
      <c r="P2615" t="s">
        <v>38</v>
      </c>
      <c r="Q2615" t="s">
        <v>106</v>
      </c>
      <c r="R2615" t="s">
        <v>1894</v>
      </c>
      <c r="S2615" s="2">
        <v>967.55200000000002</v>
      </c>
      <c r="T2615">
        <v>2</v>
      </c>
      <c r="U2615">
        <v>0.2</v>
      </c>
      <c r="V2615" s="2">
        <v>-205.608</v>
      </c>
      <c r="W2615">
        <v>110.244</v>
      </c>
      <c r="X2615" t="s">
        <v>33</v>
      </c>
      <c r="Y2615">
        <f t="shared" si="168"/>
        <v>2015</v>
      </c>
      <c r="Z2615">
        <f t="shared" si="169"/>
        <v>6</v>
      </c>
      <c r="AA2615" s="9">
        <f t="shared" si="170"/>
        <v>4</v>
      </c>
      <c r="AB2615" s="10">
        <f t="shared" si="171"/>
        <v>-0.21250330731578251</v>
      </c>
    </row>
    <row r="2616" spans="1:28" ht="15" customHeight="1" x14ac:dyDescent="0.35">
      <c r="A2616">
        <v>32281</v>
      </c>
      <c r="B2616" t="s">
        <v>9901</v>
      </c>
      <c r="C2616" s="1">
        <v>42277</v>
      </c>
      <c r="D2616" s="1">
        <v>42283</v>
      </c>
      <c r="E2616" t="s">
        <v>24</v>
      </c>
      <c r="F2616" t="s">
        <v>14396</v>
      </c>
      <c r="G2616" t="s">
        <v>2055</v>
      </c>
      <c r="H2616" t="s">
        <v>62</v>
      </c>
      <c r="I2616" s="7">
        <v>77506</v>
      </c>
      <c r="J2616" t="s">
        <v>3412</v>
      </c>
      <c r="K2616" t="s">
        <v>3327</v>
      </c>
      <c r="L2616" t="s">
        <v>3312</v>
      </c>
      <c r="M2616" t="s">
        <v>3328</v>
      </c>
      <c r="N2616" t="s">
        <v>4610</v>
      </c>
      <c r="O2616" t="s">
        <v>8612</v>
      </c>
      <c r="P2616" t="s">
        <v>31</v>
      </c>
      <c r="Q2616" t="s">
        <v>32</v>
      </c>
      <c r="R2616" t="s">
        <v>3666</v>
      </c>
      <c r="S2616" s="2">
        <v>7.9680000000000009</v>
      </c>
      <c r="T2616">
        <v>2</v>
      </c>
      <c r="U2616">
        <v>0.2</v>
      </c>
      <c r="V2616" s="2">
        <v>2.5895999999999999</v>
      </c>
      <c r="W2616">
        <v>1.49</v>
      </c>
      <c r="X2616" t="s">
        <v>33</v>
      </c>
      <c r="Y2616">
        <f t="shared" si="168"/>
        <v>2015</v>
      </c>
      <c r="Z2616">
        <f t="shared" si="169"/>
        <v>9</v>
      </c>
      <c r="AA2616" s="9">
        <f t="shared" si="170"/>
        <v>6</v>
      </c>
      <c r="AB2616" s="10">
        <f t="shared" si="171"/>
        <v>0.32499999999999996</v>
      </c>
    </row>
    <row r="2617" spans="1:28" ht="15" customHeight="1" x14ac:dyDescent="0.35">
      <c r="A2617">
        <v>28712</v>
      </c>
      <c r="B2617" t="s">
        <v>10811</v>
      </c>
      <c r="C2617" s="1">
        <v>41833</v>
      </c>
      <c r="D2617" s="1">
        <v>41835</v>
      </c>
      <c r="E2617" t="s">
        <v>84</v>
      </c>
      <c r="F2617" t="s">
        <v>5608</v>
      </c>
      <c r="G2617" t="s">
        <v>1406</v>
      </c>
      <c r="H2617" t="s">
        <v>26</v>
      </c>
      <c r="I2617" s="7" t="s">
        <v>14493</v>
      </c>
      <c r="J2617" t="s">
        <v>2755</v>
      </c>
      <c r="K2617" t="s">
        <v>2755</v>
      </c>
      <c r="L2617" t="s">
        <v>2756</v>
      </c>
      <c r="M2617" t="s">
        <v>4611</v>
      </c>
      <c r="N2617" t="s">
        <v>4597</v>
      </c>
      <c r="O2617" t="s">
        <v>9350</v>
      </c>
      <c r="P2617" t="s">
        <v>38</v>
      </c>
      <c r="Q2617" t="s">
        <v>40</v>
      </c>
      <c r="R2617" t="s">
        <v>1252</v>
      </c>
      <c r="S2617" s="2">
        <v>612.9</v>
      </c>
      <c r="T2617">
        <v>5</v>
      </c>
      <c r="U2617">
        <v>0</v>
      </c>
      <c r="V2617" s="2">
        <v>177.59999999999997</v>
      </c>
      <c r="W2617">
        <v>110.14</v>
      </c>
      <c r="X2617" t="s">
        <v>80</v>
      </c>
      <c r="Y2617">
        <f t="shared" si="168"/>
        <v>2014</v>
      </c>
      <c r="Z2617">
        <f t="shared" si="169"/>
        <v>7</v>
      </c>
      <c r="AA2617" s="9">
        <f t="shared" si="170"/>
        <v>2</v>
      </c>
      <c r="AB2617" s="10">
        <f t="shared" si="171"/>
        <v>0.28976994615761131</v>
      </c>
    </row>
    <row r="2618" spans="1:28" ht="15" customHeight="1" x14ac:dyDescent="0.35">
      <c r="A2618">
        <v>10569</v>
      </c>
      <c r="B2618" t="s">
        <v>11765</v>
      </c>
      <c r="C2618" s="1">
        <v>42101</v>
      </c>
      <c r="D2618" s="1">
        <v>42105</v>
      </c>
      <c r="E2618" t="s">
        <v>24</v>
      </c>
      <c r="F2618" t="s">
        <v>6232</v>
      </c>
      <c r="G2618" t="s">
        <v>876</v>
      </c>
      <c r="H2618" t="s">
        <v>68</v>
      </c>
      <c r="I2618" s="7" t="s">
        <v>14493</v>
      </c>
      <c r="J2618" t="s">
        <v>2206</v>
      </c>
      <c r="K2618" t="s">
        <v>14482</v>
      </c>
      <c r="L2618" t="s">
        <v>2099</v>
      </c>
      <c r="M2618" t="s">
        <v>4605</v>
      </c>
      <c r="N2618" t="s">
        <v>4599</v>
      </c>
      <c r="O2618" t="s">
        <v>8240</v>
      </c>
      <c r="P2618" t="s">
        <v>31</v>
      </c>
      <c r="Q2618" t="s">
        <v>92</v>
      </c>
      <c r="R2618" t="s">
        <v>182</v>
      </c>
      <c r="S2618" s="2">
        <v>1250.2349999999999</v>
      </c>
      <c r="T2618">
        <v>7</v>
      </c>
      <c r="U2618">
        <v>0.1</v>
      </c>
      <c r="V2618" s="2">
        <v>486.04500000000007</v>
      </c>
      <c r="W2618">
        <v>110.1</v>
      </c>
      <c r="X2618" t="s">
        <v>33</v>
      </c>
      <c r="Y2618">
        <f t="shared" si="168"/>
        <v>2015</v>
      </c>
      <c r="Z2618">
        <f t="shared" si="169"/>
        <v>4</v>
      </c>
      <c r="AA2618" s="9">
        <f t="shared" si="170"/>
        <v>4</v>
      </c>
      <c r="AB2618" s="10">
        <f t="shared" si="171"/>
        <v>0.38876291257243645</v>
      </c>
    </row>
    <row r="2619" spans="1:28" ht="15" customHeight="1" x14ac:dyDescent="0.35">
      <c r="A2619">
        <v>18198</v>
      </c>
      <c r="B2619" t="s">
        <v>10446</v>
      </c>
      <c r="C2619" s="1">
        <v>42176</v>
      </c>
      <c r="D2619" s="1">
        <v>42178</v>
      </c>
      <c r="E2619" t="s">
        <v>75</v>
      </c>
      <c r="F2619" t="s">
        <v>5363</v>
      </c>
      <c r="G2619" t="s">
        <v>1748</v>
      </c>
      <c r="H2619" t="s">
        <v>68</v>
      </c>
      <c r="I2619" s="7" t="s">
        <v>14493</v>
      </c>
      <c r="J2619" t="s">
        <v>2152</v>
      </c>
      <c r="K2619" t="s">
        <v>14483</v>
      </c>
      <c r="L2619" t="s">
        <v>2099</v>
      </c>
      <c r="M2619" t="s">
        <v>4605</v>
      </c>
      <c r="N2619" t="s">
        <v>4599</v>
      </c>
      <c r="O2619" t="s">
        <v>7905</v>
      </c>
      <c r="P2619" t="s">
        <v>38</v>
      </c>
      <c r="Q2619" t="s">
        <v>40</v>
      </c>
      <c r="R2619" t="s">
        <v>667</v>
      </c>
      <c r="S2619" s="2">
        <v>598.10400000000004</v>
      </c>
      <c r="T2619">
        <v>4</v>
      </c>
      <c r="U2619">
        <v>0.1</v>
      </c>
      <c r="V2619" s="2">
        <v>166.10399999999998</v>
      </c>
      <c r="W2619">
        <v>110.03</v>
      </c>
      <c r="X2619" t="s">
        <v>80</v>
      </c>
      <c r="Y2619">
        <f t="shared" si="168"/>
        <v>2015</v>
      </c>
      <c r="Z2619">
        <f t="shared" si="169"/>
        <v>6</v>
      </c>
      <c r="AA2619" s="9">
        <f t="shared" si="170"/>
        <v>2</v>
      </c>
      <c r="AB2619" s="10">
        <f t="shared" si="171"/>
        <v>0.27771758757674248</v>
      </c>
    </row>
    <row r="2620" spans="1:28" ht="15" customHeight="1" x14ac:dyDescent="0.35">
      <c r="A2620">
        <v>5670</v>
      </c>
      <c r="B2620" t="s">
        <v>13853</v>
      </c>
      <c r="C2620" s="1">
        <v>42224</v>
      </c>
      <c r="D2620" s="1">
        <v>42226</v>
      </c>
      <c r="E2620" t="s">
        <v>75</v>
      </c>
      <c r="F2620" t="s">
        <v>7606</v>
      </c>
      <c r="G2620" t="s">
        <v>1322</v>
      </c>
      <c r="H2620" t="s">
        <v>68</v>
      </c>
      <c r="I2620" s="7" t="s">
        <v>14493</v>
      </c>
      <c r="J2620" t="s">
        <v>342</v>
      </c>
      <c r="K2620" t="s">
        <v>343</v>
      </c>
      <c r="L2620" t="s">
        <v>37</v>
      </c>
      <c r="M2620" t="s">
        <v>4603</v>
      </c>
      <c r="N2620" t="s">
        <v>30</v>
      </c>
      <c r="O2620" t="s">
        <v>8421</v>
      </c>
      <c r="P2620" t="s">
        <v>38</v>
      </c>
      <c r="Q2620" t="s">
        <v>40</v>
      </c>
      <c r="R2620" t="s">
        <v>778</v>
      </c>
      <c r="S2620" s="2">
        <v>555.6</v>
      </c>
      <c r="T2620">
        <v>5</v>
      </c>
      <c r="U2620">
        <v>0</v>
      </c>
      <c r="V2620" s="2">
        <v>177.7</v>
      </c>
      <c r="W2620">
        <v>109.96900000000001</v>
      </c>
      <c r="X2620" t="s">
        <v>112</v>
      </c>
      <c r="Y2620">
        <f t="shared" si="168"/>
        <v>2015</v>
      </c>
      <c r="Z2620">
        <f t="shared" si="169"/>
        <v>8</v>
      </c>
      <c r="AA2620" s="9">
        <f t="shared" si="170"/>
        <v>2</v>
      </c>
      <c r="AB2620" s="10">
        <f t="shared" si="171"/>
        <v>0.31983441324694023</v>
      </c>
    </row>
    <row r="2621" spans="1:28" ht="15" customHeight="1" x14ac:dyDescent="0.35">
      <c r="A2621">
        <v>27200</v>
      </c>
      <c r="B2621" t="s">
        <v>13388</v>
      </c>
      <c r="C2621" s="1">
        <v>42355</v>
      </c>
      <c r="D2621" s="1">
        <v>42361</v>
      </c>
      <c r="E2621" t="s">
        <v>24</v>
      </c>
      <c r="F2621" t="s">
        <v>7301</v>
      </c>
      <c r="G2621" t="s">
        <v>995</v>
      </c>
      <c r="H2621" t="s">
        <v>62</v>
      </c>
      <c r="I2621" s="7" t="s">
        <v>14493</v>
      </c>
      <c r="J2621" t="s">
        <v>3241</v>
      </c>
      <c r="K2621" t="s">
        <v>2823</v>
      </c>
      <c r="L2621" t="s">
        <v>2753</v>
      </c>
      <c r="M2621" t="s">
        <v>4598</v>
      </c>
      <c r="N2621" t="s">
        <v>4597</v>
      </c>
      <c r="O2621" t="s">
        <v>8276</v>
      </c>
      <c r="P2621" t="s">
        <v>49</v>
      </c>
      <c r="Q2621" t="s">
        <v>97</v>
      </c>
      <c r="R2621" t="s">
        <v>225</v>
      </c>
      <c r="S2621" s="2">
        <v>1813.5000000000005</v>
      </c>
      <c r="T2621">
        <v>13</v>
      </c>
      <c r="U2621">
        <v>0</v>
      </c>
      <c r="V2621" s="2">
        <v>145.08000000000001</v>
      </c>
      <c r="W2621">
        <v>109.95</v>
      </c>
      <c r="X2621" t="s">
        <v>33</v>
      </c>
      <c r="Y2621">
        <f t="shared" si="168"/>
        <v>2015</v>
      </c>
      <c r="Z2621">
        <f t="shared" si="169"/>
        <v>12</v>
      </c>
      <c r="AA2621" s="9">
        <f t="shared" si="170"/>
        <v>6</v>
      </c>
      <c r="AB2621" s="10">
        <f t="shared" si="171"/>
        <v>7.9999999999999988E-2</v>
      </c>
    </row>
    <row r="2622" spans="1:28" ht="15" customHeight="1" x14ac:dyDescent="0.35">
      <c r="A2622">
        <v>45566</v>
      </c>
      <c r="B2622" t="s">
        <v>9729</v>
      </c>
      <c r="C2622" s="1">
        <v>42194</v>
      </c>
      <c r="D2622" s="1">
        <v>42196</v>
      </c>
      <c r="E2622" t="s">
        <v>75</v>
      </c>
      <c r="F2622" t="s">
        <v>5060</v>
      </c>
      <c r="G2622" t="s">
        <v>1468</v>
      </c>
      <c r="H2622" t="s">
        <v>68</v>
      </c>
      <c r="I2622" s="7" t="s">
        <v>14493</v>
      </c>
      <c r="J2622" t="s">
        <v>3088</v>
      </c>
      <c r="K2622" t="s">
        <v>3089</v>
      </c>
      <c r="L2622" t="s">
        <v>3090</v>
      </c>
      <c r="M2622" t="s">
        <v>4611</v>
      </c>
      <c r="N2622" t="s">
        <v>4597</v>
      </c>
      <c r="O2622" t="s">
        <v>8526</v>
      </c>
      <c r="P2622" t="s">
        <v>31</v>
      </c>
      <c r="Q2622" t="s">
        <v>99</v>
      </c>
      <c r="R2622" t="s">
        <v>1926</v>
      </c>
      <c r="S2622" s="2">
        <v>500.12999999999994</v>
      </c>
      <c r="T2622">
        <v>1</v>
      </c>
      <c r="U2622">
        <v>0</v>
      </c>
      <c r="V2622" s="2">
        <v>45</v>
      </c>
      <c r="W2622">
        <v>109.91</v>
      </c>
      <c r="X2622" t="s">
        <v>112</v>
      </c>
      <c r="Y2622">
        <f t="shared" si="168"/>
        <v>2015</v>
      </c>
      <c r="Z2622">
        <f t="shared" si="169"/>
        <v>7</v>
      </c>
      <c r="AA2622" s="9">
        <f t="shared" si="170"/>
        <v>2</v>
      </c>
      <c r="AB2622" s="10">
        <f t="shared" si="171"/>
        <v>8.9976606082418586E-2</v>
      </c>
    </row>
    <row r="2623" spans="1:28" ht="15" customHeight="1" x14ac:dyDescent="0.35">
      <c r="A2623">
        <v>24389</v>
      </c>
      <c r="B2623" t="s">
        <v>11964</v>
      </c>
      <c r="C2623" s="1">
        <v>42110</v>
      </c>
      <c r="D2623" s="1">
        <v>42117</v>
      </c>
      <c r="E2623" t="s">
        <v>24</v>
      </c>
      <c r="F2623" t="s">
        <v>6365</v>
      </c>
      <c r="G2623" t="s">
        <v>1210</v>
      </c>
      <c r="H2623" t="s">
        <v>26</v>
      </c>
      <c r="I2623" s="7" t="s">
        <v>14493</v>
      </c>
      <c r="J2623" t="s">
        <v>2763</v>
      </c>
      <c r="K2623" t="s">
        <v>2750</v>
      </c>
      <c r="L2623" t="s">
        <v>2751</v>
      </c>
      <c r="M2623" t="s">
        <v>4609</v>
      </c>
      <c r="N2623" t="s">
        <v>4597</v>
      </c>
      <c r="O2623" t="s">
        <v>7950</v>
      </c>
      <c r="P2623" t="s">
        <v>49</v>
      </c>
      <c r="Q2623" t="s">
        <v>97</v>
      </c>
      <c r="R2623" t="s">
        <v>980</v>
      </c>
      <c r="S2623" s="2">
        <v>1431.4725000000001</v>
      </c>
      <c r="T2623">
        <v>3</v>
      </c>
      <c r="U2623">
        <v>0.25</v>
      </c>
      <c r="V2623" s="2">
        <v>-343.59750000000003</v>
      </c>
      <c r="W2623">
        <v>109.86</v>
      </c>
      <c r="X2623" t="s">
        <v>33</v>
      </c>
      <c r="Y2623">
        <f t="shared" si="168"/>
        <v>2015</v>
      </c>
      <c r="Z2623">
        <f t="shared" si="169"/>
        <v>4</v>
      </c>
      <c r="AA2623" s="9">
        <f t="shared" si="170"/>
        <v>7</v>
      </c>
      <c r="AB2623" s="10">
        <f t="shared" si="171"/>
        <v>-0.2400308074377957</v>
      </c>
    </row>
    <row r="2624" spans="1:28" ht="15" customHeight="1" x14ac:dyDescent="0.35">
      <c r="A2624">
        <v>20482</v>
      </c>
      <c r="B2624" t="s">
        <v>11979</v>
      </c>
      <c r="C2624" s="1">
        <v>41880</v>
      </c>
      <c r="D2624" s="1">
        <v>41884</v>
      </c>
      <c r="E2624" t="s">
        <v>75</v>
      </c>
      <c r="F2624" t="s">
        <v>6375</v>
      </c>
      <c r="G2624" t="s">
        <v>1035</v>
      </c>
      <c r="H2624" t="s">
        <v>62</v>
      </c>
      <c r="I2624" s="7" t="s">
        <v>14493</v>
      </c>
      <c r="J2624" t="s">
        <v>2815</v>
      </c>
      <c r="K2624" t="s">
        <v>2815</v>
      </c>
      <c r="L2624" t="s">
        <v>2748</v>
      </c>
      <c r="M2624" t="s">
        <v>4611</v>
      </c>
      <c r="N2624" t="s">
        <v>4597</v>
      </c>
      <c r="O2624" t="s">
        <v>9287</v>
      </c>
      <c r="P2624" t="s">
        <v>38</v>
      </c>
      <c r="Q2624" t="s">
        <v>106</v>
      </c>
      <c r="R2624" t="s">
        <v>1894</v>
      </c>
      <c r="S2624" s="2">
        <v>1269.9119999999998</v>
      </c>
      <c r="T2624">
        <v>2</v>
      </c>
      <c r="U2624">
        <v>0.3</v>
      </c>
      <c r="V2624" s="2">
        <v>-36.287999999999954</v>
      </c>
      <c r="W2624">
        <v>109.86</v>
      </c>
      <c r="X2624" t="s">
        <v>33</v>
      </c>
      <c r="Y2624">
        <f t="shared" si="168"/>
        <v>2014</v>
      </c>
      <c r="Z2624">
        <f t="shared" si="169"/>
        <v>8</v>
      </c>
      <c r="AA2624" s="9">
        <f t="shared" si="170"/>
        <v>4</v>
      </c>
      <c r="AB2624" s="10">
        <f t="shared" si="171"/>
        <v>-2.8575208360894267E-2</v>
      </c>
    </row>
    <row r="2625" spans="1:28" ht="15" customHeight="1" x14ac:dyDescent="0.35">
      <c r="A2625">
        <v>14425</v>
      </c>
      <c r="B2625" t="s">
        <v>9662</v>
      </c>
      <c r="C2625" s="1">
        <v>42014</v>
      </c>
      <c r="D2625" s="1">
        <v>42018</v>
      </c>
      <c r="E2625" t="s">
        <v>24</v>
      </c>
      <c r="F2625" t="s">
        <v>5029</v>
      </c>
      <c r="G2625" t="s">
        <v>832</v>
      </c>
      <c r="H2625" t="s">
        <v>68</v>
      </c>
      <c r="I2625" s="7" t="s">
        <v>14493</v>
      </c>
      <c r="J2625" t="s">
        <v>2554</v>
      </c>
      <c r="K2625" t="s">
        <v>2219</v>
      </c>
      <c r="L2625" t="s">
        <v>2099</v>
      </c>
      <c r="M2625" t="s">
        <v>4605</v>
      </c>
      <c r="N2625" t="s">
        <v>4599</v>
      </c>
      <c r="O2625" t="s">
        <v>8403</v>
      </c>
      <c r="P2625" t="s">
        <v>49</v>
      </c>
      <c r="Q2625" t="s">
        <v>90</v>
      </c>
      <c r="R2625" t="s">
        <v>1136</v>
      </c>
      <c r="S2625" s="2">
        <v>1621.9274999999998</v>
      </c>
      <c r="T2625">
        <v>5</v>
      </c>
      <c r="U2625">
        <v>0.15</v>
      </c>
      <c r="V2625" s="2">
        <v>95.377500000000055</v>
      </c>
      <c r="W2625">
        <v>109.83</v>
      </c>
      <c r="X2625" t="s">
        <v>33</v>
      </c>
      <c r="Y2625">
        <f t="shared" si="168"/>
        <v>2015</v>
      </c>
      <c r="Z2625">
        <f t="shared" si="169"/>
        <v>1</v>
      </c>
      <c r="AA2625" s="9">
        <f t="shared" si="170"/>
        <v>4</v>
      </c>
      <c r="AB2625" s="10">
        <f t="shared" si="171"/>
        <v>5.8805032900669151E-2</v>
      </c>
    </row>
    <row r="2626" spans="1:28" ht="15" customHeight="1" x14ac:dyDescent="0.35">
      <c r="A2626">
        <v>33211</v>
      </c>
      <c r="B2626" t="s">
        <v>9902</v>
      </c>
      <c r="C2626" s="1">
        <v>42125</v>
      </c>
      <c r="D2626" s="1">
        <v>42130</v>
      </c>
      <c r="E2626" t="s">
        <v>24</v>
      </c>
      <c r="F2626" t="s">
        <v>14397</v>
      </c>
      <c r="G2626" t="s">
        <v>2055</v>
      </c>
      <c r="H2626" t="s">
        <v>62</v>
      </c>
      <c r="I2626" s="7">
        <v>33437</v>
      </c>
      <c r="J2626" t="s">
        <v>3773</v>
      </c>
      <c r="K2626" t="s">
        <v>3319</v>
      </c>
      <c r="L2626" t="s">
        <v>3312</v>
      </c>
      <c r="M2626" t="s">
        <v>4616</v>
      </c>
      <c r="N2626" t="s">
        <v>4610</v>
      </c>
      <c r="O2626" t="s">
        <v>8788</v>
      </c>
      <c r="P2626" t="s">
        <v>31</v>
      </c>
      <c r="Q2626" t="s">
        <v>32</v>
      </c>
      <c r="R2626" t="s">
        <v>3893</v>
      </c>
      <c r="S2626" s="2">
        <v>4.6079999999999997</v>
      </c>
      <c r="T2626">
        <v>2</v>
      </c>
      <c r="U2626">
        <v>0.2</v>
      </c>
      <c r="V2626" s="2">
        <v>1.6704000000000001</v>
      </c>
      <c r="W2626">
        <v>1.28</v>
      </c>
      <c r="X2626" t="s">
        <v>33</v>
      </c>
      <c r="Y2626">
        <f t="shared" si="168"/>
        <v>2015</v>
      </c>
      <c r="Z2626">
        <f t="shared" si="169"/>
        <v>5</v>
      </c>
      <c r="AA2626" s="9">
        <f t="shared" si="170"/>
        <v>5</v>
      </c>
      <c r="AB2626" s="10">
        <f t="shared" si="171"/>
        <v>0.36250000000000004</v>
      </c>
    </row>
    <row r="2627" spans="1:28" ht="15" customHeight="1" x14ac:dyDescent="0.35">
      <c r="A2627">
        <v>29258</v>
      </c>
      <c r="B2627" t="s">
        <v>11188</v>
      </c>
      <c r="C2627" s="1">
        <v>41159</v>
      </c>
      <c r="D2627" s="1">
        <v>41163</v>
      </c>
      <c r="E2627" t="s">
        <v>24</v>
      </c>
      <c r="F2627" t="s">
        <v>5851</v>
      </c>
      <c r="G2627" t="s">
        <v>2010</v>
      </c>
      <c r="H2627" t="s">
        <v>68</v>
      </c>
      <c r="I2627" s="7" t="s">
        <v>14493</v>
      </c>
      <c r="J2627" t="s">
        <v>2806</v>
      </c>
      <c r="K2627" t="s">
        <v>2806</v>
      </c>
      <c r="L2627" t="s">
        <v>2807</v>
      </c>
      <c r="M2627" t="s">
        <v>4609</v>
      </c>
      <c r="N2627" t="s">
        <v>4597</v>
      </c>
      <c r="O2627" t="s">
        <v>8622</v>
      </c>
      <c r="P2627" t="s">
        <v>49</v>
      </c>
      <c r="Q2627" t="s">
        <v>97</v>
      </c>
      <c r="R2627" t="s">
        <v>428</v>
      </c>
      <c r="S2627" s="2">
        <v>1591.1100000000004</v>
      </c>
      <c r="T2627">
        <v>3</v>
      </c>
      <c r="U2627">
        <v>0.17</v>
      </c>
      <c r="V2627" s="2">
        <v>364.23</v>
      </c>
      <c r="W2627">
        <v>109.8</v>
      </c>
      <c r="X2627" t="s">
        <v>33</v>
      </c>
      <c r="Y2627">
        <f t="shared" ref="Y2627:Y2690" si="172">YEAR(C2627)</f>
        <v>2012</v>
      </c>
      <c r="Z2627">
        <f t="shared" ref="Z2627:Z2690" si="173">MONTH(C2627)</f>
        <v>9</v>
      </c>
      <c r="AA2627" s="9">
        <f t="shared" ref="AA2627:AA2690" si="174">D2627-C2627</f>
        <v>4</v>
      </c>
      <c r="AB2627" s="10">
        <f t="shared" ref="AB2627:AB2690" si="175">V2627/S2627</f>
        <v>0.22891566265060237</v>
      </c>
    </row>
    <row r="2628" spans="1:28" ht="15" customHeight="1" x14ac:dyDescent="0.35">
      <c r="A2628">
        <v>23241</v>
      </c>
      <c r="B2628" t="s">
        <v>10544</v>
      </c>
      <c r="C2628" s="1">
        <v>42089</v>
      </c>
      <c r="D2628" s="1">
        <v>42093</v>
      </c>
      <c r="E2628" t="s">
        <v>24</v>
      </c>
      <c r="F2628" t="s">
        <v>5429</v>
      </c>
      <c r="G2628" t="s">
        <v>837</v>
      </c>
      <c r="H2628" t="s">
        <v>68</v>
      </c>
      <c r="I2628" s="7" t="s">
        <v>14493</v>
      </c>
      <c r="J2628" t="s">
        <v>2929</v>
      </c>
      <c r="K2628" t="s">
        <v>2929</v>
      </c>
      <c r="L2628" t="s">
        <v>2748</v>
      </c>
      <c r="M2628" t="s">
        <v>4611</v>
      </c>
      <c r="N2628" t="s">
        <v>4597</v>
      </c>
      <c r="O2628" t="s">
        <v>9180</v>
      </c>
      <c r="P2628" t="s">
        <v>49</v>
      </c>
      <c r="Q2628" t="s">
        <v>90</v>
      </c>
      <c r="R2628" t="s">
        <v>831</v>
      </c>
      <c r="S2628" s="2">
        <v>898.74</v>
      </c>
      <c r="T2628">
        <v>3</v>
      </c>
      <c r="U2628">
        <v>0</v>
      </c>
      <c r="V2628" s="2">
        <v>134.73000000000002</v>
      </c>
      <c r="W2628">
        <v>109.79</v>
      </c>
      <c r="X2628" t="s">
        <v>80</v>
      </c>
      <c r="Y2628">
        <f t="shared" si="172"/>
        <v>2015</v>
      </c>
      <c r="Z2628">
        <f t="shared" si="173"/>
        <v>3</v>
      </c>
      <c r="AA2628" s="9">
        <f t="shared" si="174"/>
        <v>4</v>
      </c>
      <c r="AB2628" s="10">
        <f t="shared" si="175"/>
        <v>0.14990987382335272</v>
      </c>
    </row>
    <row r="2629" spans="1:28" ht="15" customHeight="1" x14ac:dyDescent="0.35">
      <c r="A2629">
        <v>4062</v>
      </c>
      <c r="B2629" t="s">
        <v>10994</v>
      </c>
      <c r="C2629" s="1">
        <v>41236</v>
      </c>
      <c r="D2629" s="1">
        <v>41240</v>
      </c>
      <c r="E2629" t="s">
        <v>24</v>
      </c>
      <c r="F2629" t="s">
        <v>5722</v>
      </c>
      <c r="G2629" t="s">
        <v>1017</v>
      </c>
      <c r="H2629" t="s">
        <v>68</v>
      </c>
      <c r="I2629" s="7" t="s">
        <v>14493</v>
      </c>
      <c r="J2629" t="s">
        <v>174</v>
      </c>
      <c r="K2629" t="s">
        <v>175</v>
      </c>
      <c r="L2629" t="s">
        <v>29</v>
      </c>
      <c r="M2629" t="s">
        <v>4613</v>
      </c>
      <c r="N2629" t="s">
        <v>30</v>
      </c>
      <c r="O2629" t="s">
        <v>9393</v>
      </c>
      <c r="P2629" t="s">
        <v>38</v>
      </c>
      <c r="Q2629" t="s">
        <v>106</v>
      </c>
      <c r="R2629" t="s">
        <v>1838</v>
      </c>
      <c r="S2629" s="2">
        <v>1707.2639999999997</v>
      </c>
      <c r="T2629">
        <v>6</v>
      </c>
      <c r="U2629">
        <v>0.2</v>
      </c>
      <c r="V2629" s="2">
        <v>192.02400000000017</v>
      </c>
      <c r="W2629">
        <v>109.73499999999999</v>
      </c>
      <c r="X2629" t="s">
        <v>33</v>
      </c>
      <c r="Y2629">
        <f t="shared" si="172"/>
        <v>2012</v>
      </c>
      <c r="Z2629">
        <f t="shared" si="173"/>
        <v>11</v>
      </c>
      <c r="AA2629" s="9">
        <f t="shared" si="174"/>
        <v>4</v>
      </c>
      <c r="AB2629" s="10">
        <f t="shared" si="175"/>
        <v>0.11247469635627542</v>
      </c>
    </row>
    <row r="2630" spans="1:28" ht="15" customHeight="1" x14ac:dyDescent="0.35">
      <c r="A2630">
        <v>40081</v>
      </c>
      <c r="B2630" t="s">
        <v>9907</v>
      </c>
      <c r="C2630" s="1">
        <v>42081</v>
      </c>
      <c r="D2630" s="1">
        <v>42087</v>
      </c>
      <c r="E2630" t="s">
        <v>24</v>
      </c>
      <c r="F2630" t="s">
        <v>14397</v>
      </c>
      <c r="G2630" t="s">
        <v>2055</v>
      </c>
      <c r="H2630" t="s">
        <v>62</v>
      </c>
      <c r="I2630" s="7">
        <v>37918</v>
      </c>
      <c r="J2630" t="s">
        <v>3929</v>
      </c>
      <c r="K2630" t="s">
        <v>3374</v>
      </c>
      <c r="L2630" t="s">
        <v>3312</v>
      </c>
      <c r="M2630" t="s">
        <v>4616</v>
      </c>
      <c r="N2630" t="s">
        <v>4610</v>
      </c>
      <c r="O2630" t="s">
        <v>8788</v>
      </c>
      <c r="P2630" t="s">
        <v>31</v>
      </c>
      <c r="Q2630" t="s">
        <v>32</v>
      </c>
      <c r="R2630" t="s">
        <v>3893</v>
      </c>
      <c r="S2630" s="2">
        <v>4.6079999999999997</v>
      </c>
      <c r="T2630">
        <v>2</v>
      </c>
      <c r="U2630">
        <v>0.2</v>
      </c>
      <c r="V2630" s="2">
        <v>1.6704000000000001</v>
      </c>
      <c r="W2630">
        <v>1.22</v>
      </c>
      <c r="X2630" t="s">
        <v>33</v>
      </c>
      <c r="Y2630">
        <f t="shared" si="172"/>
        <v>2015</v>
      </c>
      <c r="Z2630">
        <f t="shared" si="173"/>
        <v>3</v>
      </c>
      <c r="AA2630" s="9">
        <f t="shared" si="174"/>
        <v>6</v>
      </c>
      <c r="AB2630" s="10">
        <f t="shared" si="175"/>
        <v>0.36250000000000004</v>
      </c>
    </row>
    <row r="2631" spans="1:28" ht="15" customHeight="1" x14ac:dyDescent="0.35">
      <c r="A2631">
        <v>35750</v>
      </c>
      <c r="B2631" t="s">
        <v>9915</v>
      </c>
      <c r="C2631" s="1">
        <v>41825</v>
      </c>
      <c r="D2631" s="1">
        <v>41827</v>
      </c>
      <c r="E2631" t="s">
        <v>84</v>
      </c>
      <c r="F2631" t="s">
        <v>14399</v>
      </c>
      <c r="G2631" t="s">
        <v>1129</v>
      </c>
      <c r="H2631" t="s">
        <v>26</v>
      </c>
      <c r="I2631" s="7">
        <v>94109</v>
      </c>
      <c r="J2631" t="s">
        <v>3334</v>
      </c>
      <c r="K2631" t="s">
        <v>3316</v>
      </c>
      <c r="L2631" t="s">
        <v>3312</v>
      </c>
      <c r="M2631" t="s">
        <v>4615</v>
      </c>
      <c r="N2631" t="s">
        <v>4610</v>
      </c>
      <c r="O2631" t="s">
        <v>8812</v>
      </c>
      <c r="P2631" t="s">
        <v>38</v>
      </c>
      <c r="Q2631" t="s">
        <v>40</v>
      </c>
      <c r="R2631" t="s">
        <v>3732</v>
      </c>
      <c r="S2631" s="2">
        <v>1279.165</v>
      </c>
      <c r="T2631">
        <v>5</v>
      </c>
      <c r="U2631">
        <v>0.15</v>
      </c>
      <c r="V2631" s="2">
        <v>225.73499999999993</v>
      </c>
      <c r="W2631">
        <v>137.44999999999999</v>
      </c>
      <c r="X2631" t="s">
        <v>80</v>
      </c>
      <c r="Y2631">
        <f t="shared" si="172"/>
        <v>2014</v>
      </c>
      <c r="Z2631">
        <f t="shared" si="173"/>
        <v>7</v>
      </c>
      <c r="AA2631" s="9">
        <f t="shared" si="174"/>
        <v>2</v>
      </c>
      <c r="AB2631" s="10">
        <f t="shared" si="175"/>
        <v>0.17647058823529407</v>
      </c>
    </row>
    <row r="2632" spans="1:28" ht="15" customHeight="1" x14ac:dyDescent="0.35">
      <c r="A2632">
        <v>6755</v>
      </c>
      <c r="B2632" t="s">
        <v>10283</v>
      </c>
      <c r="C2632" s="1">
        <v>42188</v>
      </c>
      <c r="D2632" s="1">
        <v>42190</v>
      </c>
      <c r="E2632" t="s">
        <v>75</v>
      </c>
      <c r="F2632" t="s">
        <v>4671</v>
      </c>
      <c r="G2632" t="s">
        <v>314</v>
      </c>
      <c r="H2632" t="s">
        <v>26</v>
      </c>
      <c r="I2632" s="7" t="s">
        <v>14493</v>
      </c>
      <c r="J2632" t="s">
        <v>220</v>
      </c>
      <c r="K2632" t="s">
        <v>220</v>
      </c>
      <c r="L2632" t="s">
        <v>221</v>
      </c>
      <c r="M2632" t="s">
        <v>4603</v>
      </c>
      <c r="N2632" t="s">
        <v>30</v>
      </c>
      <c r="O2632" t="s">
        <v>8135</v>
      </c>
      <c r="P2632" t="s">
        <v>49</v>
      </c>
      <c r="Q2632" t="s">
        <v>90</v>
      </c>
      <c r="R2632" t="s">
        <v>821</v>
      </c>
      <c r="S2632" s="2">
        <v>993.25408000000004</v>
      </c>
      <c r="T2632">
        <v>7</v>
      </c>
      <c r="U2632">
        <v>0.40200000000000002</v>
      </c>
      <c r="V2632" s="2">
        <v>-3.40592000000006</v>
      </c>
      <c r="W2632">
        <v>109.64200000000001</v>
      </c>
      <c r="X2632" t="s">
        <v>80</v>
      </c>
      <c r="Y2632">
        <f t="shared" si="172"/>
        <v>2015</v>
      </c>
      <c r="Z2632">
        <f t="shared" si="173"/>
        <v>7</v>
      </c>
      <c r="AA2632" s="9">
        <f t="shared" si="174"/>
        <v>2</v>
      </c>
      <c r="AB2632" s="10">
        <f t="shared" si="175"/>
        <v>-3.4290521112181689E-3</v>
      </c>
    </row>
    <row r="2633" spans="1:28" ht="15" customHeight="1" x14ac:dyDescent="0.35">
      <c r="A2633">
        <v>19788</v>
      </c>
      <c r="B2633" t="s">
        <v>11190</v>
      </c>
      <c r="C2633" s="1">
        <v>41427</v>
      </c>
      <c r="D2633" s="1">
        <v>41431</v>
      </c>
      <c r="E2633" t="s">
        <v>24</v>
      </c>
      <c r="F2633" t="s">
        <v>5853</v>
      </c>
      <c r="G2633" t="s">
        <v>892</v>
      </c>
      <c r="H2633" t="s">
        <v>26</v>
      </c>
      <c r="I2633" s="7" t="s">
        <v>14493</v>
      </c>
      <c r="J2633" t="s">
        <v>2724</v>
      </c>
      <c r="K2633" t="s">
        <v>2198</v>
      </c>
      <c r="L2633" t="s">
        <v>2102</v>
      </c>
      <c r="M2633" t="s">
        <v>4605</v>
      </c>
      <c r="N2633" t="s">
        <v>4599</v>
      </c>
      <c r="O2633" t="s">
        <v>8297</v>
      </c>
      <c r="P2633" t="s">
        <v>49</v>
      </c>
      <c r="Q2633" t="s">
        <v>53</v>
      </c>
      <c r="R2633" t="s">
        <v>1817</v>
      </c>
      <c r="S2633" s="2">
        <v>1016.64</v>
      </c>
      <c r="T2633">
        <v>4</v>
      </c>
      <c r="U2633">
        <v>0</v>
      </c>
      <c r="V2633" s="2">
        <v>406.56000000000006</v>
      </c>
      <c r="W2633">
        <v>109.62</v>
      </c>
      <c r="X2633" t="s">
        <v>80</v>
      </c>
      <c r="Y2633">
        <f t="shared" si="172"/>
        <v>2013</v>
      </c>
      <c r="Z2633">
        <f t="shared" si="173"/>
        <v>6</v>
      </c>
      <c r="AA2633" s="9">
        <f t="shared" si="174"/>
        <v>4</v>
      </c>
      <c r="AB2633" s="10">
        <f t="shared" si="175"/>
        <v>0.39990557129367332</v>
      </c>
    </row>
    <row r="2634" spans="1:28" ht="15" customHeight="1" x14ac:dyDescent="0.35">
      <c r="A2634">
        <v>15607</v>
      </c>
      <c r="B2634" t="s">
        <v>12696</v>
      </c>
      <c r="C2634" s="1">
        <v>41611</v>
      </c>
      <c r="D2634" s="1">
        <v>41616</v>
      </c>
      <c r="E2634" t="s">
        <v>24</v>
      </c>
      <c r="F2634" t="s">
        <v>6845</v>
      </c>
      <c r="G2634" t="s">
        <v>1173</v>
      </c>
      <c r="H2634" t="s">
        <v>62</v>
      </c>
      <c r="I2634" s="7" t="s">
        <v>14493</v>
      </c>
      <c r="J2634" t="s">
        <v>2142</v>
      </c>
      <c r="K2634" t="s">
        <v>2142</v>
      </c>
      <c r="L2634" t="s">
        <v>2143</v>
      </c>
      <c r="M2634" t="s">
        <v>4605</v>
      </c>
      <c r="N2634" t="s">
        <v>4599</v>
      </c>
      <c r="O2634" t="s">
        <v>9358</v>
      </c>
      <c r="P2634" t="s">
        <v>49</v>
      </c>
      <c r="Q2634" t="s">
        <v>53</v>
      </c>
      <c r="R2634" t="s">
        <v>208</v>
      </c>
      <c r="S2634" s="2">
        <v>1236.5999999999999</v>
      </c>
      <c r="T2634">
        <v>5</v>
      </c>
      <c r="U2634">
        <v>0</v>
      </c>
      <c r="V2634" s="2">
        <v>98.85</v>
      </c>
      <c r="W2634">
        <v>109.61</v>
      </c>
      <c r="X2634" t="s">
        <v>80</v>
      </c>
      <c r="Y2634">
        <f t="shared" si="172"/>
        <v>2013</v>
      </c>
      <c r="Z2634">
        <f t="shared" si="173"/>
        <v>12</v>
      </c>
      <c r="AA2634" s="9">
        <f t="shared" si="174"/>
        <v>5</v>
      </c>
      <c r="AB2634" s="10">
        <f t="shared" si="175"/>
        <v>7.9936923823386713E-2</v>
      </c>
    </row>
    <row r="2635" spans="1:28" ht="15" customHeight="1" x14ac:dyDescent="0.35">
      <c r="A2635">
        <v>21408</v>
      </c>
      <c r="B2635" t="s">
        <v>10453</v>
      </c>
      <c r="C2635" s="1">
        <v>42250</v>
      </c>
      <c r="D2635" s="1">
        <v>42253</v>
      </c>
      <c r="E2635" t="s">
        <v>84</v>
      </c>
      <c r="F2635" t="s">
        <v>5367</v>
      </c>
      <c r="G2635" t="s">
        <v>658</v>
      </c>
      <c r="H2635" t="s">
        <v>26</v>
      </c>
      <c r="I2635" s="7" t="s">
        <v>14493</v>
      </c>
      <c r="J2635" t="s">
        <v>2837</v>
      </c>
      <c r="K2635" t="s">
        <v>2838</v>
      </c>
      <c r="L2635" t="s">
        <v>2753</v>
      </c>
      <c r="M2635" t="s">
        <v>4598</v>
      </c>
      <c r="N2635" t="s">
        <v>4597</v>
      </c>
      <c r="O2635" t="s">
        <v>9320</v>
      </c>
      <c r="P2635" t="s">
        <v>49</v>
      </c>
      <c r="Q2635" t="s">
        <v>50</v>
      </c>
      <c r="R2635" t="s">
        <v>923</v>
      </c>
      <c r="S2635" s="2">
        <v>476.28</v>
      </c>
      <c r="T2635">
        <v>6</v>
      </c>
      <c r="U2635">
        <v>0</v>
      </c>
      <c r="V2635" s="2">
        <v>204.66</v>
      </c>
      <c r="W2635">
        <v>109.58</v>
      </c>
      <c r="X2635" t="s">
        <v>112</v>
      </c>
      <c r="Y2635">
        <f t="shared" si="172"/>
        <v>2015</v>
      </c>
      <c r="Z2635">
        <f t="shared" si="173"/>
        <v>9</v>
      </c>
      <c r="AA2635" s="9">
        <f t="shared" si="174"/>
        <v>3</v>
      </c>
      <c r="AB2635" s="10">
        <f t="shared" si="175"/>
        <v>0.42970521541950113</v>
      </c>
    </row>
    <row r="2636" spans="1:28" ht="15" customHeight="1" x14ac:dyDescent="0.35">
      <c r="A2636">
        <v>29065</v>
      </c>
      <c r="B2636" t="s">
        <v>11212</v>
      </c>
      <c r="C2636" s="1">
        <v>42200</v>
      </c>
      <c r="D2636" s="1">
        <v>42205</v>
      </c>
      <c r="E2636" t="s">
        <v>24</v>
      </c>
      <c r="F2636" t="s">
        <v>4736</v>
      </c>
      <c r="G2636" t="s">
        <v>719</v>
      </c>
      <c r="H2636" t="s">
        <v>26</v>
      </c>
      <c r="I2636" s="7" t="s">
        <v>14493</v>
      </c>
      <c r="J2636" t="s">
        <v>2802</v>
      </c>
      <c r="K2636" t="s">
        <v>2803</v>
      </c>
      <c r="L2636" t="s">
        <v>2759</v>
      </c>
      <c r="M2636" t="s">
        <v>2760</v>
      </c>
      <c r="N2636" t="s">
        <v>4597</v>
      </c>
      <c r="O2636" t="s">
        <v>8469</v>
      </c>
      <c r="P2636" t="s">
        <v>31</v>
      </c>
      <c r="Q2636" t="s">
        <v>99</v>
      </c>
      <c r="R2636" t="s">
        <v>241</v>
      </c>
      <c r="S2636" s="2">
        <v>2525.1839999999997</v>
      </c>
      <c r="T2636">
        <v>8</v>
      </c>
      <c r="U2636">
        <v>0.4</v>
      </c>
      <c r="V2636" s="2">
        <v>-294.81600000000003</v>
      </c>
      <c r="W2636">
        <v>109.57</v>
      </c>
      <c r="X2636" t="s">
        <v>33</v>
      </c>
      <c r="Y2636">
        <f t="shared" si="172"/>
        <v>2015</v>
      </c>
      <c r="Z2636">
        <f t="shared" si="173"/>
        <v>7</v>
      </c>
      <c r="AA2636" s="9">
        <f t="shared" si="174"/>
        <v>5</v>
      </c>
      <c r="AB2636" s="10">
        <f t="shared" si="175"/>
        <v>-0.11675030413625306</v>
      </c>
    </row>
    <row r="2637" spans="1:28" ht="15" customHeight="1" x14ac:dyDescent="0.35">
      <c r="A2637">
        <v>23440</v>
      </c>
      <c r="B2637" t="s">
        <v>12404</v>
      </c>
      <c r="C2637" s="1">
        <v>41702</v>
      </c>
      <c r="D2637" s="1">
        <v>41707</v>
      </c>
      <c r="E2637" t="s">
        <v>24</v>
      </c>
      <c r="F2637" t="s">
        <v>6655</v>
      </c>
      <c r="G2637" t="s">
        <v>1737</v>
      </c>
      <c r="H2637" t="s">
        <v>26</v>
      </c>
      <c r="I2637" s="7" t="s">
        <v>14493</v>
      </c>
      <c r="J2637" t="s">
        <v>2962</v>
      </c>
      <c r="K2637" t="s">
        <v>2801</v>
      </c>
      <c r="L2637" t="s">
        <v>2753</v>
      </c>
      <c r="M2637" t="s">
        <v>4598</v>
      </c>
      <c r="N2637" t="s">
        <v>4597</v>
      </c>
      <c r="O2637" t="s">
        <v>8570</v>
      </c>
      <c r="P2637" t="s">
        <v>38</v>
      </c>
      <c r="Q2637" t="s">
        <v>59</v>
      </c>
      <c r="R2637" t="s">
        <v>360</v>
      </c>
      <c r="S2637" s="2">
        <v>1845.7199999999998</v>
      </c>
      <c r="T2637">
        <v>4</v>
      </c>
      <c r="U2637">
        <v>0</v>
      </c>
      <c r="V2637" s="2">
        <v>535.20000000000005</v>
      </c>
      <c r="W2637">
        <v>109.52</v>
      </c>
      <c r="X2637" t="s">
        <v>33</v>
      </c>
      <c r="Y2637">
        <f t="shared" si="172"/>
        <v>2014</v>
      </c>
      <c r="Z2637">
        <f t="shared" si="173"/>
        <v>3</v>
      </c>
      <c r="AA2637" s="9">
        <f t="shared" si="174"/>
        <v>5</v>
      </c>
      <c r="AB2637" s="10">
        <f t="shared" si="175"/>
        <v>0.28996814251349073</v>
      </c>
    </row>
    <row r="2638" spans="1:28" ht="15" customHeight="1" x14ac:dyDescent="0.35">
      <c r="A2638">
        <v>14165</v>
      </c>
      <c r="B2638" t="s">
        <v>13521</v>
      </c>
      <c r="C2638" s="1">
        <v>41803</v>
      </c>
      <c r="D2638" s="1">
        <v>41805</v>
      </c>
      <c r="E2638" t="s">
        <v>75</v>
      </c>
      <c r="F2638" t="s">
        <v>7388</v>
      </c>
      <c r="G2638" t="s">
        <v>1117</v>
      </c>
      <c r="H2638" t="s">
        <v>68</v>
      </c>
      <c r="I2638" s="7" t="s">
        <v>14493</v>
      </c>
      <c r="J2638" t="s">
        <v>2355</v>
      </c>
      <c r="K2638" t="s">
        <v>14480</v>
      </c>
      <c r="L2638" t="s">
        <v>2099</v>
      </c>
      <c r="M2638" t="s">
        <v>4605</v>
      </c>
      <c r="N2638" t="s">
        <v>4599</v>
      </c>
      <c r="O2638" t="s">
        <v>8604</v>
      </c>
      <c r="P2638" t="s">
        <v>31</v>
      </c>
      <c r="Q2638" t="s">
        <v>99</v>
      </c>
      <c r="R2638" t="s">
        <v>366</v>
      </c>
      <c r="S2638" s="2">
        <v>552.20399999999995</v>
      </c>
      <c r="T2638">
        <v>2</v>
      </c>
      <c r="U2638">
        <v>0.1</v>
      </c>
      <c r="V2638" s="2">
        <v>104.304</v>
      </c>
      <c r="W2638">
        <v>109.48</v>
      </c>
      <c r="X2638" t="s">
        <v>80</v>
      </c>
      <c r="Y2638">
        <f t="shared" si="172"/>
        <v>2014</v>
      </c>
      <c r="Z2638">
        <f t="shared" si="173"/>
        <v>6</v>
      </c>
      <c r="AA2638" s="9">
        <f t="shared" si="174"/>
        <v>2</v>
      </c>
      <c r="AB2638" s="10">
        <f t="shared" si="175"/>
        <v>0.18888671577895128</v>
      </c>
    </row>
    <row r="2639" spans="1:28" ht="15" customHeight="1" x14ac:dyDescent="0.35">
      <c r="A2639">
        <v>20653</v>
      </c>
      <c r="B2639" t="s">
        <v>13471</v>
      </c>
      <c r="C2639" s="1">
        <v>41776</v>
      </c>
      <c r="D2639" s="1">
        <v>41780</v>
      </c>
      <c r="E2639" t="s">
        <v>24</v>
      </c>
      <c r="F2639" t="s">
        <v>4895</v>
      </c>
      <c r="G2639" t="s">
        <v>806</v>
      </c>
      <c r="H2639" t="s">
        <v>26</v>
      </c>
      <c r="I2639" s="7" t="s">
        <v>14493</v>
      </c>
      <c r="J2639" t="s">
        <v>2885</v>
      </c>
      <c r="K2639" t="s">
        <v>2758</v>
      </c>
      <c r="L2639" t="s">
        <v>2759</v>
      </c>
      <c r="M2639" t="s">
        <v>2760</v>
      </c>
      <c r="N2639" t="s">
        <v>4597</v>
      </c>
      <c r="O2639" t="s">
        <v>8426</v>
      </c>
      <c r="P2639" t="s">
        <v>49</v>
      </c>
      <c r="Q2639" t="s">
        <v>50</v>
      </c>
      <c r="R2639" t="s">
        <v>1608</v>
      </c>
      <c r="S2639" s="2">
        <v>1208.2500000000002</v>
      </c>
      <c r="T2639">
        <v>5</v>
      </c>
      <c r="U2639">
        <v>0.1</v>
      </c>
      <c r="V2639" s="2">
        <v>-80.550000000000054</v>
      </c>
      <c r="W2639">
        <v>109.42</v>
      </c>
      <c r="X2639" t="s">
        <v>80</v>
      </c>
      <c r="Y2639">
        <f t="shared" si="172"/>
        <v>2014</v>
      </c>
      <c r="Z2639">
        <f t="shared" si="173"/>
        <v>5</v>
      </c>
      <c r="AA2639" s="9">
        <f t="shared" si="174"/>
        <v>4</v>
      </c>
      <c r="AB2639" s="10">
        <f t="shared" si="175"/>
        <v>-6.6666666666666693E-2</v>
      </c>
    </row>
    <row r="2640" spans="1:28" ht="15" customHeight="1" x14ac:dyDescent="0.35">
      <c r="A2640">
        <v>2725</v>
      </c>
      <c r="B2640" t="s">
        <v>13917</v>
      </c>
      <c r="C2640" s="1">
        <v>41229</v>
      </c>
      <c r="D2640" s="1">
        <v>41232</v>
      </c>
      <c r="E2640" t="s">
        <v>84</v>
      </c>
      <c r="F2640" t="s">
        <v>7648</v>
      </c>
      <c r="G2640" t="s">
        <v>1213</v>
      </c>
      <c r="H2640" t="s">
        <v>68</v>
      </c>
      <c r="I2640" s="7" t="s">
        <v>14493</v>
      </c>
      <c r="J2640" t="s">
        <v>47</v>
      </c>
      <c r="K2640" t="s">
        <v>47</v>
      </c>
      <c r="L2640" t="s">
        <v>48</v>
      </c>
      <c r="M2640" t="s">
        <v>4603</v>
      </c>
      <c r="N2640" t="s">
        <v>30</v>
      </c>
      <c r="O2640" t="s">
        <v>8760</v>
      </c>
      <c r="P2640" t="s">
        <v>49</v>
      </c>
      <c r="Q2640" t="s">
        <v>90</v>
      </c>
      <c r="R2640" t="s">
        <v>368</v>
      </c>
      <c r="S2640" s="2">
        <v>526.40507999999988</v>
      </c>
      <c r="T2640">
        <v>3</v>
      </c>
      <c r="U2640">
        <v>2E-3</v>
      </c>
      <c r="V2640" s="2">
        <v>188.78507999999999</v>
      </c>
      <c r="W2640">
        <v>109.36099999999999</v>
      </c>
      <c r="X2640" t="s">
        <v>80</v>
      </c>
      <c r="Y2640">
        <f t="shared" si="172"/>
        <v>2012</v>
      </c>
      <c r="Z2640">
        <f t="shared" si="173"/>
        <v>11</v>
      </c>
      <c r="AA2640" s="9">
        <f t="shared" si="174"/>
        <v>3</v>
      </c>
      <c r="AB2640" s="10">
        <f t="shared" si="175"/>
        <v>0.3586308095658956</v>
      </c>
    </row>
    <row r="2641" spans="1:28" ht="15" customHeight="1" x14ac:dyDescent="0.35">
      <c r="A2641">
        <v>4737</v>
      </c>
      <c r="B2641" t="s">
        <v>11741</v>
      </c>
      <c r="C2641" s="1">
        <v>41542</v>
      </c>
      <c r="D2641" s="1">
        <v>41548</v>
      </c>
      <c r="E2641" t="s">
        <v>24</v>
      </c>
      <c r="F2641" t="s">
        <v>6217</v>
      </c>
      <c r="G2641" t="s">
        <v>734</v>
      </c>
      <c r="H2641" t="s">
        <v>26</v>
      </c>
      <c r="I2641" s="7" t="s">
        <v>14493</v>
      </c>
      <c r="J2641" t="s">
        <v>475</v>
      </c>
      <c r="K2641" t="s">
        <v>795</v>
      </c>
      <c r="L2641" t="s">
        <v>29</v>
      </c>
      <c r="M2641" t="s">
        <v>4613</v>
      </c>
      <c r="N2641" t="s">
        <v>30</v>
      </c>
      <c r="O2641" t="s">
        <v>8747</v>
      </c>
      <c r="P2641" t="s">
        <v>49</v>
      </c>
      <c r="Q2641" t="s">
        <v>97</v>
      </c>
      <c r="R2641" t="s">
        <v>529</v>
      </c>
      <c r="S2641" s="2">
        <v>1000.9800000000001</v>
      </c>
      <c r="T2641">
        <v>9</v>
      </c>
      <c r="U2641">
        <v>0</v>
      </c>
      <c r="V2641" s="2">
        <v>9.9</v>
      </c>
      <c r="W2641">
        <v>109.33900000000001</v>
      </c>
      <c r="X2641" t="s">
        <v>33</v>
      </c>
      <c r="Y2641">
        <f t="shared" si="172"/>
        <v>2013</v>
      </c>
      <c r="Z2641">
        <f t="shared" si="173"/>
        <v>9</v>
      </c>
      <c r="AA2641" s="9">
        <f t="shared" si="174"/>
        <v>6</v>
      </c>
      <c r="AB2641" s="10">
        <f t="shared" si="175"/>
        <v>9.8903074986513208E-3</v>
      </c>
    </row>
    <row r="2642" spans="1:28" ht="15" customHeight="1" x14ac:dyDescent="0.35">
      <c r="A2642">
        <v>39306</v>
      </c>
      <c r="B2642" t="s">
        <v>9919</v>
      </c>
      <c r="C2642" s="1">
        <v>41595</v>
      </c>
      <c r="D2642" s="1">
        <v>41602</v>
      </c>
      <c r="E2642" t="s">
        <v>24</v>
      </c>
      <c r="F2642" t="s">
        <v>14400</v>
      </c>
      <c r="G2642" t="s">
        <v>1129</v>
      </c>
      <c r="H2642" t="s">
        <v>26</v>
      </c>
      <c r="I2642" s="7">
        <v>73120</v>
      </c>
      <c r="J2642" t="s">
        <v>3906</v>
      </c>
      <c r="K2642" t="s">
        <v>3419</v>
      </c>
      <c r="L2642" t="s">
        <v>3312</v>
      </c>
      <c r="M2642" t="s">
        <v>3328</v>
      </c>
      <c r="N2642" t="s">
        <v>4610</v>
      </c>
      <c r="O2642" t="s">
        <v>8822</v>
      </c>
      <c r="P2642" t="s">
        <v>38</v>
      </c>
      <c r="Q2642" t="s">
        <v>59</v>
      </c>
      <c r="R2642" t="s">
        <v>4126</v>
      </c>
      <c r="S2642" s="2">
        <v>1323.8999999999999</v>
      </c>
      <c r="T2642">
        <v>5</v>
      </c>
      <c r="U2642">
        <v>0</v>
      </c>
      <c r="V2642" s="2">
        <v>383.93099999999993</v>
      </c>
      <c r="W2642">
        <v>121.4</v>
      </c>
      <c r="X2642" t="s">
        <v>33</v>
      </c>
      <c r="Y2642">
        <f t="shared" si="172"/>
        <v>2013</v>
      </c>
      <c r="Z2642">
        <f t="shared" si="173"/>
        <v>11</v>
      </c>
      <c r="AA2642" s="9">
        <f t="shared" si="174"/>
        <v>7</v>
      </c>
      <c r="AB2642" s="10">
        <f t="shared" si="175"/>
        <v>0.28999999999999998</v>
      </c>
    </row>
    <row r="2643" spans="1:28" ht="15" customHeight="1" x14ac:dyDescent="0.35">
      <c r="A2643">
        <v>35319</v>
      </c>
      <c r="B2643" t="s">
        <v>9914</v>
      </c>
      <c r="C2643" s="1">
        <v>41081</v>
      </c>
      <c r="D2643" s="1">
        <v>41086</v>
      </c>
      <c r="E2643" t="s">
        <v>24</v>
      </c>
      <c r="F2643" t="s">
        <v>14401</v>
      </c>
      <c r="G2643" t="s">
        <v>1129</v>
      </c>
      <c r="H2643" t="s">
        <v>26</v>
      </c>
      <c r="I2643" s="7">
        <v>19013</v>
      </c>
      <c r="J2643" t="s">
        <v>2210</v>
      </c>
      <c r="K2643" t="s">
        <v>3340</v>
      </c>
      <c r="L2643" t="s">
        <v>3312</v>
      </c>
      <c r="M2643" t="s">
        <v>4617</v>
      </c>
      <c r="N2643" t="s">
        <v>4610</v>
      </c>
      <c r="O2643" t="s">
        <v>8809</v>
      </c>
      <c r="P2643" t="s">
        <v>38</v>
      </c>
      <c r="Q2643" t="s">
        <v>59</v>
      </c>
      <c r="R2643" t="s">
        <v>3314</v>
      </c>
      <c r="S2643" s="2">
        <v>853.92999999999984</v>
      </c>
      <c r="T2643">
        <v>5</v>
      </c>
      <c r="U2643">
        <v>0.3</v>
      </c>
      <c r="V2643" s="2">
        <v>0</v>
      </c>
      <c r="W2643">
        <v>88.3</v>
      </c>
      <c r="X2643" t="s">
        <v>80</v>
      </c>
      <c r="Y2643">
        <f t="shared" si="172"/>
        <v>2012</v>
      </c>
      <c r="Z2643">
        <f t="shared" si="173"/>
        <v>6</v>
      </c>
      <c r="AA2643" s="9">
        <f t="shared" si="174"/>
        <v>5</v>
      </c>
      <c r="AB2643" s="10">
        <f t="shared" si="175"/>
        <v>0</v>
      </c>
    </row>
    <row r="2644" spans="1:28" ht="15" customHeight="1" x14ac:dyDescent="0.35">
      <c r="A2644">
        <v>27447</v>
      </c>
      <c r="B2644" t="s">
        <v>11187</v>
      </c>
      <c r="C2644" s="1">
        <v>42003</v>
      </c>
      <c r="D2644" s="1">
        <v>42005</v>
      </c>
      <c r="E2644" t="s">
        <v>75</v>
      </c>
      <c r="F2644" t="s">
        <v>4734</v>
      </c>
      <c r="G2644" t="s">
        <v>2010</v>
      </c>
      <c r="H2644" t="s">
        <v>68</v>
      </c>
      <c r="I2644" s="7" t="s">
        <v>14493</v>
      </c>
      <c r="J2644" t="s">
        <v>2786</v>
      </c>
      <c r="K2644" t="s">
        <v>812</v>
      </c>
      <c r="L2644" t="s">
        <v>2759</v>
      </c>
      <c r="M2644" t="s">
        <v>2760</v>
      </c>
      <c r="N2644" t="s">
        <v>4597</v>
      </c>
      <c r="O2644" t="s">
        <v>8053</v>
      </c>
      <c r="P2644" t="s">
        <v>49</v>
      </c>
      <c r="Q2644" t="s">
        <v>50</v>
      </c>
      <c r="R2644" t="s">
        <v>861</v>
      </c>
      <c r="S2644" s="2">
        <v>884.952</v>
      </c>
      <c r="T2644">
        <v>8</v>
      </c>
      <c r="U2644">
        <v>0.1</v>
      </c>
      <c r="V2644" s="2">
        <v>255.43199999999999</v>
      </c>
      <c r="W2644">
        <v>109.29</v>
      </c>
      <c r="X2644" t="s">
        <v>80</v>
      </c>
      <c r="Y2644">
        <f t="shared" si="172"/>
        <v>2014</v>
      </c>
      <c r="Z2644">
        <f t="shared" si="173"/>
        <v>12</v>
      </c>
      <c r="AA2644" s="9">
        <f t="shared" si="174"/>
        <v>2</v>
      </c>
      <c r="AB2644" s="10">
        <f t="shared" si="175"/>
        <v>0.28863938383098742</v>
      </c>
    </row>
    <row r="2645" spans="1:28" ht="15" customHeight="1" x14ac:dyDescent="0.35">
      <c r="A2645">
        <v>48482</v>
      </c>
      <c r="B2645" t="s">
        <v>11966</v>
      </c>
      <c r="C2645" s="1">
        <v>41150</v>
      </c>
      <c r="D2645" s="1">
        <v>41150</v>
      </c>
      <c r="E2645" t="s">
        <v>119</v>
      </c>
      <c r="F2645" t="s">
        <v>6367</v>
      </c>
      <c r="G2645" t="s">
        <v>1210</v>
      </c>
      <c r="H2645" t="s">
        <v>26</v>
      </c>
      <c r="I2645" s="7" t="s">
        <v>14493</v>
      </c>
      <c r="J2645" t="s">
        <v>4574</v>
      </c>
      <c r="K2645" t="s">
        <v>4574</v>
      </c>
      <c r="L2645" t="s">
        <v>4151</v>
      </c>
      <c r="M2645" t="s">
        <v>4606</v>
      </c>
      <c r="N2645" t="s">
        <v>4599</v>
      </c>
      <c r="O2645" t="s">
        <v>9413</v>
      </c>
      <c r="P2645" t="s">
        <v>31</v>
      </c>
      <c r="Q2645" t="s">
        <v>99</v>
      </c>
      <c r="R2645" t="s">
        <v>1850</v>
      </c>
      <c r="S2645" s="2">
        <v>569.22</v>
      </c>
      <c r="T2645">
        <v>1</v>
      </c>
      <c r="U2645">
        <v>0</v>
      </c>
      <c r="V2645" s="2">
        <v>182.13</v>
      </c>
      <c r="W2645">
        <v>109.27</v>
      </c>
      <c r="X2645" t="s">
        <v>80</v>
      </c>
      <c r="Y2645">
        <f t="shared" si="172"/>
        <v>2012</v>
      </c>
      <c r="Z2645">
        <f t="shared" si="173"/>
        <v>8</v>
      </c>
      <c r="AA2645" s="9">
        <f t="shared" si="174"/>
        <v>0</v>
      </c>
      <c r="AB2645" s="10">
        <f t="shared" si="175"/>
        <v>0.31996416148413614</v>
      </c>
    </row>
    <row r="2646" spans="1:28" ht="15" customHeight="1" x14ac:dyDescent="0.35">
      <c r="A2646">
        <v>24429</v>
      </c>
      <c r="B2646" t="s">
        <v>12572</v>
      </c>
      <c r="C2646" s="1">
        <v>41340</v>
      </c>
      <c r="D2646" s="1">
        <v>41343</v>
      </c>
      <c r="E2646" t="s">
        <v>84</v>
      </c>
      <c r="F2646" t="s">
        <v>4832</v>
      </c>
      <c r="G2646" t="s">
        <v>554</v>
      </c>
      <c r="H2646" t="s">
        <v>62</v>
      </c>
      <c r="I2646" s="7" t="s">
        <v>14493</v>
      </c>
      <c r="J2646" t="s">
        <v>2938</v>
      </c>
      <c r="K2646" t="s">
        <v>2779</v>
      </c>
      <c r="L2646" t="s">
        <v>2759</v>
      </c>
      <c r="M2646" t="s">
        <v>2760</v>
      </c>
      <c r="N2646" t="s">
        <v>4597</v>
      </c>
      <c r="O2646" t="s">
        <v>7954</v>
      </c>
      <c r="P2646" t="s">
        <v>38</v>
      </c>
      <c r="Q2646" t="s">
        <v>59</v>
      </c>
      <c r="R2646" t="s">
        <v>74</v>
      </c>
      <c r="S2646" s="2">
        <v>461.48399999999998</v>
      </c>
      <c r="T2646">
        <v>4</v>
      </c>
      <c r="U2646">
        <v>0.1</v>
      </c>
      <c r="V2646" s="2">
        <v>66.563999999999993</v>
      </c>
      <c r="W2646">
        <v>109.26</v>
      </c>
      <c r="X2646" t="s">
        <v>80</v>
      </c>
      <c r="Y2646">
        <f t="shared" si="172"/>
        <v>2013</v>
      </c>
      <c r="Z2646">
        <f t="shared" si="173"/>
        <v>3</v>
      </c>
      <c r="AA2646" s="9">
        <f t="shared" si="174"/>
        <v>3</v>
      </c>
      <c r="AB2646" s="10">
        <f t="shared" si="175"/>
        <v>0.14423902020438412</v>
      </c>
    </row>
    <row r="2647" spans="1:28" ht="15" customHeight="1" x14ac:dyDescent="0.35">
      <c r="A2647">
        <v>16396</v>
      </c>
      <c r="B2647" t="s">
        <v>12445</v>
      </c>
      <c r="C2647" s="1">
        <v>42238</v>
      </c>
      <c r="D2647" s="1">
        <v>42240</v>
      </c>
      <c r="E2647" t="s">
        <v>75</v>
      </c>
      <c r="F2647" t="s">
        <v>6681</v>
      </c>
      <c r="G2647" t="s">
        <v>287</v>
      </c>
      <c r="H2647" t="s">
        <v>68</v>
      </c>
      <c r="I2647" s="7" t="s">
        <v>14493</v>
      </c>
      <c r="J2647" t="s">
        <v>2515</v>
      </c>
      <c r="K2647" t="s">
        <v>2516</v>
      </c>
      <c r="L2647" t="s">
        <v>2109</v>
      </c>
      <c r="M2647" t="s">
        <v>4600</v>
      </c>
      <c r="N2647" t="s">
        <v>4599</v>
      </c>
      <c r="O2647" t="s">
        <v>7950</v>
      </c>
      <c r="P2647" t="s">
        <v>49</v>
      </c>
      <c r="Q2647" t="s">
        <v>97</v>
      </c>
      <c r="R2647" t="s">
        <v>980</v>
      </c>
      <c r="S2647" s="2">
        <v>765</v>
      </c>
      <c r="T2647">
        <v>2</v>
      </c>
      <c r="U2647">
        <v>0.4</v>
      </c>
      <c r="V2647" s="2">
        <v>-153</v>
      </c>
      <c r="W2647">
        <v>109.25</v>
      </c>
      <c r="X2647" t="s">
        <v>80</v>
      </c>
      <c r="Y2647">
        <f t="shared" si="172"/>
        <v>2015</v>
      </c>
      <c r="Z2647">
        <f t="shared" si="173"/>
        <v>8</v>
      </c>
      <c r="AA2647" s="9">
        <f t="shared" si="174"/>
        <v>2</v>
      </c>
      <c r="AB2647" s="10">
        <f t="shared" si="175"/>
        <v>-0.2</v>
      </c>
    </row>
    <row r="2648" spans="1:28" ht="15" customHeight="1" x14ac:dyDescent="0.35">
      <c r="A2648">
        <v>13804</v>
      </c>
      <c r="B2648" t="s">
        <v>14148</v>
      </c>
      <c r="C2648" s="1">
        <v>41800</v>
      </c>
      <c r="D2648" s="1">
        <v>41801</v>
      </c>
      <c r="E2648" t="s">
        <v>84</v>
      </c>
      <c r="F2648" t="s">
        <v>7800</v>
      </c>
      <c r="G2648" t="s">
        <v>1693</v>
      </c>
      <c r="H2648" t="s">
        <v>26</v>
      </c>
      <c r="I2648" s="7" t="s">
        <v>14493</v>
      </c>
      <c r="J2648" t="s">
        <v>2131</v>
      </c>
      <c r="K2648" t="s">
        <v>2131</v>
      </c>
      <c r="L2648" t="s">
        <v>2114</v>
      </c>
      <c r="M2648" t="s">
        <v>4600</v>
      </c>
      <c r="N2648" t="s">
        <v>4599</v>
      </c>
      <c r="O2648" t="s">
        <v>8506</v>
      </c>
      <c r="P2648" t="s">
        <v>31</v>
      </c>
      <c r="Q2648" t="s">
        <v>43</v>
      </c>
      <c r="R2648" t="s">
        <v>655</v>
      </c>
      <c r="S2648" s="2">
        <v>370.01999999999992</v>
      </c>
      <c r="T2648">
        <v>14</v>
      </c>
      <c r="U2648">
        <v>0</v>
      </c>
      <c r="V2648" s="2">
        <v>33.18</v>
      </c>
      <c r="W2648">
        <v>109.19</v>
      </c>
      <c r="X2648" t="s">
        <v>80</v>
      </c>
      <c r="Y2648">
        <f t="shared" si="172"/>
        <v>2014</v>
      </c>
      <c r="Z2648">
        <f t="shared" si="173"/>
        <v>6</v>
      </c>
      <c r="AA2648" s="9">
        <f t="shared" si="174"/>
        <v>1</v>
      </c>
      <c r="AB2648" s="10">
        <f t="shared" si="175"/>
        <v>8.9670828603859262E-2</v>
      </c>
    </row>
    <row r="2649" spans="1:28" ht="15" customHeight="1" x14ac:dyDescent="0.35">
      <c r="A2649">
        <v>10716</v>
      </c>
      <c r="B2649" t="s">
        <v>12309</v>
      </c>
      <c r="C2649" s="1">
        <v>40941</v>
      </c>
      <c r="D2649" s="1">
        <v>40944</v>
      </c>
      <c r="E2649" t="s">
        <v>84</v>
      </c>
      <c r="F2649" t="s">
        <v>6593</v>
      </c>
      <c r="G2649" t="s">
        <v>1483</v>
      </c>
      <c r="H2649" t="s">
        <v>68</v>
      </c>
      <c r="I2649" s="7" t="s">
        <v>14493</v>
      </c>
      <c r="J2649" t="s">
        <v>2244</v>
      </c>
      <c r="K2649" t="s">
        <v>2221</v>
      </c>
      <c r="L2649" t="s">
        <v>2102</v>
      </c>
      <c r="M2649" t="s">
        <v>4605</v>
      </c>
      <c r="N2649" t="s">
        <v>4599</v>
      </c>
      <c r="O2649" t="s">
        <v>7959</v>
      </c>
      <c r="P2649" t="s">
        <v>49</v>
      </c>
      <c r="Q2649" t="s">
        <v>97</v>
      </c>
      <c r="R2649" t="s">
        <v>1078</v>
      </c>
      <c r="S2649" s="2">
        <v>583.92000000000007</v>
      </c>
      <c r="T2649">
        <v>8</v>
      </c>
      <c r="U2649">
        <v>0.5</v>
      </c>
      <c r="V2649" s="2">
        <v>-58.560000000000059</v>
      </c>
      <c r="W2649">
        <v>109.14</v>
      </c>
      <c r="X2649" t="s">
        <v>80</v>
      </c>
      <c r="Y2649">
        <f t="shared" si="172"/>
        <v>2012</v>
      </c>
      <c r="Z2649">
        <f t="shared" si="173"/>
        <v>2</v>
      </c>
      <c r="AA2649" s="9">
        <f t="shared" si="174"/>
        <v>3</v>
      </c>
      <c r="AB2649" s="10">
        <f t="shared" si="175"/>
        <v>-0.10028771064529396</v>
      </c>
    </row>
    <row r="2650" spans="1:28" ht="15" customHeight="1" x14ac:dyDescent="0.35">
      <c r="A2650">
        <v>1971</v>
      </c>
      <c r="B2650" t="s">
        <v>13531</v>
      </c>
      <c r="C2650" s="1">
        <v>40912</v>
      </c>
      <c r="D2650" s="1">
        <v>40917</v>
      </c>
      <c r="E2650" t="s">
        <v>75</v>
      </c>
      <c r="F2650" t="s">
        <v>7396</v>
      </c>
      <c r="G2650" t="s">
        <v>693</v>
      </c>
      <c r="H2650" t="s">
        <v>26</v>
      </c>
      <c r="I2650" s="7" t="s">
        <v>14493</v>
      </c>
      <c r="J2650" t="s">
        <v>1412</v>
      </c>
      <c r="K2650" t="s">
        <v>236</v>
      </c>
      <c r="L2650" t="s">
        <v>48</v>
      </c>
      <c r="M2650" t="s">
        <v>4603</v>
      </c>
      <c r="N2650" t="s">
        <v>30</v>
      </c>
      <c r="O2650" t="s">
        <v>7986</v>
      </c>
      <c r="P2650" t="s">
        <v>38</v>
      </c>
      <c r="Q2650" t="s">
        <v>40</v>
      </c>
      <c r="R2650" t="s">
        <v>383</v>
      </c>
      <c r="S2650" s="2">
        <v>1648.44</v>
      </c>
      <c r="T2650">
        <v>6</v>
      </c>
      <c r="U2650">
        <v>0</v>
      </c>
      <c r="V2650" s="2">
        <v>609.83999999999992</v>
      </c>
      <c r="W2650">
        <v>109.12899999999999</v>
      </c>
      <c r="X2650" t="s">
        <v>33</v>
      </c>
      <c r="Y2650">
        <f t="shared" si="172"/>
        <v>2012</v>
      </c>
      <c r="Z2650">
        <f t="shared" si="173"/>
        <v>1</v>
      </c>
      <c r="AA2650" s="9">
        <f t="shared" si="174"/>
        <v>5</v>
      </c>
      <c r="AB2650" s="10">
        <f t="shared" si="175"/>
        <v>0.36994977069229085</v>
      </c>
    </row>
    <row r="2651" spans="1:28" ht="15" customHeight="1" x14ac:dyDescent="0.35">
      <c r="A2651">
        <v>20249</v>
      </c>
      <c r="B2651" t="s">
        <v>12769</v>
      </c>
      <c r="C2651" s="1">
        <v>42244</v>
      </c>
      <c r="D2651" s="1">
        <v>42246</v>
      </c>
      <c r="E2651" t="s">
        <v>75</v>
      </c>
      <c r="F2651" t="s">
        <v>6897</v>
      </c>
      <c r="G2651" t="s">
        <v>1492</v>
      </c>
      <c r="H2651" t="s">
        <v>62</v>
      </c>
      <c r="I2651" s="7" t="s">
        <v>14493</v>
      </c>
      <c r="J2651" t="s">
        <v>2417</v>
      </c>
      <c r="K2651" t="s">
        <v>2095</v>
      </c>
      <c r="L2651" t="s">
        <v>2096</v>
      </c>
      <c r="M2651" t="s">
        <v>4612</v>
      </c>
      <c r="N2651" t="s">
        <v>4599</v>
      </c>
      <c r="O2651" t="s">
        <v>8172</v>
      </c>
      <c r="P2651" t="s">
        <v>49</v>
      </c>
      <c r="Q2651" t="s">
        <v>97</v>
      </c>
      <c r="R2651" t="s">
        <v>1565</v>
      </c>
      <c r="S2651" s="2">
        <v>1100.1599999999999</v>
      </c>
      <c r="T2651">
        <v>6</v>
      </c>
      <c r="U2651">
        <v>0</v>
      </c>
      <c r="V2651" s="2">
        <v>164.88</v>
      </c>
      <c r="W2651">
        <v>109.11</v>
      </c>
      <c r="X2651" t="s">
        <v>80</v>
      </c>
      <c r="Y2651">
        <f t="shared" si="172"/>
        <v>2015</v>
      </c>
      <c r="Z2651">
        <f t="shared" si="173"/>
        <v>8</v>
      </c>
      <c r="AA2651" s="9">
        <f t="shared" si="174"/>
        <v>2</v>
      </c>
      <c r="AB2651" s="10">
        <f t="shared" si="175"/>
        <v>0.14986910994764399</v>
      </c>
    </row>
    <row r="2652" spans="1:28" ht="15" customHeight="1" x14ac:dyDescent="0.35">
      <c r="A2652">
        <v>827</v>
      </c>
      <c r="B2652" t="s">
        <v>10966</v>
      </c>
      <c r="C2652" s="1">
        <v>41915</v>
      </c>
      <c r="D2652" s="1">
        <v>41919</v>
      </c>
      <c r="E2652" t="s">
        <v>75</v>
      </c>
      <c r="F2652" t="s">
        <v>5706</v>
      </c>
      <c r="G2652" t="s">
        <v>507</v>
      </c>
      <c r="H2652" t="s">
        <v>68</v>
      </c>
      <c r="I2652" s="7" t="s">
        <v>14493</v>
      </c>
      <c r="J2652" t="s">
        <v>248</v>
      </c>
      <c r="K2652" t="s">
        <v>249</v>
      </c>
      <c r="L2652" t="s">
        <v>250</v>
      </c>
      <c r="M2652" t="s">
        <v>105</v>
      </c>
      <c r="N2652" t="s">
        <v>30</v>
      </c>
      <c r="O2652" t="s">
        <v>8139</v>
      </c>
      <c r="P2652" t="s">
        <v>31</v>
      </c>
      <c r="Q2652" t="s">
        <v>92</v>
      </c>
      <c r="R2652" t="s">
        <v>773</v>
      </c>
      <c r="S2652" s="2">
        <v>630.33600000000001</v>
      </c>
      <c r="T2652">
        <v>8</v>
      </c>
      <c r="U2652">
        <v>0.4</v>
      </c>
      <c r="V2652" s="2">
        <v>-63.104000000000084</v>
      </c>
      <c r="W2652">
        <v>109.10799999999999</v>
      </c>
      <c r="X2652" t="s">
        <v>80</v>
      </c>
      <c r="Y2652">
        <f t="shared" si="172"/>
        <v>2014</v>
      </c>
      <c r="Z2652">
        <f t="shared" si="173"/>
        <v>10</v>
      </c>
      <c r="AA2652" s="9">
        <f t="shared" si="174"/>
        <v>4</v>
      </c>
      <c r="AB2652" s="10">
        <f t="shared" si="175"/>
        <v>-0.10011168646563116</v>
      </c>
    </row>
    <row r="2653" spans="1:28" ht="15" customHeight="1" x14ac:dyDescent="0.35">
      <c r="A2653">
        <v>5994</v>
      </c>
      <c r="B2653" t="s">
        <v>14070</v>
      </c>
      <c r="C2653" s="1">
        <v>42272</v>
      </c>
      <c r="D2653" s="1">
        <v>42276</v>
      </c>
      <c r="E2653" t="s">
        <v>24</v>
      </c>
      <c r="F2653" t="s">
        <v>7746</v>
      </c>
      <c r="G2653" t="s">
        <v>1011</v>
      </c>
      <c r="H2653" t="s">
        <v>62</v>
      </c>
      <c r="I2653" s="7" t="s">
        <v>14493</v>
      </c>
      <c r="J2653" t="s">
        <v>27</v>
      </c>
      <c r="K2653" t="s">
        <v>28</v>
      </c>
      <c r="L2653" t="s">
        <v>29</v>
      </c>
      <c r="M2653" t="s">
        <v>4613</v>
      </c>
      <c r="N2653" t="s">
        <v>30</v>
      </c>
      <c r="O2653" t="s">
        <v>8910</v>
      </c>
      <c r="P2653" t="s">
        <v>49</v>
      </c>
      <c r="Q2653" t="s">
        <v>90</v>
      </c>
      <c r="R2653" t="s">
        <v>1532</v>
      </c>
      <c r="S2653" s="2">
        <v>1258.7773999999999</v>
      </c>
      <c r="T2653">
        <v>5</v>
      </c>
      <c r="U2653">
        <v>2E-3</v>
      </c>
      <c r="V2653" s="2">
        <v>375.77739999999994</v>
      </c>
      <c r="W2653">
        <v>109.01700000000001</v>
      </c>
      <c r="X2653" t="s">
        <v>33</v>
      </c>
      <c r="Y2653">
        <f t="shared" si="172"/>
        <v>2015</v>
      </c>
      <c r="Z2653">
        <f t="shared" si="173"/>
        <v>9</v>
      </c>
      <c r="AA2653" s="9">
        <f t="shared" si="174"/>
        <v>4</v>
      </c>
      <c r="AB2653" s="10">
        <f t="shared" si="175"/>
        <v>0.29852569644164245</v>
      </c>
    </row>
    <row r="2654" spans="1:28" ht="15" customHeight="1" x14ac:dyDescent="0.35">
      <c r="A2654">
        <v>39300</v>
      </c>
      <c r="B2654" t="s">
        <v>9918</v>
      </c>
      <c r="C2654" s="1">
        <v>41243</v>
      </c>
      <c r="D2654" s="1">
        <v>41245</v>
      </c>
      <c r="E2654" t="s">
        <v>84</v>
      </c>
      <c r="F2654" t="s">
        <v>14401</v>
      </c>
      <c r="G2654" t="s">
        <v>1129</v>
      </c>
      <c r="H2654" t="s">
        <v>26</v>
      </c>
      <c r="I2654" s="7">
        <v>1852</v>
      </c>
      <c r="J2654" t="s">
        <v>3511</v>
      </c>
      <c r="K2654" t="s">
        <v>3512</v>
      </c>
      <c r="L2654" t="s">
        <v>3312</v>
      </c>
      <c r="M2654" t="s">
        <v>4617</v>
      </c>
      <c r="N2654" t="s">
        <v>4610</v>
      </c>
      <c r="O2654" t="s">
        <v>8818</v>
      </c>
      <c r="P2654" t="s">
        <v>49</v>
      </c>
      <c r="Q2654" t="s">
        <v>97</v>
      </c>
      <c r="R2654" t="s">
        <v>4065</v>
      </c>
      <c r="S2654" s="2">
        <v>271.89999999999998</v>
      </c>
      <c r="T2654">
        <v>2</v>
      </c>
      <c r="U2654">
        <v>0</v>
      </c>
      <c r="V2654" s="2">
        <v>78.850999999999971</v>
      </c>
      <c r="W2654">
        <v>62.54</v>
      </c>
      <c r="X2654" t="s">
        <v>80</v>
      </c>
      <c r="Y2654">
        <f t="shared" si="172"/>
        <v>2012</v>
      </c>
      <c r="Z2654">
        <f t="shared" si="173"/>
        <v>11</v>
      </c>
      <c r="AA2654" s="9">
        <f t="shared" si="174"/>
        <v>2</v>
      </c>
      <c r="AB2654" s="10">
        <f t="shared" si="175"/>
        <v>0.28999999999999992</v>
      </c>
    </row>
    <row r="2655" spans="1:28" ht="15" customHeight="1" x14ac:dyDescent="0.35">
      <c r="A2655">
        <v>8050</v>
      </c>
      <c r="B2655" t="s">
        <v>12605</v>
      </c>
      <c r="C2655" s="1">
        <v>41115</v>
      </c>
      <c r="D2655" s="1">
        <v>41120</v>
      </c>
      <c r="E2655" t="s">
        <v>24</v>
      </c>
      <c r="F2655" t="s">
        <v>6783</v>
      </c>
      <c r="G2655" t="s">
        <v>1972</v>
      </c>
      <c r="H2655" t="s">
        <v>68</v>
      </c>
      <c r="I2655" s="7" t="s">
        <v>14493</v>
      </c>
      <c r="J2655" t="s">
        <v>797</v>
      </c>
      <c r="K2655" t="s">
        <v>797</v>
      </c>
      <c r="L2655" t="s">
        <v>29</v>
      </c>
      <c r="M2655" t="s">
        <v>4613</v>
      </c>
      <c r="N2655" t="s">
        <v>30</v>
      </c>
      <c r="O2655" t="s">
        <v>8376</v>
      </c>
      <c r="P2655" t="s">
        <v>49</v>
      </c>
      <c r="Q2655" t="s">
        <v>90</v>
      </c>
      <c r="R2655" t="s">
        <v>278</v>
      </c>
      <c r="S2655" s="2">
        <v>872.55139999999994</v>
      </c>
      <c r="T2655">
        <v>5</v>
      </c>
      <c r="U2655">
        <v>2E-3</v>
      </c>
      <c r="V2655" s="2">
        <v>164.35139999999998</v>
      </c>
      <c r="W2655">
        <v>108.91199999999999</v>
      </c>
      <c r="X2655" t="s">
        <v>80</v>
      </c>
      <c r="Y2655">
        <f t="shared" si="172"/>
        <v>2012</v>
      </c>
      <c r="Z2655">
        <f t="shared" si="173"/>
        <v>7</v>
      </c>
      <c r="AA2655" s="9">
        <f t="shared" si="174"/>
        <v>5</v>
      </c>
      <c r="AB2655" s="10">
        <f t="shared" si="175"/>
        <v>0.18835727041409822</v>
      </c>
    </row>
    <row r="2656" spans="1:28" ht="15" customHeight="1" x14ac:dyDescent="0.35">
      <c r="A2656">
        <v>3093</v>
      </c>
      <c r="B2656" t="s">
        <v>11144</v>
      </c>
      <c r="C2656" s="1">
        <v>41832</v>
      </c>
      <c r="D2656" s="1">
        <v>41832</v>
      </c>
      <c r="E2656" t="s">
        <v>119</v>
      </c>
      <c r="F2656" t="s">
        <v>5823</v>
      </c>
      <c r="G2656" t="s">
        <v>1705</v>
      </c>
      <c r="H2656" t="s">
        <v>68</v>
      </c>
      <c r="I2656" s="7" t="s">
        <v>14493</v>
      </c>
      <c r="J2656" t="s">
        <v>56</v>
      </c>
      <c r="K2656" t="s">
        <v>56</v>
      </c>
      <c r="L2656" t="s">
        <v>57</v>
      </c>
      <c r="M2656" t="s">
        <v>4613</v>
      </c>
      <c r="N2656" t="s">
        <v>30</v>
      </c>
      <c r="O2656" t="s">
        <v>9312</v>
      </c>
      <c r="P2656" t="s">
        <v>38</v>
      </c>
      <c r="Q2656" t="s">
        <v>59</v>
      </c>
      <c r="R2656" t="s">
        <v>1063</v>
      </c>
      <c r="S2656" s="2">
        <v>527.76</v>
      </c>
      <c r="T2656">
        <v>9</v>
      </c>
      <c r="U2656">
        <v>0</v>
      </c>
      <c r="V2656" s="2">
        <v>248.04000000000002</v>
      </c>
      <c r="W2656">
        <v>108.89400000000001</v>
      </c>
      <c r="X2656" t="s">
        <v>80</v>
      </c>
      <c r="Y2656">
        <f t="shared" si="172"/>
        <v>2014</v>
      </c>
      <c r="Z2656">
        <f t="shared" si="173"/>
        <v>7</v>
      </c>
      <c r="AA2656" s="9">
        <f t="shared" si="174"/>
        <v>0</v>
      </c>
      <c r="AB2656" s="10">
        <f t="shared" si="175"/>
        <v>0.46998635743519784</v>
      </c>
    </row>
    <row r="2657" spans="1:28" ht="15" customHeight="1" x14ac:dyDescent="0.35">
      <c r="A2657">
        <v>10790</v>
      </c>
      <c r="B2657" t="s">
        <v>10584</v>
      </c>
      <c r="C2657" s="1">
        <v>41633</v>
      </c>
      <c r="D2657" s="1">
        <v>41636</v>
      </c>
      <c r="E2657" t="s">
        <v>75</v>
      </c>
      <c r="F2657" t="s">
        <v>5458</v>
      </c>
      <c r="G2657" t="s">
        <v>1251</v>
      </c>
      <c r="H2657" t="s">
        <v>26</v>
      </c>
      <c r="I2657" s="7" t="s">
        <v>14493</v>
      </c>
      <c r="J2657" t="s">
        <v>2263</v>
      </c>
      <c r="K2657" t="s">
        <v>14484</v>
      </c>
      <c r="L2657" t="s">
        <v>2099</v>
      </c>
      <c r="M2657" t="s">
        <v>4605</v>
      </c>
      <c r="N2657" t="s">
        <v>4599</v>
      </c>
      <c r="O2657" t="s">
        <v>8134</v>
      </c>
      <c r="P2657" t="s">
        <v>38</v>
      </c>
      <c r="Q2657" t="s">
        <v>59</v>
      </c>
      <c r="R2657" t="s">
        <v>958</v>
      </c>
      <c r="S2657" s="2">
        <v>462.83400000000006</v>
      </c>
      <c r="T2657">
        <v>6</v>
      </c>
      <c r="U2657">
        <v>0.1</v>
      </c>
      <c r="V2657" s="2">
        <v>190.13399999999999</v>
      </c>
      <c r="W2657">
        <v>108.86</v>
      </c>
      <c r="X2657" t="s">
        <v>80</v>
      </c>
      <c r="Y2657">
        <f t="shared" si="172"/>
        <v>2013</v>
      </c>
      <c r="Z2657">
        <f t="shared" si="173"/>
        <v>12</v>
      </c>
      <c r="AA2657" s="9">
        <f t="shared" si="174"/>
        <v>3</v>
      </c>
      <c r="AB2657" s="10">
        <f t="shared" si="175"/>
        <v>0.41080387352700959</v>
      </c>
    </row>
    <row r="2658" spans="1:28" ht="15" customHeight="1" x14ac:dyDescent="0.35">
      <c r="A2658">
        <v>7572</v>
      </c>
      <c r="B2658" t="s">
        <v>11091</v>
      </c>
      <c r="C2658" s="1">
        <v>42280</v>
      </c>
      <c r="D2658" s="1">
        <v>42281</v>
      </c>
      <c r="E2658" t="s">
        <v>84</v>
      </c>
      <c r="F2658" t="s">
        <v>5782</v>
      </c>
      <c r="G2658" t="s">
        <v>688</v>
      </c>
      <c r="H2658" t="s">
        <v>62</v>
      </c>
      <c r="I2658" s="7" t="s">
        <v>14493</v>
      </c>
      <c r="J2658" t="s">
        <v>2032</v>
      </c>
      <c r="K2658" t="s">
        <v>47</v>
      </c>
      <c r="L2658" t="s">
        <v>48</v>
      </c>
      <c r="M2658" t="s">
        <v>4603</v>
      </c>
      <c r="N2658" t="s">
        <v>30</v>
      </c>
      <c r="O2658" t="s">
        <v>8801</v>
      </c>
      <c r="P2658" t="s">
        <v>38</v>
      </c>
      <c r="Q2658" t="s">
        <v>40</v>
      </c>
      <c r="R2658" t="s">
        <v>265</v>
      </c>
      <c r="S2658" s="2">
        <v>483.2</v>
      </c>
      <c r="T2658">
        <v>2</v>
      </c>
      <c r="U2658">
        <v>0</v>
      </c>
      <c r="V2658" s="2">
        <v>57.96</v>
      </c>
      <c r="W2658">
        <v>108.845</v>
      </c>
      <c r="X2658" t="s">
        <v>80</v>
      </c>
      <c r="Y2658">
        <f t="shared" si="172"/>
        <v>2015</v>
      </c>
      <c r="Z2658">
        <f t="shared" si="173"/>
        <v>10</v>
      </c>
      <c r="AA2658" s="9">
        <f t="shared" si="174"/>
        <v>1</v>
      </c>
      <c r="AB2658" s="10">
        <f t="shared" si="175"/>
        <v>0.11995033112582781</v>
      </c>
    </row>
    <row r="2659" spans="1:28" ht="15" customHeight="1" x14ac:dyDescent="0.35">
      <c r="A2659">
        <v>23388</v>
      </c>
      <c r="B2659" t="s">
        <v>11874</v>
      </c>
      <c r="C2659" s="1">
        <v>42253</v>
      </c>
      <c r="D2659" s="1">
        <v>42255</v>
      </c>
      <c r="E2659" t="s">
        <v>84</v>
      </c>
      <c r="F2659" t="s">
        <v>4778</v>
      </c>
      <c r="G2659" t="s">
        <v>1386</v>
      </c>
      <c r="H2659" t="s">
        <v>68</v>
      </c>
      <c r="I2659" s="7" t="s">
        <v>14493</v>
      </c>
      <c r="J2659" t="s">
        <v>3159</v>
      </c>
      <c r="K2659" t="s">
        <v>2758</v>
      </c>
      <c r="L2659" t="s">
        <v>2759</v>
      </c>
      <c r="M2659" t="s">
        <v>2760</v>
      </c>
      <c r="N2659" t="s">
        <v>4597</v>
      </c>
      <c r="O2659" t="s">
        <v>8888</v>
      </c>
      <c r="P2659" t="s">
        <v>49</v>
      </c>
      <c r="Q2659" t="s">
        <v>53</v>
      </c>
      <c r="R2659" t="s">
        <v>54</v>
      </c>
      <c r="S2659" s="2">
        <v>461.05200000000008</v>
      </c>
      <c r="T2659">
        <v>2</v>
      </c>
      <c r="U2659">
        <v>0.1</v>
      </c>
      <c r="V2659" s="2">
        <v>61.451999999999998</v>
      </c>
      <c r="W2659">
        <v>108.84</v>
      </c>
      <c r="X2659" t="s">
        <v>112</v>
      </c>
      <c r="Y2659">
        <f t="shared" si="172"/>
        <v>2015</v>
      </c>
      <c r="Z2659">
        <f t="shared" si="173"/>
        <v>9</v>
      </c>
      <c r="AA2659" s="9">
        <f t="shared" si="174"/>
        <v>2</v>
      </c>
      <c r="AB2659" s="10">
        <f t="shared" si="175"/>
        <v>0.13328648395408757</v>
      </c>
    </row>
    <row r="2660" spans="1:28" ht="15" customHeight="1" x14ac:dyDescent="0.35">
      <c r="A2660">
        <v>30401</v>
      </c>
      <c r="B2660" t="s">
        <v>12267</v>
      </c>
      <c r="C2660" s="1">
        <v>41901</v>
      </c>
      <c r="D2660" s="1">
        <v>41901</v>
      </c>
      <c r="E2660" t="s">
        <v>119</v>
      </c>
      <c r="F2660" t="s">
        <v>4810</v>
      </c>
      <c r="G2660" t="s">
        <v>377</v>
      </c>
      <c r="H2660" t="s">
        <v>68</v>
      </c>
      <c r="I2660" s="7" t="s">
        <v>14493</v>
      </c>
      <c r="J2660" t="s">
        <v>3258</v>
      </c>
      <c r="K2660" t="s">
        <v>2796</v>
      </c>
      <c r="L2660" t="s">
        <v>2759</v>
      </c>
      <c r="M2660" t="s">
        <v>2760</v>
      </c>
      <c r="N2660" t="s">
        <v>4597</v>
      </c>
      <c r="O2660" t="s">
        <v>8510</v>
      </c>
      <c r="P2660" t="s">
        <v>38</v>
      </c>
      <c r="Q2660" t="s">
        <v>39</v>
      </c>
      <c r="R2660" t="s">
        <v>2016</v>
      </c>
      <c r="S2660" s="2">
        <v>402.96</v>
      </c>
      <c r="T2660">
        <v>8</v>
      </c>
      <c r="U2660">
        <v>0</v>
      </c>
      <c r="V2660" s="2">
        <v>48.239999999999995</v>
      </c>
      <c r="W2660">
        <v>108.83</v>
      </c>
      <c r="X2660" t="s">
        <v>80</v>
      </c>
      <c r="Y2660">
        <f t="shared" si="172"/>
        <v>2014</v>
      </c>
      <c r="Z2660">
        <f t="shared" si="173"/>
        <v>9</v>
      </c>
      <c r="AA2660" s="9">
        <f t="shared" si="174"/>
        <v>0</v>
      </c>
      <c r="AB2660" s="10">
        <f t="shared" si="175"/>
        <v>0.11971411554496723</v>
      </c>
    </row>
    <row r="2661" spans="1:28" ht="15" customHeight="1" x14ac:dyDescent="0.35">
      <c r="A2661">
        <v>21272</v>
      </c>
      <c r="B2661" t="s">
        <v>14140</v>
      </c>
      <c r="C2661" s="1">
        <v>41109</v>
      </c>
      <c r="D2661" s="1">
        <v>41111</v>
      </c>
      <c r="E2661" t="s">
        <v>84</v>
      </c>
      <c r="F2661" t="s">
        <v>4940</v>
      </c>
      <c r="G2661" t="s">
        <v>902</v>
      </c>
      <c r="H2661" t="s">
        <v>62</v>
      </c>
      <c r="I2661" s="7" t="s">
        <v>14493</v>
      </c>
      <c r="J2661" t="s">
        <v>2786</v>
      </c>
      <c r="K2661" t="s">
        <v>812</v>
      </c>
      <c r="L2661" t="s">
        <v>2759</v>
      </c>
      <c r="M2661" t="s">
        <v>2760</v>
      </c>
      <c r="N2661" t="s">
        <v>4597</v>
      </c>
      <c r="O2661" t="s">
        <v>8218</v>
      </c>
      <c r="P2661" t="s">
        <v>49</v>
      </c>
      <c r="Q2661" t="s">
        <v>90</v>
      </c>
      <c r="R2661" t="s">
        <v>1788</v>
      </c>
      <c r="S2661" s="2">
        <v>262.27800000000002</v>
      </c>
      <c r="T2661">
        <v>2</v>
      </c>
      <c r="U2661">
        <v>0.1</v>
      </c>
      <c r="V2661" s="2">
        <v>101.95800000000003</v>
      </c>
      <c r="W2661">
        <v>108.82</v>
      </c>
      <c r="X2661" t="s">
        <v>112</v>
      </c>
      <c r="Y2661">
        <f t="shared" si="172"/>
        <v>2012</v>
      </c>
      <c r="Z2661">
        <f t="shared" si="173"/>
        <v>7</v>
      </c>
      <c r="AA2661" s="9">
        <f t="shared" si="174"/>
        <v>2</v>
      </c>
      <c r="AB2661" s="10">
        <f t="shared" si="175"/>
        <v>0.38874019170498486</v>
      </c>
    </row>
    <row r="2662" spans="1:28" ht="15" customHeight="1" x14ac:dyDescent="0.35">
      <c r="A2662">
        <v>37334</v>
      </c>
      <c r="B2662" t="s">
        <v>9916</v>
      </c>
      <c r="C2662" s="1">
        <v>41887</v>
      </c>
      <c r="D2662" s="1">
        <v>41891</v>
      </c>
      <c r="E2662" t="s">
        <v>24</v>
      </c>
      <c r="F2662" t="s">
        <v>14402</v>
      </c>
      <c r="G2662" t="s">
        <v>1129</v>
      </c>
      <c r="H2662" t="s">
        <v>26</v>
      </c>
      <c r="I2662" s="7">
        <v>40324</v>
      </c>
      <c r="J2662" t="s">
        <v>4095</v>
      </c>
      <c r="K2662" t="s">
        <v>3311</v>
      </c>
      <c r="L2662" t="s">
        <v>3312</v>
      </c>
      <c r="M2662" t="s">
        <v>4616</v>
      </c>
      <c r="N2662" t="s">
        <v>4610</v>
      </c>
      <c r="O2662" t="s">
        <v>8814</v>
      </c>
      <c r="P2662" t="s">
        <v>31</v>
      </c>
      <c r="Q2662" t="s">
        <v>42</v>
      </c>
      <c r="R2662" t="s">
        <v>3562</v>
      </c>
      <c r="S2662" s="2">
        <v>113.94</v>
      </c>
      <c r="T2662">
        <v>6</v>
      </c>
      <c r="U2662">
        <v>0</v>
      </c>
      <c r="V2662" s="2">
        <v>54.691199999999995</v>
      </c>
      <c r="W2662">
        <v>20.350000000000001</v>
      </c>
      <c r="X2662" t="s">
        <v>80</v>
      </c>
      <c r="Y2662">
        <f t="shared" si="172"/>
        <v>2014</v>
      </c>
      <c r="Z2662">
        <f t="shared" si="173"/>
        <v>9</v>
      </c>
      <c r="AA2662" s="9">
        <f t="shared" si="174"/>
        <v>4</v>
      </c>
      <c r="AB2662" s="10">
        <f t="shared" si="175"/>
        <v>0.48</v>
      </c>
    </row>
    <row r="2663" spans="1:28" ht="15" customHeight="1" x14ac:dyDescent="0.35">
      <c r="A2663">
        <v>10388</v>
      </c>
      <c r="B2663" t="s">
        <v>11410</v>
      </c>
      <c r="C2663" s="1">
        <v>42283</v>
      </c>
      <c r="D2663" s="1">
        <v>42287</v>
      </c>
      <c r="E2663" t="s">
        <v>24</v>
      </c>
      <c r="F2663" t="s">
        <v>5989</v>
      </c>
      <c r="G2663" t="s">
        <v>226</v>
      </c>
      <c r="H2663" t="s">
        <v>62</v>
      </c>
      <c r="I2663" s="7" t="s">
        <v>14493</v>
      </c>
      <c r="J2663" t="s">
        <v>2150</v>
      </c>
      <c r="K2663" t="s">
        <v>2095</v>
      </c>
      <c r="L2663" t="s">
        <v>2096</v>
      </c>
      <c r="M2663" t="s">
        <v>4612</v>
      </c>
      <c r="N2663" t="s">
        <v>4599</v>
      </c>
      <c r="O2663" t="s">
        <v>9301</v>
      </c>
      <c r="P2663" t="s">
        <v>49</v>
      </c>
      <c r="Q2663" t="s">
        <v>97</v>
      </c>
      <c r="R2663" t="s">
        <v>1475</v>
      </c>
      <c r="S2663" s="2">
        <v>955.5</v>
      </c>
      <c r="T2663">
        <v>7</v>
      </c>
      <c r="U2663">
        <v>0</v>
      </c>
      <c r="V2663" s="2">
        <v>276.99</v>
      </c>
      <c r="W2663">
        <v>108.73</v>
      </c>
      <c r="X2663" t="s">
        <v>80</v>
      </c>
      <c r="Y2663">
        <f t="shared" si="172"/>
        <v>2015</v>
      </c>
      <c r="Z2663">
        <f t="shared" si="173"/>
        <v>10</v>
      </c>
      <c r="AA2663" s="9">
        <f t="shared" si="174"/>
        <v>4</v>
      </c>
      <c r="AB2663" s="10">
        <f t="shared" si="175"/>
        <v>0.28989010989010988</v>
      </c>
    </row>
    <row r="2664" spans="1:28" ht="15" customHeight="1" x14ac:dyDescent="0.35">
      <c r="A2664">
        <v>12985</v>
      </c>
      <c r="B2664" t="s">
        <v>10364</v>
      </c>
      <c r="C2664" s="1">
        <v>42052</v>
      </c>
      <c r="D2664" s="1">
        <v>42053</v>
      </c>
      <c r="E2664" t="s">
        <v>84</v>
      </c>
      <c r="F2664" t="s">
        <v>5317</v>
      </c>
      <c r="G2664" t="s">
        <v>1020</v>
      </c>
      <c r="H2664" t="s">
        <v>26</v>
      </c>
      <c r="I2664" s="7" t="s">
        <v>14493</v>
      </c>
      <c r="J2664" t="s">
        <v>2557</v>
      </c>
      <c r="K2664" t="s">
        <v>2557</v>
      </c>
      <c r="L2664" t="s">
        <v>2122</v>
      </c>
      <c r="M2664" t="s">
        <v>4605</v>
      </c>
      <c r="N2664" t="s">
        <v>4599</v>
      </c>
      <c r="O2664" t="s">
        <v>8298</v>
      </c>
      <c r="P2664" t="s">
        <v>49</v>
      </c>
      <c r="Q2664" t="s">
        <v>90</v>
      </c>
      <c r="R2664" t="s">
        <v>91</v>
      </c>
      <c r="S2664" s="2">
        <v>735.39</v>
      </c>
      <c r="T2664">
        <v>6</v>
      </c>
      <c r="U2664">
        <v>0.5</v>
      </c>
      <c r="V2664" s="2">
        <v>-235.34999999999997</v>
      </c>
      <c r="W2664">
        <v>108.64</v>
      </c>
      <c r="X2664" t="s">
        <v>33</v>
      </c>
      <c r="Y2664">
        <f t="shared" si="172"/>
        <v>2015</v>
      </c>
      <c r="Z2664">
        <f t="shared" si="173"/>
        <v>2</v>
      </c>
      <c r="AA2664" s="9">
        <f t="shared" si="174"/>
        <v>1</v>
      </c>
      <c r="AB2664" s="10">
        <f t="shared" si="175"/>
        <v>-0.32003426753151387</v>
      </c>
    </row>
    <row r="2665" spans="1:28" ht="15" customHeight="1" x14ac:dyDescent="0.35">
      <c r="A2665">
        <v>23576</v>
      </c>
      <c r="B2665" t="s">
        <v>12304</v>
      </c>
      <c r="C2665" s="1">
        <v>41046</v>
      </c>
      <c r="D2665" s="1">
        <v>41048</v>
      </c>
      <c r="E2665" t="s">
        <v>75</v>
      </c>
      <c r="F2665" t="s">
        <v>6589</v>
      </c>
      <c r="G2665" t="s">
        <v>1312</v>
      </c>
      <c r="H2665" t="s">
        <v>68</v>
      </c>
      <c r="I2665" s="7" t="s">
        <v>14493</v>
      </c>
      <c r="J2665" t="s">
        <v>3081</v>
      </c>
      <c r="K2665" t="s">
        <v>2788</v>
      </c>
      <c r="L2665" t="s">
        <v>2753</v>
      </c>
      <c r="M2665" t="s">
        <v>4598</v>
      </c>
      <c r="N2665" t="s">
        <v>4597</v>
      </c>
      <c r="O2665" t="s">
        <v>7929</v>
      </c>
      <c r="P2665" t="s">
        <v>49</v>
      </c>
      <c r="Q2665" t="s">
        <v>90</v>
      </c>
      <c r="R2665" t="s">
        <v>284</v>
      </c>
      <c r="S2665" s="2">
        <v>785.61</v>
      </c>
      <c r="T2665">
        <v>3</v>
      </c>
      <c r="U2665">
        <v>0</v>
      </c>
      <c r="V2665" s="2">
        <v>157.04999999999998</v>
      </c>
      <c r="W2665">
        <v>108.6</v>
      </c>
      <c r="X2665" t="s">
        <v>80</v>
      </c>
      <c r="Y2665">
        <f t="shared" si="172"/>
        <v>2012</v>
      </c>
      <c r="Z2665">
        <f t="shared" si="173"/>
        <v>5</v>
      </c>
      <c r="AA2665" s="9">
        <f t="shared" si="174"/>
        <v>2</v>
      </c>
      <c r="AB2665" s="10">
        <f t="shared" si="175"/>
        <v>0.19990835147210445</v>
      </c>
    </row>
    <row r="2666" spans="1:28" ht="15" customHeight="1" x14ac:dyDescent="0.35">
      <c r="A2666">
        <v>48500</v>
      </c>
      <c r="B2666" t="s">
        <v>13569</v>
      </c>
      <c r="C2666" s="1">
        <v>41376</v>
      </c>
      <c r="D2666" s="1">
        <v>41378</v>
      </c>
      <c r="E2666" t="s">
        <v>75</v>
      </c>
      <c r="F2666" t="s">
        <v>7420</v>
      </c>
      <c r="G2666" t="s">
        <v>1135</v>
      </c>
      <c r="H2666" t="s">
        <v>26</v>
      </c>
      <c r="I2666" s="7" t="s">
        <v>14493</v>
      </c>
      <c r="J2666" t="s">
        <v>2142</v>
      </c>
      <c r="K2666" t="s">
        <v>2142</v>
      </c>
      <c r="L2666" t="s">
        <v>2143</v>
      </c>
      <c r="M2666" t="s">
        <v>4605</v>
      </c>
      <c r="N2666" t="s">
        <v>4599</v>
      </c>
      <c r="O2666" t="s">
        <v>8747</v>
      </c>
      <c r="P2666" t="s">
        <v>49</v>
      </c>
      <c r="Q2666" t="s">
        <v>97</v>
      </c>
      <c r="R2666" t="s">
        <v>529</v>
      </c>
      <c r="S2666" s="2">
        <v>1000.9799999999999</v>
      </c>
      <c r="T2666">
        <v>6</v>
      </c>
      <c r="U2666">
        <v>0</v>
      </c>
      <c r="V2666" s="2">
        <v>280.26</v>
      </c>
      <c r="W2666">
        <v>108.48</v>
      </c>
      <c r="X2666" t="s">
        <v>80</v>
      </c>
      <c r="Y2666">
        <f t="shared" si="172"/>
        <v>2013</v>
      </c>
      <c r="Z2666">
        <f t="shared" si="173"/>
        <v>4</v>
      </c>
      <c r="AA2666" s="9">
        <f t="shared" si="174"/>
        <v>2</v>
      </c>
      <c r="AB2666" s="10">
        <f t="shared" si="175"/>
        <v>0.27998561409818379</v>
      </c>
    </row>
    <row r="2667" spans="1:28" ht="15" customHeight="1" x14ac:dyDescent="0.35">
      <c r="A2667">
        <v>28755</v>
      </c>
      <c r="B2667" t="s">
        <v>10372</v>
      </c>
      <c r="C2667" s="1">
        <v>42305</v>
      </c>
      <c r="D2667" s="1">
        <v>42305</v>
      </c>
      <c r="E2667" t="s">
        <v>119</v>
      </c>
      <c r="F2667" t="s">
        <v>5323</v>
      </c>
      <c r="G2667" t="s">
        <v>1851</v>
      </c>
      <c r="H2667" t="s">
        <v>62</v>
      </c>
      <c r="I2667" s="7" t="s">
        <v>14493</v>
      </c>
      <c r="J2667" t="s">
        <v>2820</v>
      </c>
      <c r="K2667" t="s">
        <v>2820</v>
      </c>
      <c r="L2667" t="s">
        <v>2766</v>
      </c>
      <c r="M2667" t="s">
        <v>4609</v>
      </c>
      <c r="N2667" t="s">
        <v>4597</v>
      </c>
      <c r="O2667" t="s">
        <v>7918</v>
      </c>
      <c r="P2667" t="s">
        <v>38</v>
      </c>
      <c r="Q2667" t="s">
        <v>39</v>
      </c>
      <c r="R2667" t="s">
        <v>1491</v>
      </c>
      <c r="S2667" s="2">
        <v>642.63359999999989</v>
      </c>
      <c r="T2667">
        <v>8</v>
      </c>
      <c r="U2667">
        <v>0.27</v>
      </c>
      <c r="V2667" s="2">
        <v>105.51360000000005</v>
      </c>
      <c r="W2667">
        <v>108.46</v>
      </c>
      <c r="X2667" t="s">
        <v>80</v>
      </c>
      <c r="Y2667">
        <f t="shared" si="172"/>
        <v>2015</v>
      </c>
      <c r="Z2667">
        <f t="shared" si="173"/>
        <v>10</v>
      </c>
      <c r="AA2667" s="9">
        <f t="shared" si="174"/>
        <v>0</v>
      </c>
      <c r="AB2667" s="10">
        <f t="shared" si="175"/>
        <v>0.16418936078038882</v>
      </c>
    </row>
    <row r="2668" spans="1:28" ht="15" customHeight="1" x14ac:dyDescent="0.35">
      <c r="A2668">
        <v>25321</v>
      </c>
      <c r="B2668" t="s">
        <v>13197</v>
      </c>
      <c r="C2668" s="1">
        <v>40967</v>
      </c>
      <c r="D2668" s="1">
        <v>40970</v>
      </c>
      <c r="E2668" t="s">
        <v>84</v>
      </c>
      <c r="F2668" t="s">
        <v>7178</v>
      </c>
      <c r="G2668" t="s">
        <v>840</v>
      </c>
      <c r="H2668" t="s">
        <v>62</v>
      </c>
      <c r="I2668" s="7" t="s">
        <v>14493</v>
      </c>
      <c r="J2668" t="s">
        <v>2922</v>
      </c>
      <c r="K2668" t="s">
        <v>2922</v>
      </c>
      <c r="L2668" t="s">
        <v>2852</v>
      </c>
      <c r="M2668" t="s">
        <v>4611</v>
      </c>
      <c r="N2668" t="s">
        <v>4597</v>
      </c>
      <c r="O2668" t="s">
        <v>8687</v>
      </c>
      <c r="P2668" t="s">
        <v>38</v>
      </c>
      <c r="Q2668" t="s">
        <v>39</v>
      </c>
      <c r="R2668" t="s">
        <v>771</v>
      </c>
      <c r="S2668" s="2">
        <v>401.28000000000014</v>
      </c>
      <c r="T2668">
        <v>10</v>
      </c>
      <c r="U2668">
        <v>0.2</v>
      </c>
      <c r="V2668" s="2">
        <v>-5.2200000000000415</v>
      </c>
      <c r="W2668">
        <v>108.34</v>
      </c>
      <c r="X2668" t="s">
        <v>112</v>
      </c>
      <c r="Y2668">
        <f t="shared" si="172"/>
        <v>2012</v>
      </c>
      <c r="Z2668">
        <f t="shared" si="173"/>
        <v>2</v>
      </c>
      <c r="AA2668" s="9">
        <f t="shared" si="174"/>
        <v>3</v>
      </c>
      <c r="AB2668" s="10">
        <f t="shared" si="175"/>
        <v>-1.3008373205741726E-2</v>
      </c>
    </row>
    <row r="2669" spans="1:28" ht="15" customHeight="1" x14ac:dyDescent="0.35">
      <c r="A2669">
        <v>21188</v>
      </c>
      <c r="B2669" t="s">
        <v>13526</v>
      </c>
      <c r="C2669" s="1">
        <v>41602</v>
      </c>
      <c r="D2669" s="1">
        <v>41604</v>
      </c>
      <c r="E2669" t="s">
        <v>75</v>
      </c>
      <c r="F2669" t="s">
        <v>7392</v>
      </c>
      <c r="G2669" t="s">
        <v>1075</v>
      </c>
      <c r="H2669" t="s">
        <v>26</v>
      </c>
      <c r="I2669" s="7" t="s">
        <v>14493</v>
      </c>
      <c r="J2669" t="s">
        <v>2957</v>
      </c>
      <c r="K2669" t="s">
        <v>2957</v>
      </c>
      <c r="L2669" t="s">
        <v>2910</v>
      </c>
      <c r="M2669" t="s">
        <v>4598</v>
      </c>
      <c r="N2669" t="s">
        <v>4597</v>
      </c>
      <c r="O2669" t="s">
        <v>8668</v>
      </c>
      <c r="P2669" t="s">
        <v>38</v>
      </c>
      <c r="Q2669" t="s">
        <v>40</v>
      </c>
      <c r="R2669" t="s">
        <v>1421</v>
      </c>
      <c r="S2669" s="2">
        <v>1455.1200000000001</v>
      </c>
      <c r="T2669">
        <v>4</v>
      </c>
      <c r="U2669">
        <v>0</v>
      </c>
      <c r="V2669" s="2">
        <v>116.39999999999999</v>
      </c>
      <c r="W2669">
        <v>108.33</v>
      </c>
      <c r="X2669" t="s">
        <v>80</v>
      </c>
      <c r="Y2669">
        <f t="shared" si="172"/>
        <v>2013</v>
      </c>
      <c r="Z2669">
        <f t="shared" si="173"/>
        <v>11</v>
      </c>
      <c r="AA2669" s="9">
        <f t="shared" si="174"/>
        <v>2</v>
      </c>
      <c r="AB2669" s="10">
        <f t="shared" si="175"/>
        <v>7.9993402605970626E-2</v>
      </c>
    </row>
    <row r="2670" spans="1:28" ht="15" customHeight="1" x14ac:dyDescent="0.35">
      <c r="A2670">
        <v>18147</v>
      </c>
      <c r="B2670" t="s">
        <v>11646</v>
      </c>
      <c r="C2670" s="1">
        <v>42365</v>
      </c>
      <c r="D2670" s="1">
        <v>42371</v>
      </c>
      <c r="E2670" t="s">
        <v>24</v>
      </c>
      <c r="F2670" t="s">
        <v>6148</v>
      </c>
      <c r="G2670" t="s">
        <v>853</v>
      </c>
      <c r="H2670" t="s">
        <v>68</v>
      </c>
      <c r="I2670" s="7" t="s">
        <v>14493</v>
      </c>
      <c r="J2670" t="s">
        <v>2601</v>
      </c>
      <c r="K2670" t="s">
        <v>2181</v>
      </c>
      <c r="L2670" t="s">
        <v>2099</v>
      </c>
      <c r="M2670" t="s">
        <v>4605</v>
      </c>
      <c r="N2670" t="s">
        <v>4599</v>
      </c>
      <c r="O2670" t="s">
        <v>9170</v>
      </c>
      <c r="P2670" t="s">
        <v>31</v>
      </c>
      <c r="Q2670" t="s">
        <v>99</v>
      </c>
      <c r="R2670" t="s">
        <v>1826</v>
      </c>
      <c r="S2670" s="2">
        <v>1010.3399999999999</v>
      </c>
      <c r="T2670">
        <v>4</v>
      </c>
      <c r="U2670">
        <v>0.1</v>
      </c>
      <c r="V2670" s="2">
        <v>-44.939999999999984</v>
      </c>
      <c r="W2670">
        <v>108.27</v>
      </c>
      <c r="X2670" t="s">
        <v>63</v>
      </c>
      <c r="Y2670">
        <f t="shared" si="172"/>
        <v>2015</v>
      </c>
      <c r="Z2670">
        <f t="shared" si="173"/>
        <v>12</v>
      </c>
      <c r="AA2670" s="9">
        <f t="shared" si="174"/>
        <v>6</v>
      </c>
      <c r="AB2670" s="10">
        <f t="shared" si="175"/>
        <v>-4.4480076014015074E-2</v>
      </c>
    </row>
    <row r="2671" spans="1:28" ht="15" customHeight="1" x14ac:dyDescent="0.35">
      <c r="A2671">
        <v>10627</v>
      </c>
      <c r="B2671" t="s">
        <v>12158</v>
      </c>
      <c r="C2671" s="1">
        <v>41574</v>
      </c>
      <c r="D2671" s="1">
        <v>41578</v>
      </c>
      <c r="E2671" t="s">
        <v>24</v>
      </c>
      <c r="F2671" t="s">
        <v>6497</v>
      </c>
      <c r="G2671" t="s">
        <v>1114</v>
      </c>
      <c r="H2671" t="s">
        <v>26</v>
      </c>
      <c r="I2671" s="7" t="s">
        <v>14493</v>
      </c>
      <c r="J2671" t="s">
        <v>2222</v>
      </c>
      <c r="K2671" t="s">
        <v>2164</v>
      </c>
      <c r="L2671" t="s">
        <v>2109</v>
      </c>
      <c r="M2671" t="s">
        <v>4600</v>
      </c>
      <c r="N2671" t="s">
        <v>4599</v>
      </c>
      <c r="O2671" t="s">
        <v>8953</v>
      </c>
      <c r="P2671" t="s">
        <v>38</v>
      </c>
      <c r="Q2671" t="s">
        <v>40</v>
      </c>
      <c r="R2671" t="s">
        <v>1081</v>
      </c>
      <c r="S2671" s="2">
        <v>1362.72</v>
      </c>
      <c r="T2671">
        <v>8</v>
      </c>
      <c r="U2671">
        <v>0</v>
      </c>
      <c r="V2671" s="2">
        <v>81.599999999999994</v>
      </c>
      <c r="W2671">
        <v>108.25</v>
      </c>
      <c r="X2671" t="s">
        <v>80</v>
      </c>
      <c r="Y2671">
        <f t="shared" si="172"/>
        <v>2013</v>
      </c>
      <c r="Z2671">
        <f t="shared" si="173"/>
        <v>10</v>
      </c>
      <c r="AA2671" s="9">
        <f t="shared" si="174"/>
        <v>4</v>
      </c>
      <c r="AB2671" s="10">
        <f t="shared" si="175"/>
        <v>5.9880239520958077E-2</v>
      </c>
    </row>
    <row r="2672" spans="1:28" ht="15" customHeight="1" x14ac:dyDescent="0.35">
      <c r="A2672">
        <v>42625</v>
      </c>
      <c r="B2672" t="s">
        <v>10478</v>
      </c>
      <c r="C2672" s="1">
        <v>42253</v>
      </c>
      <c r="D2672" s="1">
        <v>42258</v>
      </c>
      <c r="E2672" t="s">
        <v>24</v>
      </c>
      <c r="F2672" t="s">
        <v>5383</v>
      </c>
      <c r="G2672" t="s">
        <v>796</v>
      </c>
      <c r="H2672" t="s">
        <v>26</v>
      </c>
      <c r="I2672" s="7" t="s">
        <v>14493</v>
      </c>
      <c r="J2672" t="s">
        <v>4362</v>
      </c>
      <c r="K2672" t="s">
        <v>4363</v>
      </c>
      <c r="L2672" t="s">
        <v>4198</v>
      </c>
      <c r="M2672" t="s">
        <v>4601</v>
      </c>
      <c r="N2672" t="s">
        <v>4144</v>
      </c>
      <c r="O2672" t="s">
        <v>9250</v>
      </c>
      <c r="P2672" t="s">
        <v>38</v>
      </c>
      <c r="Q2672" t="s">
        <v>106</v>
      </c>
      <c r="R2672" t="s">
        <v>170</v>
      </c>
      <c r="S2672" s="2">
        <v>870.24</v>
      </c>
      <c r="T2672">
        <v>1</v>
      </c>
      <c r="U2672">
        <v>0</v>
      </c>
      <c r="V2672" s="2">
        <v>304.56</v>
      </c>
      <c r="W2672">
        <v>108.23</v>
      </c>
      <c r="X2672" t="s">
        <v>33</v>
      </c>
      <c r="Y2672">
        <f t="shared" si="172"/>
        <v>2015</v>
      </c>
      <c r="Z2672">
        <f t="shared" si="173"/>
        <v>9</v>
      </c>
      <c r="AA2672" s="9">
        <f t="shared" si="174"/>
        <v>5</v>
      </c>
      <c r="AB2672" s="10">
        <f t="shared" si="175"/>
        <v>0.34997242140099283</v>
      </c>
    </row>
    <row r="2673" spans="1:28" ht="15" customHeight="1" x14ac:dyDescent="0.35">
      <c r="A2673">
        <v>26223</v>
      </c>
      <c r="B2673" t="s">
        <v>11317</v>
      </c>
      <c r="C2673" s="1">
        <v>41901</v>
      </c>
      <c r="D2673" s="1">
        <v>41905</v>
      </c>
      <c r="E2673" t="s">
        <v>24</v>
      </c>
      <c r="F2673" t="s">
        <v>5933</v>
      </c>
      <c r="G2673" t="s">
        <v>1361</v>
      </c>
      <c r="H2673" t="s">
        <v>26</v>
      </c>
      <c r="I2673" s="7" t="s">
        <v>14493</v>
      </c>
      <c r="J2673" t="s">
        <v>3018</v>
      </c>
      <c r="K2673" t="s">
        <v>2788</v>
      </c>
      <c r="L2673" t="s">
        <v>2753</v>
      </c>
      <c r="M2673" t="s">
        <v>4598</v>
      </c>
      <c r="N2673" t="s">
        <v>4597</v>
      </c>
      <c r="O2673" t="s">
        <v>8760</v>
      </c>
      <c r="P2673" t="s">
        <v>49</v>
      </c>
      <c r="Q2673" t="s">
        <v>90</v>
      </c>
      <c r="R2673" t="s">
        <v>368</v>
      </c>
      <c r="S2673" s="2">
        <v>781.47</v>
      </c>
      <c r="T2673">
        <v>3</v>
      </c>
      <c r="U2673">
        <v>0</v>
      </c>
      <c r="V2673" s="2">
        <v>281.25</v>
      </c>
      <c r="W2673">
        <v>108.2</v>
      </c>
      <c r="X2673" t="s">
        <v>80</v>
      </c>
      <c r="Y2673">
        <f t="shared" si="172"/>
        <v>2014</v>
      </c>
      <c r="Z2673">
        <f t="shared" si="173"/>
        <v>9</v>
      </c>
      <c r="AA2673" s="9">
        <f t="shared" si="174"/>
        <v>4</v>
      </c>
      <c r="AB2673" s="10">
        <f t="shared" si="175"/>
        <v>0.35989865253944486</v>
      </c>
    </row>
    <row r="2674" spans="1:28" ht="15" customHeight="1" x14ac:dyDescent="0.35">
      <c r="A2674">
        <v>22601</v>
      </c>
      <c r="B2674" t="s">
        <v>12980</v>
      </c>
      <c r="C2674" s="1">
        <v>41996</v>
      </c>
      <c r="D2674" s="1">
        <v>42001</v>
      </c>
      <c r="E2674" t="s">
        <v>24</v>
      </c>
      <c r="F2674" t="s">
        <v>7038</v>
      </c>
      <c r="G2674" t="s">
        <v>1378</v>
      </c>
      <c r="H2674" t="s">
        <v>26</v>
      </c>
      <c r="I2674" s="7" t="s">
        <v>14493</v>
      </c>
      <c r="J2674" t="s">
        <v>3133</v>
      </c>
      <c r="K2674" t="s">
        <v>2792</v>
      </c>
      <c r="L2674" t="s">
        <v>2753</v>
      </c>
      <c r="M2674" t="s">
        <v>4598</v>
      </c>
      <c r="N2674" t="s">
        <v>4597</v>
      </c>
      <c r="O2674" t="s">
        <v>9092</v>
      </c>
      <c r="P2674" t="s">
        <v>49</v>
      </c>
      <c r="Q2674" t="s">
        <v>53</v>
      </c>
      <c r="R2674" t="s">
        <v>1237</v>
      </c>
      <c r="S2674" s="2">
        <v>1232.1000000000001</v>
      </c>
      <c r="T2674">
        <v>5</v>
      </c>
      <c r="U2674">
        <v>0</v>
      </c>
      <c r="V2674" s="2">
        <v>431.1</v>
      </c>
      <c r="W2674">
        <v>108.16</v>
      </c>
      <c r="X2674" t="s">
        <v>33</v>
      </c>
      <c r="Y2674">
        <f t="shared" si="172"/>
        <v>2014</v>
      </c>
      <c r="Z2674">
        <f t="shared" si="173"/>
        <v>12</v>
      </c>
      <c r="AA2674" s="9">
        <f t="shared" si="174"/>
        <v>5</v>
      </c>
      <c r="AB2674" s="10">
        <f t="shared" si="175"/>
        <v>0.34989043097151201</v>
      </c>
    </row>
    <row r="2675" spans="1:28" ht="15" customHeight="1" x14ac:dyDescent="0.35">
      <c r="A2675">
        <v>11413</v>
      </c>
      <c r="B2675" t="s">
        <v>13247</v>
      </c>
      <c r="C2675" s="1">
        <v>42223</v>
      </c>
      <c r="D2675" s="1">
        <v>42226</v>
      </c>
      <c r="E2675" t="s">
        <v>84</v>
      </c>
      <c r="F2675" t="s">
        <v>7214</v>
      </c>
      <c r="G2675" t="s">
        <v>395</v>
      </c>
      <c r="H2675" t="s">
        <v>26</v>
      </c>
      <c r="I2675" s="7" t="s">
        <v>14493</v>
      </c>
      <c r="J2675" t="s">
        <v>2343</v>
      </c>
      <c r="K2675" t="s">
        <v>2147</v>
      </c>
      <c r="L2675" t="s">
        <v>2102</v>
      </c>
      <c r="M2675" t="s">
        <v>4605</v>
      </c>
      <c r="N2675" t="s">
        <v>4599</v>
      </c>
      <c r="O2675" t="s">
        <v>8952</v>
      </c>
      <c r="P2675" t="s">
        <v>49</v>
      </c>
      <c r="Q2675" t="s">
        <v>97</v>
      </c>
      <c r="R2675" t="s">
        <v>546</v>
      </c>
      <c r="S2675" s="2">
        <v>655.34999999999991</v>
      </c>
      <c r="T2675">
        <v>5</v>
      </c>
      <c r="U2675">
        <v>0</v>
      </c>
      <c r="V2675" s="2">
        <v>72</v>
      </c>
      <c r="W2675">
        <v>108.11</v>
      </c>
      <c r="X2675" t="s">
        <v>33</v>
      </c>
      <c r="Y2675">
        <f t="shared" si="172"/>
        <v>2015</v>
      </c>
      <c r="Z2675">
        <f t="shared" si="173"/>
        <v>8</v>
      </c>
      <c r="AA2675" s="9">
        <f t="shared" si="174"/>
        <v>3</v>
      </c>
      <c r="AB2675" s="10">
        <f t="shared" si="175"/>
        <v>0.10986495765621425</v>
      </c>
    </row>
    <row r="2676" spans="1:28" ht="15" customHeight="1" x14ac:dyDescent="0.35">
      <c r="A2676">
        <v>17990</v>
      </c>
      <c r="B2676" t="s">
        <v>10219</v>
      </c>
      <c r="C2676" s="1">
        <v>41418</v>
      </c>
      <c r="D2676" s="1">
        <v>41423</v>
      </c>
      <c r="E2676" t="s">
        <v>24</v>
      </c>
      <c r="F2676" t="s">
        <v>5211</v>
      </c>
      <c r="G2676" t="s">
        <v>781</v>
      </c>
      <c r="H2676" t="s">
        <v>68</v>
      </c>
      <c r="I2676" s="7" t="s">
        <v>14493</v>
      </c>
      <c r="J2676" t="s">
        <v>2723</v>
      </c>
      <c r="K2676" t="s">
        <v>14482</v>
      </c>
      <c r="L2676" t="s">
        <v>2099</v>
      </c>
      <c r="M2676" t="s">
        <v>4605</v>
      </c>
      <c r="N2676" t="s">
        <v>4599</v>
      </c>
      <c r="O2676" t="s">
        <v>8524</v>
      </c>
      <c r="P2676" t="s">
        <v>49</v>
      </c>
      <c r="Q2676" t="s">
        <v>90</v>
      </c>
      <c r="R2676" t="s">
        <v>1721</v>
      </c>
      <c r="S2676" s="2">
        <v>757.57949999999994</v>
      </c>
      <c r="T2676">
        <v>3</v>
      </c>
      <c r="U2676">
        <v>0.15</v>
      </c>
      <c r="V2676" s="2">
        <v>-62.410499999999985</v>
      </c>
      <c r="W2676">
        <v>108.08</v>
      </c>
      <c r="X2676" t="s">
        <v>80</v>
      </c>
      <c r="Y2676">
        <f t="shared" si="172"/>
        <v>2013</v>
      </c>
      <c r="Z2676">
        <f t="shared" si="173"/>
        <v>5</v>
      </c>
      <c r="AA2676" s="9">
        <f t="shared" si="174"/>
        <v>5</v>
      </c>
      <c r="AB2676" s="10">
        <f t="shared" si="175"/>
        <v>-8.2381453035621985E-2</v>
      </c>
    </row>
    <row r="2677" spans="1:28" ht="15" customHeight="1" x14ac:dyDescent="0.35">
      <c r="A2677">
        <v>28775</v>
      </c>
      <c r="B2677" t="s">
        <v>11520</v>
      </c>
      <c r="C2677" s="1">
        <v>42080</v>
      </c>
      <c r="D2677" s="1">
        <v>42086</v>
      </c>
      <c r="E2677" t="s">
        <v>24</v>
      </c>
      <c r="F2677" t="s">
        <v>6065</v>
      </c>
      <c r="G2677" t="s">
        <v>901</v>
      </c>
      <c r="H2677" t="s">
        <v>68</v>
      </c>
      <c r="I2677" s="7" t="s">
        <v>14493</v>
      </c>
      <c r="J2677" t="s">
        <v>3242</v>
      </c>
      <c r="K2677" t="s">
        <v>2866</v>
      </c>
      <c r="L2677" t="s">
        <v>2756</v>
      </c>
      <c r="M2677" t="s">
        <v>4611</v>
      </c>
      <c r="N2677" t="s">
        <v>4597</v>
      </c>
      <c r="O2677" t="s">
        <v>9216</v>
      </c>
      <c r="P2677" t="s">
        <v>38</v>
      </c>
      <c r="Q2677" t="s">
        <v>40</v>
      </c>
      <c r="R2677" t="s">
        <v>1044</v>
      </c>
      <c r="S2677" s="2">
        <v>1481.7000000000003</v>
      </c>
      <c r="T2677">
        <v>10</v>
      </c>
      <c r="U2677">
        <v>0</v>
      </c>
      <c r="V2677" s="2">
        <v>711</v>
      </c>
      <c r="W2677">
        <v>108.02</v>
      </c>
      <c r="X2677" t="s">
        <v>33</v>
      </c>
      <c r="Y2677">
        <f t="shared" si="172"/>
        <v>2015</v>
      </c>
      <c r="Z2677">
        <f t="shared" si="173"/>
        <v>3</v>
      </c>
      <c r="AA2677" s="9">
        <f t="shared" si="174"/>
        <v>6</v>
      </c>
      <c r="AB2677" s="10">
        <f t="shared" si="175"/>
        <v>0.47985422150232832</v>
      </c>
    </row>
    <row r="2678" spans="1:28" ht="15" customHeight="1" x14ac:dyDescent="0.35">
      <c r="A2678">
        <v>15328</v>
      </c>
      <c r="B2678" t="s">
        <v>14095</v>
      </c>
      <c r="C2678" s="1">
        <v>41507</v>
      </c>
      <c r="D2678" s="1">
        <v>41512</v>
      </c>
      <c r="E2678" t="s">
        <v>75</v>
      </c>
      <c r="F2678" t="s">
        <v>7766</v>
      </c>
      <c r="G2678" t="s">
        <v>167</v>
      </c>
      <c r="H2678" t="s">
        <v>68</v>
      </c>
      <c r="I2678" s="7" t="s">
        <v>14493</v>
      </c>
      <c r="J2678" t="s">
        <v>2100</v>
      </c>
      <c r="K2678" t="s">
        <v>14477</v>
      </c>
      <c r="L2678" t="s">
        <v>2099</v>
      </c>
      <c r="M2678" t="s">
        <v>4605</v>
      </c>
      <c r="N2678" t="s">
        <v>4599</v>
      </c>
      <c r="O2678" t="s">
        <v>7952</v>
      </c>
      <c r="P2678" t="s">
        <v>38</v>
      </c>
      <c r="Q2678" t="s">
        <v>40</v>
      </c>
      <c r="R2678" t="s">
        <v>1843</v>
      </c>
      <c r="S2678" s="2">
        <v>1110.2670000000001</v>
      </c>
      <c r="T2678">
        <v>3</v>
      </c>
      <c r="U2678">
        <v>0.1</v>
      </c>
      <c r="V2678" s="2">
        <v>110.99700000000001</v>
      </c>
      <c r="W2678">
        <v>108.01</v>
      </c>
      <c r="X2678" t="s">
        <v>33</v>
      </c>
      <c r="Y2678">
        <f t="shared" si="172"/>
        <v>2013</v>
      </c>
      <c r="Z2678">
        <f t="shared" si="173"/>
        <v>8</v>
      </c>
      <c r="AA2678" s="9">
        <f t="shared" si="174"/>
        <v>5</v>
      </c>
      <c r="AB2678" s="10">
        <f t="shared" si="175"/>
        <v>9.9973249677780221E-2</v>
      </c>
    </row>
    <row r="2679" spans="1:28" ht="15" customHeight="1" x14ac:dyDescent="0.35">
      <c r="A2679">
        <v>26601</v>
      </c>
      <c r="B2679" t="s">
        <v>11754</v>
      </c>
      <c r="C2679" s="1">
        <v>41962</v>
      </c>
      <c r="D2679" s="1">
        <v>41966</v>
      </c>
      <c r="E2679" t="s">
        <v>24</v>
      </c>
      <c r="F2679" t="s">
        <v>6226</v>
      </c>
      <c r="G2679" t="s">
        <v>1169</v>
      </c>
      <c r="H2679" t="s">
        <v>62</v>
      </c>
      <c r="I2679" s="7" t="s">
        <v>14493</v>
      </c>
      <c r="J2679" t="s">
        <v>3075</v>
      </c>
      <c r="K2679" t="s">
        <v>2771</v>
      </c>
      <c r="L2679" t="s">
        <v>2748</v>
      </c>
      <c r="M2679" t="s">
        <v>4611</v>
      </c>
      <c r="N2679" t="s">
        <v>4597</v>
      </c>
      <c r="O2679" t="s">
        <v>9408</v>
      </c>
      <c r="P2679" t="s">
        <v>38</v>
      </c>
      <c r="Q2679" t="s">
        <v>106</v>
      </c>
      <c r="R2679" t="s">
        <v>2069</v>
      </c>
      <c r="S2679" s="2">
        <v>1837.2059999999997</v>
      </c>
      <c r="T2679">
        <v>3</v>
      </c>
      <c r="U2679">
        <v>0.3</v>
      </c>
      <c r="V2679" s="2">
        <v>183.63600000000008</v>
      </c>
      <c r="W2679">
        <v>107.98</v>
      </c>
      <c r="X2679" t="s">
        <v>33</v>
      </c>
      <c r="Y2679">
        <f t="shared" si="172"/>
        <v>2014</v>
      </c>
      <c r="Z2679">
        <f t="shared" si="173"/>
        <v>11</v>
      </c>
      <c r="AA2679" s="9">
        <f t="shared" si="174"/>
        <v>4</v>
      </c>
      <c r="AB2679" s="10">
        <f t="shared" si="175"/>
        <v>9.9953951815964087E-2</v>
      </c>
    </row>
    <row r="2680" spans="1:28" ht="15" customHeight="1" x14ac:dyDescent="0.35">
      <c r="A2680">
        <v>18220</v>
      </c>
      <c r="B2680" t="s">
        <v>11138</v>
      </c>
      <c r="C2680" s="1">
        <v>41875</v>
      </c>
      <c r="D2680" s="1">
        <v>41878</v>
      </c>
      <c r="E2680" t="s">
        <v>75</v>
      </c>
      <c r="F2680" t="s">
        <v>5818</v>
      </c>
      <c r="G2680" t="s">
        <v>135</v>
      </c>
      <c r="H2680" t="s">
        <v>62</v>
      </c>
      <c r="I2680" s="7" t="s">
        <v>14493</v>
      </c>
      <c r="J2680" t="s">
        <v>2439</v>
      </c>
      <c r="K2680" t="s">
        <v>2101</v>
      </c>
      <c r="L2680" t="s">
        <v>2102</v>
      </c>
      <c r="M2680" t="s">
        <v>4605</v>
      </c>
      <c r="N2680" t="s">
        <v>4599</v>
      </c>
      <c r="O2680" t="s">
        <v>9008</v>
      </c>
      <c r="P2680" t="s">
        <v>49</v>
      </c>
      <c r="Q2680" t="s">
        <v>53</v>
      </c>
      <c r="R2680" t="s">
        <v>1759</v>
      </c>
      <c r="S2680" s="2">
        <v>497.64</v>
      </c>
      <c r="T2680">
        <v>2</v>
      </c>
      <c r="U2680">
        <v>0</v>
      </c>
      <c r="V2680" s="2">
        <v>179.10000000000002</v>
      </c>
      <c r="W2680">
        <v>107.94</v>
      </c>
      <c r="X2680" t="s">
        <v>112</v>
      </c>
      <c r="Y2680">
        <f t="shared" si="172"/>
        <v>2014</v>
      </c>
      <c r="Z2680">
        <f t="shared" si="173"/>
        <v>8</v>
      </c>
      <c r="AA2680" s="9">
        <f t="shared" si="174"/>
        <v>3</v>
      </c>
      <c r="AB2680" s="10">
        <f t="shared" si="175"/>
        <v>0.35989872196768752</v>
      </c>
    </row>
    <row r="2681" spans="1:28" ht="15" customHeight="1" x14ac:dyDescent="0.35">
      <c r="A2681">
        <v>20297</v>
      </c>
      <c r="B2681" t="s">
        <v>14188</v>
      </c>
      <c r="C2681" s="1">
        <v>41877</v>
      </c>
      <c r="D2681" s="1">
        <v>41881</v>
      </c>
      <c r="E2681" t="s">
        <v>24</v>
      </c>
      <c r="F2681" t="s">
        <v>7828</v>
      </c>
      <c r="G2681" t="s">
        <v>1245</v>
      </c>
      <c r="H2681" t="s">
        <v>62</v>
      </c>
      <c r="I2681" s="7" t="s">
        <v>14493</v>
      </c>
      <c r="J2681" t="s">
        <v>2746</v>
      </c>
      <c r="K2681" t="s">
        <v>2747</v>
      </c>
      <c r="L2681" t="s">
        <v>2748</v>
      </c>
      <c r="M2681" t="s">
        <v>4611</v>
      </c>
      <c r="N2681" t="s">
        <v>4597</v>
      </c>
      <c r="O2681" t="s">
        <v>7924</v>
      </c>
      <c r="P2681" t="s">
        <v>49</v>
      </c>
      <c r="Q2681" t="s">
        <v>90</v>
      </c>
      <c r="R2681" t="s">
        <v>1423</v>
      </c>
      <c r="S2681" s="2">
        <v>1422.24</v>
      </c>
      <c r="T2681">
        <v>4</v>
      </c>
      <c r="U2681">
        <v>0</v>
      </c>
      <c r="V2681" s="2">
        <v>526.20000000000005</v>
      </c>
      <c r="W2681">
        <v>107.94</v>
      </c>
      <c r="X2681" t="s">
        <v>33</v>
      </c>
      <c r="Y2681">
        <f t="shared" si="172"/>
        <v>2014</v>
      </c>
      <c r="Z2681">
        <f t="shared" si="173"/>
        <v>8</v>
      </c>
      <c r="AA2681" s="9">
        <f t="shared" si="174"/>
        <v>4</v>
      </c>
      <c r="AB2681" s="10">
        <f t="shared" si="175"/>
        <v>0.36997975025312185</v>
      </c>
    </row>
    <row r="2682" spans="1:28" ht="15" customHeight="1" x14ac:dyDescent="0.35">
      <c r="A2682">
        <v>49660</v>
      </c>
      <c r="B2682" t="s">
        <v>14076</v>
      </c>
      <c r="C2682" s="1">
        <v>41326</v>
      </c>
      <c r="D2682" s="1">
        <v>41332</v>
      </c>
      <c r="E2682" t="s">
        <v>24</v>
      </c>
      <c r="F2682" t="s">
        <v>7751</v>
      </c>
      <c r="G2682" t="s">
        <v>1011</v>
      </c>
      <c r="H2682" t="s">
        <v>62</v>
      </c>
      <c r="I2682" s="7" t="s">
        <v>14493</v>
      </c>
      <c r="J2682" t="s">
        <v>4456</v>
      </c>
      <c r="K2682" t="s">
        <v>4175</v>
      </c>
      <c r="L2682" t="s">
        <v>4176</v>
      </c>
      <c r="M2682" t="s">
        <v>4604</v>
      </c>
      <c r="N2682" t="s">
        <v>4597</v>
      </c>
      <c r="O2682" t="s">
        <v>7949</v>
      </c>
      <c r="P2682" t="s">
        <v>38</v>
      </c>
      <c r="Q2682" t="s">
        <v>59</v>
      </c>
      <c r="R2682" t="s">
        <v>998</v>
      </c>
      <c r="S2682" s="2">
        <v>988.00800000000027</v>
      </c>
      <c r="T2682">
        <v>14</v>
      </c>
      <c r="U2682">
        <v>0.6</v>
      </c>
      <c r="V2682" s="2">
        <v>-1235.0520000000001</v>
      </c>
      <c r="W2682">
        <v>107.91</v>
      </c>
      <c r="X2682" t="s">
        <v>63</v>
      </c>
      <c r="Y2682">
        <f t="shared" si="172"/>
        <v>2013</v>
      </c>
      <c r="Z2682">
        <f t="shared" si="173"/>
        <v>2</v>
      </c>
      <c r="AA2682" s="9">
        <f t="shared" si="174"/>
        <v>6</v>
      </c>
      <c r="AB2682" s="10">
        <f t="shared" si="175"/>
        <v>-1.2500425097772485</v>
      </c>
    </row>
    <row r="2683" spans="1:28" ht="15" customHeight="1" x14ac:dyDescent="0.35">
      <c r="A2683">
        <v>15700</v>
      </c>
      <c r="B2683" t="s">
        <v>13897</v>
      </c>
      <c r="C2683" s="1">
        <v>41577</v>
      </c>
      <c r="D2683" s="1">
        <v>41581</v>
      </c>
      <c r="E2683" t="s">
        <v>24</v>
      </c>
      <c r="F2683" t="s">
        <v>7634</v>
      </c>
      <c r="G2683" t="s">
        <v>735</v>
      </c>
      <c r="H2683" t="s">
        <v>68</v>
      </c>
      <c r="I2683" s="7" t="s">
        <v>14493</v>
      </c>
      <c r="J2683" t="s">
        <v>2496</v>
      </c>
      <c r="K2683" t="s">
        <v>2095</v>
      </c>
      <c r="L2683" t="s">
        <v>2096</v>
      </c>
      <c r="M2683" t="s">
        <v>4612</v>
      </c>
      <c r="N2683" t="s">
        <v>4599</v>
      </c>
      <c r="O2683" t="s">
        <v>9016</v>
      </c>
      <c r="P2683" t="s">
        <v>49</v>
      </c>
      <c r="Q2683" t="s">
        <v>97</v>
      </c>
      <c r="R2683" t="s">
        <v>500</v>
      </c>
      <c r="S2683" s="2">
        <v>1168.83</v>
      </c>
      <c r="T2683">
        <v>9</v>
      </c>
      <c r="U2683">
        <v>0</v>
      </c>
      <c r="V2683" s="2">
        <v>46.709999999999994</v>
      </c>
      <c r="W2683">
        <v>107.88</v>
      </c>
      <c r="X2683" t="s">
        <v>33</v>
      </c>
      <c r="Y2683">
        <f t="shared" si="172"/>
        <v>2013</v>
      </c>
      <c r="Z2683">
        <f t="shared" si="173"/>
        <v>10</v>
      </c>
      <c r="AA2683" s="9">
        <f t="shared" si="174"/>
        <v>4</v>
      </c>
      <c r="AB2683" s="10">
        <f t="shared" si="175"/>
        <v>3.9963039963039959E-2</v>
      </c>
    </row>
    <row r="2684" spans="1:28" ht="15" customHeight="1" x14ac:dyDescent="0.35">
      <c r="A2684">
        <v>13273</v>
      </c>
      <c r="B2684" t="s">
        <v>12072</v>
      </c>
      <c r="C2684" s="1">
        <v>42273</v>
      </c>
      <c r="D2684" s="1">
        <v>42276</v>
      </c>
      <c r="E2684" t="s">
        <v>84</v>
      </c>
      <c r="F2684" t="s">
        <v>6441</v>
      </c>
      <c r="G2684" t="s">
        <v>962</v>
      </c>
      <c r="H2684" t="s">
        <v>26</v>
      </c>
      <c r="I2684" s="7" t="s">
        <v>14493</v>
      </c>
      <c r="J2684" t="s">
        <v>2491</v>
      </c>
      <c r="K2684" t="s">
        <v>2095</v>
      </c>
      <c r="L2684" t="s">
        <v>2096</v>
      </c>
      <c r="M2684" t="s">
        <v>4612</v>
      </c>
      <c r="N2684" t="s">
        <v>4599</v>
      </c>
      <c r="O2684" t="s">
        <v>9142</v>
      </c>
      <c r="P2684" t="s">
        <v>49</v>
      </c>
      <c r="Q2684" t="s">
        <v>53</v>
      </c>
      <c r="R2684" t="s">
        <v>801</v>
      </c>
      <c r="S2684" s="2">
        <v>769.68000000000006</v>
      </c>
      <c r="T2684">
        <v>3</v>
      </c>
      <c r="U2684">
        <v>0</v>
      </c>
      <c r="V2684" s="2">
        <v>323.18999999999994</v>
      </c>
      <c r="W2684">
        <v>107.85</v>
      </c>
      <c r="X2684" t="s">
        <v>33</v>
      </c>
      <c r="Y2684">
        <f t="shared" si="172"/>
        <v>2015</v>
      </c>
      <c r="Z2684">
        <f t="shared" si="173"/>
        <v>9</v>
      </c>
      <c r="AA2684" s="9">
        <f t="shared" si="174"/>
        <v>3</v>
      </c>
      <c r="AB2684" s="10">
        <f t="shared" si="175"/>
        <v>0.41990177736202045</v>
      </c>
    </row>
    <row r="2685" spans="1:28" ht="15" customHeight="1" x14ac:dyDescent="0.35">
      <c r="A2685">
        <v>22225</v>
      </c>
      <c r="B2685" t="s">
        <v>11186</v>
      </c>
      <c r="C2685" s="1">
        <v>41898</v>
      </c>
      <c r="D2685" s="1">
        <v>41903</v>
      </c>
      <c r="E2685" t="s">
        <v>24</v>
      </c>
      <c r="F2685" t="s">
        <v>5850</v>
      </c>
      <c r="G2685" t="s">
        <v>2010</v>
      </c>
      <c r="H2685" t="s">
        <v>68</v>
      </c>
      <c r="I2685" s="7" t="s">
        <v>14493</v>
      </c>
      <c r="J2685" t="s">
        <v>3112</v>
      </c>
      <c r="K2685" t="s">
        <v>2798</v>
      </c>
      <c r="L2685" t="s">
        <v>2794</v>
      </c>
      <c r="M2685" t="s">
        <v>4609</v>
      </c>
      <c r="N2685" t="s">
        <v>4597</v>
      </c>
      <c r="O2685" t="s">
        <v>8343</v>
      </c>
      <c r="P2685" t="s">
        <v>38</v>
      </c>
      <c r="Q2685" t="s">
        <v>59</v>
      </c>
      <c r="R2685" t="s">
        <v>640</v>
      </c>
      <c r="S2685" s="2">
        <v>1859.9999999999995</v>
      </c>
      <c r="T2685">
        <v>4</v>
      </c>
      <c r="U2685">
        <v>0</v>
      </c>
      <c r="V2685" s="2">
        <v>316.20000000000005</v>
      </c>
      <c r="W2685">
        <v>107.81</v>
      </c>
      <c r="X2685" t="s">
        <v>33</v>
      </c>
      <c r="Y2685">
        <f t="shared" si="172"/>
        <v>2014</v>
      </c>
      <c r="Z2685">
        <f t="shared" si="173"/>
        <v>9</v>
      </c>
      <c r="AA2685" s="9">
        <f t="shared" si="174"/>
        <v>5</v>
      </c>
      <c r="AB2685" s="10">
        <f t="shared" si="175"/>
        <v>0.17000000000000007</v>
      </c>
    </row>
    <row r="2686" spans="1:28" ht="15" customHeight="1" x14ac:dyDescent="0.35">
      <c r="A2686">
        <v>35317</v>
      </c>
      <c r="B2686" t="s">
        <v>9914</v>
      </c>
      <c r="C2686" s="1">
        <v>41081</v>
      </c>
      <c r="D2686" s="1">
        <v>41086</v>
      </c>
      <c r="E2686" t="s">
        <v>24</v>
      </c>
      <c r="F2686" t="s">
        <v>14401</v>
      </c>
      <c r="G2686" t="s">
        <v>1129</v>
      </c>
      <c r="H2686" t="s">
        <v>26</v>
      </c>
      <c r="I2686" s="7">
        <v>19013</v>
      </c>
      <c r="J2686" t="s">
        <v>2210</v>
      </c>
      <c r="K2686" t="s">
        <v>3340</v>
      </c>
      <c r="L2686" t="s">
        <v>3312</v>
      </c>
      <c r="M2686" t="s">
        <v>4617</v>
      </c>
      <c r="N2686" t="s">
        <v>4610</v>
      </c>
      <c r="O2686" t="s">
        <v>8807</v>
      </c>
      <c r="P2686" t="s">
        <v>38</v>
      </c>
      <c r="Q2686" t="s">
        <v>59</v>
      </c>
      <c r="R2686" t="s">
        <v>3427</v>
      </c>
      <c r="S2686" s="2">
        <v>170.05799999999999</v>
      </c>
      <c r="T2686">
        <v>3</v>
      </c>
      <c r="U2686">
        <v>0.3</v>
      </c>
      <c r="V2686" s="2">
        <v>-4.858799999999988</v>
      </c>
      <c r="W2686">
        <v>19.059999999999999</v>
      </c>
      <c r="X2686" t="s">
        <v>80</v>
      </c>
      <c r="Y2686">
        <f t="shared" si="172"/>
        <v>2012</v>
      </c>
      <c r="Z2686">
        <f t="shared" si="173"/>
        <v>6</v>
      </c>
      <c r="AA2686" s="9">
        <f t="shared" si="174"/>
        <v>5</v>
      </c>
      <c r="AB2686" s="10">
        <f t="shared" si="175"/>
        <v>-2.8571428571428501E-2</v>
      </c>
    </row>
    <row r="2687" spans="1:28" ht="15" customHeight="1" x14ac:dyDescent="0.35">
      <c r="A2687">
        <v>28189</v>
      </c>
      <c r="B2687" t="s">
        <v>13862</v>
      </c>
      <c r="C2687" s="1">
        <v>41062</v>
      </c>
      <c r="D2687" s="1">
        <v>41065</v>
      </c>
      <c r="E2687" t="s">
        <v>84</v>
      </c>
      <c r="F2687" t="s">
        <v>4919</v>
      </c>
      <c r="G2687" t="s">
        <v>696</v>
      </c>
      <c r="H2687" t="s">
        <v>68</v>
      </c>
      <c r="I2687" s="7" t="s">
        <v>14493</v>
      </c>
      <c r="J2687" t="s">
        <v>2757</v>
      </c>
      <c r="K2687" t="s">
        <v>2758</v>
      </c>
      <c r="L2687" t="s">
        <v>2759</v>
      </c>
      <c r="M2687" t="s">
        <v>2760</v>
      </c>
      <c r="N2687" t="s">
        <v>4597</v>
      </c>
      <c r="O2687" t="s">
        <v>8800</v>
      </c>
      <c r="P2687" t="s">
        <v>49</v>
      </c>
      <c r="Q2687" t="s">
        <v>53</v>
      </c>
      <c r="R2687" t="s">
        <v>2014</v>
      </c>
      <c r="S2687" s="2">
        <v>384.21</v>
      </c>
      <c r="T2687">
        <v>5</v>
      </c>
      <c r="U2687">
        <v>0.1</v>
      </c>
      <c r="V2687" s="2">
        <v>110.91</v>
      </c>
      <c r="W2687">
        <v>107.7</v>
      </c>
      <c r="X2687" t="s">
        <v>80</v>
      </c>
      <c r="Y2687">
        <f t="shared" si="172"/>
        <v>2012</v>
      </c>
      <c r="Z2687">
        <f t="shared" si="173"/>
        <v>6</v>
      </c>
      <c r="AA2687" s="9">
        <f t="shared" si="174"/>
        <v>3</v>
      </c>
      <c r="AB2687" s="10">
        <f t="shared" si="175"/>
        <v>0.28867025845240885</v>
      </c>
    </row>
    <row r="2688" spans="1:28" ht="15" customHeight="1" x14ac:dyDescent="0.35">
      <c r="A2688">
        <v>37335</v>
      </c>
      <c r="B2688" t="s">
        <v>9916</v>
      </c>
      <c r="C2688" s="1">
        <v>41887</v>
      </c>
      <c r="D2688" s="1">
        <v>41891</v>
      </c>
      <c r="E2688" t="s">
        <v>24</v>
      </c>
      <c r="F2688" t="s">
        <v>14402</v>
      </c>
      <c r="G2688" t="s">
        <v>1129</v>
      </c>
      <c r="H2688" t="s">
        <v>26</v>
      </c>
      <c r="I2688" s="7">
        <v>40324</v>
      </c>
      <c r="J2688" t="s">
        <v>4095</v>
      </c>
      <c r="K2688" t="s">
        <v>3311</v>
      </c>
      <c r="L2688" t="s">
        <v>3312</v>
      </c>
      <c r="M2688" t="s">
        <v>4616</v>
      </c>
      <c r="N2688" t="s">
        <v>4610</v>
      </c>
      <c r="O2688" t="s">
        <v>8815</v>
      </c>
      <c r="P2688" t="s">
        <v>31</v>
      </c>
      <c r="Q2688" t="s">
        <v>92</v>
      </c>
      <c r="R2688" t="s">
        <v>3643</v>
      </c>
      <c r="S2688" s="2">
        <v>129.91999999999999</v>
      </c>
      <c r="T2688">
        <v>4</v>
      </c>
      <c r="U2688">
        <v>0</v>
      </c>
      <c r="V2688" s="2">
        <v>5.1967999999999961</v>
      </c>
      <c r="W2688">
        <v>13.23</v>
      </c>
      <c r="X2688" t="s">
        <v>80</v>
      </c>
      <c r="Y2688">
        <f t="shared" si="172"/>
        <v>2014</v>
      </c>
      <c r="Z2688">
        <f t="shared" si="173"/>
        <v>9</v>
      </c>
      <c r="AA2688" s="9">
        <f t="shared" si="174"/>
        <v>4</v>
      </c>
      <c r="AB2688" s="10">
        <f t="shared" si="175"/>
        <v>3.9999999999999973E-2</v>
      </c>
    </row>
    <row r="2689" spans="1:28" ht="15" customHeight="1" x14ac:dyDescent="0.35">
      <c r="A2689">
        <v>23764</v>
      </c>
      <c r="B2689" t="s">
        <v>13848</v>
      </c>
      <c r="C2689" s="1">
        <v>42276</v>
      </c>
      <c r="D2689" s="1">
        <v>42281</v>
      </c>
      <c r="E2689" t="s">
        <v>24</v>
      </c>
      <c r="F2689" t="s">
        <v>4917</v>
      </c>
      <c r="G2689" t="s">
        <v>1659</v>
      </c>
      <c r="H2689" t="s">
        <v>62</v>
      </c>
      <c r="I2689" s="7" t="s">
        <v>14493</v>
      </c>
      <c r="J2689" t="s">
        <v>2795</v>
      </c>
      <c r="K2689" t="s">
        <v>2796</v>
      </c>
      <c r="L2689" t="s">
        <v>2759</v>
      </c>
      <c r="M2689" t="s">
        <v>2760</v>
      </c>
      <c r="N2689" t="s">
        <v>4597</v>
      </c>
      <c r="O2689" t="s">
        <v>8492</v>
      </c>
      <c r="P2689" t="s">
        <v>38</v>
      </c>
      <c r="Q2689" t="s">
        <v>40</v>
      </c>
      <c r="R2689" t="s">
        <v>305</v>
      </c>
      <c r="S2689" s="2">
        <v>1059.2369999999999</v>
      </c>
      <c r="T2689">
        <v>3</v>
      </c>
      <c r="U2689">
        <v>0.1</v>
      </c>
      <c r="V2689" s="2">
        <v>235.37700000000001</v>
      </c>
      <c r="W2689">
        <v>107.68</v>
      </c>
      <c r="X2689" t="s">
        <v>80</v>
      </c>
      <c r="Y2689">
        <f t="shared" si="172"/>
        <v>2015</v>
      </c>
      <c r="Z2689">
        <f t="shared" si="173"/>
        <v>9</v>
      </c>
      <c r="AA2689" s="9">
        <f t="shared" si="174"/>
        <v>5</v>
      </c>
      <c r="AB2689" s="10">
        <f t="shared" si="175"/>
        <v>0.2222137255401766</v>
      </c>
    </row>
    <row r="2690" spans="1:28" ht="15" customHeight="1" x14ac:dyDescent="0.35">
      <c r="A2690">
        <v>9480</v>
      </c>
      <c r="B2690" t="s">
        <v>14083</v>
      </c>
      <c r="C2690" s="1">
        <v>40948</v>
      </c>
      <c r="D2690" s="1">
        <v>40950</v>
      </c>
      <c r="E2690" t="s">
        <v>75</v>
      </c>
      <c r="F2690" t="s">
        <v>7757</v>
      </c>
      <c r="G2690" t="s">
        <v>700</v>
      </c>
      <c r="H2690" t="s">
        <v>26</v>
      </c>
      <c r="I2690" s="7" t="s">
        <v>14493</v>
      </c>
      <c r="J2690" t="s">
        <v>786</v>
      </c>
      <c r="K2690" t="s">
        <v>786</v>
      </c>
      <c r="L2690" t="s">
        <v>104</v>
      </c>
      <c r="M2690" t="s">
        <v>105</v>
      </c>
      <c r="N2690" t="s">
        <v>30</v>
      </c>
      <c r="O2690" t="s">
        <v>9054</v>
      </c>
      <c r="P2690" t="s">
        <v>38</v>
      </c>
      <c r="Q2690" t="s">
        <v>59</v>
      </c>
      <c r="R2690" t="s">
        <v>1122</v>
      </c>
      <c r="S2690" s="2">
        <v>618.56000000000006</v>
      </c>
      <c r="T2690">
        <v>2</v>
      </c>
      <c r="U2690">
        <v>0</v>
      </c>
      <c r="V2690" s="2">
        <v>235.04000000000002</v>
      </c>
      <c r="W2690">
        <v>107.678</v>
      </c>
      <c r="X2690" t="s">
        <v>80</v>
      </c>
      <c r="Y2690">
        <f t="shared" si="172"/>
        <v>2012</v>
      </c>
      <c r="Z2690">
        <f t="shared" si="173"/>
        <v>2</v>
      </c>
      <c r="AA2690" s="9">
        <f t="shared" si="174"/>
        <v>2</v>
      </c>
      <c r="AB2690" s="10">
        <f t="shared" si="175"/>
        <v>0.37997930677703051</v>
      </c>
    </row>
    <row r="2691" spans="1:28" ht="15" customHeight="1" x14ac:dyDescent="0.35">
      <c r="A2691">
        <v>19910</v>
      </c>
      <c r="B2691" t="s">
        <v>9799</v>
      </c>
      <c r="C2691" s="1">
        <v>42140</v>
      </c>
      <c r="D2691" s="1">
        <v>42145</v>
      </c>
      <c r="E2691" t="s">
        <v>24</v>
      </c>
      <c r="F2691" t="s">
        <v>5080</v>
      </c>
      <c r="G2691" t="s">
        <v>1166</v>
      </c>
      <c r="H2691" t="s">
        <v>26</v>
      </c>
      <c r="I2691" s="7" t="s">
        <v>14493</v>
      </c>
      <c r="J2691" t="s">
        <v>2429</v>
      </c>
      <c r="K2691" t="s">
        <v>2430</v>
      </c>
      <c r="L2691" t="s">
        <v>2304</v>
      </c>
      <c r="M2691" t="s">
        <v>4612</v>
      </c>
      <c r="N2691" t="s">
        <v>4599</v>
      </c>
      <c r="O2691" t="s">
        <v>8620</v>
      </c>
      <c r="P2691" t="s">
        <v>49</v>
      </c>
      <c r="Q2691" t="s">
        <v>50</v>
      </c>
      <c r="R2691" t="s">
        <v>2493</v>
      </c>
      <c r="S2691" s="2">
        <v>1601.46</v>
      </c>
      <c r="T2691">
        <v>6</v>
      </c>
      <c r="U2691">
        <v>0</v>
      </c>
      <c r="V2691" s="2">
        <v>15.84</v>
      </c>
      <c r="W2691">
        <v>107.66</v>
      </c>
      <c r="X2691" t="s">
        <v>33</v>
      </c>
      <c r="Y2691">
        <f t="shared" ref="Y2691:Y2754" si="176">YEAR(C2691)</f>
        <v>2015</v>
      </c>
      <c r="Z2691">
        <f t="shared" ref="Z2691:Z2754" si="177">MONTH(C2691)</f>
        <v>5</v>
      </c>
      <c r="AA2691" s="9">
        <f t="shared" ref="AA2691:AA2754" si="178">D2691-C2691</f>
        <v>5</v>
      </c>
      <c r="AB2691" s="10">
        <f t="shared" ref="AB2691:AB2754" si="179">V2691/S2691</f>
        <v>9.8909744857817242E-3</v>
      </c>
    </row>
    <row r="2692" spans="1:28" ht="15" customHeight="1" x14ac:dyDescent="0.35">
      <c r="A2692">
        <v>9907</v>
      </c>
      <c r="B2692" t="s">
        <v>10236</v>
      </c>
      <c r="C2692" s="1">
        <v>41002</v>
      </c>
      <c r="D2692" s="1">
        <v>41006</v>
      </c>
      <c r="E2692" t="s">
        <v>24</v>
      </c>
      <c r="F2692" t="s">
        <v>5224</v>
      </c>
      <c r="G2692" t="s">
        <v>1858</v>
      </c>
      <c r="H2692" t="s">
        <v>26</v>
      </c>
      <c r="I2692" s="7" t="s">
        <v>14493</v>
      </c>
      <c r="J2692" t="s">
        <v>671</v>
      </c>
      <c r="K2692" t="s">
        <v>47</v>
      </c>
      <c r="L2692" t="s">
        <v>48</v>
      </c>
      <c r="M2692" t="s">
        <v>4603</v>
      </c>
      <c r="N2692" t="s">
        <v>30</v>
      </c>
      <c r="O2692" t="s">
        <v>9213</v>
      </c>
      <c r="P2692" t="s">
        <v>49</v>
      </c>
      <c r="Q2692" t="s">
        <v>90</v>
      </c>
      <c r="R2692" t="s">
        <v>838</v>
      </c>
      <c r="S2692" s="2">
        <v>1063.9677999999999</v>
      </c>
      <c r="T2692">
        <v>5</v>
      </c>
      <c r="U2692">
        <v>2E-3</v>
      </c>
      <c r="V2692" s="2">
        <v>-2.1321999999999997</v>
      </c>
      <c r="W2692">
        <v>107.657</v>
      </c>
      <c r="X2692" t="s">
        <v>80</v>
      </c>
      <c r="Y2692">
        <f t="shared" si="176"/>
        <v>2012</v>
      </c>
      <c r="Z2692">
        <f t="shared" si="177"/>
        <v>4</v>
      </c>
      <c r="AA2692" s="9">
        <f t="shared" si="178"/>
        <v>4</v>
      </c>
      <c r="AB2692" s="10">
        <f t="shared" si="179"/>
        <v>-2.004008016032064E-3</v>
      </c>
    </row>
    <row r="2693" spans="1:28" ht="15" customHeight="1" x14ac:dyDescent="0.35">
      <c r="A2693">
        <v>11849</v>
      </c>
      <c r="B2693" t="s">
        <v>9515</v>
      </c>
      <c r="C2693" s="1">
        <v>41437</v>
      </c>
      <c r="D2693" s="1">
        <v>41441</v>
      </c>
      <c r="E2693" t="s">
        <v>24</v>
      </c>
      <c r="F2693" t="s">
        <v>4978</v>
      </c>
      <c r="G2693" t="s">
        <v>404</v>
      </c>
      <c r="H2693" t="s">
        <v>26</v>
      </c>
      <c r="I2693" s="7" t="s">
        <v>14493</v>
      </c>
      <c r="J2693" t="s">
        <v>2197</v>
      </c>
      <c r="K2693" t="s">
        <v>2198</v>
      </c>
      <c r="L2693" t="s">
        <v>2102</v>
      </c>
      <c r="M2693" t="s">
        <v>4605</v>
      </c>
      <c r="N2693" t="s">
        <v>4599</v>
      </c>
      <c r="O2693" t="s">
        <v>8102</v>
      </c>
      <c r="P2693" t="s">
        <v>31</v>
      </c>
      <c r="Q2693" t="s">
        <v>92</v>
      </c>
      <c r="R2693" t="s">
        <v>1067</v>
      </c>
      <c r="S2693" s="2">
        <v>714.20399999999995</v>
      </c>
      <c r="T2693">
        <v>4</v>
      </c>
      <c r="U2693">
        <v>0.1</v>
      </c>
      <c r="V2693" s="2">
        <v>309.44399999999996</v>
      </c>
      <c r="W2693">
        <v>107.61</v>
      </c>
      <c r="X2693" t="s">
        <v>80</v>
      </c>
      <c r="Y2693">
        <f t="shared" si="176"/>
        <v>2013</v>
      </c>
      <c r="Z2693">
        <f t="shared" si="177"/>
        <v>6</v>
      </c>
      <c r="AA2693" s="9">
        <f t="shared" si="178"/>
        <v>4</v>
      </c>
      <c r="AB2693" s="10">
        <f t="shared" si="179"/>
        <v>0.4332711662214157</v>
      </c>
    </row>
    <row r="2694" spans="1:28" ht="15" customHeight="1" x14ac:dyDescent="0.35">
      <c r="A2694">
        <v>19761</v>
      </c>
      <c r="B2694" t="s">
        <v>11560</v>
      </c>
      <c r="C2694" s="1">
        <v>42071</v>
      </c>
      <c r="D2694" s="1">
        <v>42072</v>
      </c>
      <c r="E2694" t="s">
        <v>84</v>
      </c>
      <c r="F2694" t="s">
        <v>6087</v>
      </c>
      <c r="G2694" t="s">
        <v>772</v>
      </c>
      <c r="H2694" t="s">
        <v>68</v>
      </c>
      <c r="I2694" s="7" t="s">
        <v>14493</v>
      </c>
      <c r="J2694" t="s">
        <v>2642</v>
      </c>
      <c r="K2694" t="s">
        <v>2095</v>
      </c>
      <c r="L2694" t="s">
        <v>2096</v>
      </c>
      <c r="M2694" t="s">
        <v>4612</v>
      </c>
      <c r="N2694" t="s">
        <v>4599</v>
      </c>
      <c r="O2694" t="s">
        <v>8635</v>
      </c>
      <c r="P2694" t="s">
        <v>31</v>
      </c>
      <c r="Q2694" t="s">
        <v>99</v>
      </c>
      <c r="R2694" t="s">
        <v>1897</v>
      </c>
      <c r="S2694" s="2">
        <v>474.18000000000006</v>
      </c>
      <c r="T2694">
        <v>7</v>
      </c>
      <c r="U2694">
        <v>0</v>
      </c>
      <c r="V2694" s="2">
        <v>18.900000000000002</v>
      </c>
      <c r="W2694">
        <v>107.61</v>
      </c>
      <c r="X2694" t="s">
        <v>112</v>
      </c>
      <c r="Y2694">
        <f t="shared" si="176"/>
        <v>2015</v>
      </c>
      <c r="Z2694">
        <f t="shared" si="177"/>
        <v>3</v>
      </c>
      <c r="AA2694" s="9">
        <f t="shared" si="178"/>
        <v>1</v>
      </c>
      <c r="AB2694" s="10">
        <f t="shared" si="179"/>
        <v>3.9858281665190433E-2</v>
      </c>
    </row>
    <row r="2695" spans="1:28" ht="15" customHeight="1" x14ac:dyDescent="0.35">
      <c r="A2695">
        <v>3317</v>
      </c>
      <c r="B2695" t="s">
        <v>10262</v>
      </c>
      <c r="C2695" s="1">
        <v>41657</v>
      </c>
      <c r="D2695" s="1">
        <v>41663</v>
      </c>
      <c r="E2695" t="s">
        <v>24</v>
      </c>
      <c r="F2695" t="s">
        <v>5240</v>
      </c>
      <c r="G2695" t="s">
        <v>163</v>
      </c>
      <c r="H2695" t="s">
        <v>26</v>
      </c>
      <c r="I2695" s="7" t="s">
        <v>14493</v>
      </c>
      <c r="J2695" t="s">
        <v>1744</v>
      </c>
      <c r="K2695" t="s">
        <v>430</v>
      </c>
      <c r="L2695" t="s">
        <v>48</v>
      </c>
      <c r="M2695" t="s">
        <v>4603</v>
      </c>
      <c r="N2695" t="s">
        <v>30</v>
      </c>
      <c r="O2695" t="s">
        <v>8525</v>
      </c>
      <c r="P2695" t="s">
        <v>31</v>
      </c>
      <c r="Q2695" t="s">
        <v>99</v>
      </c>
      <c r="R2695" t="s">
        <v>1745</v>
      </c>
      <c r="S2695" s="2">
        <v>1051.3799999999999</v>
      </c>
      <c r="T2695">
        <v>3</v>
      </c>
      <c r="U2695">
        <v>0</v>
      </c>
      <c r="V2695" s="2">
        <v>94.61999999999999</v>
      </c>
      <c r="W2695">
        <v>107.56800000000001</v>
      </c>
      <c r="X2695" t="s">
        <v>63</v>
      </c>
      <c r="Y2695">
        <f t="shared" si="176"/>
        <v>2014</v>
      </c>
      <c r="Z2695">
        <f t="shared" si="177"/>
        <v>1</v>
      </c>
      <c r="AA2695" s="9">
        <f t="shared" si="178"/>
        <v>6</v>
      </c>
      <c r="AB2695" s="10">
        <f t="shared" si="179"/>
        <v>8.9996005250242539E-2</v>
      </c>
    </row>
    <row r="2696" spans="1:28" ht="15" customHeight="1" x14ac:dyDescent="0.35">
      <c r="A2696">
        <v>25366</v>
      </c>
      <c r="B2696" t="s">
        <v>11362</v>
      </c>
      <c r="C2696" s="1">
        <v>41734</v>
      </c>
      <c r="D2696" s="1">
        <v>41738</v>
      </c>
      <c r="E2696" t="s">
        <v>75</v>
      </c>
      <c r="F2696" t="s">
        <v>4745</v>
      </c>
      <c r="G2696" t="s">
        <v>679</v>
      </c>
      <c r="H2696" t="s">
        <v>68</v>
      </c>
      <c r="I2696" s="7" t="s">
        <v>14493</v>
      </c>
      <c r="J2696" t="s">
        <v>2784</v>
      </c>
      <c r="K2696" t="s">
        <v>2785</v>
      </c>
      <c r="L2696" t="s">
        <v>2759</v>
      </c>
      <c r="M2696" t="s">
        <v>2760</v>
      </c>
      <c r="N2696" t="s">
        <v>4597</v>
      </c>
      <c r="O2696" t="s">
        <v>7964</v>
      </c>
      <c r="P2696" t="s">
        <v>38</v>
      </c>
      <c r="Q2696" t="s">
        <v>59</v>
      </c>
      <c r="R2696" t="s">
        <v>1873</v>
      </c>
      <c r="S2696" s="2">
        <v>826.19999999999982</v>
      </c>
      <c r="T2696">
        <v>2</v>
      </c>
      <c r="U2696">
        <v>0.1</v>
      </c>
      <c r="V2696" s="2">
        <v>27.54000000000002</v>
      </c>
      <c r="W2696">
        <v>107.54</v>
      </c>
      <c r="X2696" t="s">
        <v>80</v>
      </c>
      <c r="Y2696">
        <f t="shared" si="176"/>
        <v>2014</v>
      </c>
      <c r="Z2696">
        <f t="shared" si="177"/>
        <v>4</v>
      </c>
      <c r="AA2696" s="9">
        <f t="shared" si="178"/>
        <v>4</v>
      </c>
      <c r="AB2696" s="10">
        <f t="shared" si="179"/>
        <v>3.3333333333333368E-2</v>
      </c>
    </row>
    <row r="2697" spans="1:28" ht="15" customHeight="1" x14ac:dyDescent="0.35">
      <c r="A2697">
        <v>7886</v>
      </c>
      <c r="B2697" t="s">
        <v>12347</v>
      </c>
      <c r="C2697" s="1">
        <v>42326</v>
      </c>
      <c r="D2697" s="1">
        <v>42330</v>
      </c>
      <c r="E2697" t="s">
        <v>24</v>
      </c>
      <c r="F2697" t="s">
        <v>6617</v>
      </c>
      <c r="G2697" t="s">
        <v>398</v>
      </c>
      <c r="H2697" t="s">
        <v>26</v>
      </c>
      <c r="I2697" s="7" t="s">
        <v>14493</v>
      </c>
      <c r="J2697" t="s">
        <v>307</v>
      </c>
      <c r="K2697" t="s">
        <v>308</v>
      </c>
      <c r="L2697" t="s">
        <v>309</v>
      </c>
      <c r="M2697" t="s">
        <v>4613</v>
      </c>
      <c r="N2697" t="s">
        <v>30</v>
      </c>
      <c r="O2697" t="s">
        <v>9254</v>
      </c>
      <c r="P2697" t="s">
        <v>31</v>
      </c>
      <c r="Q2697" t="s">
        <v>99</v>
      </c>
      <c r="R2697" t="s">
        <v>2043</v>
      </c>
      <c r="S2697" s="2">
        <v>1318.38</v>
      </c>
      <c r="T2697">
        <v>7</v>
      </c>
      <c r="U2697">
        <v>0</v>
      </c>
      <c r="V2697" s="2">
        <v>382.2</v>
      </c>
      <c r="W2697">
        <v>107.492</v>
      </c>
      <c r="X2697" t="s">
        <v>33</v>
      </c>
      <c r="Y2697">
        <f t="shared" si="176"/>
        <v>2015</v>
      </c>
      <c r="Z2697">
        <f t="shared" si="177"/>
        <v>11</v>
      </c>
      <c r="AA2697" s="9">
        <f t="shared" si="178"/>
        <v>4</v>
      </c>
      <c r="AB2697" s="10">
        <f t="shared" si="179"/>
        <v>0.28990124243389609</v>
      </c>
    </row>
    <row r="2698" spans="1:28" ht="15" customHeight="1" x14ac:dyDescent="0.35">
      <c r="A2698">
        <v>3526</v>
      </c>
      <c r="B2698" t="s">
        <v>10342</v>
      </c>
      <c r="C2698" s="1">
        <v>40965</v>
      </c>
      <c r="D2698" s="1">
        <v>40967</v>
      </c>
      <c r="E2698" t="s">
        <v>75</v>
      </c>
      <c r="F2698" t="s">
        <v>5299</v>
      </c>
      <c r="G2698" t="s">
        <v>452</v>
      </c>
      <c r="H2698" t="s">
        <v>68</v>
      </c>
      <c r="I2698" s="7" t="s">
        <v>14493</v>
      </c>
      <c r="J2698" t="s">
        <v>471</v>
      </c>
      <c r="K2698" t="s">
        <v>471</v>
      </c>
      <c r="L2698" t="s">
        <v>57</v>
      </c>
      <c r="M2698" t="s">
        <v>4613</v>
      </c>
      <c r="N2698" t="s">
        <v>30</v>
      </c>
      <c r="O2698" t="s">
        <v>8524</v>
      </c>
      <c r="P2698" t="s">
        <v>49</v>
      </c>
      <c r="Q2698" t="s">
        <v>90</v>
      </c>
      <c r="R2698" t="s">
        <v>1721</v>
      </c>
      <c r="S2698" s="2">
        <v>988.31939999999997</v>
      </c>
      <c r="T2698">
        <v>5</v>
      </c>
      <c r="U2698">
        <v>2E-3</v>
      </c>
      <c r="V2698" s="2">
        <v>126.71939999999999</v>
      </c>
      <c r="W2698">
        <v>107.47</v>
      </c>
      <c r="X2698" t="s">
        <v>33</v>
      </c>
      <c r="Y2698">
        <f t="shared" si="176"/>
        <v>2012</v>
      </c>
      <c r="Z2698">
        <f t="shared" si="177"/>
        <v>2</v>
      </c>
      <c r="AA2698" s="9">
        <f t="shared" si="178"/>
        <v>2</v>
      </c>
      <c r="AB2698" s="10">
        <f t="shared" si="179"/>
        <v>0.12821705209874459</v>
      </c>
    </row>
    <row r="2699" spans="1:28" ht="15" customHeight="1" x14ac:dyDescent="0.35">
      <c r="A2699">
        <v>22575</v>
      </c>
      <c r="B2699" t="s">
        <v>13351</v>
      </c>
      <c r="C2699" s="1">
        <v>41405</v>
      </c>
      <c r="D2699" s="1">
        <v>41410</v>
      </c>
      <c r="E2699" t="s">
        <v>75</v>
      </c>
      <c r="F2699" t="s">
        <v>7278</v>
      </c>
      <c r="G2699" t="s">
        <v>1235</v>
      </c>
      <c r="H2699" t="s">
        <v>26</v>
      </c>
      <c r="I2699" s="7" t="s">
        <v>14493</v>
      </c>
      <c r="J2699" t="s">
        <v>3032</v>
      </c>
      <c r="K2699" t="s">
        <v>2970</v>
      </c>
      <c r="L2699" t="s">
        <v>2753</v>
      </c>
      <c r="M2699" t="s">
        <v>4598</v>
      </c>
      <c r="N2699" t="s">
        <v>4597</v>
      </c>
      <c r="O2699" t="s">
        <v>8829</v>
      </c>
      <c r="P2699" t="s">
        <v>49</v>
      </c>
      <c r="Q2699" t="s">
        <v>90</v>
      </c>
      <c r="R2699" t="s">
        <v>320</v>
      </c>
      <c r="S2699" s="2">
        <v>900.89999999999986</v>
      </c>
      <c r="T2699">
        <v>7</v>
      </c>
      <c r="U2699">
        <v>0</v>
      </c>
      <c r="V2699" s="2">
        <v>63</v>
      </c>
      <c r="W2699">
        <v>107.47</v>
      </c>
      <c r="X2699" t="s">
        <v>80</v>
      </c>
      <c r="Y2699">
        <f t="shared" si="176"/>
        <v>2013</v>
      </c>
      <c r="Z2699">
        <f t="shared" si="177"/>
        <v>5</v>
      </c>
      <c r="AA2699" s="9">
        <f t="shared" si="178"/>
        <v>5</v>
      </c>
      <c r="AB2699" s="10">
        <f t="shared" si="179"/>
        <v>6.9930069930069935E-2</v>
      </c>
    </row>
    <row r="2700" spans="1:28" ht="15" customHeight="1" x14ac:dyDescent="0.35">
      <c r="A2700">
        <v>10226</v>
      </c>
      <c r="B2700" t="s">
        <v>13326</v>
      </c>
      <c r="C2700" s="1">
        <v>42206</v>
      </c>
      <c r="D2700" s="1">
        <v>42208</v>
      </c>
      <c r="E2700" t="s">
        <v>75</v>
      </c>
      <c r="F2700" t="s">
        <v>7263</v>
      </c>
      <c r="G2700" t="s">
        <v>156</v>
      </c>
      <c r="H2700" t="s">
        <v>26</v>
      </c>
      <c r="I2700" s="7" t="s">
        <v>14493</v>
      </c>
      <c r="J2700" t="s">
        <v>2089</v>
      </c>
      <c r="K2700" t="s">
        <v>145</v>
      </c>
      <c r="L2700" t="s">
        <v>48</v>
      </c>
      <c r="M2700" t="s">
        <v>4603</v>
      </c>
      <c r="N2700" t="s">
        <v>30</v>
      </c>
      <c r="O2700" t="s">
        <v>8138</v>
      </c>
      <c r="P2700" t="s">
        <v>38</v>
      </c>
      <c r="Q2700" t="s">
        <v>59</v>
      </c>
      <c r="R2700" t="s">
        <v>315</v>
      </c>
      <c r="S2700" s="2">
        <v>609.51999999999987</v>
      </c>
      <c r="T2700">
        <v>5</v>
      </c>
      <c r="U2700">
        <v>0.6</v>
      </c>
      <c r="V2700" s="2">
        <v>-411.4799999999999</v>
      </c>
      <c r="W2700">
        <v>107.46900000000001</v>
      </c>
      <c r="X2700" t="s">
        <v>33</v>
      </c>
      <c r="Y2700">
        <f t="shared" si="176"/>
        <v>2015</v>
      </c>
      <c r="Z2700">
        <f t="shared" si="177"/>
        <v>7</v>
      </c>
      <c r="AA2700" s="9">
        <f t="shared" si="178"/>
        <v>2</v>
      </c>
      <c r="AB2700" s="10">
        <f t="shared" si="179"/>
        <v>-0.67508859430371437</v>
      </c>
    </row>
    <row r="2701" spans="1:28" ht="15" customHeight="1" x14ac:dyDescent="0.35">
      <c r="A2701">
        <v>1199</v>
      </c>
      <c r="B2701" t="s">
        <v>10907</v>
      </c>
      <c r="C2701" s="1">
        <v>42321</v>
      </c>
      <c r="D2701" s="1">
        <v>42325</v>
      </c>
      <c r="E2701" t="s">
        <v>75</v>
      </c>
      <c r="F2701" t="s">
        <v>5671</v>
      </c>
      <c r="G2701" t="s">
        <v>568</v>
      </c>
      <c r="H2701" t="s">
        <v>62</v>
      </c>
      <c r="I2701" s="7" t="s">
        <v>14493</v>
      </c>
      <c r="J2701" t="s">
        <v>304</v>
      </c>
      <c r="K2701" t="s">
        <v>194</v>
      </c>
      <c r="L2701" t="s">
        <v>29</v>
      </c>
      <c r="M2701" t="s">
        <v>4613</v>
      </c>
      <c r="N2701" t="s">
        <v>30</v>
      </c>
      <c r="O2701" t="s">
        <v>9248</v>
      </c>
      <c r="P2701" t="s">
        <v>31</v>
      </c>
      <c r="Q2701" t="s">
        <v>92</v>
      </c>
      <c r="R2701" t="s">
        <v>187</v>
      </c>
      <c r="S2701" s="2">
        <v>1187.6399999999999</v>
      </c>
      <c r="T2701">
        <v>9</v>
      </c>
      <c r="U2701">
        <v>0</v>
      </c>
      <c r="V2701" s="2">
        <v>23.580000000000002</v>
      </c>
      <c r="W2701">
        <v>107.46199999999999</v>
      </c>
      <c r="X2701" t="s">
        <v>80</v>
      </c>
      <c r="Y2701">
        <f t="shared" si="176"/>
        <v>2015</v>
      </c>
      <c r="Z2701">
        <f t="shared" si="177"/>
        <v>11</v>
      </c>
      <c r="AA2701" s="9">
        <f t="shared" si="178"/>
        <v>4</v>
      </c>
      <c r="AB2701" s="10">
        <f t="shared" si="179"/>
        <v>1.9854501364049714E-2</v>
      </c>
    </row>
    <row r="2702" spans="1:28" ht="15" customHeight="1" x14ac:dyDescent="0.35">
      <c r="A2702">
        <v>35318</v>
      </c>
      <c r="B2702" t="s">
        <v>9914</v>
      </c>
      <c r="C2702" s="1">
        <v>41081</v>
      </c>
      <c r="D2702" s="1">
        <v>41086</v>
      </c>
      <c r="E2702" t="s">
        <v>24</v>
      </c>
      <c r="F2702" t="s">
        <v>14401</v>
      </c>
      <c r="G2702" t="s">
        <v>1129</v>
      </c>
      <c r="H2702" t="s">
        <v>26</v>
      </c>
      <c r="I2702" s="7">
        <v>19013</v>
      </c>
      <c r="J2702" t="s">
        <v>2210</v>
      </c>
      <c r="K2702" t="s">
        <v>3340</v>
      </c>
      <c r="L2702" t="s">
        <v>3312</v>
      </c>
      <c r="M2702" t="s">
        <v>4617</v>
      </c>
      <c r="N2702" t="s">
        <v>4610</v>
      </c>
      <c r="O2702" t="s">
        <v>8808</v>
      </c>
      <c r="P2702" t="s">
        <v>49</v>
      </c>
      <c r="Q2702" t="s">
        <v>97</v>
      </c>
      <c r="R2702" t="s">
        <v>3352</v>
      </c>
      <c r="S2702" s="2">
        <v>82.782000000000011</v>
      </c>
      <c r="T2702">
        <v>3</v>
      </c>
      <c r="U2702">
        <v>0.4</v>
      </c>
      <c r="V2702" s="2">
        <v>-15.176700000000004</v>
      </c>
      <c r="W2702">
        <v>8.36</v>
      </c>
      <c r="X2702" t="s">
        <v>80</v>
      </c>
      <c r="Y2702">
        <f t="shared" si="176"/>
        <v>2012</v>
      </c>
      <c r="Z2702">
        <f t="shared" si="177"/>
        <v>6</v>
      </c>
      <c r="AA2702" s="9">
        <f t="shared" si="178"/>
        <v>5</v>
      </c>
      <c r="AB2702" s="10">
        <f t="shared" si="179"/>
        <v>-0.18333333333333335</v>
      </c>
    </row>
    <row r="2703" spans="1:28" ht="15" customHeight="1" x14ac:dyDescent="0.35">
      <c r="A2703">
        <v>26001</v>
      </c>
      <c r="B2703" t="s">
        <v>9881</v>
      </c>
      <c r="C2703" s="1">
        <v>42055</v>
      </c>
      <c r="D2703" s="1">
        <v>42061</v>
      </c>
      <c r="E2703" t="s">
        <v>24</v>
      </c>
      <c r="F2703" t="s">
        <v>5110</v>
      </c>
      <c r="G2703" t="s">
        <v>1476</v>
      </c>
      <c r="H2703" t="s">
        <v>68</v>
      </c>
      <c r="I2703" s="7" t="s">
        <v>14493</v>
      </c>
      <c r="J2703" t="s">
        <v>2887</v>
      </c>
      <c r="K2703" t="s">
        <v>2888</v>
      </c>
      <c r="L2703" t="s">
        <v>2829</v>
      </c>
      <c r="M2703" t="s">
        <v>4598</v>
      </c>
      <c r="N2703" t="s">
        <v>4597</v>
      </c>
      <c r="O2703" t="s">
        <v>8508</v>
      </c>
      <c r="P2703" t="s">
        <v>38</v>
      </c>
      <c r="Q2703" t="s">
        <v>40</v>
      </c>
      <c r="R2703" t="s">
        <v>150</v>
      </c>
      <c r="S2703" s="2">
        <v>2042.5440000000003</v>
      </c>
      <c r="T2703">
        <v>7</v>
      </c>
      <c r="U2703">
        <v>0.2</v>
      </c>
      <c r="V2703" s="2">
        <v>255.23399999999992</v>
      </c>
      <c r="W2703">
        <v>107.34</v>
      </c>
      <c r="X2703" t="s">
        <v>33</v>
      </c>
      <c r="Y2703">
        <f t="shared" si="176"/>
        <v>2015</v>
      </c>
      <c r="Z2703">
        <f t="shared" si="177"/>
        <v>2</v>
      </c>
      <c r="AA2703" s="9">
        <f t="shared" si="178"/>
        <v>6</v>
      </c>
      <c r="AB2703" s="10">
        <f t="shared" si="179"/>
        <v>0.12495887481493662</v>
      </c>
    </row>
    <row r="2704" spans="1:28" ht="15" customHeight="1" x14ac:dyDescent="0.35">
      <c r="A2704">
        <v>39304</v>
      </c>
      <c r="B2704" t="s">
        <v>9919</v>
      </c>
      <c r="C2704" s="1">
        <v>41595</v>
      </c>
      <c r="D2704" s="1">
        <v>41602</v>
      </c>
      <c r="E2704" t="s">
        <v>24</v>
      </c>
      <c r="F2704" t="s">
        <v>14400</v>
      </c>
      <c r="G2704" t="s">
        <v>1129</v>
      </c>
      <c r="H2704" t="s">
        <v>26</v>
      </c>
      <c r="I2704" s="7">
        <v>73120</v>
      </c>
      <c r="J2704" t="s">
        <v>3906</v>
      </c>
      <c r="K2704" t="s">
        <v>3419</v>
      </c>
      <c r="L2704" t="s">
        <v>3312</v>
      </c>
      <c r="M2704" t="s">
        <v>3328</v>
      </c>
      <c r="N2704" t="s">
        <v>4610</v>
      </c>
      <c r="O2704" t="s">
        <v>8821</v>
      </c>
      <c r="P2704" t="s">
        <v>31</v>
      </c>
      <c r="Q2704" t="s">
        <v>92</v>
      </c>
      <c r="R2704" t="s">
        <v>3485</v>
      </c>
      <c r="S2704" s="2">
        <v>541.24</v>
      </c>
      <c r="T2704">
        <v>4</v>
      </c>
      <c r="U2704">
        <v>0</v>
      </c>
      <c r="V2704" s="2">
        <v>5.4124000000000478</v>
      </c>
      <c r="W2704">
        <v>7.82</v>
      </c>
      <c r="X2704" t="s">
        <v>33</v>
      </c>
      <c r="Y2704">
        <f t="shared" si="176"/>
        <v>2013</v>
      </c>
      <c r="Z2704">
        <f t="shared" si="177"/>
        <v>11</v>
      </c>
      <c r="AA2704" s="9">
        <f t="shared" si="178"/>
        <v>7</v>
      </c>
      <c r="AB2704" s="10">
        <f t="shared" si="179"/>
        <v>1.0000000000000089E-2</v>
      </c>
    </row>
    <row r="2705" spans="1:28" ht="15" customHeight="1" x14ac:dyDescent="0.35">
      <c r="A2705">
        <v>2389</v>
      </c>
      <c r="B2705" t="s">
        <v>10951</v>
      </c>
      <c r="C2705" s="1">
        <v>41382</v>
      </c>
      <c r="D2705" s="1">
        <v>41389</v>
      </c>
      <c r="E2705" t="s">
        <v>24</v>
      </c>
      <c r="F2705" t="s">
        <v>5697</v>
      </c>
      <c r="G2705" t="s">
        <v>46</v>
      </c>
      <c r="H2705" t="s">
        <v>26</v>
      </c>
      <c r="I2705" s="7" t="s">
        <v>14493</v>
      </c>
      <c r="J2705" t="s">
        <v>389</v>
      </c>
      <c r="K2705" t="s">
        <v>308</v>
      </c>
      <c r="L2705" t="s">
        <v>309</v>
      </c>
      <c r="M2705" t="s">
        <v>4613</v>
      </c>
      <c r="N2705" t="s">
        <v>30</v>
      </c>
      <c r="O2705" t="s">
        <v>8736</v>
      </c>
      <c r="P2705" t="s">
        <v>38</v>
      </c>
      <c r="Q2705" t="s">
        <v>40</v>
      </c>
      <c r="R2705" t="s">
        <v>1442</v>
      </c>
      <c r="S2705" s="2">
        <v>1657.0799999999992</v>
      </c>
      <c r="T2705">
        <v>6</v>
      </c>
      <c r="U2705">
        <v>0</v>
      </c>
      <c r="V2705" s="2">
        <v>364.43999999999994</v>
      </c>
      <c r="W2705">
        <v>107.33599999999998</v>
      </c>
      <c r="X2705" t="s">
        <v>33</v>
      </c>
      <c r="Y2705">
        <f t="shared" si="176"/>
        <v>2013</v>
      </c>
      <c r="Z2705">
        <f t="shared" si="177"/>
        <v>4</v>
      </c>
      <c r="AA2705" s="9">
        <f t="shared" si="178"/>
        <v>7</v>
      </c>
      <c r="AB2705" s="10">
        <f t="shared" si="179"/>
        <v>0.2199290317908611</v>
      </c>
    </row>
    <row r="2706" spans="1:28" ht="15" customHeight="1" x14ac:dyDescent="0.35">
      <c r="A2706">
        <v>8632</v>
      </c>
      <c r="B2706" t="s">
        <v>13923</v>
      </c>
      <c r="C2706" s="1">
        <v>41892</v>
      </c>
      <c r="D2706" s="1">
        <v>41896</v>
      </c>
      <c r="E2706" t="s">
        <v>24</v>
      </c>
      <c r="F2706" t="s">
        <v>7651</v>
      </c>
      <c r="G2706" t="s">
        <v>2041</v>
      </c>
      <c r="H2706" t="s">
        <v>68</v>
      </c>
      <c r="I2706" s="7" t="s">
        <v>14493</v>
      </c>
      <c r="J2706" t="s">
        <v>121</v>
      </c>
      <c r="K2706" t="s">
        <v>122</v>
      </c>
      <c r="L2706" t="s">
        <v>48</v>
      </c>
      <c r="M2706" t="s">
        <v>4603</v>
      </c>
      <c r="N2706" t="s">
        <v>30</v>
      </c>
      <c r="O2706" t="s">
        <v>8617</v>
      </c>
      <c r="P2706" t="s">
        <v>49</v>
      </c>
      <c r="Q2706" t="s">
        <v>53</v>
      </c>
      <c r="R2706" t="s">
        <v>508</v>
      </c>
      <c r="S2706" s="2">
        <v>1205.54</v>
      </c>
      <c r="T2706">
        <v>7</v>
      </c>
      <c r="U2706">
        <v>0</v>
      </c>
      <c r="V2706" s="2">
        <v>204.82000000000002</v>
      </c>
      <c r="W2706">
        <v>107.33</v>
      </c>
      <c r="X2706" t="s">
        <v>80</v>
      </c>
      <c r="Y2706">
        <f t="shared" si="176"/>
        <v>2014</v>
      </c>
      <c r="Z2706">
        <f t="shared" si="177"/>
        <v>9</v>
      </c>
      <c r="AA2706" s="9">
        <f t="shared" si="178"/>
        <v>4</v>
      </c>
      <c r="AB2706" s="10">
        <f t="shared" si="179"/>
        <v>0.16989896643827665</v>
      </c>
    </row>
    <row r="2707" spans="1:28" ht="15" customHeight="1" x14ac:dyDescent="0.35">
      <c r="A2707">
        <v>20033</v>
      </c>
      <c r="B2707" t="s">
        <v>12033</v>
      </c>
      <c r="C2707" s="1">
        <v>42294</v>
      </c>
      <c r="D2707" s="1">
        <v>42300</v>
      </c>
      <c r="E2707" t="s">
        <v>24</v>
      </c>
      <c r="F2707" t="s">
        <v>6415</v>
      </c>
      <c r="G2707" t="s">
        <v>935</v>
      </c>
      <c r="H2707" t="s">
        <v>68</v>
      </c>
      <c r="I2707" s="7" t="s">
        <v>14493</v>
      </c>
      <c r="J2707" t="s">
        <v>2163</v>
      </c>
      <c r="K2707" t="s">
        <v>2164</v>
      </c>
      <c r="L2707" t="s">
        <v>2109</v>
      </c>
      <c r="M2707" t="s">
        <v>4600</v>
      </c>
      <c r="N2707" t="s">
        <v>4599</v>
      </c>
      <c r="O2707" t="s">
        <v>9226</v>
      </c>
      <c r="P2707" t="s">
        <v>49</v>
      </c>
      <c r="Q2707" t="s">
        <v>50</v>
      </c>
      <c r="R2707" t="s">
        <v>2046</v>
      </c>
      <c r="S2707" s="2">
        <v>1096.3260000000002</v>
      </c>
      <c r="T2707">
        <v>7</v>
      </c>
      <c r="U2707">
        <v>0.4</v>
      </c>
      <c r="V2707" s="2">
        <v>-657.80400000000009</v>
      </c>
      <c r="W2707">
        <v>107.28</v>
      </c>
      <c r="X2707" t="s">
        <v>63</v>
      </c>
      <c r="Y2707">
        <f t="shared" si="176"/>
        <v>2015</v>
      </c>
      <c r="Z2707">
        <f t="shared" si="177"/>
        <v>10</v>
      </c>
      <c r="AA2707" s="9">
        <f t="shared" si="178"/>
        <v>6</v>
      </c>
      <c r="AB2707" s="10">
        <f t="shared" si="179"/>
        <v>-0.60000766195456456</v>
      </c>
    </row>
    <row r="2708" spans="1:28" ht="15" customHeight="1" x14ac:dyDescent="0.35">
      <c r="A2708">
        <v>13827</v>
      </c>
      <c r="B2708" t="s">
        <v>12073</v>
      </c>
      <c r="C2708" s="1">
        <v>41842</v>
      </c>
      <c r="D2708" s="1">
        <v>41846</v>
      </c>
      <c r="E2708" t="s">
        <v>24</v>
      </c>
      <c r="F2708" t="s">
        <v>6442</v>
      </c>
      <c r="G2708" t="s">
        <v>962</v>
      </c>
      <c r="H2708" t="s">
        <v>26</v>
      </c>
      <c r="I2708" s="7" t="s">
        <v>14493</v>
      </c>
      <c r="J2708" t="s">
        <v>2613</v>
      </c>
      <c r="K2708" t="s">
        <v>2126</v>
      </c>
      <c r="L2708" t="s">
        <v>2102</v>
      </c>
      <c r="M2708" t="s">
        <v>4605</v>
      </c>
      <c r="N2708" t="s">
        <v>4599</v>
      </c>
      <c r="O2708" t="s">
        <v>8367</v>
      </c>
      <c r="P2708" t="s">
        <v>49</v>
      </c>
      <c r="Q2708" t="s">
        <v>90</v>
      </c>
      <c r="R2708" t="s">
        <v>997</v>
      </c>
      <c r="S2708" s="2">
        <v>757.32</v>
      </c>
      <c r="T2708">
        <v>2</v>
      </c>
      <c r="U2708">
        <v>0</v>
      </c>
      <c r="V2708" s="2">
        <v>371.04</v>
      </c>
      <c r="W2708">
        <v>107.28</v>
      </c>
      <c r="X2708" t="s">
        <v>80</v>
      </c>
      <c r="Y2708">
        <f t="shared" si="176"/>
        <v>2014</v>
      </c>
      <c r="Z2708">
        <f t="shared" si="177"/>
        <v>7</v>
      </c>
      <c r="AA2708" s="9">
        <f t="shared" si="178"/>
        <v>4</v>
      </c>
      <c r="AB2708" s="10">
        <f t="shared" si="179"/>
        <v>0.48993820313737918</v>
      </c>
    </row>
    <row r="2709" spans="1:28" ht="15" customHeight="1" x14ac:dyDescent="0.35">
      <c r="A2709">
        <v>30752</v>
      </c>
      <c r="B2709" t="s">
        <v>12097</v>
      </c>
      <c r="C2709" s="1">
        <v>41550</v>
      </c>
      <c r="D2709" s="1">
        <v>41557</v>
      </c>
      <c r="E2709" t="s">
        <v>24</v>
      </c>
      <c r="F2709" t="s">
        <v>6458</v>
      </c>
      <c r="G2709" t="s">
        <v>1464</v>
      </c>
      <c r="H2709" t="s">
        <v>62</v>
      </c>
      <c r="I2709" s="7" t="s">
        <v>14493</v>
      </c>
      <c r="J2709" t="s">
        <v>3280</v>
      </c>
      <c r="K2709" t="s">
        <v>3280</v>
      </c>
      <c r="L2709" t="s">
        <v>3276</v>
      </c>
      <c r="M2709" t="s">
        <v>2760</v>
      </c>
      <c r="N2709" t="s">
        <v>4597</v>
      </c>
      <c r="O2709" t="s">
        <v>9377</v>
      </c>
      <c r="P2709" t="s">
        <v>38</v>
      </c>
      <c r="Q2709" t="s">
        <v>40</v>
      </c>
      <c r="R2709" t="s">
        <v>1952</v>
      </c>
      <c r="S2709" s="2">
        <v>1567.6200000000003</v>
      </c>
      <c r="T2709">
        <v>6</v>
      </c>
      <c r="U2709">
        <v>0.4</v>
      </c>
      <c r="V2709" s="2">
        <v>208.97999999999979</v>
      </c>
      <c r="W2709">
        <v>107.17</v>
      </c>
      <c r="X2709" t="s">
        <v>33</v>
      </c>
      <c r="Y2709">
        <f t="shared" si="176"/>
        <v>2013</v>
      </c>
      <c r="Z2709">
        <f t="shared" si="177"/>
        <v>10</v>
      </c>
      <c r="AA2709" s="9">
        <f t="shared" si="178"/>
        <v>7</v>
      </c>
      <c r="AB2709" s="10">
        <f t="shared" si="179"/>
        <v>0.13331036858422304</v>
      </c>
    </row>
    <row r="2710" spans="1:28" ht="15" customHeight="1" x14ac:dyDescent="0.35">
      <c r="A2710">
        <v>27259</v>
      </c>
      <c r="B2710" t="s">
        <v>9755</v>
      </c>
      <c r="C2710" s="1">
        <v>41081</v>
      </c>
      <c r="D2710" s="1">
        <v>41083</v>
      </c>
      <c r="E2710" t="s">
        <v>84</v>
      </c>
      <c r="F2710" t="s">
        <v>5066</v>
      </c>
      <c r="G2710" t="s">
        <v>1548</v>
      </c>
      <c r="H2710" t="s">
        <v>68</v>
      </c>
      <c r="I2710" s="7" t="s">
        <v>14493</v>
      </c>
      <c r="J2710" t="s">
        <v>2825</v>
      </c>
      <c r="K2710" t="s">
        <v>2826</v>
      </c>
      <c r="L2710" t="s">
        <v>2748</v>
      </c>
      <c r="M2710" t="s">
        <v>4611</v>
      </c>
      <c r="N2710" t="s">
        <v>4597</v>
      </c>
      <c r="O2710" t="s">
        <v>8348</v>
      </c>
      <c r="P2710" t="s">
        <v>38</v>
      </c>
      <c r="Q2710" t="s">
        <v>40</v>
      </c>
      <c r="R2710" t="s">
        <v>1208</v>
      </c>
      <c r="S2710" s="2">
        <v>619.02</v>
      </c>
      <c r="T2710">
        <v>3</v>
      </c>
      <c r="U2710">
        <v>0.5</v>
      </c>
      <c r="V2710" s="2">
        <v>-544.77</v>
      </c>
      <c r="W2710">
        <v>107.12</v>
      </c>
      <c r="X2710" t="s">
        <v>80</v>
      </c>
      <c r="Y2710">
        <f t="shared" si="176"/>
        <v>2012</v>
      </c>
      <c r="Z2710">
        <f t="shared" si="177"/>
        <v>6</v>
      </c>
      <c r="AA2710" s="9">
        <f t="shared" si="178"/>
        <v>2</v>
      </c>
      <c r="AB2710" s="10">
        <f t="shared" si="179"/>
        <v>-0.88005234079674322</v>
      </c>
    </row>
    <row r="2711" spans="1:28" ht="15" customHeight="1" x14ac:dyDescent="0.35">
      <c r="A2711">
        <v>30450</v>
      </c>
      <c r="B2711" t="s">
        <v>12315</v>
      </c>
      <c r="C2711" s="1">
        <v>40911</v>
      </c>
      <c r="D2711" s="1">
        <v>40917</v>
      </c>
      <c r="E2711" t="s">
        <v>24</v>
      </c>
      <c r="F2711" t="s">
        <v>6596</v>
      </c>
      <c r="G2711" t="s">
        <v>1839</v>
      </c>
      <c r="H2711" t="s">
        <v>26</v>
      </c>
      <c r="I2711" s="7" t="s">
        <v>14493</v>
      </c>
      <c r="J2711" t="s">
        <v>3302</v>
      </c>
      <c r="K2711" t="s">
        <v>3280</v>
      </c>
      <c r="L2711" t="s">
        <v>3276</v>
      </c>
      <c r="M2711" t="s">
        <v>2760</v>
      </c>
      <c r="N2711" t="s">
        <v>4597</v>
      </c>
      <c r="O2711" t="s">
        <v>8561</v>
      </c>
      <c r="P2711" t="s">
        <v>49</v>
      </c>
      <c r="Q2711" t="s">
        <v>90</v>
      </c>
      <c r="R2711" t="s">
        <v>666</v>
      </c>
      <c r="S2711" s="2">
        <v>912.45600000000002</v>
      </c>
      <c r="T2711">
        <v>4</v>
      </c>
      <c r="U2711">
        <v>0.4</v>
      </c>
      <c r="V2711" s="2">
        <v>-319.46399999999994</v>
      </c>
      <c r="W2711">
        <v>107.1</v>
      </c>
      <c r="X2711" t="s">
        <v>63</v>
      </c>
      <c r="Y2711">
        <f t="shared" si="176"/>
        <v>2012</v>
      </c>
      <c r="Z2711">
        <f t="shared" si="177"/>
        <v>1</v>
      </c>
      <c r="AA2711" s="9">
        <f t="shared" si="178"/>
        <v>6</v>
      </c>
      <c r="AB2711" s="10">
        <f t="shared" si="179"/>
        <v>-0.35011441647597247</v>
      </c>
    </row>
    <row r="2712" spans="1:28" ht="15" customHeight="1" x14ac:dyDescent="0.35">
      <c r="A2712">
        <v>18496</v>
      </c>
      <c r="B2712" t="s">
        <v>11605</v>
      </c>
      <c r="C2712" s="1">
        <v>42172</v>
      </c>
      <c r="D2712" s="1">
        <v>42175</v>
      </c>
      <c r="E2712" t="s">
        <v>75</v>
      </c>
      <c r="F2712" t="s">
        <v>6120</v>
      </c>
      <c r="G2712" t="s">
        <v>292</v>
      </c>
      <c r="H2712" t="s">
        <v>68</v>
      </c>
      <c r="I2712" s="7" t="s">
        <v>14493</v>
      </c>
      <c r="J2712" t="s">
        <v>2414</v>
      </c>
      <c r="K2712" t="s">
        <v>2095</v>
      </c>
      <c r="L2712" t="s">
        <v>2096</v>
      </c>
      <c r="M2712" t="s">
        <v>4612</v>
      </c>
      <c r="N2712" t="s">
        <v>4599</v>
      </c>
      <c r="O2712" t="s">
        <v>8697</v>
      </c>
      <c r="P2712" t="s">
        <v>49</v>
      </c>
      <c r="Q2712" t="s">
        <v>50</v>
      </c>
      <c r="R2712" t="s">
        <v>2154</v>
      </c>
      <c r="S2712" s="2">
        <v>1859.5500000000002</v>
      </c>
      <c r="T2712">
        <v>7</v>
      </c>
      <c r="U2712">
        <v>0</v>
      </c>
      <c r="V2712" s="2">
        <v>18.48</v>
      </c>
      <c r="W2712">
        <v>107.08</v>
      </c>
      <c r="X2712" t="s">
        <v>33</v>
      </c>
      <c r="Y2712">
        <f t="shared" si="176"/>
        <v>2015</v>
      </c>
      <c r="Z2712">
        <f t="shared" si="177"/>
        <v>6</v>
      </c>
      <c r="AA2712" s="9">
        <f t="shared" si="178"/>
        <v>3</v>
      </c>
      <c r="AB2712" s="10">
        <f t="shared" si="179"/>
        <v>9.9378881987577626E-3</v>
      </c>
    </row>
    <row r="2713" spans="1:28" ht="15" customHeight="1" x14ac:dyDescent="0.35">
      <c r="A2713">
        <v>27071</v>
      </c>
      <c r="B2713" t="s">
        <v>11332</v>
      </c>
      <c r="C2713" s="1">
        <v>41187</v>
      </c>
      <c r="D2713" s="1">
        <v>41191</v>
      </c>
      <c r="E2713" t="s">
        <v>24</v>
      </c>
      <c r="F2713" t="s">
        <v>5942</v>
      </c>
      <c r="G2713" t="s">
        <v>413</v>
      </c>
      <c r="H2713" t="s">
        <v>26</v>
      </c>
      <c r="I2713" s="7" t="s">
        <v>14493</v>
      </c>
      <c r="J2713" t="s">
        <v>2896</v>
      </c>
      <c r="K2713" t="s">
        <v>2788</v>
      </c>
      <c r="L2713" t="s">
        <v>2753</v>
      </c>
      <c r="M2713" t="s">
        <v>4598</v>
      </c>
      <c r="N2713" t="s">
        <v>4597</v>
      </c>
      <c r="O2713" t="s">
        <v>7958</v>
      </c>
      <c r="P2713" t="s">
        <v>49</v>
      </c>
      <c r="Q2713" t="s">
        <v>97</v>
      </c>
      <c r="R2713" t="s">
        <v>1058</v>
      </c>
      <c r="S2713" s="2">
        <v>965.57999999999993</v>
      </c>
      <c r="T2713">
        <v>7</v>
      </c>
      <c r="U2713">
        <v>0</v>
      </c>
      <c r="V2713" s="2">
        <v>376.53</v>
      </c>
      <c r="W2713">
        <v>107.06</v>
      </c>
      <c r="X2713" t="s">
        <v>80</v>
      </c>
      <c r="Y2713">
        <f t="shared" si="176"/>
        <v>2012</v>
      </c>
      <c r="Z2713">
        <f t="shared" si="177"/>
        <v>10</v>
      </c>
      <c r="AA2713" s="9">
        <f t="shared" si="178"/>
        <v>4</v>
      </c>
      <c r="AB2713" s="10">
        <f t="shared" si="179"/>
        <v>0.38995215311004783</v>
      </c>
    </row>
    <row r="2714" spans="1:28" ht="15" customHeight="1" x14ac:dyDescent="0.35">
      <c r="A2714">
        <v>30286</v>
      </c>
      <c r="B2714" t="s">
        <v>12359</v>
      </c>
      <c r="C2714" s="1">
        <v>42286</v>
      </c>
      <c r="D2714" s="1">
        <v>42288</v>
      </c>
      <c r="E2714" t="s">
        <v>75</v>
      </c>
      <c r="F2714" t="s">
        <v>6627</v>
      </c>
      <c r="G2714" t="s">
        <v>1500</v>
      </c>
      <c r="H2714" t="s">
        <v>26</v>
      </c>
      <c r="I2714" s="7" t="s">
        <v>14493</v>
      </c>
      <c r="J2714" t="s">
        <v>2909</v>
      </c>
      <c r="K2714" t="s">
        <v>2909</v>
      </c>
      <c r="L2714" t="s">
        <v>2910</v>
      </c>
      <c r="M2714" t="s">
        <v>4598</v>
      </c>
      <c r="N2714" t="s">
        <v>4597</v>
      </c>
      <c r="O2714" t="s">
        <v>9066</v>
      </c>
      <c r="P2714" t="s">
        <v>49</v>
      </c>
      <c r="Q2714" t="s">
        <v>50</v>
      </c>
      <c r="R2714" t="s">
        <v>2523</v>
      </c>
      <c r="S2714" s="2">
        <v>535.68000000000006</v>
      </c>
      <c r="T2714">
        <v>2</v>
      </c>
      <c r="U2714">
        <v>0</v>
      </c>
      <c r="V2714" s="2">
        <v>246.36</v>
      </c>
      <c r="W2714">
        <v>107.01</v>
      </c>
      <c r="X2714" t="s">
        <v>80</v>
      </c>
      <c r="Y2714">
        <f t="shared" si="176"/>
        <v>2015</v>
      </c>
      <c r="Z2714">
        <f t="shared" si="177"/>
        <v>10</v>
      </c>
      <c r="AA2714" s="9">
        <f t="shared" si="178"/>
        <v>2</v>
      </c>
      <c r="AB2714" s="10">
        <f t="shared" si="179"/>
        <v>0.45990143369175623</v>
      </c>
    </row>
    <row r="2715" spans="1:28" ht="15" customHeight="1" x14ac:dyDescent="0.35">
      <c r="A2715">
        <v>21242</v>
      </c>
      <c r="B2715" t="s">
        <v>11709</v>
      </c>
      <c r="C2715" s="1">
        <v>42339</v>
      </c>
      <c r="D2715" s="1">
        <v>42343</v>
      </c>
      <c r="E2715" t="s">
        <v>24</v>
      </c>
      <c r="F2715" t="s">
        <v>6195</v>
      </c>
      <c r="G2715" t="s">
        <v>2006</v>
      </c>
      <c r="H2715" t="s">
        <v>26</v>
      </c>
      <c r="I2715" s="7" t="s">
        <v>14493</v>
      </c>
      <c r="J2715" t="s">
        <v>3033</v>
      </c>
      <c r="K2715" t="s">
        <v>2765</v>
      </c>
      <c r="L2715" t="s">
        <v>2766</v>
      </c>
      <c r="M2715" t="s">
        <v>4609</v>
      </c>
      <c r="N2715" t="s">
        <v>4597</v>
      </c>
      <c r="O2715" t="s">
        <v>8965</v>
      </c>
      <c r="P2715" t="s">
        <v>49</v>
      </c>
      <c r="Q2715" t="s">
        <v>90</v>
      </c>
      <c r="R2715" t="s">
        <v>602</v>
      </c>
      <c r="S2715" s="2">
        <v>1414.53</v>
      </c>
      <c r="T2715">
        <v>4</v>
      </c>
      <c r="U2715">
        <v>7.0000000000000007E-2</v>
      </c>
      <c r="V2715" s="2">
        <v>-106.47000000000001</v>
      </c>
      <c r="W2715">
        <v>106.99</v>
      </c>
      <c r="X2715" t="s">
        <v>33</v>
      </c>
      <c r="Y2715">
        <f t="shared" si="176"/>
        <v>2015</v>
      </c>
      <c r="Z2715">
        <f t="shared" si="177"/>
        <v>12</v>
      </c>
      <c r="AA2715" s="9">
        <f t="shared" si="178"/>
        <v>4</v>
      </c>
      <c r="AB2715" s="10">
        <f t="shared" si="179"/>
        <v>-7.5268817204301092E-2</v>
      </c>
    </row>
    <row r="2716" spans="1:28" ht="15" customHeight="1" x14ac:dyDescent="0.35">
      <c r="A2716">
        <v>11911</v>
      </c>
      <c r="B2716" t="s">
        <v>10732</v>
      </c>
      <c r="C2716" s="1">
        <v>41093</v>
      </c>
      <c r="D2716" s="1">
        <v>41097</v>
      </c>
      <c r="E2716" t="s">
        <v>24</v>
      </c>
      <c r="F2716" t="s">
        <v>5556</v>
      </c>
      <c r="G2716" t="s">
        <v>1098</v>
      </c>
      <c r="H2716" t="s">
        <v>26</v>
      </c>
      <c r="I2716" s="7" t="s">
        <v>14493</v>
      </c>
      <c r="J2716" t="s">
        <v>2213</v>
      </c>
      <c r="K2716" t="s">
        <v>2104</v>
      </c>
      <c r="L2716" t="s">
        <v>2099</v>
      </c>
      <c r="M2716" t="s">
        <v>4605</v>
      </c>
      <c r="N2716" t="s">
        <v>4599</v>
      </c>
      <c r="O2716" t="s">
        <v>8106</v>
      </c>
      <c r="P2716" t="s">
        <v>31</v>
      </c>
      <c r="Q2716" t="s">
        <v>92</v>
      </c>
      <c r="R2716" t="s">
        <v>813</v>
      </c>
      <c r="S2716" s="2">
        <v>799.84800000000018</v>
      </c>
      <c r="T2716">
        <v>7</v>
      </c>
      <c r="U2716">
        <v>0.1</v>
      </c>
      <c r="V2716" s="2">
        <v>-71.232000000000028</v>
      </c>
      <c r="W2716">
        <v>106.98</v>
      </c>
      <c r="X2716" t="s">
        <v>80</v>
      </c>
      <c r="Y2716">
        <f t="shared" si="176"/>
        <v>2012</v>
      </c>
      <c r="Z2716">
        <f t="shared" si="177"/>
        <v>7</v>
      </c>
      <c r="AA2716" s="9">
        <f t="shared" si="178"/>
        <v>4</v>
      </c>
      <c r="AB2716" s="10">
        <f t="shared" si="179"/>
        <v>-8.9056920814954851E-2</v>
      </c>
    </row>
    <row r="2717" spans="1:28" ht="15" customHeight="1" x14ac:dyDescent="0.35">
      <c r="A2717">
        <v>39305</v>
      </c>
      <c r="B2717" t="s">
        <v>9919</v>
      </c>
      <c r="C2717" s="1">
        <v>41595</v>
      </c>
      <c r="D2717" s="1">
        <v>41602</v>
      </c>
      <c r="E2717" t="s">
        <v>24</v>
      </c>
      <c r="F2717" t="s">
        <v>14400</v>
      </c>
      <c r="G2717" t="s">
        <v>1129</v>
      </c>
      <c r="H2717" t="s">
        <v>26</v>
      </c>
      <c r="I2717" s="7">
        <v>73120</v>
      </c>
      <c r="J2717" t="s">
        <v>3906</v>
      </c>
      <c r="K2717" t="s">
        <v>3419</v>
      </c>
      <c r="L2717" t="s">
        <v>3312</v>
      </c>
      <c r="M2717" t="s">
        <v>3328</v>
      </c>
      <c r="N2717" t="s">
        <v>4610</v>
      </c>
      <c r="O2717" t="s">
        <v>7943</v>
      </c>
      <c r="P2717" t="s">
        <v>31</v>
      </c>
      <c r="Q2717" t="s">
        <v>58</v>
      </c>
      <c r="R2717" t="s">
        <v>3348</v>
      </c>
      <c r="S2717" s="2">
        <v>106.32</v>
      </c>
      <c r="T2717">
        <v>3</v>
      </c>
      <c r="U2717">
        <v>0</v>
      </c>
      <c r="V2717" s="2">
        <v>49.970399999999991</v>
      </c>
      <c r="W2717">
        <v>6.62</v>
      </c>
      <c r="X2717" t="s">
        <v>33</v>
      </c>
      <c r="Y2717">
        <f t="shared" si="176"/>
        <v>2013</v>
      </c>
      <c r="Z2717">
        <f t="shared" si="177"/>
        <v>11</v>
      </c>
      <c r="AA2717" s="9">
        <f t="shared" si="178"/>
        <v>7</v>
      </c>
      <c r="AB2717" s="10">
        <f t="shared" si="179"/>
        <v>0.46999999999999992</v>
      </c>
    </row>
    <row r="2718" spans="1:28" ht="15" customHeight="1" x14ac:dyDescent="0.35">
      <c r="A2718">
        <v>11970</v>
      </c>
      <c r="B2718" t="s">
        <v>12613</v>
      </c>
      <c r="C2718" s="1">
        <v>42144</v>
      </c>
      <c r="D2718" s="1">
        <v>42145</v>
      </c>
      <c r="E2718" t="s">
        <v>84</v>
      </c>
      <c r="F2718" t="s">
        <v>6788</v>
      </c>
      <c r="G2718" t="s">
        <v>1029</v>
      </c>
      <c r="H2718" t="s">
        <v>26</v>
      </c>
      <c r="I2718" s="7" t="s">
        <v>14493</v>
      </c>
      <c r="J2718" t="s">
        <v>2261</v>
      </c>
      <c r="K2718" t="s">
        <v>2104</v>
      </c>
      <c r="L2718" t="s">
        <v>2099</v>
      </c>
      <c r="M2718" t="s">
        <v>4605</v>
      </c>
      <c r="N2718" t="s">
        <v>4599</v>
      </c>
      <c r="O2718" t="s">
        <v>9093</v>
      </c>
      <c r="P2718" t="s">
        <v>38</v>
      </c>
      <c r="Q2718" t="s">
        <v>59</v>
      </c>
      <c r="R2718" t="s">
        <v>1628</v>
      </c>
      <c r="S2718" s="2">
        <v>828.3599999999999</v>
      </c>
      <c r="T2718">
        <v>2</v>
      </c>
      <c r="U2718">
        <v>0.1</v>
      </c>
      <c r="V2718" s="2">
        <v>230.1</v>
      </c>
      <c r="W2718">
        <v>106.98</v>
      </c>
      <c r="X2718" t="s">
        <v>80</v>
      </c>
      <c r="Y2718">
        <f t="shared" si="176"/>
        <v>2015</v>
      </c>
      <c r="Z2718">
        <f t="shared" si="177"/>
        <v>5</v>
      </c>
      <c r="AA2718" s="9">
        <f t="shared" si="178"/>
        <v>1</v>
      </c>
      <c r="AB2718" s="10">
        <f t="shared" si="179"/>
        <v>0.27777777777777779</v>
      </c>
    </row>
    <row r="2719" spans="1:28" ht="15" customHeight="1" x14ac:dyDescent="0.35">
      <c r="A2719">
        <v>39301</v>
      </c>
      <c r="B2719" t="s">
        <v>9918</v>
      </c>
      <c r="C2719" s="1">
        <v>41243</v>
      </c>
      <c r="D2719" s="1">
        <v>41245</v>
      </c>
      <c r="E2719" t="s">
        <v>84</v>
      </c>
      <c r="F2719" t="s">
        <v>14401</v>
      </c>
      <c r="G2719" t="s">
        <v>1129</v>
      </c>
      <c r="H2719" t="s">
        <v>26</v>
      </c>
      <c r="I2719" s="7">
        <v>1852</v>
      </c>
      <c r="J2719" t="s">
        <v>3511</v>
      </c>
      <c r="K2719" t="s">
        <v>3512</v>
      </c>
      <c r="L2719" t="s">
        <v>3312</v>
      </c>
      <c r="M2719" t="s">
        <v>4617</v>
      </c>
      <c r="N2719" t="s">
        <v>4610</v>
      </c>
      <c r="O2719" t="s">
        <v>8819</v>
      </c>
      <c r="P2719" t="s">
        <v>38</v>
      </c>
      <c r="Q2719" t="s">
        <v>39</v>
      </c>
      <c r="R2719" t="s">
        <v>3679</v>
      </c>
      <c r="S2719" s="2">
        <v>45.839999999999996</v>
      </c>
      <c r="T2719">
        <v>3</v>
      </c>
      <c r="U2719">
        <v>0</v>
      </c>
      <c r="V2719" s="2">
        <v>15.585599999999999</v>
      </c>
      <c r="W2719">
        <v>5.84</v>
      </c>
      <c r="X2719" t="s">
        <v>80</v>
      </c>
      <c r="Y2719">
        <f t="shared" si="176"/>
        <v>2012</v>
      </c>
      <c r="Z2719">
        <f t="shared" si="177"/>
        <v>11</v>
      </c>
      <c r="AA2719" s="9">
        <f t="shared" si="178"/>
        <v>2</v>
      </c>
      <c r="AB2719" s="10">
        <f t="shared" si="179"/>
        <v>0.34</v>
      </c>
    </row>
    <row r="2720" spans="1:28" ht="15" customHeight="1" x14ac:dyDescent="0.35">
      <c r="A2720">
        <v>29317</v>
      </c>
      <c r="B2720" t="s">
        <v>10253</v>
      </c>
      <c r="C2720" s="1">
        <v>41404</v>
      </c>
      <c r="D2720" s="1">
        <v>41406</v>
      </c>
      <c r="E2720" t="s">
        <v>84</v>
      </c>
      <c r="F2720" t="s">
        <v>5233</v>
      </c>
      <c r="G2720" t="s">
        <v>1557</v>
      </c>
      <c r="H2720" t="s">
        <v>68</v>
      </c>
      <c r="I2720" s="7" t="s">
        <v>14493</v>
      </c>
      <c r="J2720" t="s">
        <v>3270</v>
      </c>
      <c r="K2720" t="s">
        <v>2792</v>
      </c>
      <c r="L2720" t="s">
        <v>2753</v>
      </c>
      <c r="M2720" t="s">
        <v>4598</v>
      </c>
      <c r="N2720" t="s">
        <v>4597</v>
      </c>
      <c r="O2720" t="s">
        <v>9155</v>
      </c>
      <c r="P2720" t="s">
        <v>49</v>
      </c>
      <c r="Q2720" t="s">
        <v>90</v>
      </c>
      <c r="R2720" t="s">
        <v>1273</v>
      </c>
      <c r="S2720" s="2">
        <v>569.87999999999988</v>
      </c>
      <c r="T2720">
        <v>4</v>
      </c>
      <c r="U2720">
        <v>0</v>
      </c>
      <c r="V2720" s="2">
        <v>5.64</v>
      </c>
      <c r="W2720">
        <v>106.94</v>
      </c>
      <c r="X2720" t="s">
        <v>80</v>
      </c>
      <c r="Y2720">
        <f t="shared" si="176"/>
        <v>2013</v>
      </c>
      <c r="Z2720">
        <f t="shared" si="177"/>
        <v>5</v>
      </c>
      <c r="AA2720" s="9">
        <f t="shared" si="178"/>
        <v>2</v>
      </c>
      <c r="AB2720" s="10">
        <f t="shared" si="179"/>
        <v>9.8968203832385786E-3</v>
      </c>
    </row>
    <row r="2721" spans="1:28" ht="15" customHeight="1" x14ac:dyDescent="0.35">
      <c r="A2721">
        <v>23358</v>
      </c>
      <c r="B2721" t="s">
        <v>12852</v>
      </c>
      <c r="C2721" s="1">
        <v>41591</v>
      </c>
      <c r="D2721" s="1">
        <v>41596</v>
      </c>
      <c r="E2721" t="s">
        <v>24</v>
      </c>
      <c r="F2721" t="s">
        <v>6950</v>
      </c>
      <c r="G2721" t="s">
        <v>731</v>
      </c>
      <c r="H2721" t="s">
        <v>26</v>
      </c>
      <c r="I2721" s="7" t="s">
        <v>14493</v>
      </c>
      <c r="J2721" t="s">
        <v>2907</v>
      </c>
      <c r="K2721" t="s">
        <v>2788</v>
      </c>
      <c r="L2721" t="s">
        <v>2753</v>
      </c>
      <c r="M2721" t="s">
        <v>4598</v>
      </c>
      <c r="N2721" t="s">
        <v>4597</v>
      </c>
      <c r="O2721" t="s">
        <v>8223</v>
      </c>
      <c r="P2721" t="s">
        <v>38</v>
      </c>
      <c r="Q2721" t="s">
        <v>59</v>
      </c>
      <c r="R2721" t="s">
        <v>1573</v>
      </c>
      <c r="S2721" s="2">
        <v>951.7199999999998</v>
      </c>
      <c r="T2721">
        <v>4</v>
      </c>
      <c r="U2721">
        <v>0.5</v>
      </c>
      <c r="V2721" s="2">
        <v>-494.99999999999977</v>
      </c>
      <c r="W2721">
        <v>106.93</v>
      </c>
      <c r="X2721" t="s">
        <v>80</v>
      </c>
      <c r="Y2721">
        <f t="shared" si="176"/>
        <v>2013</v>
      </c>
      <c r="Z2721">
        <f t="shared" si="177"/>
        <v>11</v>
      </c>
      <c r="AA2721" s="9">
        <f t="shared" si="178"/>
        <v>5</v>
      </c>
      <c r="AB2721" s="10">
        <f t="shared" si="179"/>
        <v>-0.52011095700416077</v>
      </c>
    </row>
    <row r="2722" spans="1:28" ht="15" customHeight="1" x14ac:dyDescent="0.35">
      <c r="A2722">
        <v>35751</v>
      </c>
      <c r="B2722" t="s">
        <v>9915</v>
      </c>
      <c r="C2722" s="1">
        <v>41825</v>
      </c>
      <c r="D2722" s="1">
        <v>41827</v>
      </c>
      <c r="E2722" t="s">
        <v>84</v>
      </c>
      <c r="F2722" t="s">
        <v>14399</v>
      </c>
      <c r="G2722" t="s">
        <v>1129</v>
      </c>
      <c r="H2722" t="s">
        <v>26</v>
      </c>
      <c r="I2722" s="7">
        <v>94109</v>
      </c>
      <c r="J2722" t="s">
        <v>3334</v>
      </c>
      <c r="K2722" t="s">
        <v>3316</v>
      </c>
      <c r="L2722" t="s">
        <v>3312</v>
      </c>
      <c r="M2722" t="s">
        <v>4615</v>
      </c>
      <c r="N2722" t="s">
        <v>4610</v>
      </c>
      <c r="O2722" t="s">
        <v>8813</v>
      </c>
      <c r="P2722" t="s">
        <v>31</v>
      </c>
      <c r="Q2722" t="s">
        <v>92</v>
      </c>
      <c r="R2722" t="s">
        <v>3692</v>
      </c>
      <c r="S2722" s="2">
        <v>27.92</v>
      </c>
      <c r="T2722">
        <v>4</v>
      </c>
      <c r="U2722">
        <v>0</v>
      </c>
      <c r="V2722" s="2">
        <v>0.5583999999999989</v>
      </c>
      <c r="W2722">
        <v>5.79</v>
      </c>
      <c r="X2722" t="s">
        <v>80</v>
      </c>
      <c r="Y2722">
        <f t="shared" si="176"/>
        <v>2014</v>
      </c>
      <c r="Z2722">
        <f t="shared" si="177"/>
        <v>7</v>
      </c>
      <c r="AA2722" s="9">
        <f t="shared" si="178"/>
        <v>2</v>
      </c>
      <c r="AB2722" s="10">
        <f t="shared" si="179"/>
        <v>1.9999999999999959E-2</v>
      </c>
    </row>
    <row r="2723" spans="1:28" ht="15" customHeight="1" x14ac:dyDescent="0.35">
      <c r="A2723">
        <v>25432</v>
      </c>
      <c r="B2723" t="s">
        <v>11682</v>
      </c>
      <c r="C2723" s="1">
        <v>41985</v>
      </c>
      <c r="D2723" s="1">
        <v>41989</v>
      </c>
      <c r="E2723" t="s">
        <v>75</v>
      </c>
      <c r="F2723" t="s">
        <v>6174</v>
      </c>
      <c r="G2723" t="s">
        <v>1337</v>
      </c>
      <c r="H2723" t="s">
        <v>68</v>
      </c>
      <c r="I2723" s="7" t="s">
        <v>14493</v>
      </c>
      <c r="J2723" t="s">
        <v>2951</v>
      </c>
      <c r="K2723" t="s">
        <v>2771</v>
      </c>
      <c r="L2723" t="s">
        <v>2748</v>
      </c>
      <c r="M2723" t="s">
        <v>4611</v>
      </c>
      <c r="N2723" t="s">
        <v>4597</v>
      </c>
      <c r="O2723" t="s">
        <v>8911</v>
      </c>
      <c r="P2723" t="s">
        <v>38</v>
      </c>
      <c r="Q2723" t="s">
        <v>40</v>
      </c>
      <c r="R2723" t="s">
        <v>1539</v>
      </c>
      <c r="S2723" s="2">
        <v>2346.84</v>
      </c>
      <c r="T2723">
        <v>6</v>
      </c>
      <c r="U2723">
        <v>0</v>
      </c>
      <c r="V2723" s="2">
        <v>258.12</v>
      </c>
      <c r="W2723">
        <v>106.88</v>
      </c>
      <c r="X2723" t="s">
        <v>33</v>
      </c>
      <c r="Y2723">
        <f t="shared" si="176"/>
        <v>2014</v>
      </c>
      <c r="Z2723">
        <f t="shared" si="177"/>
        <v>12</v>
      </c>
      <c r="AA2723" s="9">
        <f t="shared" si="178"/>
        <v>4</v>
      </c>
      <c r="AB2723" s="10">
        <f t="shared" si="179"/>
        <v>0.10998619420156465</v>
      </c>
    </row>
    <row r="2724" spans="1:28" ht="15" customHeight="1" x14ac:dyDescent="0.35">
      <c r="A2724">
        <v>11378</v>
      </c>
      <c r="B2724" t="s">
        <v>12051</v>
      </c>
      <c r="C2724" s="1">
        <v>42228</v>
      </c>
      <c r="D2724" s="1">
        <v>42230</v>
      </c>
      <c r="E2724" t="s">
        <v>75</v>
      </c>
      <c r="F2724" t="s">
        <v>6427</v>
      </c>
      <c r="G2724" t="s">
        <v>785</v>
      </c>
      <c r="H2724" t="s">
        <v>26</v>
      </c>
      <c r="I2724" s="7" t="s">
        <v>14493</v>
      </c>
      <c r="J2724" t="s">
        <v>2384</v>
      </c>
      <c r="K2724" t="s">
        <v>14483</v>
      </c>
      <c r="L2724" t="s">
        <v>2099</v>
      </c>
      <c r="M2724" t="s">
        <v>4605</v>
      </c>
      <c r="N2724" t="s">
        <v>4599</v>
      </c>
      <c r="O2724" t="s">
        <v>8569</v>
      </c>
      <c r="P2724" t="s">
        <v>49</v>
      </c>
      <c r="Q2724" t="s">
        <v>53</v>
      </c>
      <c r="R2724" t="s">
        <v>394</v>
      </c>
      <c r="S2724" s="2">
        <v>414.75</v>
      </c>
      <c r="T2724">
        <v>7</v>
      </c>
      <c r="U2724">
        <v>0</v>
      </c>
      <c r="V2724" s="2">
        <v>8.19</v>
      </c>
      <c r="W2724">
        <v>106.87</v>
      </c>
      <c r="X2724" t="s">
        <v>80</v>
      </c>
      <c r="Y2724">
        <f t="shared" si="176"/>
        <v>2015</v>
      </c>
      <c r="Z2724">
        <f t="shared" si="177"/>
        <v>8</v>
      </c>
      <c r="AA2724" s="9">
        <f t="shared" si="178"/>
        <v>2</v>
      </c>
      <c r="AB2724" s="10">
        <f t="shared" si="179"/>
        <v>1.9746835443037975E-2</v>
      </c>
    </row>
    <row r="2725" spans="1:28" ht="15" customHeight="1" x14ac:dyDescent="0.35">
      <c r="A2725">
        <v>35749</v>
      </c>
      <c r="B2725" t="s">
        <v>9915</v>
      </c>
      <c r="C2725" s="1">
        <v>41825</v>
      </c>
      <c r="D2725" s="1">
        <v>41827</v>
      </c>
      <c r="E2725" t="s">
        <v>84</v>
      </c>
      <c r="F2725" t="s">
        <v>14399</v>
      </c>
      <c r="G2725" t="s">
        <v>1129</v>
      </c>
      <c r="H2725" t="s">
        <v>26</v>
      </c>
      <c r="I2725" s="7">
        <v>94109</v>
      </c>
      <c r="J2725" t="s">
        <v>3334</v>
      </c>
      <c r="K2725" t="s">
        <v>3316</v>
      </c>
      <c r="L2725" t="s">
        <v>3312</v>
      </c>
      <c r="M2725" t="s">
        <v>4615</v>
      </c>
      <c r="N2725" t="s">
        <v>4610</v>
      </c>
      <c r="O2725" t="s">
        <v>8811</v>
      </c>
      <c r="P2725" t="s">
        <v>31</v>
      </c>
      <c r="Q2725" t="s">
        <v>44</v>
      </c>
      <c r="R2725" t="s">
        <v>4079</v>
      </c>
      <c r="S2725" s="2">
        <v>43.96</v>
      </c>
      <c r="T2725">
        <v>2</v>
      </c>
      <c r="U2725">
        <v>0</v>
      </c>
      <c r="V2725" s="2">
        <v>20.661200000000001</v>
      </c>
      <c r="W2725">
        <v>5.16</v>
      </c>
      <c r="X2725" t="s">
        <v>80</v>
      </c>
      <c r="Y2725">
        <f t="shared" si="176"/>
        <v>2014</v>
      </c>
      <c r="Z2725">
        <f t="shared" si="177"/>
        <v>7</v>
      </c>
      <c r="AA2725" s="9">
        <f t="shared" si="178"/>
        <v>2</v>
      </c>
      <c r="AB2725" s="10">
        <f t="shared" si="179"/>
        <v>0.47000000000000003</v>
      </c>
    </row>
    <row r="2726" spans="1:28" ht="15" customHeight="1" x14ac:dyDescent="0.35">
      <c r="A2726">
        <v>35748</v>
      </c>
      <c r="B2726" t="s">
        <v>9915</v>
      </c>
      <c r="C2726" s="1">
        <v>41825</v>
      </c>
      <c r="D2726" s="1">
        <v>41827</v>
      </c>
      <c r="E2726" t="s">
        <v>84</v>
      </c>
      <c r="F2726" t="s">
        <v>14399</v>
      </c>
      <c r="G2726" t="s">
        <v>1129</v>
      </c>
      <c r="H2726" t="s">
        <v>26</v>
      </c>
      <c r="I2726" s="7">
        <v>94109</v>
      </c>
      <c r="J2726" t="s">
        <v>3334</v>
      </c>
      <c r="K2726" t="s">
        <v>3316</v>
      </c>
      <c r="L2726" t="s">
        <v>3312</v>
      </c>
      <c r="M2726" t="s">
        <v>4615</v>
      </c>
      <c r="N2726" t="s">
        <v>4610</v>
      </c>
      <c r="O2726" t="s">
        <v>8810</v>
      </c>
      <c r="P2726" t="s">
        <v>38</v>
      </c>
      <c r="Q2726" t="s">
        <v>39</v>
      </c>
      <c r="R2726" t="s">
        <v>3623</v>
      </c>
      <c r="S2726" s="2">
        <v>25.4</v>
      </c>
      <c r="T2726">
        <v>5</v>
      </c>
      <c r="U2726">
        <v>0</v>
      </c>
      <c r="V2726" s="2">
        <v>8.6359999999999992</v>
      </c>
      <c r="W2726">
        <v>4.59</v>
      </c>
      <c r="X2726" t="s">
        <v>80</v>
      </c>
      <c r="Y2726">
        <f t="shared" si="176"/>
        <v>2014</v>
      </c>
      <c r="Z2726">
        <f t="shared" si="177"/>
        <v>7</v>
      </c>
      <c r="AA2726" s="9">
        <f t="shared" si="178"/>
        <v>2</v>
      </c>
      <c r="AB2726" s="10">
        <f t="shared" si="179"/>
        <v>0.33999999999999997</v>
      </c>
    </row>
    <row r="2727" spans="1:28" ht="15" customHeight="1" x14ac:dyDescent="0.35">
      <c r="A2727">
        <v>513</v>
      </c>
      <c r="B2727" t="s">
        <v>12224</v>
      </c>
      <c r="C2727" s="1">
        <v>42307</v>
      </c>
      <c r="D2727" s="1">
        <v>42311</v>
      </c>
      <c r="E2727" t="s">
        <v>75</v>
      </c>
      <c r="F2727" t="s">
        <v>6537</v>
      </c>
      <c r="G2727" t="s">
        <v>577</v>
      </c>
      <c r="H2727" t="s">
        <v>68</v>
      </c>
      <c r="I2727" s="7" t="s">
        <v>14493</v>
      </c>
      <c r="J2727" t="s">
        <v>665</v>
      </c>
      <c r="K2727" t="s">
        <v>296</v>
      </c>
      <c r="L2727" t="s">
        <v>104</v>
      </c>
      <c r="M2727" t="s">
        <v>105</v>
      </c>
      <c r="N2727" t="s">
        <v>30</v>
      </c>
      <c r="O2727" t="s">
        <v>8561</v>
      </c>
      <c r="P2727" t="s">
        <v>49</v>
      </c>
      <c r="Q2727" t="s">
        <v>90</v>
      </c>
      <c r="R2727" t="s">
        <v>666</v>
      </c>
      <c r="S2727" s="2">
        <v>758.85924</v>
      </c>
      <c r="T2727">
        <v>3</v>
      </c>
      <c r="U2727">
        <v>2E-3</v>
      </c>
      <c r="V2727" s="2">
        <v>21.279239999999998</v>
      </c>
      <c r="W2727">
        <v>106.691</v>
      </c>
      <c r="X2727" t="s">
        <v>33</v>
      </c>
      <c r="Y2727">
        <f t="shared" si="176"/>
        <v>2015</v>
      </c>
      <c r="Z2727">
        <f t="shared" si="177"/>
        <v>10</v>
      </c>
      <c r="AA2727" s="9">
        <f t="shared" si="178"/>
        <v>4</v>
      </c>
      <c r="AB2727" s="10">
        <f t="shared" si="179"/>
        <v>2.8041089675603079E-2</v>
      </c>
    </row>
    <row r="2728" spans="1:28" ht="15" customHeight="1" x14ac:dyDescent="0.35">
      <c r="A2728">
        <v>13178</v>
      </c>
      <c r="B2728" t="s">
        <v>14144</v>
      </c>
      <c r="C2728" s="1">
        <v>41426</v>
      </c>
      <c r="D2728" s="1">
        <v>41431</v>
      </c>
      <c r="E2728" t="s">
        <v>75</v>
      </c>
      <c r="F2728" t="s">
        <v>7796</v>
      </c>
      <c r="G2728" t="s">
        <v>299</v>
      </c>
      <c r="H2728" t="s">
        <v>26</v>
      </c>
      <c r="I2728" s="7" t="s">
        <v>14493</v>
      </c>
      <c r="J2728" t="s">
        <v>2155</v>
      </c>
      <c r="K2728" t="s">
        <v>2155</v>
      </c>
      <c r="L2728" t="s">
        <v>2102</v>
      </c>
      <c r="M2728" t="s">
        <v>4605</v>
      </c>
      <c r="N2728" t="s">
        <v>4599</v>
      </c>
      <c r="O2728" t="s">
        <v>8508</v>
      </c>
      <c r="P2728" t="s">
        <v>38</v>
      </c>
      <c r="Q2728" t="s">
        <v>40</v>
      </c>
      <c r="R2728" t="s">
        <v>150</v>
      </c>
      <c r="S2728" s="2">
        <v>1969.596</v>
      </c>
      <c r="T2728">
        <v>6</v>
      </c>
      <c r="U2728">
        <v>0.1</v>
      </c>
      <c r="V2728" s="2">
        <v>503.3159999999998</v>
      </c>
      <c r="W2728">
        <v>106.68</v>
      </c>
      <c r="X2728" t="s">
        <v>33</v>
      </c>
      <c r="Y2728">
        <f t="shared" si="176"/>
        <v>2013</v>
      </c>
      <c r="Z2728">
        <f t="shared" si="177"/>
        <v>6</v>
      </c>
      <c r="AA2728" s="9">
        <f t="shared" si="178"/>
        <v>5</v>
      </c>
      <c r="AB2728" s="10">
        <f t="shared" si="179"/>
        <v>0.25554276105353574</v>
      </c>
    </row>
    <row r="2729" spans="1:28" ht="15" customHeight="1" x14ac:dyDescent="0.35">
      <c r="A2729">
        <v>2175</v>
      </c>
      <c r="B2729" t="s">
        <v>14258</v>
      </c>
      <c r="C2729" s="1">
        <v>42173</v>
      </c>
      <c r="D2729" s="1">
        <v>42176</v>
      </c>
      <c r="E2729" t="s">
        <v>75</v>
      </c>
      <c r="F2729" t="s">
        <v>7872</v>
      </c>
      <c r="G2729" t="s">
        <v>1478</v>
      </c>
      <c r="H2729" t="s">
        <v>26</v>
      </c>
      <c r="I2729" s="7" t="s">
        <v>14493</v>
      </c>
      <c r="J2729" t="s">
        <v>152</v>
      </c>
      <c r="K2729" t="s">
        <v>153</v>
      </c>
      <c r="L2729" t="s">
        <v>29</v>
      </c>
      <c r="M2729" t="s">
        <v>4613</v>
      </c>
      <c r="N2729" t="s">
        <v>30</v>
      </c>
      <c r="O2729" t="s">
        <v>8723</v>
      </c>
      <c r="P2729" t="s">
        <v>49</v>
      </c>
      <c r="Q2729" t="s">
        <v>90</v>
      </c>
      <c r="R2729" t="s">
        <v>1221</v>
      </c>
      <c r="S2729" s="2">
        <v>590.11739999999998</v>
      </c>
      <c r="T2729">
        <v>3</v>
      </c>
      <c r="U2729">
        <v>2E-3</v>
      </c>
      <c r="V2729" s="2">
        <v>69.737400000000008</v>
      </c>
      <c r="W2729">
        <v>106.67999999999999</v>
      </c>
      <c r="X2729" t="s">
        <v>112</v>
      </c>
      <c r="Y2729">
        <f t="shared" si="176"/>
        <v>2015</v>
      </c>
      <c r="Z2729">
        <f t="shared" si="177"/>
        <v>6</v>
      </c>
      <c r="AA2729" s="9">
        <f t="shared" si="178"/>
        <v>3</v>
      </c>
      <c r="AB2729" s="10">
        <f t="shared" si="179"/>
        <v>0.11817546813566251</v>
      </c>
    </row>
    <row r="2730" spans="1:28" ht="15" customHeight="1" x14ac:dyDescent="0.35">
      <c r="A2730">
        <v>37333</v>
      </c>
      <c r="B2730" t="s">
        <v>9916</v>
      </c>
      <c r="C2730" s="1">
        <v>41887</v>
      </c>
      <c r="D2730" s="1">
        <v>41891</v>
      </c>
      <c r="E2730" t="s">
        <v>24</v>
      </c>
      <c r="F2730" t="s">
        <v>14402</v>
      </c>
      <c r="G2730" t="s">
        <v>1129</v>
      </c>
      <c r="H2730" t="s">
        <v>26</v>
      </c>
      <c r="I2730" s="7">
        <v>40324</v>
      </c>
      <c r="J2730" t="s">
        <v>4095</v>
      </c>
      <c r="K2730" t="s">
        <v>3311</v>
      </c>
      <c r="L2730" t="s">
        <v>3312</v>
      </c>
      <c r="M2730" t="s">
        <v>4616</v>
      </c>
      <c r="N2730" t="s">
        <v>4610</v>
      </c>
      <c r="O2730" t="s">
        <v>8532</v>
      </c>
      <c r="P2730" t="s">
        <v>38</v>
      </c>
      <c r="Q2730" t="s">
        <v>39</v>
      </c>
      <c r="R2730" t="s">
        <v>3551</v>
      </c>
      <c r="S2730" s="2">
        <v>42.599999999999994</v>
      </c>
      <c r="T2730">
        <v>3</v>
      </c>
      <c r="U2730">
        <v>0</v>
      </c>
      <c r="V2730" s="2">
        <v>16.614000000000001</v>
      </c>
      <c r="W2730">
        <v>4.1399999999999997</v>
      </c>
      <c r="X2730" t="s">
        <v>80</v>
      </c>
      <c r="Y2730">
        <f t="shared" si="176"/>
        <v>2014</v>
      </c>
      <c r="Z2730">
        <f t="shared" si="177"/>
        <v>9</v>
      </c>
      <c r="AA2730" s="9">
        <f t="shared" si="178"/>
        <v>4</v>
      </c>
      <c r="AB2730" s="10">
        <f t="shared" si="179"/>
        <v>0.39000000000000007</v>
      </c>
    </row>
    <row r="2731" spans="1:28" ht="15" customHeight="1" x14ac:dyDescent="0.35">
      <c r="A2731">
        <v>24591</v>
      </c>
      <c r="B2731" t="s">
        <v>11020</v>
      </c>
      <c r="C2731" s="1">
        <v>41131</v>
      </c>
      <c r="D2731" s="1">
        <v>41133</v>
      </c>
      <c r="E2731" t="s">
        <v>75</v>
      </c>
      <c r="F2731" t="s">
        <v>5734</v>
      </c>
      <c r="G2731" t="s">
        <v>621</v>
      </c>
      <c r="H2731" t="s">
        <v>68</v>
      </c>
      <c r="I2731" s="7" t="s">
        <v>14493</v>
      </c>
      <c r="J2731" t="s">
        <v>3083</v>
      </c>
      <c r="K2731" t="s">
        <v>2924</v>
      </c>
      <c r="L2731" t="s">
        <v>2748</v>
      </c>
      <c r="M2731" t="s">
        <v>4611</v>
      </c>
      <c r="N2731" t="s">
        <v>4597</v>
      </c>
      <c r="O2731" t="s">
        <v>8910</v>
      </c>
      <c r="P2731" t="s">
        <v>49</v>
      </c>
      <c r="Q2731" t="s">
        <v>90</v>
      </c>
      <c r="R2731" t="s">
        <v>1532</v>
      </c>
      <c r="S2731" s="2">
        <v>756.78</v>
      </c>
      <c r="T2731">
        <v>2</v>
      </c>
      <c r="U2731">
        <v>0</v>
      </c>
      <c r="V2731" s="2">
        <v>302.70000000000005</v>
      </c>
      <c r="W2731">
        <v>106.64</v>
      </c>
      <c r="X2731" t="s">
        <v>80</v>
      </c>
      <c r="Y2731">
        <f t="shared" si="176"/>
        <v>2012</v>
      </c>
      <c r="Z2731">
        <f t="shared" si="177"/>
        <v>8</v>
      </c>
      <c r="AA2731" s="9">
        <f t="shared" si="178"/>
        <v>2</v>
      </c>
      <c r="AB2731" s="10">
        <f t="shared" si="179"/>
        <v>0.39998414334416876</v>
      </c>
    </row>
    <row r="2732" spans="1:28" ht="15" customHeight="1" x14ac:dyDescent="0.35">
      <c r="A2732">
        <v>5454</v>
      </c>
      <c r="B2732" t="s">
        <v>13244</v>
      </c>
      <c r="C2732" s="1">
        <v>42363</v>
      </c>
      <c r="D2732" s="1">
        <v>42367</v>
      </c>
      <c r="E2732" t="s">
        <v>24</v>
      </c>
      <c r="F2732" t="s">
        <v>7213</v>
      </c>
      <c r="G2732" t="s">
        <v>395</v>
      </c>
      <c r="H2732" t="s">
        <v>26</v>
      </c>
      <c r="I2732" s="7" t="s">
        <v>14493</v>
      </c>
      <c r="J2732" t="s">
        <v>905</v>
      </c>
      <c r="K2732" t="s">
        <v>797</v>
      </c>
      <c r="L2732" t="s">
        <v>29</v>
      </c>
      <c r="M2732" t="s">
        <v>4613</v>
      </c>
      <c r="N2732" t="s">
        <v>30</v>
      </c>
      <c r="O2732" t="s">
        <v>9346</v>
      </c>
      <c r="P2732" t="s">
        <v>49</v>
      </c>
      <c r="Q2732" t="s">
        <v>90</v>
      </c>
      <c r="R2732" t="s">
        <v>1951</v>
      </c>
      <c r="S2732" s="2">
        <v>1649.2548800000004</v>
      </c>
      <c r="T2732">
        <v>7</v>
      </c>
      <c r="U2732">
        <v>2E-3</v>
      </c>
      <c r="V2732" s="2">
        <v>277.53488000000004</v>
      </c>
      <c r="W2732">
        <v>106.61500000000001</v>
      </c>
      <c r="X2732" t="s">
        <v>33</v>
      </c>
      <c r="Y2732">
        <f t="shared" si="176"/>
        <v>2015</v>
      </c>
      <c r="Z2732">
        <f t="shared" si="177"/>
        <v>12</v>
      </c>
      <c r="AA2732" s="9">
        <f t="shared" si="178"/>
        <v>4</v>
      </c>
      <c r="AB2732" s="10">
        <f t="shared" si="179"/>
        <v>0.1682789503099727</v>
      </c>
    </row>
    <row r="2733" spans="1:28" ht="15" customHeight="1" x14ac:dyDescent="0.35">
      <c r="A2733">
        <v>24762</v>
      </c>
      <c r="B2733" t="s">
        <v>12450</v>
      </c>
      <c r="C2733" s="1">
        <v>42063</v>
      </c>
      <c r="D2733" s="1">
        <v>42067</v>
      </c>
      <c r="E2733" t="s">
        <v>75</v>
      </c>
      <c r="F2733" t="s">
        <v>4823</v>
      </c>
      <c r="G2733" t="s">
        <v>689</v>
      </c>
      <c r="H2733" t="s">
        <v>26</v>
      </c>
      <c r="I2733" s="7" t="s">
        <v>14493</v>
      </c>
      <c r="J2733" t="s">
        <v>2938</v>
      </c>
      <c r="K2733" t="s">
        <v>2779</v>
      </c>
      <c r="L2733" t="s">
        <v>2759</v>
      </c>
      <c r="M2733" t="s">
        <v>2760</v>
      </c>
      <c r="N2733" t="s">
        <v>4597</v>
      </c>
      <c r="O2733" t="s">
        <v>9012</v>
      </c>
      <c r="P2733" t="s">
        <v>38</v>
      </c>
      <c r="Q2733" t="s">
        <v>40</v>
      </c>
      <c r="R2733" t="s">
        <v>1482</v>
      </c>
      <c r="S2733" s="2">
        <v>545.4</v>
      </c>
      <c r="T2733">
        <v>4</v>
      </c>
      <c r="U2733">
        <v>0.1</v>
      </c>
      <c r="V2733" s="2">
        <v>60.599999999999987</v>
      </c>
      <c r="W2733">
        <v>106.53</v>
      </c>
      <c r="X2733" t="s">
        <v>80</v>
      </c>
      <c r="Y2733">
        <f t="shared" si="176"/>
        <v>2015</v>
      </c>
      <c r="Z2733">
        <f t="shared" si="177"/>
        <v>2</v>
      </c>
      <c r="AA2733" s="9">
        <f t="shared" si="178"/>
        <v>4</v>
      </c>
      <c r="AB2733" s="10">
        <f t="shared" si="179"/>
        <v>0.11111111111111109</v>
      </c>
    </row>
    <row r="2734" spans="1:28" ht="15" customHeight="1" x14ac:dyDescent="0.35">
      <c r="A2734">
        <v>10904</v>
      </c>
      <c r="B2734" t="s">
        <v>12533</v>
      </c>
      <c r="C2734" s="1">
        <v>41688</v>
      </c>
      <c r="D2734" s="1">
        <v>41691</v>
      </c>
      <c r="E2734" t="s">
        <v>75</v>
      </c>
      <c r="F2734" t="s">
        <v>6736</v>
      </c>
      <c r="G2734" t="s">
        <v>1049</v>
      </c>
      <c r="H2734" t="s">
        <v>26</v>
      </c>
      <c r="I2734" s="7" t="s">
        <v>14493</v>
      </c>
      <c r="J2734" t="s">
        <v>2287</v>
      </c>
      <c r="K2734" t="s">
        <v>2104</v>
      </c>
      <c r="L2734" t="s">
        <v>2099</v>
      </c>
      <c r="M2734" t="s">
        <v>4605</v>
      </c>
      <c r="N2734" t="s">
        <v>4599</v>
      </c>
      <c r="O2734" t="s">
        <v>8141</v>
      </c>
      <c r="P2734" t="s">
        <v>31</v>
      </c>
      <c r="Q2734" t="s">
        <v>92</v>
      </c>
      <c r="R2734" t="s">
        <v>1250</v>
      </c>
      <c r="S2734" s="2">
        <v>388.8</v>
      </c>
      <c r="T2734">
        <v>9</v>
      </c>
      <c r="U2734">
        <v>0.1</v>
      </c>
      <c r="V2734" s="2">
        <v>99.36</v>
      </c>
      <c r="W2734">
        <v>106.53</v>
      </c>
      <c r="X2734" t="s">
        <v>112</v>
      </c>
      <c r="Y2734">
        <f t="shared" si="176"/>
        <v>2014</v>
      </c>
      <c r="Z2734">
        <f t="shared" si="177"/>
        <v>2</v>
      </c>
      <c r="AA2734" s="9">
        <f t="shared" si="178"/>
        <v>3</v>
      </c>
      <c r="AB2734" s="10">
        <f t="shared" si="179"/>
        <v>0.25555555555555554</v>
      </c>
    </row>
    <row r="2735" spans="1:28" ht="15" customHeight="1" x14ac:dyDescent="0.35">
      <c r="A2735">
        <v>24265</v>
      </c>
      <c r="B2735" t="s">
        <v>11816</v>
      </c>
      <c r="C2735" s="1">
        <v>41984</v>
      </c>
      <c r="D2735" s="1">
        <v>41987</v>
      </c>
      <c r="E2735" t="s">
        <v>75</v>
      </c>
      <c r="F2735" t="s">
        <v>4776</v>
      </c>
      <c r="G2735" t="s">
        <v>1481</v>
      </c>
      <c r="H2735" t="s">
        <v>68</v>
      </c>
      <c r="I2735" s="7" t="s">
        <v>14493</v>
      </c>
      <c r="J2735" t="s">
        <v>2795</v>
      </c>
      <c r="K2735" t="s">
        <v>2796</v>
      </c>
      <c r="L2735" t="s">
        <v>2759</v>
      </c>
      <c r="M2735" t="s">
        <v>2760</v>
      </c>
      <c r="N2735" t="s">
        <v>4597</v>
      </c>
      <c r="O2735" t="s">
        <v>8320</v>
      </c>
      <c r="P2735" t="s">
        <v>38</v>
      </c>
      <c r="Q2735" t="s">
        <v>59</v>
      </c>
      <c r="R2735" t="s">
        <v>519</v>
      </c>
      <c r="S2735" s="2">
        <v>414.66600000000005</v>
      </c>
      <c r="T2735">
        <v>7</v>
      </c>
      <c r="U2735">
        <v>0.1</v>
      </c>
      <c r="V2735" s="2">
        <v>179.67599999999999</v>
      </c>
      <c r="W2735">
        <v>106.5</v>
      </c>
      <c r="X2735" t="s">
        <v>112</v>
      </c>
      <c r="Y2735">
        <f t="shared" si="176"/>
        <v>2014</v>
      </c>
      <c r="Z2735">
        <f t="shared" si="177"/>
        <v>12</v>
      </c>
      <c r="AA2735" s="9">
        <f t="shared" si="178"/>
        <v>3</v>
      </c>
      <c r="AB2735" s="10">
        <f t="shared" si="179"/>
        <v>0.43330294743239128</v>
      </c>
    </row>
    <row r="2736" spans="1:28" ht="15" customHeight="1" x14ac:dyDescent="0.35">
      <c r="A2736">
        <v>42047</v>
      </c>
      <c r="B2736" t="s">
        <v>12912</v>
      </c>
      <c r="C2736" s="1">
        <v>41585</v>
      </c>
      <c r="D2736" s="1">
        <v>41586</v>
      </c>
      <c r="E2736" t="s">
        <v>84</v>
      </c>
      <c r="F2736" t="s">
        <v>6991</v>
      </c>
      <c r="G2736" t="s">
        <v>1157</v>
      </c>
      <c r="H2736" t="s">
        <v>68</v>
      </c>
      <c r="I2736" s="7" t="s">
        <v>14493</v>
      </c>
      <c r="J2736" t="s">
        <v>4254</v>
      </c>
      <c r="K2736" t="s">
        <v>4255</v>
      </c>
      <c r="L2736" t="s">
        <v>4154</v>
      </c>
      <c r="M2736" t="s">
        <v>4606</v>
      </c>
      <c r="N2736" t="s">
        <v>4599</v>
      </c>
      <c r="O2736" t="s">
        <v>8762</v>
      </c>
      <c r="P2736" t="s">
        <v>31</v>
      </c>
      <c r="Q2736" t="s">
        <v>92</v>
      </c>
      <c r="R2736" t="s">
        <v>1323</v>
      </c>
      <c r="S2736" s="2">
        <v>396.84000000000003</v>
      </c>
      <c r="T2736">
        <v>2</v>
      </c>
      <c r="U2736">
        <v>0</v>
      </c>
      <c r="V2736" s="2">
        <v>67.44</v>
      </c>
      <c r="W2736">
        <v>106.47</v>
      </c>
      <c r="X2736" t="s">
        <v>80</v>
      </c>
      <c r="Y2736">
        <f t="shared" si="176"/>
        <v>2013</v>
      </c>
      <c r="Z2736">
        <f t="shared" si="177"/>
        <v>11</v>
      </c>
      <c r="AA2736" s="9">
        <f t="shared" si="178"/>
        <v>1</v>
      </c>
      <c r="AB2736" s="10">
        <f t="shared" si="179"/>
        <v>0.16994254611430298</v>
      </c>
    </row>
    <row r="2737" spans="1:28" ht="15" customHeight="1" x14ac:dyDescent="0.35">
      <c r="A2737">
        <v>24236</v>
      </c>
      <c r="B2737" t="s">
        <v>12349</v>
      </c>
      <c r="C2737" s="1">
        <v>41604</v>
      </c>
      <c r="D2737" s="1">
        <v>41611</v>
      </c>
      <c r="E2737" t="s">
        <v>24</v>
      </c>
      <c r="F2737" t="s">
        <v>6619</v>
      </c>
      <c r="G2737" t="s">
        <v>398</v>
      </c>
      <c r="H2737" t="s">
        <v>26</v>
      </c>
      <c r="I2737" s="7" t="s">
        <v>14493</v>
      </c>
      <c r="J2737" t="s">
        <v>2969</v>
      </c>
      <c r="K2737" t="s">
        <v>2970</v>
      </c>
      <c r="L2737" t="s">
        <v>2753</v>
      </c>
      <c r="M2737" t="s">
        <v>4598</v>
      </c>
      <c r="N2737" t="s">
        <v>4597</v>
      </c>
      <c r="O2737" t="s">
        <v>8560</v>
      </c>
      <c r="P2737" t="s">
        <v>49</v>
      </c>
      <c r="Q2737" t="s">
        <v>90</v>
      </c>
      <c r="R2737" t="s">
        <v>1432</v>
      </c>
      <c r="S2737" s="2">
        <v>955.17000000000007</v>
      </c>
      <c r="T2737">
        <v>3</v>
      </c>
      <c r="U2737">
        <v>0</v>
      </c>
      <c r="V2737" s="2">
        <v>429.75</v>
      </c>
      <c r="W2737">
        <v>106.42</v>
      </c>
      <c r="X2737" t="s">
        <v>33</v>
      </c>
      <c r="Y2737">
        <f t="shared" si="176"/>
        <v>2013</v>
      </c>
      <c r="Z2737">
        <f t="shared" si="177"/>
        <v>11</v>
      </c>
      <c r="AA2737" s="9">
        <f t="shared" si="178"/>
        <v>7</v>
      </c>
      <c r="AB2737" s="10">
        <f t="shared" si="179"/>
        <v>0.44991990954489774</v>
      </c>
    </row>
    <row r="2738" spans="1:28" ht="15" customHeight="1" x14ac:dyDescent="0.35">
      <c r="A2738">
        <v>28967</v>
      </c>
      <c r="B2738" t="s">
        <v>14204</v>
      </c>
      <c r="C2738" s="1">
        <v>42349</v>
      </c>
      <c r="D2738" s="1">
        <v>42353</v>
      </c>
      <c r="E2738" t="s">
        <v>24</v>
      </c>
      <c r="F2738" t="s">
        <v>4944</v>
      </c>
      <c r="G2738" t="s">
        <v>1256</v>
      </c>
      <c r="H2738" t="s">
        <v>68</v>
      </c>
      <c r="I2738" s="7" t="s">
        <v>14493</v>
      </c>
      <c r="J2738" t="s">
        <v>2880</v>
      </c>
      <c r="K2738" t="s">
        <v>2880</v>
      </c>
      <c r="L2738" t="s">
        <v>2881</v>
      </c>
      <c r="M2738" t="s">
        <v>4598</v>
      </c>
      <c r="N2738" t="s">
        <v>4597</v>
      </c>
      <c r="O2738" t="s">
        <v>8824</v>
      </c>
      <c r="P2738" t="s">
        <v>38</v>
      </c>
      <c r="Q2738" t="s">
        <v>59</v>
      </c>
      <c r="R2738" t="s">
        <v>930</v>
      </c>
      <c r="S2738" s="2">
        <v>914.34</v>
      </c>
      <c r="T2738">
        <v>7</v>
      </c>
      <c r="U2738">
        <v>0</v>
      </c>
      <c r="V2738" s="2">
        <v>356.58</v>
      </c>
      <c r="W2738">
        <v>106.41</v>
      </c>
      <c r="X2738" t="s">
        <v>80</v>
      </c>
      <c r="Y2738">
        <f t="shared" si="176"/>
        <v>2015</v>
      </c>
      <c r="Z2738">
        <f t="shared" si="177"/>
        <v>12</v>
      </c>
      <c r="AA2738" s="9">
        <f t="shared" si="178"/>
        <v>4</v>
      </c>
      <c r="AB2738" s="10">
        <f t="shared" si="179"/>
        <v>0.38998621956821311</v>
      </c>
    </row>
    <row r="2739" spans="1:28" ht="15" customHeight="1" x14ac:dyDescent="0.35">
      <c r="A2739">
        <v>31022</v>
      </c>
      <c r="B2739" t="s">
        <v>11363</v>
      </c>
      <c r="C2739" s="1">
        <v>41059</v>
      </c>
      <c r="D2739" s="1">
        <v>41065</v>
      </c>
      <c r="E2739" t="s">
        <v>24</v>
      </c>
      <c r="F2739" t="s">
        <v>4745</v>
      </c>
      <c r="G2739" t="s">
        <v>679</v>
      </c>
      <c r="H2739" t="s">
        <v>68</v>
      </c>
      <c r="I2739" s="7" t="s">
        <v>14493</v>
      </c>
      <c r="J2739" t="s">
        <v>3019</v>
      </c>
      <c r="K2739" t="s">
        <v>812</v>
      </c>
      <c r="L2739" t="s">
        <v>2759</v>
      </c>
      <c r="M2739" t="s">
        <v>2760</v>
      </c>
      <c r="N2739" t="s">
        <v>4597</v>
      </c>
      <c r="O2739" t="s">
        <v>8476</v>
      </c>
      <c r="P2739" t="s">
        <v>31</v>
      </c>
      <c r="Q2739" t="s">
        <v>99</v>
      </c>
      <c r="R2739" t="s">
        <v>1679</v>
      </c>
      <c r="S2739" s="2">
        <v>1245.0239999999999</v>
      </c>
      <c r="T2739">
        <v>4</v>
      </c>
      <c r="U2739">
        <v>0.4</v>
      </c>
      <c r="V2739" s="2">
        <v>62.183999999999855</v>
      </c>
      <c r="W2739">
        <v>106.4</v>
      </c>
      <c r="X2739" t="s">
        <v>33</v>
      </c>
      <c r="Y2739">
        <f t="shared" si="176"/>
        <v>2012</v>
      </c>
      <c r="Z2739">
        <f t="shared" si="177"/>
        <v>5</v>
      </c>
      <c r="AA2739" s="9">
        <f t="shared" si="178"/>
        <v>6</v>
      </c>
      <c r="AB2739" s="10">
        <f t="shared" si="179"/>
        <v>4.9946025136864719E-2</v>
      </c>
    </row>
    <row r="2740" spans="1:28" ht="15" customHeight="1" x14ac:dyDescent="0.35">
      <c r="A2740">
        <v>50661</v>
      </c>
      <c r="B2740" t="s">
        <v>11616</v>
      </c>
      <c r="C2740" s="1">
        <v>41163</v>
      </c>
      <c r="D2740" s="1">
        <v>41169</v>
      </c>
      <c r="E2740" t="s">
        <v>24</v>
      </c>
      <c r="F2740" t="s">
        <v>6129</v>
      </c>
      <c r="G2740" t="s">
        <v>1603</v>
      </c>
      <c r="H2740" t="s">
        <v>62</v>
      </c>
      <c r="I2740" s="7" t="s">
        <v>14493</v>
      </c>
      <c r="J2740" t="s">
        <v>4178</v>
      </c>
      <c r="K2740" t="s">
        <v>4178</v>
      </c>
      <c r="L2740" t="s">
        <v>4179</v>
      </c>
      <c r="M2740" t="s">
        <v>4602</v>
      </c>
      <c r="N2740" t="s">
        <v>4144</v>
      </c>
      <c r="O2740" t="s">
        <v>8059</v>
      </c>
      <c r="P2740" t="s">
        <v>49</v>
      </c>
      <c r="Q2740" t="s">
        <v>50</v>
      </c>
      <c r="R2740" t="s">
        <v>2159</v>
      </c>
      <c r="S2740" s="2">
        <v>1250.0400000000002</v>
      </c>
      <c r="T2740">
        <v>4</v>
      </c>
      <c r="U2740">
        <v>0</v>
      </c>
      <c r="V2740" s="2">
        <v>12.48</v>
      </c>
      <c r="W2740">
        <v>106.35</v>
      </c>
      <c r="X2740" t="s">
        <v>33</v>
      </c>
      <c r="Y2740">
        <f t="shared" si="176"/>
        <v>2012</v>
      </c>
      <c r="Z2740">
        <f t="shared" si="177"/>
        <v>9</v>
      </c>
      <c r="AA2740" s="9">
        <f t="shared" si="178"/>
        <v>6</v>
      </c>
      <c r="AB2740" s="10">
        <f t="shared" si="179"/>
        <v>9.9836805222232872E-3</v>
      </c>
    </row>
    <row r="2741" spans="1:28" ht="15" customHeight="1" x14ac:dyDescent="0.35">
      <c r="A2741">
        <v>28382</v>
      </c>
      <c r="B2741" t="s">
        <v>13588</v>
      </c>
      <c r="C2741" s="1">
        <v>42183</v>
      </c>
      <c r="D2741" s="1">
        <v>42184</v>
      </c>
      <c r="E2741" t="s">
        <v>84</v>
      </c>
      <c r="F2741" t="s">
        <v>7433</v>
      </c>
      <c r="G2741" t="s">
        <v>93</v>
      </c>
      <c r="H2741" t="s">
        <v>62</v>
      </c>
      <c r="I2741" s="7" t="s">
        <v>14493</v>
      </c>
      <c r="J2741" t="s">
        <v>3260</v>
      </c>
      <c r="K2741" t="s">
        <v>2851</v>
      </c>
      <c r="L2741" t="s">
        <v>2753</v>
      </c>
      <c r="M2741" t="s">
        <v>4598</v>
      </c>
      <c r="N2741" t="s">
        <v>4597</v>
      </c>
      <c r="O2741" t="s">
        <v>9282</v>
      </c>
      <c r="P2741" t="s">
        <v>49</v>
      </c>
      <c r="Q2741" t="s">
        <v>90</v>
      </c>
      <c r="R2741" t="s">
        <v>335</v>
      </c>
      <c r="S2741" s="2">
        <v>240</v>
      </c>
      <c r="T2741">
        <v>2</v>
      </c>
      <c r="U2741">
        <v>0</v>
      </c>
      <c r="V2741" s="2">
        <v>88.800000000000011</v>
      </c>
      <c r="W2741">
        <v>106.35</v>
      </c>
      <c r="X2741" t="s">
        <v>112</v>
      </c>
      <c r="Y2741">
        <f t="shared" si="176"/>
        <v>2015</v>
      </c>
      <c r="Z2741">
        <f t="shared" si="177"/>
        <v>6</v>
      </c>
      <c r="AA2741" s="9">
        <f t="shared" si="178"/>
        <v>1</v>
      </c>
      <c r="AB2741" s="10">
        <f t="shared" si="179"/>
        <v>0.37000000000000005</v>
      </c>
    </row>
    <row r="2742" spans="1:28" ht="15" customHeight="1" x14ac:dyDescent="0.35">
      <c r="A2742">
        <v>28870</v>
      </c>
      <c r="B2742" t="s">
        <v>12671</v>
      </c>
      <c r="C2742" s="1">
        <v>41254</v>
      </c>
      <c r="D2742" s="1">
        <v>41258</v>
      </c>
      <c r="E2742" t="s">
        <v>24</v>
      </c>
      <c r="F2742" t="s">
        <v>4835</v>
      </c>
      <c r="G2742" t="s">
        <v>675</v>
      </c>
      <c r="H2742" t="s">
        <v>68</v>
      </c>
      <c r="I2742" s="7" t="s">
        <v>14493</v>
      </c>
      <c r="J2742" t="s">
        <v>2784</v>
      </c>
      <c r="K2742" t="s">
        <v>2785</v>
      </c>
      <c r="L2742" t="s">
        <v>2759</v>
      </c>
      <c r="M2742" t="s">
        <v>2760</v>
      </c>
      <c r="N2742" t="s">
        <v>4597</v>
      </c>
      <c r="O2742" t="s">
        <v>9197</v>
      </c>
      <c r="P2742" t="s">
        <v>38</v>
      </c>
      <c r="Q2742" t="s">
        <v>40</v>
      </c>
      <c r="R2742" t="s">
        <v>379</v>
      </c>
      <c r="S2742" s="2">
        <v>1112.778</v>
      </c>
      <c r="T2742">
        <v>3</v>
      </c>
      <c r="U2742">
        <v>0.1</v>
      </c>
      <c r="V2742" s="2">
        <v>407.988</v>
      </c>
      <c r="W2742">
        <v>106.29</v>
      </c>
      <c r="X2742" t="s">
        <v>80</v>
      </c>
      <c r="Y2742">
        <f t="shared" si="176"/>
        <v>2012</v>
      </c>
      <c r="Z2742">
        <f t="shared" si="177"/>
        <v>12</v>
      </c>
      <c r="AA2742" s="9">
        <f t="shared" si="178"/>
        <v>4</v>
      </c>
      <c r="AB2742" s="10">
        <f t="shared" si="179"/>
        <v>0.366639167920286</v>
      </c>
    </row>
    <row r="2743" spans="1:28" ht="15" customHeight="1" x14ac:dyDescent="0.35">
      <c r="A2743">
        <v>22937</v>
      </c>
      <c r="B2743" t="s">
        <v>13383</v>
      </c>
      <c r="C2743" s="1">
        <v>42346</v>
      </c>
      <c r="D2743" s="1">
        <v>42346</v>
      </c>
      <c r="E2743" t="s">
        <v>119</v>
      </c>
      <c r="F2743" t="s">
        <v>7299</v>
      </c>
      <c r="G2743" t="s">
        <v>2013</v>
      </c>
      <c r="H2743" t="s">
        <v>26</v>
      </c>
      <c r="I2743" s="7" t="s">
        <v>14493</v>
      </c>
      <c r="J2743" t="s">
        <v>2959</v>
      </c>
      <c r="K2743" t="s">
        <v>2960</v>
      </c>
      <c r="L2743" t="s">
        <v>2753</v>
      </c>
      <c r="M2743" t="s">
        <v>4598</v>
      </c>
      <c r="N2743" t="s">
        <v>4597</v>
      </c>
      <c r="O2743" t="s">
        <v>8669</v>
      </c>
      <c r="P2743" t="s">
        <v>49</v>
      </c>
      <c r="Q2743" t="s">
        <v>50</v>
      </c>
      <c r="R2743" t="s">
        <v>2085</v>
      </c>
      <c r="S2743" s="2">
        <v>676.8</v>
      </c>
      <c r="T2743">
        <v>8</v>
      </c>
      <c r="U2743">
        <v>0</v>
      </c>
      <c r="V2743" s="2">
        <v>162.24</v>
      </c>
      <c r="W2743">
        <v>106.29</v>
      </c>
      <c r="X2743" t="s">
        <v>80</v>
      </c>
      <c r="Y2743">
        <f t="shared" si="176"/>
        <v>2015</v>
      </c>
      <c r="Z2743">
        <f t="shared" si="177"/>
        <v>12</v>
      </c>
      <c r="AA2743" s="9">
        <f t="shared" si="178"/>
        <v>0</v>
      </c>
      <c r="AB2743" s="10">
        <f t="shared" si="179"/>
        <v>0.23971631205673763</v>
      </c>
    </row>
    <row r="2744" spans="1:28" ht="15" customHeight="1" x14ac:dyDescent="0.35">
      <c r="A2744">
        <v>28117</v>
      </c>
      <c r="B2744" t="s">
        <v>12686</v>
      </c>
      <c r="C2744" s="1">
        <v>41878</v>
      </c>
      <c r="D2744" s="1">
        <v>41883</v>
      </c>
      <c r="E2744" t="s">
        <v>24</v>
      </c>
      <c r="F2744" t="s">
        <v>6840</v>
      </c>
      <c r="G2744" t="s">
        <v>1706</v>
      </c>
      <c r="H2744" t="s">
        <v>62</v>
      </c>
      <c r="I2744" s="7" t="s">
        <v>14493</v>
      </c>
      <c r="J2744" t="s">
        <v>2914</v>
      </c>
      <c r="K2744" t="s">
        <v>2915</v>
      </c>
      <c r="L2744" t="s">
        <v>2748</v>
      </c>
      <c r="M2744" t="s">
        <v>4611</v>
      </c>
      <c r="N2744" t="s">
        <v>4597</v>
      </c>
      <c r="O2744" t="s">
        <v>8494</v>
      </c>
      <c r="P2744" t="s">
        <v>31</v>
      </c>
      <c r="Q2744" t="s">
        <v>99</v>
      </c>
      <c r="R2744" t="s">
        <v>1816</v>
      </c>
      <c r="S2744" s="2">
        <v>1241.28</v>
      </c>
      <c r="T2744">
        <v>4</v>
      </c>
      <c r="U2744">
        <v>0</v>
      </c>
      <c r="V2744" s="2">
        <v>434.40000000000003</v>
      </c>
      <c r="W2744">
        <v>106.27</v>
      </c>
      <c r="X2744" t="s">
        <v>33</v>
      </c>
      <c r="Y2744">
        <f t="shared" si="176"/>
        <v>2014</v>
      </c>
      <c r="Z2744">
        <f t="shared" si="177"/>
        <v>8</v>
      </c>
      <c r="AA2744" s="9">
        <f t="shared" si="178"/>
        <v>5</v>
      </c>
      <c r="AB2744" s="10">
        <f t="shared" si="179"/>
        <v>0.34996133023975257</v>
      </c>
    </row>
    <row r="2745" spans="1:28" ht="15" customHeight="1" x14ac:dyDescent="0.35">
      <c r="A2745">
        <v>16957</v>
      </c>
      <c r="B2745" t="s">
        <v>10233</v>
      </c>
      <c r="C2745" s="1">
        <v>41522</v>
      </c>
      <c r="D2745" s="1">
        <v>41523</v>
      </c>
      <c r="E2745" t="s">
        <v>84</v>
      </c>
      <c r="F2745" t="s">
        <v>5222</v>
      </c>
      <c r="G2745" t="s">
        <v>1636</v>
      </c>
      <c r="H2745" t="s">
        <v>68</v>
      </c>
      <c r="I2745" s="7" t="s">
        <v>14493</v>
      </c>
      <c r="J2745" t="s">
        <v>2165</v>
      </c>
      <c r="K2745" t="s">
        <v>2095</v>
      </c>
      <c r="L2745" t="s">
        <v>2096</v>
      </c>
      <c r="M2745" t="s">
        <v>4612</v>
      </c>
      <c r="N2745" t="s">
        <v>4599</v>
      </c>
      <c r="O2745" t="s">
        <v>8421</v>
      </c>
      <c r="P2745" t="s">
        <v>38</v>
      </c>
      <c r="Q2745" t="s">
        <v>40</v>
      </c>
      <c r="R2745" t="s">
        <v>778</v>
      </c>
      <c r="S2745" s="2">
        <v>750.06</v>
      </c>
      <c r="T2745">
        <v>5</v>
      </c>
      <c r="U2745">
        <v>0.1</v>
      </c>
      <c r="V2745" s="2">
        <v>91.560000000000016</v>
      </c>
      <c r="W2745">
        <v>106.25</v>
      </c>
      <c r="X2745" t="s">
        <v>80</v>
      </c>
      <c r="Y2745">
        <f t="shared" si="176"/>
        <v>2013</v>
      </c>
      <c r="Z2745">
        <f t="shared" si="177"/>
        <v>9</v>
      </c>
      <c r="AA2745" s="9">
        <f t="shared" si="178"/>
        <v>1</v>
      </c>
      <c r="AB2745" s="10">
        <f t="shared" si="179"/>
        <v>0.12207023438124953</v>
      </c>
    </row>
    <row r="2746" spans="1:28" ht="15" customHeight="1" x14ac:dyDescent="0.35">
      <c r="A2746">
        <v>17206</v>
      </c>
      <c r="B2746" t="s">
        <v>12247</v>
      </c>
      <c r="C2746" s="1">
        <v>41813</v>
      </c>
      <c r="D2746" s="1">
        <v>41816</v>
      </c>
      <c r="E2746" t="s">
        <v>84</v>
      </c>
      <c r="F2746" t="s">
        <v>6554</v>
      </c>
      <c r="G2746" t="s">
        <v>1316</v>
      </c>
      <c r="H2746" t="s">
        <v>26</v>
      </c>
      <c r="I2746" s="7" t="s">
        <v>14493</v>
      </c>
      <c r="J2746" t="s">
        <v>2165</v>
      </c>
      <c r="K2746" t="s">
        <v>2095</v>
      </c>
      <c r="L2746" t="s">
        <v>2096</v>
      </c>
      <c r="M2746" t="s">
        <v>4612</v>
      </c>
      <c r="N2746" t="s">
        <v>4599</v>
      </c>
      <c r="O2746" t="s">
        <v>8830</v>
      </c>
      <c r="P2746" t="s">
        <v>49</v>
      </c>
      <c r="Q2746" t="s">
        <v>90</v>
      </c>
      <c r="R2746" t="s">
        <v>1882</v>
      </c>
      <c r="S2746" s="2">
        <v>1536.489</v>
      </c>
      <c r="T2746">
        <v>9</v>
      </c>
      <c r="U2746">
        <v>0.1</v>
      </c>
      <c r="V2746" s="2">
        <v>170.55900000000003</v>
      </c>
      <c r="W2746">
        <v>106.25</v>
      </c>
      <c r="X2746" t="s">
        <v>33</v>
      </c>
      <c r="Y2746">
        <f t="shared" si="176"/>
        <v>2014</v>
      </c>
      <c r="Z2746">
        <f t="shared" si="177"/>
        <v>6</v>
      </c>
      <c r="AA2746" s="9">
        <f t="shared" si="178"/>
        <v>3</v>
      </c>
      <c r="AB2746" s="10">
        <f t="shared" si="179"/>
        <v>0.11100567592739032</v>
      </c>
    </row>
    <row r="2747" spans="1:28" ht="15" customHeight="1" x14ac:dyDescent="0.35">
      <c r="A2747">
        <v>37336</v>
      </c>
      <c r="B2747" t="s">
        <v>9916</v>
      </c>
      <c r="C2747" s="1">
        <v>41887</v>
      </c>
      <c r="D2747" s="1">
        <v>41891</v>
      </c>
      <c r="E2747" t="s">
        <v>24</v>
      </c>
      <c r="F2747" t="s">
        <v>14402</v>
      </c>
      <c r="G2747" t="s">
        <v>1129</v>
      </c>
      <c r="H2747" t="s">
        <v>26</v>
      </c>
      <c r="I2747" s="7">
        <v>40324</v>
      </c>
      <c r="J2747" t="s">
        <v>4095</v>
      </c>
      <c r="K2747" t="s">
        <v>3311</v>
      </c>
      <c r="L2747" t="s">
        <v>3312</v>
      </c>
      <c r="M2747" t="s">
        <v>4616</v>
      </c>
      <c r="N2747" t="s">
        <v>4610</v>
      </c>
      <c r="O2747" t="s">
        <v>8816</v>
      </c>
      <c r="P2747" t="s">
        <v>31</v>
      </c>
      <c r="Q2747" t="s">
        <v>43</v>
      </c>
      <c r="R2747" t="s">
        <v>3930</v>
      </c>
      <c r="S2747" s="2">
        <v>5.28</v>
      </c>
      <c r="T2747">
        <v>3</v>
      </c>
      <c r="U2747">
        <v>0</v>
      </c>
      <c r="V2747" s="2">
        <v>2.5343999999999998</v>
      </c>
      <c r="W2747">
        <v>1.67</v>
      </c>
      <c r="X2747" t="s">
        <v>80</v>
      </c>
      <c r="Y2747">
        <f t="shared" si="176"/>
        <v>2014</v>
      </c>
      <c r="Z2747">
        <f t="shared" si="177"/>
        <v>9</v>
      </c>
      <c r="AA2747" s="9">
        <f t="shared" si="178"/>
        <v>4</v>
      </c>
      <c r="AB2747" s="10">
        <f t="shared" si="179"/>
        <v>0.47999999999999993</v>
      </c>
    </row>
    <row r="2748" spans="1:28" ht="15" customHeight="1" x14ac:dyDescent="0.35">
      <c r="A2748">
        <v>31135</v>
      </c>
      <c r="B2748" t="s">
        <v>13313</v>
      </c>
      <c r="C2748" s="1">
        <v>41790</v>
      </c>
      <c r="D2748" s="1">
        <v>41792</v>
      </c>
      <c r="E2748" t="s">
        <v>75</v>
      </c>
      <c r="F2748" t="s">
        <v>4882</v>
      </c>
      <c r="G2748" t="s">
        <v>1821</v>
      </c>
      <c r="H2748" t="s">
        <v>68</v>
      </c>
      <c r="I2748" s="7" t="s">
        <v>14493</v>
      </c>
      <c r="J2748" t="s">
        <v>3114</v>
      </c>
      <c r="K2748" t="s">
        <v>812</v>
      </c>
      <c r="L2748" t="s">
        <v>2759</v>
      </c>
      <c r="M2748" t="s">
        <v>2760</v>
      </c>
      <c r="N2748" t="s">
        <v>4597</v>
      </c>
      <c r="O2748" t="s">
        <v>9093</v>
      </c>
      <c r="P2748" t="s">
        <v>38</v>
      </c>
      <c r="Q2748" t="s">
        <v>59</v>
      </c>
      <c r="R2748" t="s">
        <v>1628</v>
      </c>
      <c r="S2748" s="2">
        <v>552.2399999999999</v>
      </c>
      <c r="T2748">
        <v>2</v>
      </c>
      <c r="U2748">
        <v>0.4</v>
      </c>
      <c r="V2748" s="2">
        <v>-331.38</v>
      </c>
      <c r="W2748">
        <v>106.21</v>
      </c>
      <c r="X2748" t="s">
        <v>80</v>
      </c>
      <c r="Y2748">
        <f t="shared" si="176"/>
        <v>2014</v>
      </c>
      <c r="Z2748">
        <f t="shared" si="177"/>
        <v>5</v>
      </c>
      <c r="AA2748" s="9">
        <f t="shared" si="178"/>
        <v>2</v>
      </c>
      <c r="AB2748" s="10">
        <f t="shared" si="179"/>
        <v>-0.60006518904824002</v>
      </c>
    </row>
    <row r="2749" spans="1:28" ht="15" customHeight="1" x14ac:dyDescent="0.35">
      <c r="A2749">
        <v>15127</v>
      </c>
      <c r="B2749" t="s">
        <v>12277</v>
      </c>
      <c r="C2749" s="1">
        <v>42236</v>
      </c>
      <c r="D2749" s="1">
        <v>42236</v>
      </c>
      <c r="E2749" t="s">
        <v>119</v>
      </c>
      <c r="F2749" t="s">
        <v>6573</v>
      </c>
      <c r="G2749" t="s">
        <v>1160</v>
      </c>
      <c r="H2749" t="s">
        <v>26</v>
      </c>
      <c r="I2749" s="7" t="s">
        <v>14493</v>
      </c>
      <c r="J2749" t="s">
        <v>2107</v>
      </c>
      <c r="K2749" t="s">
        <v>2108</v>
      </c>
      <c r="L2749" t="s">
        <v>2109</v>
      </c>
      <c r="M2749" t="s">
        <v>4600</v>
      </c>
      <c r="N2749" t="s">
        <v>4599</v>
      </c>
      <c r="O2749" t="s">
        <v>9327</v>
      </c>
      <c r="P2749" t="s">
        <v>38</v>
      </c>
      <c r="Q2749" t="s">
        <v>39</v>
      </c>
      <c r="R2749" t="s">
        <v>1818</v>
      </c>
      <c r="S2749" s="2">
        <v>689.22</v>
      </c>
      <c r="T2749">
        <v>6</v>
      </c>
      <c r="U2749">
        <v>0</v>
      </c>
      <c r="V2749" s="2">
        <v>96.480000000000018</v>
      </c>
      <c r="W2749">
        <v>106.19</v>
      </c>
      <c r="X2749" t="s">
        <v>80</v>
      </c>
      <c r="Y2749">
        <f t="shared" si="176"/>
        <v>2015</v>
      </c>
      <c r="Z2749">
        <f t="shared" si="177"/>
        <v>8</v>
      </c>
      <c r="AA2749" s="9">
        <f t="shared" si="178"/>
        <v>0</v>
      </c>
      <c r="AB2749" s="10">
        <f t="shared" si="179"/>
        <v>0.13998433011230088</v>
      </c>
    </row>
    <row r="2750" spans="1:28" ht="15" customHeight="1" x14ac:dyDescent="0.35">
      <c r="A2750">
        <v>28797</v>
      </c>
      <c r="B2750" t="s">
        <v>11923</v>
      </c>
      <c r="C2750" s="1">
        <v>41529</v>
      </c>
      <c r="D2750" s="1">
        <v>41531</v>
      </c>
      <c r="E2750" t="s">
        <v>84</v>
      </c>
      <c r="F2750" t="s">
        <v>6339</v>
      </c>
      <c r="G2750" t="s">
        <v>64</v>
      </c>
      <c r="H2750" t="s">
        <v>26</v>
      </c>
      <c r="I2750" s="7" t="s">
        <v>14493</v>
      </c>
      <c r="J2750" t="s">
        <v>2815</v>
      </c>
      <c r="K2750" t="s">
        <v>2815</v>
      </c>
      <c r="L2750" t="s">
        <v>2748</v>
      </c>
      <c r="M2750" t="s">
        <v>4611</v>
      </c>
      <c r="N2750" t="s">
        <v>4597</v>
      </c>
      <c r="O2750" t="s">
        <v>8293</v>
      </c>
      <c r="P2750" t="s">
        <v>31</v>
      </c>
      <c r="Q2750" t="s">
        <v>52</v>
      </c>
      <c r="R2750" t="s">
        <v>1392</v>
      </c>
      <c r="S2750" s="2">
        <v>332.43000000000006</v>
      </c>
      <c r="T2750">
        <v>7</v>
      </c>
      <c r="U2750">
        <v>0</v>
      </c>
      <c r="V2750" s="2">
        <v>33.18</v>
      </c>
      <c r="W2750">
        <v>106.18</v>
      </c>
      <c r="X2750" t="s">
        <v>112</v>
      </c>
      <c r="Y2750">
        <f t="shared" si="176"/>
        <v>2013</v>
      </c>
      <c r="Z2750">
        <f t="shared" si="177"/>
        <v>9</v>
      </c>
      <c r="AA2750" s="9">
        <f t="shared" si="178"/>
        <v>2</v>
      </c>
      <c r="AB2750" s="10">
        <f t="shared" si="179"/>
        <v>9.9810486418193289E-2</v>
      </c>
    </row>
    <row r="2751" spans="1:28" ht="15" customHeight="1" x14ac:dyDescent="0.35">
      <c r="A2751">
        <v>12809</v>
      </c>
      <c r="B2751" t="s">
        <v>11147</v>
      </c>
      <c r="C2751" s="1">
        <v>41642</v>
      </c>
      <c r="D2751" s="1">
        <v>41644</v>
      </c>
      <c r="E2751" t="s">
        <v>75</v>
      </c>
      <c r="F2751" t="s">
        <v>5826</v>
      </c>
      <c r="G2751" t="s">
        <v>1705</v>
      </c>
      <c r="H2751" t="s">
        <v>68</v>
      </c>
      <c r="I2751" s="7" t="s">
        <v>14493</v>
      </c>
      <c r="J2751" t="s">
        <v>2220</v>
      </c>
      <c r="K2751" t="s">
        <v>2315</v>
      </c>
      <c r="L2751" t="s">
        <v>2102</v>
      </c>
      <c r="M2751" t="s">
        <v>4605</v>
      </c>
      <c r="N2751" t="s">
        <v>4599</v>
      </c>
      <c r="O2751" t="s">
        <v>9026</v>
      </c>
      <c r="P2751" t="s">
        <v>31</v>
      </c>
      <c r="Q2751" t="s">
        <v>99</v>
      </c>
      <c r="R2751" t="s">
        <v>916</v>
      </c>
      <c r="S2751" s="2">
        <v>970.27199999999993</v>
      </c>
      <c r="T2751">
        <v>2</v>
      </c>
      <c r="U2751">
        <v>0.1</v>
      </c>
      <c r="V2751" s="2">
        <v>215.59199999999998</v>
      </c>
      <c r="W2751">
        <v>106.15</v>
      </c>
      <c r="X2751" t="s">
        <v>80</v>
      </c>
      <c r="Y2751">
        <f t="shared" si="176"/>
        <v>2014</v>
      </c>
      <c r="Z2751">
        <f t="shared" si="177"/>
        <v>1</v>
      </c>
      <c r="AA2751" s="9">
        <f t="shared" si="178"/>
        <v>2</v>
      </c>
      <c r="AB2751" s="10">
        <f t="shared" si="179"/>
        <v>0.22219748689027408</v>
      </c>
    </row>
    <row r="2752" spans="1:28" ht="15" customHeight="1" x14ac:dyDescent="0.35">
      <c r="A2752">
        <v>10349</v>
      </c>
      <c r="B2752" t="s">
        <v>13331</v>
      </c>
      <c r="C2752" s="1">
        <v>42188</v>
      </c>
      <c r="D2752" s="1">
        <v>42193</v>
      </c>
      <c r="E2752" t="s">
        <v>24</v>
      </c>
      <c r="F2752" t="s">
        <v>7265</v>
      </c>
      <c r="G2752" t="s">
        <v>1460</v>
      </c>
      <c r="H2752" t="s">
        <v>26</v>
      </c>
      <c r="I2752" s="7" t="s">
        <v>14493</v>
      </c>
      <c r="J2752" t="s">
        <v>2130</v>
      </c>
      <c r="K2752" t="s">
        <v>2130</v>
      </c>
      <c r="L2752" t="s">
        <v>2114</v>
      </c>
      <c r="M2752" t="s">
        <v>4600</v>
      </c>
      <c r="N2752" t="s">
        <v>4599</v>
      </c>
      <c r="O2752" t="s">
        <v>8727</v>
      </c>
      <c r="P2752" t="s">
        <v>38</v>
      </c>
      <c r="Q2752" t="s">
        <v>40</v>
      </c>
      <c r="R2752" t="s">
        <v>317</v>
      </c>
      <c r="S2752" s="2">
        <v>854.28</v>
      </c>
      <c r="T2752">
        <v>7</v>
      </c>
      <c r="U2752">
        <v>0</v>
      </c>
      <c r="V2752" s="2">
        <v>196.34999999999997</v>
      </c>
      <c r="W2752">
        <v>106.08</v>
      </c>
      <c r="X2752" t="s">
        <v>80</v>
      </c>
      <c r="Y2752">
        <f t="shared" si="176"/>
        <v>2015</v>
      </c>
      <c r="Z2752">
        <f t="shared" si="177"/>
        <v>7</v>
      </c>
      <c r="AA2752" s="9">
        <f t="shared" si="178"/>
        <v>5</v>
      </c>
      <c r="AB2752" s="10">
        <f t="shared" si="179"/>
        <v>0.22984267453293999</v>
      </c>
    </row>
    <row r="2753" spans="1:28" ht="15" customHeight="1" x14ac:dyDescent="0.35">
      <c r="A2753">
        <v>17641</v>
      </c>
      <c r="B2753" t="s">
        <v>11111</v>
      </c>
      <c r="C2753" s="1">
        <v>41548</v>
      </c>
      <c r="D2753" s="1">
        <v>41554</v>
      </c>
      <c r="E2753" t="s">
        <v>24</v>
      </c>
      <c r="F2753" t="s">
        <v>5798</v>
      </c>
      <c r="G2753" t="s">
        <v>774</v>
      </c>
      <c r="H2753" t="s">
        <v>68</v>
      </c>
      <c r="I2753" s="7" t="s">
        <v>14493</v>
      </c>
      <c r="J2753" t="s">
        <v>2277</v>
      </c>
      <c r="K2753" t="s">
        <v>14478</v>
      </c>
      <c r="L2753" t="s">
        <v>2099</v>
      </c>
      <c r="M2753" t="s">
        <v>4605</v>
      </c>
      <c r="N2753" t="s">
        <v>4599</v>
      </c>
      <c r="O2753" t="s">
        <v>8530</v>
      </c>
      <c r="P2753" t="s">
        <v>38</v>
      </c>
      <c r="Q2753" t="s">
        <v>40</v>
      </c>
      <c r="R2753" t="s">
        <v>2064</v>
      </c>
      <c r="S2753" s="2">
        <v>1852.875</v>
      </c>
      <c r="T2753">
        <v>5</v>
      </c>
      <c r="U2753">
        <v>0.1</v>
      </c>
      <c r="V2753" s="2">
        <v>576.375</v>
      </c>
      <c r="W2753">
        <v>106.01</v>
      </c>
      <c r="X2753" t="s">
        <v>33</v>
      </c>
      <c r="Y2753">
        <f t="shared" si="176"/>
        <v>2013</v>
      </c>
      <c r="Z2753">
        <f t="shared" si="177"/>
        <v>10</v>
      </c>
      <c r="AA2753" s="9">
        <f t="shared" si="178"/>
        <v>6</v>
      </c>
      <c r="AB2753" s="10">
        <f t="shared" si="179"/>
        <v>0.31107063347500508</v>
      </c>
    </row>
    <row r="2754" spans="1:28" ht="15" customHeight="1" x14ac:dyDescent="0.35">
      <c r="A2754">
        <v>16029</v>
      </c>
      <c r="B2754" t="s">
        <v>13042</v>
      </c>
      <c r="C2754" s="1">
        <v>41910</v>
      </c>
      <c r="D2754" s="1">
        <v>41910</v>
      </c>
      <c r="E2754" t="s">
        <v>119</v>
      </c>
      <c r="F2754" t="s">
        <v>7074</v>
      </c>
      <c r="G2754" t="s">
        <v>2023</v>
      </c>
      <c r="H2754" t="s">
        <v>68</v>
      </c>
      <c r="I2754" s="7" t="s">
        <v>14493</v>
      </c>
      <c r="J2754" t="s">
        <v>2580</v>
      </c>
      <c r="K2754" t="s">
        <v>2104</v>
      </c>
      <c r="L2754" t="s">
        <v>2099</v>
      </c>
      <c r="M2754" t="s">
        <v>4605</v>
      </c>
      <c r="N2754" t="s">
        <v>4599</v>
      </c>
      <c r="O2754" t="s">
        <v>9147</v>
      </c>
      <c r="P2754" t="s">
        <v>38</v>
      </c>
      <c r="Q2754" t="s">
        <v>40</v>
      </c>
      <c r="R2754" t="s">
        <v>1234</v>
      </c>
      <c r="S2754" s="2">
        <v>762.07499999999993</v>
      </c>
      <c r="T2754">
        <v>5</v>
      </c>
      <c r="U2754">
        <v>0.1</v>
      </c>
      <c r="V2754" s="2">
        <v>-8.4749999999999943</v>
      </c>
      <c r="W2754">
        <v>106.01</v>
      </c>
      <c r="X2754" t="s">
        <v>33</v>
      </c>
      <c r="Y2754">
        <f t="shared" si="176"/>
        <v>2014</v>
      </c>
      <c r="Z2754">
        <f t="shared" si="177"/>
        <v>9</v>
      </c>
      <c r="AA2754" s="9">
        <f t="shared" si="178"/>
        <v>0</v>
      </c>
      <c r="AB2754" s="10">
        <f t="shared" si="179"/>
        <v>-1.1120952662139546E-2</v>
      </c>
    </row>
    <row r="2755" spans="1:28" ht="15" customHeight="1" x14ac:dyDescent="0.35">
      <c r="A2755">
        <v>22948</v>
      </c>
      <c r="B2755" t="s">
        <v>10959</v>
      </c>
      <c r="C2755" s="1">
        <v>42158</v>
      </c>
      <c r="D2755" s="1">
        <v>42159</v>
      </c>
      <c r="E2755" t="s">
        <v>84</v>
      </c>
      <c r="F2755" t="s">
        <v>4721</v>
      </c>
      <c r="G2755" t="s">
        <v>1591</v>
      </c>
      <c r="H2755" t="s">
        <v>26</v>
      </c>
      <c r="I2755" s="7" t="s">
        <v>14493</v>
      </c>
      <c r="J2755" t="s">
        <v>2945</v>
      </c>
      <c r="K2755" t="s">
        <v>2779</v>
      </c>
      <c r="L2755" t="s">
        <v>2759</v>
      </c>
      <c r="M2755" t="s">
        <v>2760</v>
      </c>
      <c r="N2755" t="s">
        <v>4597</v>
      </c>
      <c r="O2755" t="s">
        <v>8240</v>
      </c>
      <c r="P2755" t="s">
        <v>31</v>
      </c>
      <c r="Q2755" t="s">
        <v>92</v>
      </c>
      <c r="R2755" t="s">
        <v>182</v>
      </c>
      <c r="S2755" s="2">
        <v>714.42</v>
      </c>
      <c r="T2755">
        <v>4</v>
      </c>
      <c r="U2755">
        <v>0.1</v>
      </c>
      <c r="V2755" s="2">
        <v>277.74</v>
      </c>
      <c r="W2755">
        <v>105.87</v>
      </c>
      <c r="X2755" t="s">
        <v>80</v>
      </c>
      <c r="Y2755">
        <f t="shared" ref="Y2755:Y2818" si="180">YEAR(C2755)</f>
        <v>2015</v>
      </c>
      <c r="Z2755">
        <f t="shared" ref="Z2755:Z2818" si="181">MONTH(C2755)</f>
        <v>6</v>
      </c>
      <c r="AA2755" s="9">
        <f t="shared" ref="AA2755:AA2818" si="182">D2755-C2755</f>
        <v>1</v>
      </c>
      <c r="AB2755" s="10">
        <f t="shared" ref="AB2755:AB2818" si="183">V2755/S2755</f>
        <v>0.38876291257243639</v>
      </c>
    </row>
    <row r="2756" spans="1:28" ht="15" customHeight="1" x14ac:dyDescent="0.35">
      <c r="A2756">
        <v>15370</v>
      </c>
      <c r="B2756" t="s">
        <v>13456</v>
      </c>
      <c r="C2756" s="1">
        <v>42131</v>
      </c>
      <c r="D2756" s="1">
        <v>42133</v>
      </c>
      <c r="E2756" t="s">
        <v>75</v>
      </c>
      <c r="F2756" t="s">
        <v>7338</v>
      </c>
      <c r="G2756" t="s">
        <v>584</v>
      </c>
      <c r="H2756" t="s">
        <v>62</v>
      </c>
      <c r="I2756" s="7" t="s">
        <v>14493</v>
      </c>
      <c r="J2756" t="s">
        <v>2155</v>
      </c>
      <c r="K2756" t="s">
        <v>2155</v>
      </c>
      <c r="L2756" t="s">
        <v>2102</v>
      </c>
      <c r="M2756" t="s">
        <v>4605</v>
      </c>
      <c r="N2756" t="s">
        <v>4599</v>
      </c>
      <c r="O2756" t="s">
        <v>8613</v>
      </c>
      <c r="P2756" t="s">
        <v>49</v>
      </c>
      <c r="Q2756" t="s">
        <v>90</v>
      </c>
      <c r="R2756" t="s">
        <v>1276</v>
      </c>
      <c r="S2756" s="2">
        <v>881.55</v>
      </c>
      <c r="T2756">
        <v>3</v>
      </c>
      <c r="U2756">
        <v>0</v>
      </c>
      <c r="V2756" s="2">
        <v>185.03999999999996</v>
      </c>
      <c r="W2756">
        <v>105.84</v>
      </c>
      <c r="X2756" t="s">
        <v>80</v>
      </c>
      <c r="Y2756">
        <f t="shared" si="180"/>
        <v>2015</v>
      </c>
      <c r="Z2756">
        <f t="shared" si="181"/>
        <v>5</v>
      </c>
      <c r="AA2756" s="9">
        <f t="shared" si="182"/>
        <v>2</v>
      </c>
      <c r="AB2756" s="10">
        <f t="shared" si="183"/>
        <v>0.20990301174068399</v>
      </c>
    </row>
    <row r="2757" spans="1:28" ht="15" customHeight="1" x14ac:dyDescent="0.35">
      <c r="A2757">
        <v>18127</v>
      </c>
      <c r="B2757" t="s">
        <v>10517</v>
      </c>
      <c r="C2757" s="1">
        <v>42055</v>
      </c>
      <c r="D2757" s="1">
        <v>42062</v>
      </c>
      <c r="E2757" t="s">
        <v>24</v>
      </c>
      <c r="F2757" t="s">
        <v>5411</v>
      </c>
      <c r="G2757" t="s">
        <v>1597</v>
      </c>
      <c r="H2757" t="s">
        <v>68</v>
      </c>
      <c r="I2757" s="7" t="s">
        <v>14493</v>
      </c>
      <c r="J2757" t="s">
        <v>2727</v>
      </c>
      <c r="K2757" t="s">
        <v>2108</v>
      </c>
      <c r="L2757" t="s">
        <v>2109</v>
      </c>
      <c r="M2757" t="s">
        <v>4600</v>
      </c>
      <c r="N2757" t="s">
        <v>4599</v>
      </c>
      <c r="O2757" t="s">
        <v>8686</v>
      </c>
      <c r="P2757" t="s">
        <v>49</v>
      </c>
      <c r="Q2757" t="s">
        <v>50</v>
      </c>
      <c r="R2757" t="s">
        <v>2018</v>
      </c>
      <c r="S2757" s="2">
        <v>724.24800000000005</v>
      </c>
      <c r="T2757">
        <v>4</v>
      </c>
      <c r="U2757">
        <v>0.4</v>
      </c>
      <c r="V2757" s="2">
        <v>-446.7120000000001</v>
      </c>
      <c r="W2757">
        <v>105.83</v>
      </c>
      <c r="X2757" t="s">
        <v>63</v>
      </c>
      <c r="Y2757">
        <f t="shared" si="180"/>
        <v>2015</v>
      </c>
      <c r="Z2757">
        <f t="shared" si="181"/>
        <v>2</v>
      </c>
      <c r="AA2757" s="9">
        <f t="shared" si="182"/>
        <v>7</v>
      </c>
      <c r="AB2757" s="10">
        <f t="shared" si="183"/>
        <v>-0.61679424727441434</v>
      </c>
    </row>
    <row r="2758" spans="1:28" ht="15" customHeight="1" x14ac:dyDescent="0.35">
      <c r="A2758">
        <v>10630</v>
      </c>
      <c r="B2758" t="s">
        <v>11553</v>
      </c>
      <c r="C2758" s="1">
        <v>42262</v>
      </c>
      <c r="D2758" s="1">
        <v>42268</v>
      </c>
      <c r="E2758" t="s">
        <v>24</v>
      </c>
      <c r="F2758" t="s">
        <v>6082</v>
      </c>
      <c r="G2758" t="s">
        <v>1480</v>
      </c>
      <c r="H2758" t="s">
        <v>26</v>
      </c>
      <c r="I2758" s="7" t="s">
        <v>14493</v>
      </c>
      <c r="J2758" t="s">
        <v>2223</v>
      </c>
      <c r="K2758" t="s">
        <v>2104</v>
      </c>
      <c r="L2758" t="s">
        <v>2099</v>
      </c>
      <c r="M2758" t="s">
        <v>4605</v>
      </c>
      <c r="N2758" t="s">
        <v>4599</v>
      </c>
      <c r="O2758" t="s">
        <v>8401</v>
      </c>
      <c r="P2758" t="s">
        <v>31</v>
      </c>
      <c r="Q2758" t="s">
        <v>92</v>
      </c>
      <c r="R2758" t="s">
        <v>972</v>
      </c>
      <c r="S2758" s="2">
        <v>1119.5819999999999</v>
      </c>
      <c r="T2758">
        <v>6</v>
      </c>
      <c r="U2758">
        <v>0.1</v>
      </c>
      <c r="V2758" s="2">
        <v>198.88200000000003</v>
      </c>
      <c r="W2758">
        <v>105.82</v>
      </c>
      <c r="X2758" t="s">
        <v>63</v>
      </c>
      <c r="Y2758">
        <f t="shared" si="180"/>
        <v>2015</v>
      </c>
      <c r="Z2758">
        <f t="shared" si="181"/>
        <v>9</v>
      </c>
      <c r="AA2758" s="9">
        <f t="shared" si="182"/>
        <v>6</v>
      </c>
      <c r="AB2758" s="10">
        <f t="shared" si="183"/>
        <v>0.17763951188925872</v>
      </c>
    </row>
    <row r="2759" spans="1:28" ht="15" customHeight="1" x14ac:dyDescent="0.35">
      <c r="A2759">
        <v>29202</v>
      </c>
      <c r="B2759" t="s">
        <v>10580</v>
      </c>
      <c r="C2759" s="1">
        <v>42015</v>
      </c>
      <c r="D2759" s="1">
        <v>42019</v>
      </c>
      <c r="E2759" t="s">
        <v>24</v>
      </c>
      <c r="F2759" t="s">
        <v>5456</v>
      </c>
      <c r="G2759" t="s">
        <v>1486</v>
      </c>
      <c r="H2759" t="s">
        <v>68</v>
      </c>
      <c r="I2759" s="7" t="s">
        <v>14493</v>
      </c>
      <c r="J2759" t="s">
        <v>2929</v>
      </c>
      <c r="K2759" t="s">
        <v>2929</v>
      </c>
      <c r="L2759" t="s">
        <v>2748</v>
      </c>
      <c r="M2759" t="s">
        <v>4611</v>
      </c>
      <c r="N2759" t="s">
        <v>4597</v>
      </c>
      <c r="O2759" t="s">
        <v>8424</v>
      </c>
      <c r="P2759" t="s">
        <v>38</v>
      </c>
      <c r="Q2759" t="s">
        <v>59</v>
      </c>
      <c r="R2759" t="s">
        <v>256</v>
      </c>
      <c r="S2759" s="2">
        <v>1290.6000000000001</v>
      </c>
      <c r="T2759">
        <v>9</v>
      </c>
      <c r="U2759">
        <v>0</v>
      </c>
      <c r="V2759" s="2">
        <v>25.65</v>
      </c>
      <c r="W2759">
        <v>105.76</v>
      </c>
      <c r="X2759" t="s">
        <v>33</v>
      </c>
      <c r="Y2759">
        <f t="shared" si="180"/>
        <v>2015</v>
      </c>
      <c r="Z2759">
        <f t="shared" si="181"/>
        <v>1</v>
      </c>
      <c r="AA2759" s="9">
        <f t="shared" si="182"/>
        <v>4</v>
      </c>
      <c r="AB2759" s="10">
        <f t="shared" si="183"/>
        <v>1.9874476987447695E-2</v>
      </c>
    </row>
    <row r="2760" spans="1:28" ht="15" customHeight="1" x14ac:dyDescent="0.35">
      <c r="A2760">
        <v>13726</v>
      </c>
      <c r="B2760" t="s">
        <v>10952</v>
      </c>
      <c r="C2760" s="1">
        <v>41989</v>
      </c>
      <c r="D2760" s="1">
        <v>41992</v>
      </c>
      <c r="E2760" t="s">
        <v>84</v>
      </c>
      <c r="F2760" t="s">
        <v>5698</v>
      </c>
      <c r="G2760" t="s">
        <v>46</v>
      </c>
      <c r="H2760" t="s">
        <v>26</v>
      </c>
      <c r="I2760" s="7" t="s">
        <v>14493</v>
      </c>
      <c r="J2760" t="s">
        <v>2178</v>
      </c>
      <c r="K2760" t="s">
        <v>2178</v>
      </c>
      <c r="L2760" t="s">
        <v>2102</v>
      </c>
      <c r="M2760" t="s">
        <v>4605</v>
      </c>
      <c r="N2760" t="s">
        <v>4599</v>
      </c>
      <c r="O2760" t="s">
        <v>8886</v>
      </c>
      <c r="P2760" t="s">
        <v>49</v>
      </c>
      <c r="Q2760" t="s">
        <v>53</v>
      </c>
      <c r="R2760" t="s">
        <v>1729</v>
      </c>
      <c r="S2760" s="2">
        <v>364.28399999999999</v>
      </c>
      <c r="T2760">
        <v>4</v>
      </c>
      <c r="U2760">
        <v>0.1</v>
      </c>
      <c r="V2760" s="2">
        <v>-32.436</v>
      </c>
      <c r="W2760">
        <v>105.72</v>
      </c>
      <c r="X2760" t="s">
        <v>112</v>
      </c>
      <c r="Y2760">
        <f t="shared" si="180"/>
        <v>2014</v>
      </c>
      <c r="Z2760">
        <f t="shared" si="181"/>
        <v>12</v>
      </c>
      <c r="AA2760" s="9">
        <f t="shared" si="182"/>
        <v>3</v>
      </c>
      <c r="AB2760" s="10">
        <f t="shared" si="183"/>
        <v>-8.9040419013736535E-2</v>
      </c>
    </row>
    <row r="2761" spans="1:28" ht="15" customHeight="1" x14ac:dyDescent="0.35">
      <c r="A2761">
        <v>30832</v>
      </c>
      <c r="B2761" t="s">
        <v>13250</v>
      </c>
      <c r="C2761" s="1">
        <v>41919</v>
      </c>
      <c r="D2761" s="1">
        <v>41921</v>
      </c>
      <c r="E2761" t="s">
        <v>75</v>
      </c>
      <c r="F2761" t="s">
        <v>4874</v>
      </c>
      <c r="G2761" t="s">
        <v>395</v>
      </c>
      <c r="H2761" t="s">
        <v>26</v>
      </c>
      <c r="I2761" s="7" t="s">
        <v>14493</v>
      </c>
      <c r="J2761" t="s">
        <v>2834</v>
      </c>
      <c r="K2761" t="s">
        <v>812</v>
      </c>
      <c r="L2761" t="s">
        <v>2759</v>
      </c>
      <c r="M2761" t="s">
        <v>2760</v>
      </c>
      <c r="N2761" t="s">
        <v>4597</v>
      </c>
      <c r="O2761" t="s">
        <v>9302</v>
      </c>
      <c r="P2761" t="s">
        <v>49</v>
      </c>
      <c r="Q2761" t="s">
        <v>50</v>
      </c>
      <c r="R2761" t="s">
        <v>172</v>
      </c>
      <c r="S2761" s="2">
        <v>967.03199999999993</v>
      </c>
      <c r="T2761">
        <v>6</v>
      </c>
      <c r="U2761">
        <v>0.4</v>
      </c>
      <c r="V2761" s="2">
        <v>-435.16800000000012</v>
      </c>
      <c r="W2761">
        <v>105.72</v>
      </c>
      <c r="X2761" t="s">
        <v>80</v>
      </c>
      <c r="Y2761">
        <f t="shared" si="180"/>
        <v>2014</v>
      </c>
      <c r="Z2761">
        <f t="shared" si="181"/>
        <v>10</v>
      </c>
      <c r="AA2761" s="9">
        <f t="shared" si="182"/>
        <v>2</v>
      </c>
      <c r="AB2761" s="10">
        <f t="shared" si="183"/>
        <v>-0.45000372273099559</v>
      </c>
    </row>
    <row r="2762" spans="1:28" ht="15" customHeight="1" x14ac:dyDescent="0.35">
      <c r="A2762">
        <v>50592</v>
      </c>
      <c r="B2762" t="s">
        <v>12838</v>
      </c>
      <c r="C2762" s="1">
        <v>41675</v>
      </c>
      <c r="D2762" s="1">
        <v>41677</v>
      </c>
      <c r="E2762" t="s">
        <v>75</v>
      </c>
      <c r="F2762" t="s">
        <v>6942</v>
      </c>
      <c r="G2762" t="s">
        <v>1625</v>
      </c>
      <c r="H2762" t="s">
        <v>62</v>
      </c>
      <c r="I2762" s="7" t="s">
        <v>14493</v>
      </c>
      <c r="J2762" t="s">
        <v>4587</v>
      </c>
      <c r="K2762" t="s">
        <v>4447</v>
      </c>
      <c r="L2762" t="s">
        <v>4147</v>
      </c>
      <c r="M2762" t="s">
        <v>4601</v>
      </c>
      <c r="N2762" t="s">
        <v>4144</v>
      </c>
      <c r="O2762" t="s">
        <v>8505</v>
      </c>
      <c r="P2762" t="s">
        <v>31</v>
      </c>
      <c r="Q2762" t="s">
        <v>92</v>
      </c>
      <c r="R2762" t="s">
        <v>553</v>
      </c>
      <c r="S2762" s="2">
        <v>415.62</v>
      </c>
      <c r="T2762">
        <v>2</v>
      </c>
      <c r="U2762">
        <v>0</v>
      </c>
      <c r="V2762" s="2">
        <v>182.82</v>
      </c>
      <c r="W2762">
        <v>105.71</v>
      </c>
      <c r="X2762" t="s">
        <v>112</v>
      </c>
      <c r="Y2762">
        <f t="shared" si="180"/>
        <v>2014</v>
      </c>
      <c r="Z2762">
        <f t="shared" si="181"/>
        <v>2</v>
      </c>
      <c r="AA2762" s="9">
        <f t="shared" si="182"/>
        <v>2</v>
      </c>
      <c r="AB2762" s="10">
        <f t="shared" si="183"/>
        <v>0.43987296087772482</v>
      </c>
    </row>
    <row r="2763" spans="1:28" ht="15" customHeight="1" x14ac:dyDescent="0.35">
      <c r="A2763">
        <v>17070</v>
      </c>
      <c r="B2763" t="s">
        <v>10317</v>
      </c>
      <c r="C2763" s="1">
        <v>42355</v>
      </c>
      <c r="D2763" s="1">
        <v>42361</v>
      </c>
      <c r="E2763" t="s">
        <v>24</v>
      </c>
      <c r="F2763" t="s">
        <v>5280</v>
      </c>
      <c r="G2763" t="s">
        <v>656</v>
      </c>
      <c r="H2763" t="s">
        <v>68</v>
      </c>
      <c r="I2763" s="7" t="s">
        <v>14493</v>
      </c>
      <c r="J2763" t="s">
        <v>2507</v>
      </c>
      <c r="K2763" t="s">
        <v>14483</v>
      </c>
      <c r="L2763" t="s">
        <v>2099</v>
      </c>
      <c r="M2763" t="s">
        <v>4605</v>
      </c>
      <c r="N2763" t="s">
        <v>4599</v>
      </c>
      <c r="O2763" t="s">
        <v>9201</v>
      </c>
      <c r="P2763" t="s">
        <v>49</v>
      </c>
      <c r="Q2763" t="s">
        <v>50</v>
      </c>
      <c r="R2763" t="s">
        <v>2648</v>
      </c>
      <c r="S2763" s="2">
        <v>1058.2500000000002</v>
      </c>
      <c r="T2763">
        <v>4</v>
      </c>
      <c r="U2763">
        <v>0.15</v>
      </c>
      <c r="V2763" s="2">
        <v>-24.990000000000038</v>
      </c>
      <c r="W2763">
        <v>105.7</v>
      </c>
      <c r="X2763" t="s">
        <v>63</v>
      </c>
      <c r="Y2763">
        <f t="shared" si="180"/>
        <v>2015</v>
      </c>
      <c r="Z2763">
        <f t="shared" si="181"/>
        <v>12</v>
      </c>
      <c r="AA2763" s="9">
        <f t="shared" si="182"/>
        <v>6</v>
      </c>
      <c r="AB2763" s="10">
        <f t="shared" si="183"/>
        <v>-2.361445783132533E-2</v>
      </c>
    </row>
    <row r="2764" spans="1:28" ht="15" customHeight="1" x14ac:dyDescent="0.35">
      <c r="A2764">
        <v>50936</v>
      </c>
      <c r="B2764" t="s">
        <v>11699</v>
      </c>
      <c r="C2764" s="1">
        <v>41906</v>
      </c>
      <c r="D2764" s="1">
        <v>41906</v>
      </c>
      <c r="E2764" t="s">
        <v>119</v>
      </c>
      <c r="F2764" t="s">
        <v>6187</v>
      </c>
      <c r="G2764" t="s">
        <v>887</v>
      </c>
      <c r="H2764" t="s">
        <v>68</v>
      </c>
      <c r="I2764" s="7" t="s">
        <v>14493</v>
      </c>
      <c r="J2764" t="s">
        <v>4287</v>
      </c>
      <c r="K2764" t="s">
        <v>4288</v>
      </c>
      <c r="L2764" t="s">
        <v>4215</v>
      </c>
      <c r="M2764" t="s">
        <v>4608</v>
      </c>
      <c r="N2764" t="s">
        <v>4144</v>
      </c>
      <c r="O2764" t="s">
        <v>8477</v>
      </c>
      <c r="P2764" t="s">
        <v>31</v>
      </c>
      <c r="Q2764" t="s">
        <v>92</v>
      </c>
      <c r="R2764" t="s">
        <v>798</v>
      </c>
      <c r="S2764" s="2">
        <v>743.04</v>
      </c>
      <c r="T2764">
        <v>4</v>
      </c>
      <c r="U2764">
        <v>0.1</v>
      </c>
      <c r="V2764" s="2">
        <v>288.95999999999998</v>
      </c>
      <c r="W2764">
        <v>105.7</v>
      </c>
      <c r="X2764" t="s">
        <v>112</v>
      </c>
      <c r="Y2764">
        <f t="shared" si="180"/>
        <v>2014</v>
      </c>
      <c r="Z2764">
        <f t="shared" si="181"/>
        <v>9</v>
      </c>
      <c r="AA2764" s="9">
        <f t="shared" si="182"/>
        <v>0</v>
      </c>
      <c r="AB2764" s="10">
        <f t="shared" si="183"/>
        <v>0.3888888888888889</v>
      </c>
    </row>
    <row r="2765" spans="1:28" ht="15" customHeight="1" x14ac:dyDescent="0.35">
      <c r="A2765">
        <v>28726</v>
      </c>
      <c r="B2765" t="s">
        <v>13129</v>
      </c>
      <c r="C2765" s="1">
        <v>41202</v>
      </c>
      <c r="D2765" s="1">
        <v>41206</v>
      </c>
      <c r="E2765" t="s">
        <v>24</v>
      </c>
      <c r="F2765" t="s">
        <v>4868</v>
      </c>
      <c r="G2765" t="s">
        <v>807</v>
      </c>
      <c r="H2765" t="s">
        <v>68</v>
      </c>
      <c r="I2765" s="7" t="s">
        <v>14493</v>
      </c>
      <c r="J2765" t="s">
        <v>2834</v>
      </c>
      <c r="K2765" t="s">
        <v>812</v>
      </c>
      <c r="L2765" t="s">
        <v>2759</v>
      </c>
      <c r="M2765" t="s">
        <v>2760</v>
      </c>
      <c r="N2765" t="s">
        <v>4597</v>
      </c>
      <c r="O2765" t="s">
        <v>8162</v>
      </c>
      <c r="P2765" t="s">
        <v>38</v>
      </c>
      <c r="Q2765" t="s">
        <v>40</v>
      </c>
      <c r="R2765" t="s">
        <v>1949</v>
      </c>
      <c r="S2765" s="2">
        <v>1302.6960000000001</v>
      </c>
      <c r="T2765">
        <v>4</v>
      </c>
      <c r="U2765">
        <v>0.1</v>
      </c>
      <c r="V2765" s="2">
        <v>-101.42400000000001</v>
      </c>
      <c r="W2765">
        <v>105.66</v>
      </c>
      <c r="X2765" t="s">
        <v>33</v>
      </c>
      <c r="Y2765">
        <f t="shared" si="180"/>
        <v>2012</v>
      </c>
      <c r="Z2765">
        <f t="shared" si="181"/>
        <v>10</v>
      </c>
      <c r="AA2765" s="9">
        <f t="shared" si="182"/>
        <v>4</v>
      </c>
      <c r="AB2765" s="10">
        <f t="shared" si="183"/>
        <v>-7.7856998102396865E-2</v>
      </c>
    </row>
    <row r="2766" spans="1:28" ht="15" customHeight="1" x14ac:dyDescent="0.35">
      <c r="A2766">
        <v>23517</v>
      </c>
      <c r="B2766" t="s">
        <v>13447</v>
      </c>
      <c r="C2766" s="1">
        <v>41550</v>
      </c>
      <c r="D2766" s="1">
        <v>41554</v>
      </c>
      <c r="E2766" t="s">
        <v>24</v>
      </c>
      <c r="F2766" t="s">
        <v>7334</v>
      </c>
      <c r="G2766" t="s">
        <v>864</v>
      </c>
      <c r="H2766" t="s">
        <v>26</v>
      </c>
      <c r="I2766" s="7" t="s">
        <v>14493</v>
      </c>
      <c r="J2766" t="s">
        <v>2992</v>
      </c>
      <c r="K2766" t="s">
        <v>2931</v>
      </c>
      <c r="L2766" t="s">
        <v>2753</v>
      </c>
      <c r="M2766" t="s">
        <v>4598</v>
      </c>
      <c r="N2766" t="s">
        <v>4597</v>
      </c>
      <c r="O2766" t="s">
        <v>8742</v>
      </c>
      <c r="P2766" t="s">
        <v>49</v>
      </c>
      <c r="Q2766" t="s">
        <v>90</v>
      </c>
      <c r="R2766" t="s">
        <v>1515</v>
      </c>
      <c r="S2766" s="2">
        <v>1220.31</v>
      </c>
      <c r="T2766">
        <v>7</v>
      </c>
      <c r="U2766">
        <v>0</v>
      </c>
      <c r="V2766" s="2">
        <v>512.39999999999986</v>
      </c>
      <c r="W2766">
        <v>105.66</v>
      </c>
      <c r="X2766" t="s">
        <v>33</v>
      </c>
      <c r="Y2766">
        <f t="shared" si="180"/>
        <v>2013</v>
      </c>
      <c r="Z2766">
        <f t="shared" si="181"/>
        <v>10</v>
      </c>
      <c r="AA2766" s="9">
        <f t="shared" si="182"/>
        <v>4</v>
      </c>
      <c r="AB2766" s="10">
        <f t="shared" si="183"/>
        <v>0.41989330579934597</v>
      </c>
    </row>
    <row r="2767" spans="1:28" ht="15" customHeight="1" x14ac:dyDescent="0.35">
      <c r="A2767">
        <v>20314</v>
      </c>
      <c r="B2767" t="s">
        <v>11687</v>
      </c>
      <c r="C2767" s="1">
        <v>41571</v>
      </c>
      <c r="D2767" s="1">
        <v>41577</v>
      </c>
      <c r="E2767" t="s">
        <v>24</v>
      </c>
      <c r="F2767" t="s">
        <v>6178</v>
      </c>
      <c r="G2767" t="s">
        <v>1966</v>
      </c>
      <c r="H2767" t="s">
        <v>26</v>
      </c>
      <c r="I2767" s="7" t="s">
        <v>14493</v>
      </c>
      <c r="J2767" t="s">
        <v>2767</v>
      </c>
      <c r="K2767" t="s">
        <v>2768</v>
      </c>
      <c r="L2767" t="s">
        <v>2766</v>
      </c>
      <c r="M2767" t="s">
        <v>4609</v>
      </c>
      <c r="N2767" t="s">
        <v>4597</v>
      </c>
      <c r="O2767" t="s">
        <v>9413</v>
      </c>
      <c r="P2767" t="s">
        <v>31</v>
      </c>
      <c r="Q2767" t="s">
        <v>99</v>
      </c>
      <c r="R2767" t="s">
        <v>1850</v>
      </c>
      <c r="S2767" s="2">
        <v>1417.3578</v>
      </c>
      <c r="T2767">
        <v>3</v>
      </c>
      <c r="U2767">
        <v>0.17</v>
      </c>
      <c r="V2767" s="2">
        <v>-290.30220000000003</v>
      </c>
      <c r="W2767">
        <v>105.65</v>
      </c>
      <c r="X2767" t="s">
        <v>33</v>
      </c>
      <c r="Y2767">
        <f t="shared" si="180"/>
        <v>2013</v>
      </c>
      <c r="Z2767">
        <f t="shared" si="181"/>
        <v>10</v>
      </c>
      <c r="AA2767" s="9">
        <f t="shared" si="182"/>
        <v>6</v>
      </c>
      <c r="AB2767" s="10">
        <f t="shared" si="183"/>
        <v>-0.20481927710843376</v>
      </c>
    </row>
    <row r="2768" spans="1:28" ht="15" customHeight="1" x14ac:dyDescent="0.35">
      <c r="A2768">
        <v>14260</v>
      </c>
      <c r="B2768" t="s">
        <v>9983</v>
      </c>
      <c r="C2768" s="1">
        <v>42263</v>
      </c>
      <c r="D2768" s="1">
        <v>42269</v>
      </c>
      <c r="E2768" t="s">
        <v>24</v>
      </c>
      <c r="F2768" t="s">
        <v>5137</v>
      </c>
      <c r="G2768" t="s">
        <v>1284</v>
      </c>
      <c r="H2768" t="s">
        <v>62</v>
      </c>
      <c r="I2768" s="7" t="s">
        <v>14493</v>
      </c>
      <c r="J2768" t="s">
        <v>2632</v>
      </c>
      <c r="K2768" t="s">
        <v>2095</v>
      </c>
      <c r="L2768" t="s">
        <v>2096</v>
      </c>
      <c r="M2768" t="s">
        <v>4612</v>
      </c>
      <c r="N2768" t="s">
        <v>4599</v>
      </c>
      <c r="O2768" t="s">
        <v>8915</v>
      </c>
      <c r="P2768" t="s">
        <v>49</v>
      </c>
      <c r="Q2768" t="s">
        <v>53</v>
      </c>
      <c r="R2768" t="s">
        <v>1765</v>
      </c>
      <c r="S2768" s="2">
        <v>1715.91</v>
      </c>
      <c r="T2768">
        <v>7</v>
      </c>
      <c r="U2768">
        <v>0</v>
      </c>
      <c r="V2768" s="2">
        <v>308.69999999999993</v>
      </c>
      <c r="W2768">
        <v>105.62</v>
      </c>
      <c r="X2768" t="s">
        <v>33</v>
      </c>
      <c r="Y2768">
        <f t="shared" si="180"/>
        <v>2015</v>
      </c>
      <c r="Z2768">
        <f t="shared" si="181"/>
        <v>9</v>
      </c>
      <c r="AA2768" s="9">
        <f t="shared" si="182"/>
        <v>6</v>
      </c>
      <c r="AB2768" s="10">
        <f t="shared" si="183"/>
        <v>0.17990454044792553</v>
      </c>
    </row>
    <row r="2769" spans="1:28" ht="15" customHeight="1" x14ac:dyDescent="0.35">
      <c r="A2769">
        <v>39302</v>
      </c>
      <c r="B2769" t="s">
        <v>9918</v>
      </c>
      <c r="C2769" s="1">
        <v>41243</v>
      </c>
      <c r="D2769" s="1">
        <v>41245</v>
      </c>
      <c r="E2769" t="s">
        <v>84</v>
      </c>
      <c r="F2769" t="s">
        <v>14401</v>
      </c>
      <c r="G2769" t="s">
        <v>1129</v>
      </c>
      <c r="H2769" t="s">
        <v>26</v>
      </c>
      <c r="I2769" s="7">
        <v>1852</v>
      </c>
      <c r="J2769" t="s">
        <v>3511</v>
      </c>
      <c r="K2769" t="s">
        <v>3512</v>
      </c>
      <c r="L2769" t="s">
        <v>3312</v>
      </c>
      <c r="M2769" t="s">
        <v>4617</v>
      </c>
      <c r="N2769" t="s">
        <v>4610</v>
      </c>
      <c r="O2769" t="s">
        <v>8820</v>
      </c>
      <c r="P2769" t="s">
        <v>38</v>
      </c>
      <c r="Q2769" t="s">
        <v>39</v>
      </c>
      <c r="R2769" t="s">
        <v>3768</v>
      </c>
      <c r="S2769" s="2">
        <v>9.82</v>
      </c>
      <c r="T2769">
        <v>2</v>
      </c>
      <c r="U2769">
        <v>0</v>
      </c>
      <c r="V2769" s="2">
        <v>3.2405999999999997</v>
      </c>
      <c r="W2769">
        <v>1.27</v>
      </c>
      <c r="X2769" t="s">
        <v>80</v>
      </c>
      <c r="Y2769">
        <f t="shared" si="180"/>
        <v>2012</v>
      </c>
      <c r="Z2769">
        <f t="shared" si="181"/>
        <v>11</v>
      </c>
      <c r="AA2769" s="9">
        <f t="shared" si="182"/>
        <v>2</v>
      </c>
      <c r="AB2769" s="10">
        <f t="shared" si="183"/>
        <v>0.32999999999999996</v>
      </c>
    </row>
    <row r="2770" spans="1:28" ht="15" customHeight="1" x14ac:dyDescent="0.35">
      <c r="A2770">
        <v>16711</v>
      </c>
      <c r="B2770" t="s">
        <v>11733</v>
      </c>
      <c r="C2770" s="1">
        <v>41952</v>
      </c>
      <c r="D2770" s="1">
        <v>41957</v>
      </c>
      <c r="E2770" t="s">
        <v>24</v>
      </c>
      <c r="F2770" t="s">
        <v>6212</v>
      </c>
      <c r="G2770" t="s">
        <v>1170</v>
      </c>
      <c r="H2770" t="s">
        <v>26</v>
      </c>
      <c r="I2770" s="7" t="s">
        <v>14493</v>
      </c>
      <c r="J2770" t="s">
        <v>2657</v>
      </c>
      <c r="K2770" t="s">
        <v>2657</v>
      </c>
      <c r="L2770" t="s">
        <v>2177</v>
      </c>
      <c r="M2770" t="s">
        <v>4600</v>
      </c>
      <c r="N2770" t="s">
        <v>4599</v>
      </c>
      <c r="O2770" t="s">
        <v>8265</v>
      </c>
      <c r="P2770" t="s">
        <v>49</v>
      </c>
      <c r="Q2770" t="s">
        <v>97</v>
      </c>
      <c r="R2770" t="s">
        <v>1409</v>
      </c>
      <c r="S2770" s="2">
        <v>1277.8200000000002</v>
      </c>
      <c r="T2770">
        <v>4</v>
      </c>
      <c r="U2770">
        <v>0.5</v>
      </c>
      <c r="V2770" s="2">
        <v>-357.9000000000002</v>
      </c>
      <c r="W2770">
        <v>105.57</v>
      </c>
      <c r="X2770" t="s">
        <v>33</v>
      </c>
      <c r="Y2770">
        <f t="shared" si="180"/>
        <v>2014</v>
      </c>
      <c r="Z2770">
        <f t="shared" si="181"/>
        <v>11</v>
      </c>
      <c r="AA2770" s="9">
        <f t="shared" si="182"/>
        <v>5</v>
      </c>
      <c r="AB2770" s="10">
        <f t="shared" si="183"/>
        <v>-0.28008639714513794</v>
      </c>
    </row>
    <row r="2771" spans="1:28" ht="15" customHeight="1" x14ac:dyDescent="0.35">
      <c r="A2771">
        <v>42647</v>
      </c>
      <c r="B2771" t="s">
        <v>13109</v>
      </c>
      <c r="C2771" s="1">
        <v>42156</v>
      </c>
      <c r="D2771" s="1">
        <v>42158</v>
      </c>
      <c r="E2771" t="s">
        <v>75</v>
      </c>
      <c r="F2771" t="s">
        <v>7119</v>
      </c>
      <c r="G2771" t="s">
        <v>1662</v>
      </c>
      <c r="H2771" t="s">
        <v>62</v>
      </c>
      <c r="I2771" s="7" t="s">
        <v>14493</v>
      </c>
      <c r="J2771" t="s">
        <v>4444</v>
      </c>
      <c r="K2771" t="s">
        <v>4445</v>
      </c>
      <c r="L2771" t="s">
        <v>4305</v>
      </c>
      <c r="M2771" t="s">
        <v>4607</v>
      </c>
      <c r="N2771" t="s">
        <v>4144</v>
      </c>
      <c r="O2771" t="s">
        <v>8401</v>
      </c>
      <c r="P2771" t="s">
        <v>31</v>
      </c>
      <c r="Q2771" t="s">
        <v>92</v>
      </c>
      <c r="R2771" t="s">
        <v>972</v>
      </c>
      <c r="S2771" s="2">
        <v>414.65999999999997</v>
      </c>
      <c r="T2771">
        <v>2</v>
      </c>
      <c r="U2771">
        <v>0</v>
      </c>
      <c r="V2771" s="2">
        <v>107.76</v>
      </c>
      <c r="W2771">
        <v>105.5</v>
      </c>
      <c r="X2771" t="s">
        <v>80</v>
      </c>
      <c r="Y2771">
        <f t="shared" si="180"/>
        <v>2015</v>
      </c>
      <c r="Z2771">
        <f t="shared" si="181"/>
        <v>6</v>
      </c>
      <c r="AA2771" s="9">
        <f t="shared" si="182"/>
        <v>2</v>
      </c>
      <c r="AB2771" s="10">
        <f t="shared" si="183"/>
        <v>0.25987556070033285</v>
      </c>
    </row>
    <row r="2772" spans="1:28" ht="15" customHeight="1" x14ac:dyDescent="0.35">
      <c r="A2772">
        <v>18913</v>
      </c>
      <c r="B2772" t="s">
        <v>13553</v>
      </c>
      <c r="C2772" s="1">
        <v>41124</v>
      </c>
      <c r="D2772" s="1">
        <v>41130</v>
      </c>
      <c r="E2772" t="s">
        <v>24</v>
      </c>
      <c r="F2772" t="s">
        <v>7411</v>
      </c>
      <c r="G2772" t="s">
        <v>565</v>
      </c>
      <c r="H2772" t="s">
        <v>26</v>
      </c>
      <c r="I2772" s="7" t="s">
        <v>14493</v>
      </c>
      <c r="J2772" t="s">
        <v>2737</v>
      </c>
      <c r="K2772" t="s">
        <v>2095</v>
      </c>
      <c r="L2772" t="s">
        <v>2096</v>
      </c>
      <c r="M2772" t="s">
        <v>4612</v>
      </c>
      <c r="N2772" t="s">
        <v>4599</v>
      </c>
      <c r="O2772" t="s">
        <v>7984</v>
      </c>
      <c r="P2772" t="s">
        <v>49</v>
      </c>
      <c r="Q2772" t="s">
        <v>97</v>
      </c>
      <c r="R2772" t="s">
        <v>409</v>
      </c>
      <c r="S2772" s="2">
        <v>616.19999999999993</v>
      </c>
      <c r="T2772">
        <v>5</v>
      </c>
      <c r="U2772">
        <v>0</v>
      </c>
      <c r="V2772" s="2">
        <v>36.9</v>
      </c>
      <c r="W2772">
        <v>105.5</v>
      </c>
      <c r="X2772" t="s">
        <v>63</v>
      </c>
      <c r="Y2772">
        <f t="shared" si="180"/>
        <v>2012</v>
      </c>
      <c r="Z2772">
        <f t="shared" si="181"/>
        <v>8</v>
      </c>
      <c r="AA2772" s="9">
        <f t="shared" si="182"/>
        <v>6</v>
      </c>
      <c r="AB2772" s="10">
        <f t="shared" si="183"/>
        <v>5.9883154819863685E-2</v>
      </c>
    </row>
    <row r="2773" spans="1:28" ht="15" customHeight="1" x14ac:dyDescent="0.35">
      <c r="A2773">
        <v>13852</v>
      </c>
      <c r="B2773" t="s">
        <v>12160</v>
      </c>
      <c r="C2773" s="1">
        <v>42071</v>
      </c>
      <c r="D2773" s="1">
        <v>42077</v>
      </c>
      <c r="E2773" t="s">
        <v>24</v>
      </c>
      <c r="F2773" t="s">
        <v>6497</v>
      </c>
      <c r="G2773" t="s">
        <v>1114</v>
      </c>
      <c r="H2773" t="s">
        <v>26</v>
      </c>
      <c r="I2773" s="7" t="s">
        <v>14493</v>
      </c>
      <c r="J2773" t="s">
        <v>2378</v>
      </c>
      <c r="K2773" t="s">
        <v>2209</v>
      </c>
      <c r="L2773" t="s">
        <v>2109</v>
      </c>
      <c r="M2773" t="s">
        <v>4600</v>
      </c>
      <c r="N2773" t="s">
        <v>4599</v>
      </c>
      <c r="O2773" t="s">
        <v>9026</v>
      </c>
      <c r="P2773" t="s">
        <v>31</v>
      </c>
      <c r="Q2773" t="s">
        <v>99</v>
      </c>
      <c r="R2773" t="s">
        <v>916</v>
      </c>
      <c r="S2773" s="2">
        <v>1078.08</v>
      </c>
      <c r="T2773">
        <v>2</v>
      </c>
      <c r="U2773">
        <v>0</v>
      </c>
      <c r="V2773" s="2">
        <v>323.39999999999998</v>
      </c>
      <c r="W2773">
        <v>105.48</v>
      </c>
      <c r="X2773" t="s">
        <v>63</v>
      </c>
      <c r="Y2773">
        <f t="shared" si="180"/>
        <v>2015</v>
      </c>
      <c r="Z2773">
        <f t="shared" si="181"/>
        <v>3</v>
      </c>
      <c r="AA2773" s="9">
        <f t="shared" si="182"/>
        <v>6</v>
      </c>
      <c r="AB2773" s="10">
        <f t="shared" si="183"/>
        <v>0.29997773820124668</v>
      </c>
    </row>
    <row r="2774" spans="1:28" ht="15" customHeight="1" x14ac:dyDescent="0.35">
      <c r="A2774">
        <v>21027</v>
      </c>
      <c r="B2774" t="s">
        <v>13006</v>
      </c>
      <c r="C2774" s="1">
        <v>41719</v>
      </c>
      <c r="D2774" s="1">
        <v>41723</v>
      </c>
      <c r="E2774" t="s">
        <v>24</v>
      </c>
      <c r="F2774" t="s">
        <v>4862</v>
      </c>
      <c r="G2774" t="s">
        <v>485</v>
      </c>
      <c r="H2774" t="s">
        <v>62</v>
      </c>
      <c r="I2774" s="7" t="s">
        <v>14493</v>
      </c>
      <c r="J2774" t="s">
        <v>2893</v>
      </c>
      <c r="K2774" t="s">
        <v>812</v>
      </c>
      <c r="L2774" t="s">
        <v>2759</v>
      </c>
      <c r="M2774" t="s">
        <v>2760</v>
      </c>
      <c r="N2774" t="s">
        <v>4597</v>
      </c>
      <c r="O2774" t="s">
        <v>8883</v>
      </c>
      <c r="P2774" t="s">
        <v>38</v>
      </c>
      <c r="Q2774" t="s">
        <v>59</v>
      </c>
      <c r="R2774" t="s">
        <v>334</v>
      </c>
      <c r="S2774" s="2">
        <v>820.66500000000008</v>
      </c>
      <c r="T2774">
        <v>5</v>
      </c>
      <c r="U2774">
        <v>0.1</v>
      </c>
      <c r="V2774" s="2">
        <v>218.71500000000003</v>
      </c>
      <c r="W2774">
        <v>105.45</v>
      </c>
      <c r="X2774" t="s">
        <v>80</v>
      </c>
      <c r="Y2774">
        <f t="shared" si="180"/>
        <v>2014</v>
      </c>
      <c r="Z2774">
        <f t="shared" si="181"/>
        <v>3</v>
      </c>
      <c r="AA2774" s="9">
        <f t="shared" si="182"/>
        <v>4</v>
      </c>
      <c r="AB2774" s="10">
        <f t="shared" si="183"/>
        <v>0.26650947707042461</v>
      </c>
    </row>
    <row r="2775" spans="1:28" ht="15" customHeight="1" x14ac:dyDescent="0.35">
      <c r="A2775">
        <v>11971</v>
      </c>
      <c r="B2775" t="s">
        <v>12613</v>
      </c>
      <c r="C2775" s="1">
        <v>42144</v>
      </c>
      <c r="D2775" s="1">
        <v>42145</v>
      </c>
      <c r="E2775" t="s">
        <v>84</v>
      </c>
      <c r="F2775" t="s">
        <v>6788</v>
      </c>
      <c r="G2775" t="s">
        <v>1029</v>
      </c>
      <c r="H2775" t="s">
        <v>26</v>
      </c>
      <c r="I2775" s="7" t="s">
        <v>14493</v>
      </c>
      <c r="J2775" t="s">
        <v>2261</v>
      </c>
      <c r="K2775" t="s">
        <v>2104</v>
      </c>
      <c r="L2775" t="s">
        <v>2099</v>
      </c>
      <c r="M2775" t="s">
        <v>4605</v>
      </c>
      <c r="N2775" t="s">
        <v>4599</v>
      </c>
      <c r="O2775" t="s">
        <v>7989</v>
      </c>
      <c r="P2775" t="s">
        <v>49</v>
      </c>
      <c r="Q2775" t="s">
        <v>53</v>
      </c>
      <c r="R2775" t="s">
        <v>1971</v>
      </c>
      <c r="S2775" s="2">
        <v>488.88000000000011</v>
      </c>
      <c r="T2775">
        <v>6</v>
      </c>
      <c r="U2775">
        <v>0</v>
      </c>
      <c r="V2775" s="2">
        <v>141.66</v>
      </c>
      <c r="W2775">
        <v>105.43</v>
      </c>
      <c r="X2775" t="s">
        <v>80</v>
      </c>
      <c r="Y2775">
        <f t="shared" si="180"/>
        <v>2015</v>
      </c>
      <c r="Z2775">
        <f t="shared" si="181"/>
        <v>5</v>
      </c>
      <c r="AA2775" s="9">
        <f t="shared" si="182"/>
        <v>1</v>
      </c>
      <c r="AB2775" s="10">
        <f t="shared" si="183"/>
        <v>0.28976435935198813</v>
      </c>
    </row>
    <row r="2776" spans="1:28" ht="15" customHeight="1" x14ac:dyDescent="0.35">
      <c r="A2776">
        <v>44415</v>
      </c>
      <c r="B2776" t="s">
        <v>13073</v>
      </c>
      <c r="C2776" s="1">
        <v>41587</v>
      </c>
      <c r="D2776" s="1">
        <v>41591</v>
      </c>
      <c r="E2776" t="s">
        <v>24</v>
      </c>
      <c r="F2776" t="s">
        <v>7097</v>
      </c>
      <c r="G2776" t="s">
        <v>242</v>
      </c>
      <c r="H2776" t="s">
        <v>62</v>
      </c>
      <c r="I2776" s="7" t="s">
        <v>14493</v>
      </c>
      <c r="J2776" t="s">
        <v>4210</v>
      </c>
      <c r="K2776" t="s">
        <v>4169</v>
      </c>
      <c r="L2776" t="s">
        <v>4170</v>
      </c>
      <c r="M2776" t="s">
        <v>4614</v>
      </c>
      <c r="N2776" t="s">
        <v>4144</v>
      </c>
      <c r="O2776" t="s">
        <v>9180</v>
      </c>
      <c r="P2776" t="s">
        <v>49</v>
      </c>
      <c r="Q2776" t="s">
        <v>90</v>
      </c>
      <c r="R2776" t="s">
        <v>831</v>
      </c>
      <c r="S2776" s="2">
        <v>1198.32</v>
      </c>
      <c r="T2776">
        <v>4</v>
      </c>
      <c r="U2776">
        <v>0</v>
      </c>
      <c r="V2776" s="2">
        <v>0</v>
      </c>
      <c r="W2776">
        <v>105.42</v>
      </c>
      <c r="X2776" t="s">
        <v>33</v>
      </c>
      <c r="Y2776">
        <f t="shared" si="180"/>
        <v>2013</v>
      </c>
      <c r="Z2776">
        <f t="shared" si="181"/>
        <v>11</v>
      </c>
      <c r="AA2776" s="9">
        <f t="shared" si="182"/>
        <v>4</v>
      </c>
      <c r="AB2776" s="10">
        <f t="shared" si="183"/>
        <v>0</v>
      </c>
    </row>
    <row r="2777" spans="1:28" ht="15" customHeight="1" x14ac:dyDescent="0.35">
      <c r="A2777">
        <v>9981</v>
      </c>
      <c r="B2777" t="s">
        <v>10813</v>
      </c>
      <c r="C2777" s="1">
        <v>42185</v>
      </c>
      <c r="D2777" s="1">
        <v>42188</v>
      </c>
      <c r="E2777" t="s">
        <v>84</v>
      </c>
      <c r="F2777" t="s">
        <v>5610</v>
      </c>
      <c r="G2777" t="s">
        <v>1681</v>
      </c>
      <c r="H2777" t="s">
        <v>62</v>
      </c>
      <c r="I2777" s="7" t="s">
        <v>14493</v>
      </c>
      <c r="J2777" t="s">
        <v>353</v>
      </c>
      <c r="K2777" t="s">
        <v>354</v>
      </c>
      <c r="L2777" t="s">
        <v>247</v>
      </c>
      <c r="M2777" t="s">
        <v>4603</v>
      </c>
      <c r="N2777" t="s">
        <v>30</v>
      </c>
      <c r="O2777" t="s">
        <v>9376</v>
      </c>
      <c r="P2777" t="s">
        <v>38</v>
      </c>
      <c r="Q2777" t="s">
        <v>106</v>
      </c>
      <c r="R2777" t="s">
        <v>1835</v>
      </c>
      <c r="S2777" s="2">
        <v>514.54800000000012</v>
      </c>
      <c r="T2777">
        <v>3</v>
      </c>
      <c r="U2777">
        <v>0.7</v>
      </c>
      <c r="V2777" s="2">
        <v>-720.37199999999984</v>
      </c>
      <c r="W2777">
        <v>105.383</v>
      </c>
      <c r="X2777" t="s">
        <v>80</v>
      </c>
      <c r="Y2777">
        <f t="shared" si="180"/>
        <v>2015</v>
      </c>
      <c r="Z2777">
        <f t="shared" si="181"/>
        <v>6</v>
      </c>
      <c r="AA2777" s="9">
        <f t="shared" si="182"/>
        <v>3</v>
      </c>
      <c r="AB2777" s="10">
        <f t="shared" si="183"/>
        <v>-1.4000093285757591</v>
      </c>
    </row>
    <row r="2778" spans="1:28" ht="15" customHeight="1" x14ac:dyDescent="0.35">
      <c r="A2778">
        <v>6371</v>
      </c>
      <c r="B2778" t="s">
        <v>13223</v>
      </c>
      <c r="C2778" s="1">
        <v>41258</v>
      </c>
      <c r="D2778" s="1">
        <v>41264</v>
      </c>
      <c r="E2778" t="s">
        <v>24</v>
      </c>
      <c r="F2778" t="s">
        <v>7197</v>
      </c>
      <c r="G2778" t="s">
        <v>1824</v>
      </c>
      <c r="H2778" t="s">
        <v>62</v>
      </c>
      <c r="I2778" s="7" t="s">
        <v>14493</v>
      </c>
      <c r="J2778" t="s">
        <v>206</v>
      </c>
      <c r="K2778" t="s">
        <v>207</v>
      </c>
      <c r="L2778" t="s">
        <v>207</v>
      </c>
      <c r="M2778" t="s">
        <v>4613</v>
      </c>
      <c r="N2778" t="s">
        <v>30</v>
      </c>
      <c r="O2778" t="s">
        <v>8672</v>
      </c>
      <c r="P2778" t="s">
        <v>49</v>
      </c>
      <c r="Q2778" t="s">
        <v>97</v>
      </c>
      <c r="R2778" t="s">
        <v>1888</v>
      </c>
      <c r="S2778" s="2">
        <v>1744.64</v>
      </c>
      <c r="T2778">
        <v>4</v>
      </c>
      <c r="U2778">
        <v>0</v>
      </c>
      <c r="V2778" s="2">
        <v>17.440000000000001</v>
      </c>
      <c r="W2778">
        <v>105.34200000000001</v>
      </c>
      <c r="X2778" t="s">
        <v>33</v>
      </c>
      <c r="Y2778">
        <f t="shared" si="180"/>
        <v>2012</v>
      </c>
      <c r="Z2778">
        <f t="shared" si="181"/>
        <v>12</v>
      </c>
      <c r="AA2778" s="9">
        <f t="shared" si="182"/>
        <v>6</v>
      </c>
      <c r="AB2778" s="10">
        <f t="shared" si="183"/>
        <v>9.9963316214233319E-3</v>
      </c>
    </row>
    <row r="2779" spans="1:28" ht="15" customHeight="1" x14ac:dyDescent="0.35">
      <c r="A2779">
        <v>2910</v>
      </c>
      <c r="B2779" t="s">
        <v>11886</v>
      </c>
      <c r="C2779" s="1">
        <v>41174</v>
      </c>
      <c r="D2779" s="1">
        <v>41179</v>
      </c>
      <c r="E2779" t="s">
        <v>24</v>
      </c>
      <c r="F2779" t="s">
        <v>6312</v>
      </c>
      <c r="G2779" t="s">
        <v>872</v>
      </c>
      <c r="H2779" t="s">
        <v>26</v>
      </c>
      <c r="I2779" s="7" t="s">
        <v>14493</v>
      </c>
      <c r="J2779" t="s">
        <v>1669</v>
      </c>
      <c r="K2779" t="s">
        <v>851</v>
      </c>
      <c r="L2779" t="s">
        <v>48</v>
      </c>
      <c r="M2779" t="s">
        <v>4603</v>
      </c>
      <c r="N2779" t="s">
        <v>30</v>
      </c>
      <c r="O2779" t="s">
        <v>8404</v>
      </c>
      <c r="P2779" t="s">
        <v>38</v>
      </c>
      <c r="Q2779" t="s">
        <v>40</v>
      </c>
      <c r="R2779" t="s">
        <v>1670</v>
      </c>
      <c r="S2779" s="2">
        <v>1107.1999999999998</v>
      </c>
      <c r="T2779">
        <v>4</v>
      </c>
      <c r="U2779">
        <v>0</v>
      </c>
      <c r="V2779" s="2">
        <v>420.71999999999997</v>
      </c>
      <c r="W2779">
        <v>105.33800000000001</v>
      </c>
      <c r="X2779" t="s">
        <v>80</v>
      </c>
      <c r="Y2779">
        <f t="shared" si="180"/>
        <v>2012</v>
      </c>
      <c r="Z2779">
        <f t="shared" si="181"/>
        <v>9</v>
      </c>
      <c r="AA2779" s="9">
        <f t="shared" si="182"/>
        <v>5</v>
      </c>
      <c r="AB2779" s="10">
        <f t="shared" si="183"/>
        <v>0.37998554913294802</v>
      </c>
    </row>
    <row r="2780" spans="1:28" ht="15" customHeight="1" x14ac:dyDescent="0.35">
      <c r="A2780">
        <v>29960</v>
      </c>
      <c r="B2780" t="s">
        <v>10837</v>
      </c>
      <c r="C2780" s="1">
        <v>41620</v>
      </c>
      <c r="D2780" s="1">
        <v>41625</v>
      </c>
      <c r="E2780" t="s">
        <v>24</v>
      </c>
      <c r="F2780" t="s">
        <v>5630</v>
      </c>
      <c r="G2780" t="s">
        <v>741</v>
      </c>
      <c r="H2780" t="s">
        <v>68</v>
      </c>
      <c r="I2780" s="7" t="s">
        <v>14493</v>
      </c>
      <c r="J2780" t="s">
        <v>3185</v>
      </c>
      <c r="K2780" t="s">
        <v>2863</v>
      </c>
      <c r="L2780" t="s">
        <v>2748</v>
      </c>
      <c r="M2780" t="s">
        <v>4611</v>
      </c>
      <c r="N2780" t="s">
        <v>4597</v>
      </c>
      <c r="O2780" t="s">
        <v>7995</v>
      </c>
      <c r="P2780" t="s">
        <v>31</v>
      </c>
      <c r="Q2780" t="s">
        <v>92</v>
      </c>
      <c r="R2780" t="s">
        <v>397</v>
      </c>
      <c r="S2780" s="2">
        <v>852.48</v>
      </c>
      <c r="T2780">
        <v>6</v>
      </c>
      <c r="U2780">
        <v>0</v>
      </c>
      <c r="V2780" s="2">
        <v>68.039999999999992</v>
      </c>
      <c r="W2780">
        <v>105.33</v>
      </c>
      <c r="X2780" t="s">
        <v>80</v>
      </c>
      <c r="Y2780">
        <f t="shared" si="180"/>
        <v>2013</v>
      </c>
      <c r="Z2780">
        <f t="shared" si="181"/>
        <v>12</v>
      </c>
      <c r="AA2780" s="9">
        <f t="shared" si="182"/>
        <v>5</v>
      </c>
      <c r="AB2780" s="10">
        <f t="shared" si="183"/>
        <v>7.9814189189189172E-2</v>
      </c>
    </row>
    <row r="2781" spans="1:28" ht="15" customHeight="1" x14ac:dyDescent="0.35">
      <c r="A2781">
        <v>28689</v>
      </c>
      <c r="B2781" t="s">
        <v>12614</v>
      </c>
      <c r="C2781" s="1">
        <v>41893</v>
      </c>
      <c r="D2781" s="1">
        <v>41896</v>
      </c>
      <c r="E2781" t="s">
        <v>84</v>
      </c>
      <c r="F2781" t="s">
        <v>6789</v>
      </c>
      <c r="G2781" t="s">
        <v>1029</v>
      </c>
      <c r="H2781" t="s">
        <v>26</v>
      </c>
      <c r="I2781" s="7" t="s">
        <v>14493</v>
      </c>
      <c r="J2781" t="s">
        <v>2997</v>
      </c>
      <c r="K2781" t="s">
        <v>2998</v>
      </c>
      <c r="L2781" t="s">
        <v>2753</v>
      </c>
      <c r="M2781" t="s">
        <v>4598</v>
      </c>
      <c r="N2781" t="s">
        <v>4597</v>
      </c>
      <c r="O2781" t="s">
        <v>8515</v>
      </c>
      <c r="P2781" t="s">
        <v>49</v>
      </c>
      <c r="Q2781" t="s">
        <v>97</v>
      </c>
      <c r="R2781" t="s">
        <v>589</v>
      </c>
      <c r="S2781" s="2">
        <v>664.2</v>
      </c>
      <c r="T2781">
        <v>10</v>
      </c>
      <c r="U2781">
        <v>0</v>
      </c>
      <c r="V2781" s="2">
        <v>26.400000000000002</v>
      </c>
      <c r="W2781">
        <v>105.33</v>
      </c>
      <c r="X2781" t="s">
        <v>80</v>
      </c>
      <c r="Y2781">
        <f t="shared" si="180"/>
        <v>2014</v>
      </c>
      <c r="Z2781">
        <f t="shared" si="181"/>
        <v>9</v>
      </c>
      <c r="AA2781" s="9">
        <f t="shared" si="182"/>
        <v>3</v>
      </c>
      <c r="AB2781" s="10">
        <f t="shared" si="183"/>
        <v>3.9747064137308039E-2</v>
      </c>
    </row>
    <row r="2782" spans="1:28" ht="15" customHeight="1" x14ac:dyDescent="0.35">
      <c r="A2782">
        <v>38786</v>
      </c>
      <c r="B2782" t="s">
        <v>9917</v>
      </c>
      <c r="C2782" s="1">
        <v>42314</v>
      </c>
      <c r="D2782" s="1">
        <v>42318</v>
      </c>
      <c r="E2782" t="s">
        <v>24</v>
      </c>
      <c r="F2782" t="s">
        <v>14399</v>
      </c>
      <c r="G2782" t="s">
        <v>1129</v>
      </c>
      <c r="H2782" t="s">
        <v>26</v>
      </c>
      <c r="I2782" s="7">
        <v>92105</v>
      </c>
      <c r="J2782" t="s">
        <v>3457</v>
      </c>
      <c r="K2782" t="s">
        <v>3316</v>
      </c>
      <c r="L2782" t="s">
        <v>3312</v>
      </c>
      <c r="M2782" t="s">
        <v>4615</v>
      </c>
      <c r="N2782" t="s">
        <v>4610</v>
      </c>
      <c r="O2782" t="s">
        <v>8817</v>
      </c>
      <c r="P2782" t="s">
        <v>31</v>
      </c>
      <c r="Q2782" t="s">
        <v>161</v>
      </c>
      <c r="R2782" t="s">
        <v>3760</v>
      </c>
      <c r="S2782" s="2">
        <v>12.96</v>
      </c>
      <c r="T2782">
        <v>2</v>
      </c>
      <c r="U2782">
        <v>0</v>
      </c>
      <c r="V2782" s="2">
        <v>6.2208000000000006</v>
      </c>
      <c r="W2782">
        <v>1.23</v>
      </c>
      <c r="X2782" t="s">
        <v>33</v>
      </c>
      <c r="Y2782">
        <f t="shared" si="180"/>
        <v>2015</v>
      </c>
      <c r="Z2782">
        <f t="shared" si="181"/>
        <v>11</v>
      </c>
      <c r="AA2782" s="9">
        <f t="shared" si="182"/>
        <v>4</v>
      </c>
      <c r="AB2782" s="10">
        <f t="shared" si="183"/>
        <v>0.48000000000000004</v>
      </c>
    </row>
    <row r="2783" spans="1:28" ht="15" customHeight="1" x14ac:dyDescent="0.35">
      <c r="A2783">
        <v>6998</v>
      </c>
      <c r="B2783" t="s">
        <v>13969</v>
      </c>
      <c r="C2783" s="1">
        <v>41253</v>
      </c>
      <c r="D2783" s="1">
        <v>41254</v>
      </c>
      <c r="E2783" t="s">
        <v>84</v>
      </c>
      <c r="F2783" t="s">
        <v>7684</v>
      </c>
      <c r="G2783" t="s">
        <v>573</v>
      </c>
      <c r="H2783" t="s">
        <v>26</v>
      </c>
      <c r="I2783" s="7" t="s">
        <v>14493</v>
      </c>
      <c r="J2783" t="s">
        <v>56</v>
      </c>
      <c r="K2783" t="s">
        <v>56</v>
      </c>
      <c r="L2783" t="s">
        <v>57</v>
      </c>
      <c r="M2783" t="s">
        <v>4613</v>
      </c>
      <c r="N2783" t="s">
        <v>30</v>
      </c>
      <c r="O2783" t="s">
        <v>9366</v>
      </c>
      <c r="P2783" t="s">
        <v>49</v>
      </c>
      <c r="Q2783" t="s">
        <v>90</v>
      </c>
      <c r="R2783" t="s">
        <v>804</v>
      </c>
      <c r="S2783" s="2">
        <v>632.21303999999998</v>
      </c>
      <c r="T2783">
        <v>3</v>
      </c>
      <c r="U2783">
        <v>2E-3</v>
      </c>
      <c r="V2783" s="2">
        <v>264.77303999999992</v>
      </c>
      <c r="W2783">
        <v>105.268</v>
      </c>
      <c r="X2783" t="s">
        <v>80</v>
      </c>
      <c r="Y2783">
        <f t="shared" si="180"/>
        <v>2012</v>
      </c>
      <c r="Z2783">
        <f t="shared" si="181"/>
        <v>12</v>
      </c>
      <c r="AA2783" s="9">
        <f t="shared" si="182"/>
        <v>1</v>
      </c>
      <c r="AB2783" s="10">
        <f t="shared" si="183"/>
        <v>0.41880350965237911</v>
      </c>
    </row>
    <row r="2784" spans="1:28" ht="15" customHeight="1" x14ac:dyDescent="0.35">
      <c r="A2784">
        <v>2765</v>
      </c>
      <c r="B2784" t="s">
        <v>10226</v>
      </c>
      <c r="C2784" s="1">
        <v>41263</v>
      </c>
      <c r="D2784" s="1">
        <v>41265</v>
      </c>
      <c r="E2784" t="s">
        <v>84</v>
      </c>
      <c r="F2784" t="s">
        <v>5216</v>
      </c>
      <c r="G2784" t="s">
        <v>1443</v>
      </c>
      <c r="H2784" t="s">
        <v>26</v>
      </c>
      <c r="I2784" s="7" t="s">
        <v>14493</v>
      </c>
      <c r="J2784" t="s">
        <v>1610</v>
      </c>
      <c r="K2784" t="s">
        <v>504</v>
      </c>
      <c r="L2784" t="s">
        <v>48</v>
      </c>
      <c r="M2784" t="s">
        <v>4603</v>
      </c>
      <c r="N2784" t="s">
        <v>30</v>
      </c>
      <c r="O2784" t="s">
        <v>7933</v>
      </c>
      <c r="P2784" t="s">
        <v>38</v>
      </c>
      <c r="Q2784" t="s">
        <v>59</v>
      </c>
      <c r="R2784" t="s">
        <v>1643</v>
      </c>
      <c r="S2784" s="2">
        <v>629.58000000000004</v>
      </c>
      <c r="T2784">
        <v>7</v>
      </c>
      <c r="U2784">
        <v>0</v>
      </c>
      <c r="V2784" s="2">
        <v>264.32000000000005</v>
      </c>
      <c r="W2784">
        <v>105.242</v>
      </c>
      <c r="X2784" t="s">
        <v>33</v>
      </c>
      <c r="Y2784">
        <f t="shared" si="180"/>
        <v>2012</v>
      </c>
      <c r="Z2784">
        <f t="shared" si="181"/>
        <v>12</v>
      </c>
      <c r="AA2784" s="9">
        <f t="shared" si="182"/>
        <v>2</v>
      </c>
      <c r="AB2784" s="10">
        <f t="shared" si="183"/>
        <v>0.41983544585279081</v>
      </c>
    </row>
    <row r="2785" spans="1:28" ht="15" customHeight="1" x14ac:dyDescent="0.35">
      <c r="A2785">
        <v>20036</v>
      </c>
      <c r="B2785" t="s">
        <v>10773</v>
      </c>
      <c r="C2785" s="1">
        <v>42325</v>
      </c>
      <c r="D2785" s="1">
        <v>42329</v>
      </c>
      <c r="E2785" t="s">
        <v>24</v>
      </c>
      <c r="F2785" t="s">
        <v>5586</v>
      </c>
      <c r="G2785" t="s">
        <v>770</v>
      </c>
      <c r="H2785" t="s">
        <v>68</v>
      </c>
      <c r="I2785" s="7" t="s">
        <v>14493</v>
      </c>
      <c r="J2785" t="s">
        <v>2333</v>
      </c>
      <c r="K2785" t="s">
        <v>2199</v>
      </c>
      <c r="L2785" t="s">
        <v>2109</v>
      </c>
      <c r="M2785" t="s">
        <v>4600</v>
      </c>
      <c r="N2785" t="s">
        <v>4599</v>
      </c>
      <c r="O2785" t="s">
        <v>8916</v>
      </c>
      <c r="P2785" t="s">
        <v>49</v>
      </c>
      <c r="Q2785" t="s">
        <v>97</v>
      </c>
      <c r="R2785" t="s">
        <v>1366</v>
      </c>
      <c r="S2785" s="2">
        <v>1549.2959999999998</v>
      </c>
      <c r="T2785">
        <v>4</v>
      </c>
      <c r="U2785">
        <v>0.4</v>
      </c>
      <c r="V2785" s="2">
        <v>-438.98400000000004</v>
      </c>
      <c r="W2785">
        <v>105.19</v>
      </c>
      <c r="X2785" t="s">
        <v>33</v>
      </c>
      <c r="Y2785">
        <f t="shared" si="180"/>
        <v>2015</v>
      </c>
      <c r="Z2785">
        <f t="shared" si="181"/>
        <v>11</v>
      </c>
      <c r="AA2785" s="9">
        <f t="shared" si="182"/>
        <v>4</v>
      </c>
      <c r="AB2785" s="10">
        <f t="shared" si="183"/>
        <v>-0.28334417696811975</v>
      </c>
    </row>
    <row r="2786" spans="1:28" ht="15" customHeight="1" x14ac:dyDescent="0.35">
      <c r="A2786">
        <v>18550</v>
      </c>
      <c r="B2786" t="s">
        <v>11634</v>
      </c>
      <c r="C2786" s="1">
        <v>41349</v>
      </c>
      <c r="D2786" s="1">
        <v>41354</v>
      </c>
      <c r="E2786" t="s">
        <v>24</v>
      </c>
      <c r="F2786" t="s">
        <v>6140</v>
      </c>
      <c r="G2786" t="s">
        <v>1352</v>
      </c>
      <c r="H2786" t="s">
        <v>62</v>
      </c>
      <c r="I2786" s="7" t="s">
        <v>14493</v>
      </c>
      <c r="J2786" t="s">
        <v>2559</v>
      </c>
      <c r="K2786" t="s">
        <v>2104</v>
      </c>
      <c r="L2786" t="s">
        <v>2099</v>
      </c>
      <c r="M2786" t="s">
        <v>4605</v>
      </c>
      <c r="N2786" t="s">
        <v>4599</v>
      </c>
      <c r="O2786" t="s">
        <v>9145</v>
      </c>
      <c r="P2786" t="s">
        <v>49</v>
      </c>
      <c r="Q2786" t="s">
        <v>90</v>
      </c>
      <c r="R2786" t="s">
        <v>1938</v>
      </c>
      <c r="S2786" s="2">
        <v>729.52949999999998</v>
      </c>
      <c r="T2786">
        <v>7</v>
      </c>
      <c r="U2786">
        <v>0.15</v>
      </c>
      <c r="V2786" s="2">
        <v>-60.280499999999975</v>
      </c>
      <c r="W2786">
        <v>105.11</v>
      </c>
      <c r="X2786" t="s">
        <v>80</v>
      </c>
      <c r="Y2786">
        <f t="shared" si="180"/>
        <v>2013</v>
      </c>
      <c r="Z2786">
        <f t="shared" si="181"/>
        <v>3</v>
      </c>
      <c r="AA2786" s="9">
        <f t="shared" si="182"/>
        <v>5</v>
      </c>
      <c r="AB2786" s="10">
        <f t="shared" si="183"/>
        <v>-8.2629283668446546E-2</v>
      </c>
    </row>
    <row r="2787" spans="1:28" ht="15" customHeight="1" x14ac:dyDescent="0.35">
      <c r="A2787">
        <v>22588</v>
      </c>
      <c r="B2787" t="s">
        <v>12340</v>
      </c>
      <c r="C2787" s="1">
        <v>41051</v>
      </c>
      <c r="D2787" s="1">
        <v>41051</v>
      </c>
      <c r="E2787" t="s">
        <v>119</v>
      </c>
      <c r="F2787" t="s">
        <v>6611</v>
      </c>
      <c r="G2787" t="s">
        <v>420</v>
      </c>
      <c r="H2787" t="s">
        <v>26</v>
      </c>
      <c r="I2787" s="7" t="s">
        <v>14493</v>
      </c>
      <c r="J2787" t="s">
        <v>2797</v>
      </c>
      <c r="K2787" t="s">
        <v>2798</v>
      </c>
      <c r="L2787" t="s">
        <v>2794</v>
      </c>
      <c r="M2787" t="s">
        <v>4609</v>
      </c>
      <c r="N2787" t="s">
        <v>4597</v>
      </c>
      <c r="O2787" t="s">
        <v>7964</v>
      </c>
      <c r="P2787" t="s">
        <v>38</v>
      </c>
      <c r="Q2787" t="s">
        <v>59</v>
      </c>
      <c r="R2787" t="s">
        <v>1873</v>
      </c>
      <c r="S2787" s="2">
        <v>917.99999999999977</v>
      </c>
      <c r="T2787">
        <v>2</v>
      </c>
      <c r="U2787">
        <v>0</v>
      </c>
      <c r="V2787" s="2">
        <v>119.34</v>
      </c>
      <c r="W2787">
        <v>105.11</v>
      </c>
      <c r="X2787" t="s">
        <v>80</v>
      </c>
      <c r="Y2787">
        <f t="shared" si="180"/>
        <v>2012</v>
      </c>
      <c r="Z2787">
        <f t="shared" si="181"/>
        <v>5</v>
      </c>
      <c r="AA2787" s="9">
        <f t="shared" si="182"/>
        <v>0</v>
      </c>
      <c r="AB2787" s="10">
        <f t="shared" si="183"/>
        <v>0.13000000000000003</v>
      </c>
    </row>
    <row r="2788" spans="1:28" ht="15" customHeight="1" x14ac:dyDescent="0.35">
      <c r="A2788">
        <v>36194</v>
      </c>
      <c r="B2788" t="s">
        <v>9924</v>
      </c>
      <c r="C2788" s="1">
        <v>41196</v>
      </c>
      <c r="D2788" s="1">
        <v>41198</v>
      </c>
      <c r="E2788" t="s">
        <v>84</v>
      </c>
      <c r="F2788" t="s">
        <v>14403</v>
      </c>
      <c r="G2788" t="s">
        <v>1896</v>
      </c>
      <c r="H2788" t="s">
        <v>26</v>
      </c>
      <c r="I2788" s="7">
        <v>44134</v>
      </c>
      <c r="J2788" t="s">
        <v>2543</v>
      </c>
      <c r="K2788" t="s">
        <v>3397</v>
      </c>
      <c r="L2788" t="s">
        <v>3312</v>
      </c>
      <c r="M2788" t="s">
        <v>4617</v>
      </c>
      <c r="N2788" t="s">
        <v>4610</v>
      </c>
      <c r="O2788" t="s">
        <v>8833</v>
      </c>
      <c r="P2788" t="s">
        <v>38</v>
      </c>
      <c r="Q2788" t="s">
        <v>59</v>
      </c>
      <c r="R2788" t="s">
        <v>3979</v>
      </c>
      <c r="S2788" s="2">
        <v>183.37199999999999</v>
      </c>
      <c r="T2788">
        <v>2</v>
      </c>
      <c r="U2788">
        <v>0.3</v>
      </c>
      <c r="V2788" s="2">
        <v>-7.8588000000000022</v>
      </c>
      <c r="W2788">
        <v>52.76</v>
      </c>
      <c r="X2788" t="s">
        <v>112</v>
      </c>
      <c r="Y2788">
        <f t="shared" si="180"/>
        <v>2012</v>
      </c>
      <c r="Z2788">
        <f t="shared" si="181"/>
        <v>10</v>
      </c>
      <c r="AA2788" s="9">
        <f t="shared" si="182"/>
        <v>2</v>
      </c>
      <c r="AB2788" s="10">
        <f t="shared" si="183"/>
        <v>-4.2857142857142871E-2</v>
      </c>
    </row>
    <row r="2789" spans="1:28" ht="15" customHeight="1" x14ac:dyDescent="0.35">
      <c r="A2789">
        <v>37445</v>
      </c>
      <c r="B2789" t="s">
        <v>9925</v>
      </c>
      <c r="C2789" s="1">
        <v>41818</v>
      </c>
      <c r="D2789" s="1">
        <v>41820</v>
      </c>
      <c r="E2789" t="s">
        <v>75</v>
      </c>
      <c r="F2789" t="s">
        <v>14404</v>
      </c>
      <c r="G2789" t="s">
        <v>1896</v>
      </c>
      <c r="H2789" t="s">
        <v>26</v>
      </c>
      <c r="I2789" s="7">
        <v>94109</v>
      </c>
      <c r="J2789" t="s">
        <v>3334</v>
      </c>
      <c r="K2789" t="s">
        <v>3316</v>
      </c>
      <c r="L2789" t="s">
        <v>3312</v>
      </c>
      <c r="M2789" t="s">
        <v>4615</v>
      </c>
      <c r="N2789" t="s">
        <v>4610</v>
      </c>
      <c r="O2789" t="s">
        <v>8835</v>
      </c>
      <c r="P2789" t="s">
        <v>49</v>
      </c>
      <c r="Q2789" t="s">
        <v>97</v>
      </c>
      <c r="R2789" t="s">
        <v>4043</v>
      </c>
      <c r="S2789" s="2">
        <v>201.584</v>
      </c>
      <c r="T2789">
        <v>2</v>
      </c>
      <c r="U2789">
        <v>0.2</v>
      </c>
      <c r="V2789" s="2">
        <v>12.599000000000004</v>
      </c>
      <c r="W2789">
        <v>33.25</v>
      </c>
      <c r="X2789" t="s">
        <v>80</v>
      </c>
      <c r="Y2789">
        <f t="shared" si="180"/>
        <v>2014</v>
      </c>
      <c r="Z2789">
        <f t="shared" si="181"/>
        <v>6</v>
      </c>
      <c r="AA2789" s="9">
        <f t="shared" si="182"/>
        <v>2</v>
      </c>
      <c r="AB2789" s="10">
        <f t="shared" si="183"/>
        <v>6.2500000000000014E-2</v>
      </c>
    </row>
    <row r="2790" spans="1:28" ht="15" customHeight="1" x14ac:dyDescent="0.35">
      <c r="A2790">
        <v>42222</v>
      </c>
      <c r="B2790" t="s">
        <v>13874</v>
      </c>
      <c r="C2790" s="1">
        <v>42252</v>
      </c>
      <c r="D2790" s="1">
        <v>42254</v>
      </c>
      <c r="E2790" t="s">
        <v>75</v>
      </c>
      <c r="F2790" t="s">
        <v>7621</v>
      </c>
      <c r="G2790" t="s">
        <v>1703</v>
      </c>
      <c r="H2790" t="s">
        <v>68</v>
      </c>
      <c r="I2790" s="7" t="s">
        <v>14493</v>
      </c>
      <c r="J2790" t="s">
        <v>4202</v>
      </c>
      <c r="K2790" t="s">
        <v>4202</v>
      </c>
      <c r="L2790" t="s">
        <v>4184</v>
      </c>
      <c r="M2790" t="s">
        <v>4607</v>
      </c>
      <c r="N2790" t="s">
        <v>4144</v>
      </c>
      <c r="O2790" t="s">
        <v>9382</v>
      </c>
      <c r="P2790" t="s">
        <v>38</v>
      </c>
      <c r="Q2790" t="s">
        <v>106</v>
      </c>
      <c r="R2790" t="s">
        <v>1983</v>
      </c>
      <c r="S2790" s="2">
        <v>605.61000000000013</v>
      </c>
      <c r="T2790">
        <v>6</v>
      </c>
      <c r="U2790">
        <v>0.7</v>
      </c>
      <c r="V2790" s="2">
        <v>-1150.83</v>
      </c>
      <c r="W2790">
        <v>105.1</v>
      </c>
      <c r="X2790" t="s">
        <v>80</v>
      </c>
      <c r="Y2790">
        <f t="shared" si="180"/>
        <v>2015</v>
      </c>
      <c r="Z2790">
        <f t="shared" si="181"/>
        <v>9</v>
      </c>
      <c r="AA2790" s="9">
        <f t="shared" si="182"/>
        <v>2</v>
      </c>
      <c r="AB2790" s="10">
        <f t="shared" si="183"/>
        <v>-1.9002823599346108</v>
      </c>
    </row>
    <row r="2791" spans="1:28" ht="15" customHeight="1" x14ac:dyDescent="0.35">
      <c r="A2791">
        <v>3774</v>
      </c>
      <c r="B2791" t="s">
        <v>13538</v>
      </c>
      <c r="C2791" s="1">
        <v>41223</v>
      </c>
      <c r="D2791" s="1">
        <v>41224</v>
      </c>
      <c r="E2791" t="s">
        <v>119</v>
      </c>
      <c r="F2791" t="s">
        <v>7400</v>
      </c>
      <c r="G2791" t="s">
        <v>752</v>
      </c>
      <c r="H2791" t="s">
        <v>26</v>
      </c>
      <c r="I2791" s="7" t="s">
        <v>14493</v>
      </c>
      <c r="J2791" t="s">
        <v>631</v>
      </c>
      <c r="K2791" t="s">
        <v>207</v>
      </c>
      <c r="L2791" t="s">
        <v>207</v>
      </c>
      <c r="M2791" t="s">
        <v>4613</v>
      </c>
      <c r="N2791" t="s">
        <v>30</v>
      </c>
      <c r="O2791" t="s">
        <v>8249</v>
      </c>
      <c r="P2791" t="s">
        <v>49</v>
      </c>
      <c r="Q2791" t="s">
        <v>90</v>
      </c>
      <c r="R2791" t="s">
        <v>1651</v>
      </c>
      <c r="S2791" s="2">
        <v>494.60880000000009</v>
      </c>
      <c r="T2791">
        <v>5</v>
      </c>
      <c r="U2791">
        <v>2E-3</v>
      </c>
      <c r="V2791" s="2">
        <v>93.108800000000002</v>
      </c>
      <c r="W2791">
        <v>105.078</v>
      </c>
      <c r="X2791" t="s">
        <v>80</v>
      </c>
      <c r="Y2791">
        <f t="shared" si="180"/>
        <v>2012</v>
      </c>
      <c r="Z2791">
        <f t="shared" si="181"/>
        <v>11</v>
      </c>
      <c r="AA2791" s="9">
        <f t="shared" si="182"/>
        <v>1</v>
      </c>
      <c r="AB2791" s="10">
        <f t="shared" si="183"/>
        <v>0.18824735831630976</v>
      </c>
    </row>
    <row r="2792" spans="1:28" ht="15" customHeight="1" x14ac:dyDescent="0.35">
      <c r="A2792">
        <v>3279</v>
      </c>
      <c r="B2792" t="s">
        <v>14068</v>
      </c>
      <c r="C2792" s="1">
        <v>41991</v>
      </c>
      <c r="D2792" s="1">
        <v>41996</v>
      </c>
      <c r="E2792" t="s">
        <v>24</v>
      </c>
      <c r="F2792" t="s">
        <v>7746</v>
      </c>
      <c r="G2792" t="s">
        <v>1011</v>
      </c>
      <c r="H2792" t="s">
        <v>62</v>
      </c>
      <c r="I2792" s="7" t="s">
        <v>14493</v>
      </c>
      <c r="J2792" t="s">
        <v>797</v>
      </c>
      <c r="K2792" t="s">
        <v>797</v>
      </c>
      <c r="L2792" t="s">
        <v>29</v>
      </c>
      <c r="M2792" t="s">
        <v>4613</v>
      </c>
      <c r="N2792" t="s">
        <v>30</v>
      </c>
      <c r="O2792" t="s">
        <v>8131</v>
      </c>
      <c r="P2792" t="s">
        <v>49</v>
      </c>
      <c r="Q2792" t="s">
        <v>90</v>
      </c>
      <c r="R2792" t="s">
        <v>1426</v>
      </c>
      <c r="S2792" s="2">
        <v>1134.9455599999999</v>
      </c>
      <c r="T2792">
        <v>7</v>
      </c>
      <c r="U2792">
        <v>2E-3</v>
      </c>
      <c r="V2792" s="2">
        <v>43.085560000000001</v>
      </c>
      <c r="W2792">
        <v>105.047</v>
      </c>
      <c r="X2792" t="s">
        <v>80</v>
      </c>
      <c r="Y2792">
        <f t="shared" si="180"/>
        <v>2014</v>
      </c>
      <c r="Z2792">
        <f t="shared" si="181"/>
        <v>12</v>
      </c>
      <c r="AA2792" s="9">
        <f t="shared" si="182"/>
        <v>5</v>
      </c>
      <c r="AB2792" s="10">
        <f t="shared" si="183"/>
        <v>3.7962666685087527E-2</v>
      </c>
    </row>
    <row r="2793" spans="1:28" ht="15" customHeight="1" x14ac:dyDescent="0.35">
      <c r="A2793">
        <v>34139</v>
      </c>
      <c r="B2793" t="s">
        <v>9923</v>
      </c>
      <c r="C2793" s="1">
        <v>42087</v>
      </c>
      <c r="D2793" s="1">
        <v>42091</v>
      </c>
      <c r="E2793" t="s">
        <v>24</v>
      </c>
      <c r="F2793" t="s">
        <v>14405</v>
      </c>
      <c r="G2793" t="s">
        <v>1896</v>
      </c>
      <c r="H2793" t="s">
        <v>26</v>
      </c>
      <c r="I2793" s="7">
        <v>77340</v>
      </c>
      <c r="J2793" t="s">
        <v>3569</v>
      </c>
      <c r="K2793" t="s">
        <v>3327</v>
      </c>
      <c r="L2793" t="s">
        <v>3312</v>
      </c>
      <c r="M2793" t="s">
        <v>3328</v>
      </c>
      <c r="N2793" t="s">
        <v>4610</v>
      </c>
      <c r="O2793" t="s">
        <v>8832</v>
      </c>
      <c r="P2793" t="s">
        <v>31</v>
      </c>
      <c r="Q2793" t="s">
        <v>92</v>
      </c>
      <c r="R2793" t="s">
        <v>3570</v>
      </c>
      <c r="S2793" s="2">
        <v>143.72800000000001</v>
      </c>
      <c r="T2793">
        <v>2</v>
      </c>
      <c r="U2793">
        <v>0.2</v>
      </c>
      <c r="V2793" s="2">
        <v>-32.338800000000006</v>
      </c>
      <c r="W2793">
        <v>20.440000000000001</v>
      </c>
      <c r="X2793" t="s">
        <v>80</v>
      </c>
      <c r="Y2793">
        <f t="shared" si="180"/>
        <v>2015</v>
      </c>
      <c r="Z2793">
        <f t="shared" si="181"/>
        <v>3</v>
      </c>
      <c r="AA2793" s="9">
        <f t="shared" si="182"/>
        <v>4</v>
      </c>
      <c r="AB2793" s="10">
        <f t="shared" si="183"/>
        <v>-0.22500000000000003</v>
      </c>
    </row>
    <row r="2794" spans="1:28" ht="15" customHeight="1" x14ac:dyDescent="0.35">
      <c r="A2794">
        <v>288</v>
      </c>
      <c r="B2794" t="s">
        <v>11164</v>
      </c>
      <c r="C2794" s="1">
        <v>41660</v>
      </c>
      <c r="D2794" s="1">
        <v>41664</v>
      </c>
      <c r="E2794" t="s">
        <v>75</v>
      </c>
      <c r="F2794" t="s">
        <v>5838</v>
      </c>
      <c r="G2794" t="s">
        <v>434</v>
      </c>
      <c r="H2794" t="s">
        <v>26</v>
      </c>
      <c r="I2794" s="7" t="s">
        <v>14493</v>
      </c>
      <c r="J2794" t="s">
        <v>215</v>
      </c>
      <c r="K2794" t="s">
        <v>216</v>
      </c>
      <c r="L2794" t="s">
        <v>29</v>
      </c>
      <c r="M2794" t="s">
        <v>4613</v>
      </c>
      <c r="N2794" t="s">
        <v>30</v>
      </c>
      <c r="O2794" t="s">
        <v>8215</v>
      </c>
      <c r="P2794" t="s">
        <v>38</v>
      </c>
      <c r="Q2794" t="s">
        <v>106</v>
      </c>
      <c r="R2794" t="s">
        <v>436</v>
      </c>
      <c r="S2794" s="2">
        <v>1022.528</v>
      </c>
      <c r="T2794">
        <v>4</v>
      </c>
      <c r="U2794">
        <v>0.2</v>
      </c>
      <c r="V2794" s="2">
        <v>332.28799999999995</v>
      </c>
      <c r="W2794">
        <v>105.029</v>
      </c>
      <c r="X2794" t="s">
        <v>33</v>
      </c>
      <c r="Y2794">
        <f t="shared" si="180"/>
        <v>2014</v>
      </c>
      <c r="Z2794">
        <f t="shared" si="181"/>
        <v>1</v>
      </c>
      <c r="AA2794" s="9">
        <f t="shared" si="182"/>
        <v>4</v>
      </c>
      <c r="AB2794" s="10">
        <f t="shared" si="183"/>
        <v>0.32496714026412965</v>
      </c>
    </row>
    <row r="2795" spans="1:28" ht="15" customHeight="1" x14ac:dyDescent="0.35">
      <c r="A2795">
        <v>39678</v>
      </c>
      <c r="B2795" t="s">
        <v>9926</v>
      </c>
      <c r="C2795" s="1">
        <v>41716</v>
      </c>
      <c r="D2795" s="1">
        <v>41718</v>
      </c>
      <c r="E2795" t="s">
        <v>75</v>
      </c>
      <c r="F2795" t="s">
        <v>14404</v>
      </c>
      <c r="G2795" t="s">
        <v>1896</v>
      </c>
      <c r="H2795" t="s">
        <v>26</v>
      </c>
      <c r="I2795" s="7">
        <v>94109</v>
      </c>
      <c r="J2795" t="s">
        <v>3334</v>
      </c>
      <c r="K2795" t="s">
        <v>3316</v>
      </c>
      <c r="L2795" t="s">
        <v>3312</v>
      </c>
      <c r="M2795" t="s">
        <v>4615</v>
      </c>
      <c r="N2795" t="s">
        <v>4610</v>
      </c>
      <c r="O2795" t="s">
        <v>8836</v>
      </c>
      <c r="P2795" t="s">
        <v>49</v>
      </c>
      <c r="Q2795" t="s">
        <v>97</v>
      </c>
      <c r="R2795" t="s">
        <v>3612</v>
      </c>
      <c r="S2795" s="2">
        <v>84.784000000000006</v>
      </c>
      <c r="T2795">
        <v>2</v>
      </c>
      <c r="U2795">
        <v>0.2</v>
      </c>
      <c r="V2795" s="2">
        <v>-20.136200000000006</v>
      </c>
      <c r="W2795">
        <v>19.420000000000002</v>
      </c>
      <c r="X2795" t="s">
        <v>80</v>
      </c>
      <c r="Y2795">
        <f t="shared" si="180"/>
        <v>2014</v>
      </c>
      <c r="Z2795">
        <f t="shared" si="181"/>
        <v>3</v>
      </c>
      <c r="AA2795" s="9">
        <f t="shared" si="182"/>
        <v>2</v>
      </c>
      <c r="AB2795" s="10">
        <f t="shared" si="183"/>
        <v>-0.23750000000000004</v>
      </c>
    </row>
    <row r="2796" spans="1:28" ht="15" customHeight="1" x14ac:dyDescent="0.35">
      <c r="A2796">
        <v>14156</v>
      </c>
      <c r="B2796" t="s">
        <v>12798</v>
      </c>
      <c r="C2796" s="1">
        <v>42106</v>
      </c>
      <c r="D2796" s="1">
        <v>42112</v>
      </c>
      <c r="E2796" t="s">
        <v>24</v>
      </c>
      <c r="F2796" t="s">
        <v>6917</v>
      </c>
      <c r="G2796" t="s">
        <v>443</v>
      </c>
      <c r="H2796" t="s">
        <v>68</v>
      </c>
      <c r="I2796" s="7" t="s">
        <v>14493</v>
      </c>
      <c r="J2796" t="s">
        <v>2627</v>
      </c>
      <c r="K2796" t="s">
        <v>14480</v>
      </c>
      <c r="L2796" t="s">
        <v>2099</v>
      </c>
      <c r="M2796" t="s">
        <v>4605</v>
      </c>
      <c r="N2796" t="s">
        <v>4599</v>
      </c>
      <c r="O2796" t="s">
        <v>9055</v>
      </c>
      <c r="P2796" t="s">
        <v>31</v>
      </c>
      <c r="Q2796" t="s">
        <v>92</v>
      </c>
      <c r="R2796" t="s">
        <v>1957</v>
      </c>
      <c r="S2796" s="2">
        <v>1603.0709999999999</v>
      </c>
      <c r="T2796">
        <v>9</v>
      </c>
      <c r="U2796">
        <v>0.1</v>
      </c>
      <c r="V2796" s="2">
        <v>-0.18899999999999295</v>
      </c>
      <c r="W2796">
        <v>104.92</v>
      </c>
      <c r="X2796" t="s">
        <v>33</v>
      </c>
      <c r="Y2796">
        <f t="shared" si="180"/>
        <v>2015</v>
      </c>
      <c r="Z2796">
        <f t="shared" si="181"/>
        <v>4</v>
      </c>
      <c r="AA2796" s="9">
        <f t="shared" si="182"/>
        <v>6</v>
      </c>
      <c r="AB2796" s="10">
        <f t="shared" si="183"/>
        <v>-1.1789870816700755E-4</v>
      </c>
    </row>
    <row r="2797" spans="1:28" ht="15" customHeight="1" x14ac:dyDescent="0.35">
      <c r="A2797">
        <v>30026</v>
      </c>
      <c r="B2797" t="s">
        <v>12700</v>
      </c>
      <c r="C2797" s="1">
        <v>42281</v>
      </c>
      <c r="D2797" s="1">
        <v>42288</v>
      </c>
      <c r="E2797" t="s">
        <v>24</v>
      </c>
      <c r="F2797" t="s">
        <v>6847</v>
      </c>
      <c r="G2797" t="s">
        <v>1173</v>
      </c>
      <c r="H2797" t="s">
        <v>62</v>
      </c>
      <c r="I2797" s="7" t="s">
        <v>14493</v>
      </c>
      <c r="J2797" t="s">
        <v>3193</v>
      </c>
      <c r="K2797" t="s">
        <v>2863</v>
      </c>
      <c r="L2797" t="s">
        <v>2748</v>
      </c>
      <c r="M2797" t="s">
        <v>4611</v>
      </c>
      <c r="N2797" t="s">
        <v>4597</v>
      </c>
      <c r="O2797" t="s">
        <v>7931</v>
      </c>
      <c r="P2797" t="s">
        <v>38</v>
      </c>
      <c r="Q2797" t="s">
        <v>59</v>
      </c>
      <c r="R2797" t="s">
        <v>551</v>
      </c>
      <c r="S2797" s="2">
        <v>822.96</v>
      </c>
      <c r="T2797">
        <v>6</v>
      </c>
      <c r="U2797">
        <v>0</v>
      </c>
      <c r="V2797" s="2">
        <v>189.18</v>
      </c>
      <c r="W2797">
        <v>104.87</v>
      </c>
      <c r="X2797" t="s">
        <v>63</v>
      </c>
      <c r="Y2797">
        <f t="shared" si="180"/>
        <v>2015</v>
      </c>
      <c r="Z2797">
        <f t="shared" si="181"/>
        <v>10</v>
      </c>
      <c r="AA2797" s="9">
        <f t="shared" si="182"/>
        <v>7</v>
      </c>
      <c r="AB2797" s="10">
        <f t="shared" si="183"/>
        <v>0.22987751531058617</v>
      </c>
    </row>
    <row r="2798" spans="1:28" ht="15" customHeight="1" x14ac:dyDescent="0.35">
      <c r="A2798">
        <v>47814</v>
      </c>
      <c r="B2798" t="s">
        <v>12460</v>
      </c>
      <c r="C2798" s="1">
        <v>41839</v>
      </c>
      <c r="D2798" s="1">
        <v>41844</v>
      </c>
      <c r="E2798" t="s">
        <v>24</v>
      </c>
      <c r="F2798" t="s">
        <v>6693</v>
      </c>
      <c r="G2798" t="s">
        <v>816</v>
      </c>
      <c r="H2798" t="s">
        <v>68</v>
      </c>
      <c r="I2798" s="7" t="s">
        <v>14493</v>
      </c>
      <c r="J2798" t="s">
        <v>4262</v>
      </c>
      <c r="K2798" t="s">
        <v>4263</v>
      </c>
      <c r="L2798" t="s">
        <v>4264</v>
      </c>
      <c r="M2798" t="s">
        <v>4608</v>
      </c>
      <c r="N2798" t="s">
        <v>4144</v>
      </c>
      <c r="O2798" t="s">
        <v>8015</v>
      </c>
      <c r="P2798" t="s">
        <v>31</v>
      </c>
      <c r="Q2798" t="s">
        <v>92</v>
      </c>
      <c r="R2798" t="s">
        <v>512</v>
      </c>
      <c r="S2798" s="2">
        <v>773.28</v>
      </c>
      <c r="T2798">
        <v>6</v>
      </c>
      <c r="U2798">
        <v>0</v>
      </c>
      <c r="V2798" s="2">
        <v>54</v>
      </c>
      <c r="W2798">
        <v>104.77</v>
      </c>
      <c r="X2798" t="s">
        <v>80</v>
      </c>
      <c r="Y2798">
        <f t="shared" si="180"/>
        <v>2014</v>
      </c>
      <c r="Z2798">
        <f t="shared" si="181"/>
        <v>7</v>
      </c>
      <c r="AA2798" s="9">
        <f t="shared" si="182"/>
        <v>5</v>
      </c>
      <c r="AB2798" s="10">
        <f t="shared" si="183"/>
        <v>6.9832402234636867E-2</v>
      </c>
    </row>
    <row r="2799" spans="1:28" ht="15" customHeight="1" x14ac:dyDescent="0.35">
      <c r="A2799">
        <v>28081</v>
      </c>
      <c r="B2799" t="s">
        <v>12055</v>
      </c>
      <c r="C2799" s="1">
        <v>41989</v>
      </c>
      <c r="D2799" s="1">
        <v>41991</v>
      </c>
      <c r="E2799" t="s">
        <v>75</v>
      </c>
      <c r="F2799" t="s">
        <v>6429</v>
      </c>
      <c r="G2799" t="s">
        <v>785</v>
      </c>
      <c r="H2799" t="s">
        <v>26</v>
      </c>
      <c r="I2799" s="7" t="s">
        <v>14493</v>
      </c>
      <c r="J2799" t="s">
        <v>3251</v>
      </c>
      <c r="K2799" t="s">
        <v>2836</v>
      </c>
      <c r="L2799" t="s">
        <v>2748</v>
      </c>
      <c r="M2799" t="s">
        <v>4611</v>
      </c>
      <c r="N2799" t="s">
        <v>4597</v>
      </c>
      <c r="O2799" t="s">
        <v>7926</v>
      </c>
      <c r="P2799" t="s">
        <v>38</v>
      </c>
      <c r="Q2799" t="s">
        <v>59</v>
      </c>
      <c r="R2799" t="s">
        <v>1360</v>
      </c>
      <c r="S2799" s="2">
        <v>1057.1399999999999</v>
      </c>
      <c r="T2799">
        <v>6</v>
      </c>
      <c r="U2799">
        <v>0</v>
      </c>
      <c r="V2799" s="2">
        <v>0</v>
      </c>
      <c r="W2799">
        <v>104.76</v>
      </c>
      <c r="X2799" t="s">
        <v>80</v>
      </c>
      <c r="Y2799">
        <f t="shared" si="180"/>
        <v>2014</v>
      </c>
      <c r="Z2799">
        <f t="shared" si="181"/>
        <v>12</v>
      </c>
      <c r="AA2799" s="9">
        <f t="shared" si="182"/>
        <v>2</v>
      </c>
      <c r="AB2799" s="10">
        <f t="shared" si="183"/>
        <v>0</v>
      </c>
    </row>
    <row r="2800" spans="1:28" ht="15" customHeight="1" x14ac:dyDescent="0.35">
      <c r="A2800">
        <v>6070</v>
      </c>
      <c r="B2800" t="s">
        <v>12346</v>
      </c>
      <c r="C2800" s="1">
        <v>42273</v>
      </c>
      <c r="D2800" s="1">
        <v>42274</v>
      </c>
      <c r="E2800" t="s">
        <v>84</v>
      </c>
      <c r="F2800" t="s">
        <v>6616</v>
      </c>
      <c r="G2800" t="s">
        <v>398</v>
      </c>
      <c r="H2800" t="s">
        <v>26</v>
      </c>
      <c r="I2800" s="7" t="s">
        <v>14493</v>
      </c>
      <c r="J2800" t="s">
        <v>1973</v>
      </c>
      <c r="K2800" t="s">
        <v>430</v>
      </c>
      <c r="L2800" t="s">
        <v>48</v>
      </c>
      <c r="M2800" t="s">
        <v>4603</v>
      </c>
      <c r="N2800" t="s">
        <v>30</v>
      </c>
      <c r="O2800" t="s">
        <v>8593</v>
      </c>
      <c r="P2800" t="s">
        <v>49</v>
      </c>
      <c r="Q2800" t="s">
        <v>97</v>
      </c>
      <c r="R2800" t="s">
        <v>598</v>
      </c>
      <c r="S2800" s="2">
        <v>2171.3000000000002</v>
      </c>
      <c r="T2800">
        <v>5</v>
      </c>
      <c r="U2800">
        <v>0</v>
      </c>
      <c r="V2800" s="2">
        <v>390.79999999999995</v>
      </c>
      <c r="W2800">
        <v>104.75899999999999</v>
      </c>
      <c r="X2800" t="s">
        <v>80</v>
      </c>
      <c r="Y2800">
        <f t="shared" si="180"/>
        <v>2015</v>
      </c>
      <c r="Z2800">
        <f t="shared" si="181"/>
        <v>9</v>
      </c>
      <c r="AA2800" s="9">
        <f t="shared" si="182"/>
        <v>1</v>
      </c>
      <c r="AB2800" s="10">
        <f t="shared" si="183"/>
        <v>0.17998434117809603</v>
      </c>
    </row>
    <row r="2801" spans="1:28" ht="15" customHeight="1" x14ac:dyDescent="0.35">
      <c r="A2801">
        <v>24257</v>
      </c>
      <c r="B2801" t="s">
        <v>9487</v>
      </c>
      <c r="C2801" s="1">
        <v>41594</v>
      </c>
      <c r="D2801" s="1">
        <v>41595</v>
      </c>
      <c r="E2801" t="s">
        <v>84</v>
      </c>
      <c r="F2801" t="s">
        <v>4973</v>
      </c>
      <c r="G2801" t="s">
        <v>201</v>
      </c>
      <c r="H2801" t="s">
        <v>68</v>
      </c>
      <c r="I2801" s="7" t="s">
        <v>14493</v>
      </c>
      <c r="J2801" t="s">
        <v>2764</v>
      </c>
      <c r="K2801" t="s">
        <v>2765</v>
      </c>
      <c r="L2801" t="s">
        <v>2766</v>
      </c>
      <c r="M2801" t="s">
        <v>4609</v>
      </c>
      <c r="N2801" t="s">
        <v>4597</v>
      </c>
      <c r="O2801" t="s">
        <v>8028</v>
      </c>
      <c r="P2801" t="s">
        <v>38</v>
      </c>
      <c r="Q2801" t="s">
        <v>59</v>
      </c>
      <c r="R2801" t="s">
        <v>1042</v>
      </c>
      <c r="S2801" s="2">
        <v>485.12880000000013</v>
      </c>
      <c r="T2801">
        <v>4</v>
      </c>
      <c r="U2801">
        <v>0.27</v>
      </c>
      <c r="V2801" s="2">
        <v>-119.67120000000004</v>
      </c>
      <c r="W2801">
        <v>104.75</v>
      </c>
      <c r="X2801" t="s">
        <v>33</v>
      </c>
      <c r="Y2801">
        <f t="shared" si="180"/>
        <v>2013</v>
      </c>
      <c r="Z2801">
        <f t="shared" si="181"/>
        <v>11</v>
      </c>
      <c r="AA2801" s="9">
        <f t="shared" si="182"/>
        <v>1</v>
      </c>
      <c r="AB2801" s="10">
        <f t="shared" si="183"/>
        <v>-0.24667923240178694</v>
      </c>
    </row>
    <row r="2802" spans="1:28" ht="15" customHeight="1" x14ac:dyDescent="0.35">
      <c r="A2802">
        <v>23966</v>
      </c>
      <c r="B2802" t="s">
        <v>12405</v>
      </c>
      <c r="C2802" s="1">
        <v>41899</v>
      </c>
      <c r="D2802" s="1">
        <v>41902</v>
      </c>
      <c r="E2802" t="s">
        <v>84</v>
      </c>
      <c r="F2802" t="s">
        <v>6656</v>
      </c>
      <c r="G2802" t="s">
        <v>1737</v>
      </c>
      <c r="H2802" t="s">
        <v>26</v>
      </c>
      <c r="I2802" s="7" t="s">
        <v>14493</v>
      </c>
      <c r="J2802" t="s">
        <v>2922</v>
      </c>
      <c r="K2802" t="s">
        <v>2922</v>
      </c>
      <c r="L2802" t="s">
        <v>2852</v>
      </c>
      <c r="M2802" t="s">
        <v>4611</v>
      </c>
      <c r="N2802" t="s">
        <v>4597</v>
      </c>
      <c r="O2802" t="s">
        <v>7909</v>
      </c>
      <c r="P2802" t="s">
        <v>38</v>
      </c>
      <c r="Q2802" t="s">
        <v>40</v>
      </c>
      <c r="R2802" t="s">
        <v>1941</v>
      </c>
      <c r="S2802" s="2">
        <v>586.94400000000007</v>
      </c>
      <c r="T2802">
        <v>2</v>
      </c>
      <c r="U2802">
        <v>0.2</v>
      </c>
      <c r="V2802" s="2">
        <v>168.744</v>
      </c>
      <c r="W2802">
        <v>104.75</v>
      </c>
      <c r="X2802" t="s">
        <v>112</v>
      </c>
      <c r="Y2802">
        <f t="shared" si="180"/>
        <v>2014</v>
      </c>
      <c r="Z2802">
        <f t="shared" si="181"/>
        <v>9</v>
      </c>
      <c r="AA2802" s="9">
        <f t="shared" si="182"/>
        <v>3</v>
      </c>
      <c r="AB2802" s="10">
        <f t="shared" si="183"/>
        <v>0.28749591102387956</v>
      </c>
    </row>
    <row r="2803" spans="1:28" ht="15" customHeight="1" x14ac:dyDescent="0.35">
      <c r="A2803">
        <v>16902</v>
      </c>
      <c r="B2803" t="s">
        <v>14149</v>
      </c>
      <c r="C2803" s="1">
        <v>41937</v>
      </c>
      <c r="D2803" s="1">
        <v>41940</v>
      </c>
      <c r="E2803" t="s">
        <v>75</v>
      </c>
      <c r="F2803" t="s">
        <v>7800</v>
      </c>
      <c r="G2803" t="s">
        <v>1693</v>
      </c>
      <c r="H2803" t="s">
        <v>26</v>
      </c>
      <c r="I2803" s="7" t="s">
        <v>14493</v>
      </c>
      <c r="J2803" t="s">
        <v>2233</v>
      </c>
      <c r="K2803" t="s">
        <v>2234</v>
      </c>
      <c r="L2803" t="s">
        <v>2114</v>
      </c>
      <c r="M2803" t="s">
        <v>4600</v>
      </c>
      <c r="N2803" t="s">
        <v>4599</v>
      </c>
      <c r="O2803" t="s">
        <v>8133</v>
      </c>
      <c r="P2803" t="s">
        <v>49</v>
      </c>
      <c r="Q2803" t="s">
        <v>90</v>
      </c>
      <c r="R2803" t="s">
        <v>957</v>
      </c>
      <c r="S2803" s="2">
        <v>587.16</v>
      </c>
      <c r="T2803">
        <v>4</v>
      </c>
      <c r="U2803">
        <v>0</v>
      </c>
      <c r="V2803" s="2">
        <v>64.56</v>
      </c>
      <c r="W2803">
        <v>104.73</v>
      </c>
      <c r="X2803" t="s">
        <v>80</v>
      </c>
      <c r="Y2803">
        <f t="shared" si="180"/>
        <v>2014</v>
      </c>
      <c r="Z2803">
        <f t="shared" si="181"/>
        <v>10</v>
      </c>
      <c r="AA2803" s="9">
        <f t="shared" si="182"/>
        <v>3</v>
      </c>
      <c r="AB2803" s="10">
        <f t="shared" si="183"/>
        <v>0.10995299407316576</v>
      </c>
    </row>
    <row r="2804" spans="1:28" ht="15" customHeight="1" x14ac:dyDescent="0.35">
      <c r="A2804">
        <v>7298</v>
      </c>
      <c r="B2804" t="s">
        <v>13779</v>
      </c>
      <c r="C2804" s="1">
        <v>41150</v>
      </c>
      <c r="D2804" s="1">
        <v>41152</v>
      </c>
      <c r="E2804" t="s">
        <v>84</v>
      </c>
      <c r="F2804" t="s">
        <v>7556</v>
      </c>
      <c r="G2804" t="s">
        <v>1299</v>
      </c>
      <c r="H2804" t="s">
        <v>62</v>
      </c>
      <c r="I2804" s="7" t="s">
        <v>14493</v>
      </c>
      <c r="J2804" t="s">
        <v>1701</v>
      </c>
      <c r="K2804" t="s">
        <v>47</v>
      </c>
      <c r="L2804" t="s">
        <v>48</v>
      </c>
      <c r="M2804" t="s">
        <v>4603</v>
      </c>
      <c r="N2804" t="s">
        <v>30</v>
      </c>
      <c r="O2804" t="s">
        <v>7962</v>
      </c>
      <c r="P2804" t="s">
        <v>31</v>
      </c>
      <c r="Q2804" t="s">
        <v>99</v>
      </c>
      <c r="R2804" t="s">
        <v>1722</v>
      </c>
      <c r="S2804" s="2">
        <v>757.2</v>
      </c>
      <c r="T2804">
        <v>2</v>
      </c>
      <c r="U2804">
        <v>0</v>
      </c>
      <c r="V2804" s="2">
        <v>249.84</v>
      </c>
      <c r="W2804">
        <v>104.69300000000001</v>
      </c>
      <c r="X2804" t="s">
        <v>80</v>
      </c>
      <c r="Y2804">
        <f t="shared" si="180"/>
        <v>2012</v>
      </c>
      <c r="Z2804">
        <f t="shared" si="181"/>
        <v>8</v>
      </c>
      <c r="AA2804" s="9">
        <f t="shared" si="182"/>
        <v>2</v>
      </c>
      <c r="AB2804" s="10">
        <f t="shared" si="183"/>
        <v>0.3299524564183835</v>
      </c>
    </row>
    <row r="2805" spans="1:28" ht="15" customHeight="1" x14ac:dyDescent="0.35">
      <c r="A2805">
        <v>17948</v>
      </c>
      <c r="B2805" t="s">
        <v>11235</v>
      </c>
      <c r="C2805" s="1">
        <v>42159</v>
      </c>
      <c r="D2805" s="1">
        <v>42159</v>
      </c>
      <c r="E2805" t="s">
        <v>119</v>
      </c>
      <c r="F2805" t="s">
        <v>5884</v>
      </c>
      <c r="G2805" t="s">
        <v>939</v>
      </c>
      <c r="H2805" t="s">
        <v>62</v>
      </c>
      <c r="I2805" s="7" t="s">
        <v>14493</v>
      </c>
      <c r="J2805" t="s">
        <v>2130</v>
      </c>
      <c r="K2805" t="s">
        <v>2130</v>
      </c>
      <c r="L2805" t="s">
        <v>2114</v>
      </c>
      <c r="M2805" t="s">
        <v>4600</v>
      </c>
      <c r="N2805" t="s">
        <v>4599</v>
      </c>
      <c r="O2805" t="s">
        <v>9361</v>
      </c>
      <c r="P2805" t="s">
        <v>31</v>
      </c>
      <c r="Q2805" t="s">
        <v>99</v>
      </c>
      <c r="R2805" t="s">
        <v>2057</v>
      </c>
      <c r="S2805" s="2">
        <v>536.43000000000006</v>
      </c>
      <c r="T2805">
        <v>1</v>
      </c>
      <c r="U2805">
        <v>0</v>
      </c>
      <c r="V2805" s="2">
        <v>91.17</v>
      </c>
      <c r="W2805">
        <v>104.69</v>
      </c>
      <c r="X2805" t="s">
        <v>80</v>
      </c>
      <c r="Y2805">
        <f t="shared" si="180"/>
        <v>2015</v>
      </c>
      <c r="Z2805">
        <f t="shared" si="181"/>
        <v>6</v>
      </c>
      <c r="AA2805" s="9">
        <f t="shared" si="182"/>
        <v>0</v>
      </c>
      <c r="AB2805" s="10">
        <f t="shared" si="183"/>
        <v>0.16995693753145796</v>
      </c>
    </row>
    <row r="2806" spans="1:28" ht="15" customHeight="1" x14ac:dyDescent="0.35">
      <c r="A2806">
        <v>10407</v>
      </c>
      <c r="B2806" t="s">
        <v>11462</v>
      </c>
      <c r="C2806" s="1">
        <v>42005</v>
      </c>
      <c r="D2806" s="1">
        <v>42007</v>
      </c>
      <c r="E2806" t="s">
        <v>75</v>
      </c>
      <c r="F2806" t="s">
        <v>6025</v>
      </c>
      <c r="G2806" t="s">
        <v>848</v>
      </c>
      <c r="H2806" t="s">
        <v>26</v>
      </c>
      <c r="I2806" s="7" t="s">
        <v>14493</v>
      </c>
      <c r="J2806" t="s">
        <v>2153</v>
      </c>
      <c r="K2806" t="s">
        <v>2104</v>
      </c>
      <c r="L2806" t="s">
        <v>2099</v>
      </c>
      <c r="M2806" t="s">
        <v>4605</v>
      </c>
      <c r="N2806" t="s">
        <v>4599</v>
      </c>
      <c r="O2806" t="s">
        <v>8697</v>
      </c>
      <c r="P2806" t="s">
        <v>49</v>
      </c>
      <c r="Q2806" t="s">
        <v>50</v>
      </c>
      <c r="R2806" t="s">
        <v>2154</v>
      </c>
      <c r="S2806" s="2">
        <v>677.40750000000003</v>
      </c>
      <c r="T2806">
        <v>3</v>
      </c>
      <c r="U2806">
        <v>0.15</v>
      </c>
      <c r="V2806" s="2">
        <v>-111.62250000000002</v>
      </c>
      <c r="W2806">
        <v>104.69</v>
      </c>
      <c r="X2806" t="s">
        <v>80</v>
      </c>
      <c r="Y2806">
        <f t="shared" si="180"/>
        <v>2015</v>
      </c>
      <c r="Z2806">
        <f t="shared" si="181"/>
        <v>1</v>
      </c>
      <c r="AA2806" s="9">
        <f t="shared" si="182"/>
        <v>2</v>
      </c>
      <c r="AB2806" s="10">
        <f t="shared" si="183"/>
        <v>-0.164778955060285</v>
      </c>
    </row>
    <row r="2807" spans="1:28" ht="15" customHeight="1" x14ac:dyDescent="0.35">
      <c r="A2807">
        <v>36195</v>
      </c>
      <c r="B2807" t="s">
        <v>9924</v>
      </c>
      <c r="C2807" s="1">
        <v>41196</v>
      </c>
      <c r="D2807" s="1">
        <v>41198</v>
      </c>
      <c r="E2807" t="s">
        <v>84</v>
      </c>
      <c r="F2807" t="s">
        <v>14403</v>
      </c>
      <c r="G2807" t="s">
        <v>1896</v>
      </c>
      <c r="H2807" t="s">
        <v>26</v>
      </c>
      <c r="I2807" s="7">
        <v>44134</v>
      </c>
      <c r="J2807" t="s">
        <v>2543</v>
      </c>
      <c r="K2807" t="s">
        <v>3397</v>
      </c>
      <c r="L2807" t="s">
        <v>3312</v>
      </c>
      <c r="M2807" t="s">
        <v>4617</v>
      </c>
      <c r="N2807" t="s">
        <v>4610</v>
      </c>
      <c r="O2807" t="s">
        <v>8834</v>
      </c>
      <c r="P2807" t="s">
        <v>31</v>
      </c>
      <c r="Q2807" t="s">
        <v>161</v>
      </c>
      <c r="R2807" t="s">
        <v>3555</v>
      </c>
      <c r="S2807" s="2">
        <v>7.9680000000000009</v>
      </c>
      <c r="T2807">
        <v>2</v>
      </c>
      <c r="U2807">
        <v>0.2</v>
      </c>
      <c r="V2807" s="2">
        <v>2.8884000000000007</v>
      </c>
      <c r="W2807">
        <v>3.82</v>
      </c>
      <c r="X2807" t="s">
        <v>112</v>
      </c>
      <c r="Y2807">
        <f t="shared" si="180"/>
        <v>2012</v>
      </c>
      <c r="Z2807">
        <f t="shared" si="181"/>
        <v>10</v>
      </c>
      <c r="AA2807" s="9">
        <f t="shared" si="182"/>
        <v>2</v>
      </c>
      <c r="AB2807" s="10">
        <f t="shared" si="183"/>
        <v>0.36250000000000004</v>
      </c>
    </row>
    <row r="2808" spans="1:28" ht="15" customHeight="1" x14ac:dyDescent="0.35">
      <c r="A2808">
        <v>40743</v>
      </c>
      <c r="B2808" t="s">
        <v>9927</v>
      </c>
      <c r="C2808" s="1">
        <v>41905</v>
      </c>
      <c r="D2808" s="1">
        <v>41911</v>
      </c>
      <c r="E2808" t="s">
        <v>24</v>
      </c>
      <c r="F2808" t="s">
        <v>14405</v>
      </c>
      <c r="G2808" t="s">
        <v>1896</v>
      </c>
      <c r="H2808" t="s">
        <v>26</v>
      </c>
      <c r="I2808" s="7">
        <v>46226</v>
      </c>
      <c r="J2808" t="s">
        <v>3549</v>
      </c>
      <c r="K2808" t="s">
        <v>3360</v>
      </c>
      <c r="L2808" t="s">
        <v>3312</v>
      </c>
      <c r="M2808" t="s">
        <v>3328</v>
      </c>
      <c r="N2808" t="s">
        <v>4610</v>
      </c>
      <c r="O2808" t="s">
        <v>8541</v>
      </c>
      <c r="P2808" t="s">
        <v>31</v>
      </c>
      <c r="Q2808" t="s">
        <v>161</v>
      </c>
      <c r="R2808" t="s">
        <v>3958</v>
      </c>
      <c r="S2808" s="2">
        <v>35.880000000000003</v>
      </c>
      <c r="T2808">
        <v>6</v>
      </c>
      <c r="U2808">
        <v>0</v>
      </c>
      <c r="V2808" s="2">
        <v>16.146000000000001</v>
      </c>
      <c r="W2808">
        <v>1.71</v>
      </c>
      <c r="X2808" t="s">
        <v>33</v>
      </c>
      <c r="Y2808">
        <f t="shared" si="180"/>
        <v>2014</v>
      </c>
      <c r="Z2808">
        <f t="shared" si="181"/>
        <v>9</v>
      </c>
      <c r="AA2808" s="9">
        <f t="shared" si="182"/>
        <v>6</v>
      </c>
      <c r="AB2808" s="10">
        <f t="shared" si="183"/>
        <v>0.45</v>
      </c>
    </row>
    <row r="2809" spans="1:28" ht="15" customHeight="1" x14ac:dyDescent="0.35">
      <c r="A2809">
        <v>48809</v>
      </c>
      <c r="B2809" t="s">
        <v>13322</v>
      </c>
      <c r="C2809" s="1">
        <v>41488</v>
      </c>
      <c r="D2809" s="1">
        <v>41490</v>
      </c>
      <c r="E2809" t="s">
        <v>75</v>
      </c>
      <c r="F2809" t="s">
        <v>7260</v>
      </c>
      <c r="G2809" t="s">
        <v>510</v>
      </c>
      <c r="H2809" t="s">
        <v>26</v>
      </c>
      <c r="I2809" s="7" t="s">
        <v>14493</v>
      </c>
      <c r="J2809" t="s">
        <v>4199</v>
      </c>
      <c r="K2809" t="s">
        <v>4200</v>
      </c>
      <c r="L2809" t="s">
        <v>4147</v>
      </c>
      <c r="M2809" t="s">
        <v>4601</v>
      </c>
      <c r="N2809" t="s">
        <v>4144</v>
      </c>
      <c r="O2809" t="s">
        <v>9255</v>
      </c>
      <c r="P2809" t="s">
        <v>31</v>
      </c>
      <c r="Q2809" t="s">
        <v>99</v>
      </c>
      <c r="R2809" t="s">
        <v>1931</v>
      </c>
      <c r="S2809" s="2">
        <v>566.52</v>
      </c>
      <c r="T2809">
        <v>2</v>
      </c>
      <c r="U2809">
        <v>0</v>
      </c>
      <c r="V2809" s="2">
        <v>16.98</v>
      </c>
      <c r="W2809">
        <v>104.64</v>
      </c>
      <c r="X2809" t="s">
        <v>112</v>
      </c>
      <c r="Y2809">
        <f t="shared" si="180"/>
        <v>2013</v>
      </c>
      <c r="Z2809">
        <f t="shared" si="181"/>
        <v>8</v>
      </c>
      <c r="AA2809" s="9">
        <f t="shared" si="182"/>
        <v>2</v>
      </c>
      <c r="AB2809" s="10">
        <f t="shared" si="183"/>
        <v>2.9972463461131117E-2</v>
      </c>
    </row>
    <row r="2810" spans="1:28" ht="15" customHeight="1" x14ac:dyDescent="0.35">
      <c r="A2810">
        <v>5809</v>
      </c>
      <c r="B2810" t="s">
        <v>10462</v>
      </c>
      <c r="C2810" s="1">
        <v>41251</v>
      </c>
      <c r="D2810" s="1">
        <v>41255</v>
      </c>
      <c r="E2810" t="s">
        <v>24</v>
      </c>
      <c r="F2810" t="s">
        <v>5373</v>
      </c>
      <c r="G2810" t="s">
        <v>1087</v>
      </c>
      <c r="H2810" t="s">
        <v>68</v>
      </c>
      <c r="I2810" s="7" t="s">
        <v>14493</v>
      </c>
      <c r="J2810" t="s">
        <v>899</v>
      </c>
      <c r="K2810" t="s">
        <v>264</v>
      </c>
      <c r="L2810" t="s">
        <v>29</v>
      </c>
      <c r="M2810" t="s">
        <v>4613</v>
      </c>
      <c r="N2810" t="s">
        <v>30</v>
      </c>
      <c r="O2810" t="s">
        <v>9323</v>
      </c>
      <c r="P2810" t="s">
        <v>38</v>
      </c>
      <c r="Q2810" t="s">
        <v>106</v>
      </c>
      <c r="R2810" t="s">
        <v>1976</v>
      </c>
      <c r="S2810" s="2">
        <v>1280.08</v>
      </c>
      <c r="T2810">
        <v>5</v>
      </c>
      <c r="U2810">
        <v>0.2</v>
      </c>
      <c r="V2810" s="2">
        <v>-208.01999999999998</v>
      </c>
      <c r="W2810">
        <v>104.63</v>
      </c>
      <c r="X2810" t="s">
        <v>33</v>
      </c>
      <c r="Y2810">
        <f t="shared" si="180"/>
        <v>2012</v>
      </c>
      <c r="Z2810">
        <f t="shared" si="181"/>
        <v>12</v>
      </c>
      <c r="AA2810" s="9">
        <f t="shared" si="182"/>
        <v>4</v>
      </c>
      <c r="AB2810" s="10">
        <f t="shared" si="183"/>
        <v>-0.16250546840822447</v>
      </c>
    </row>
    <row r="2811" spans="1:28" ht="15" customHeight="1" x14ac:dyDescent="0.35">
      <c r="A2811">
        <v>14461</v>
      </c>
      <c r="B2811" t="s">
        <v>11993</v>
      </c>
      <c r="C2811" s="1">
        <v>41962</v>
      </c>
      <c r="D2811" s="1">
        <v>41964</v>
      </c>
      <c r="E2811" t="s">
        <v>84</v>
      </c>
      <c r="F2811" t="s">
        <v>6383</v>
      </c>
      <c r="G2811" t="s">
        <v>1692</v>
      </c>
      <c r="H2811" t="s">
        <v>68</v>
      </c>
      <c r="I2811" s="7" t="s">
        <v>14493</v>
      </c>
      <c r="J2811" t="s">
        <v>2135</v>
      </c>
      <c r="K2811" t="s">
        <v>2095</v>
      </c>
      <c r="L2811" t="s">
        <v>2096</v>
      </c>
      <c r="M2811" t="s">
        <v>4612</v>
      </c>
      <c r="N2811" t="s">
        <v>4599</v>
      </c>
      <c r="O2811" t="s">
        <v>8102</v>
      </c>
      <c r="P2811" t="s">
        <v>31</v>
      </c>
      <c r="Q2811" t="s">
        <v>92</v>
      </c>
      <c r="R2811" t="s">
        <v>1067</v>
      </c>
      <c r="S2811" s="2">
        <v>793.56</v>
      </c>
      <c r="T2811">
        <v>4</v>
      </c>
      <c r="U2811">
        <v>0</v>
      </c>
      <c r="V2811" s="2">
        <v>388.79999999999995</v>
      </c>
      <c r="W2811">
        <v>104.61</v>
      </c>
      <c r="X2811" t="s">
        <v>80</v>
      </c>
      <c r="Y2811">
        <f t="shared" si="180"/>
        <v>2014</v>
      </c>
      <c r="Z2811">
        <f t="shared" si="181"/>
        <v>11</v>
      </c>
      <c r="AA2811" s="9">
        <f t="shared" si="182"/>
        <v>2</v>
      </c>
      <c r="AB2811" s="10">
        <f t="shared" si="183"/>
        <v>0.48994404959927412</v>
      </c>
    </row>
    <row r="2812" spans="1:28" ht="15" customHeight="1" x14ac:dyDescent="0.35">
      <c r="A2812">
        <v>28262</v>
      </c>
      <c r="B2812" t="s">
        <v>9598</v>
      </c>
      <c r="C2812" s="1">
        <v>41248</v>
      </c>
      <c r="D2812" s="1">
        <v>41249</v>
      </c>
      <c r="E2812" t="s">
        <v>84</v>
      </c>
      <c r="F2812" t="s">
        <v>5007</v>
      </c>
      <c r="G2812" t="s">
        <v>1332</v>
      </c>
      <c r="H2812" t="s">
        <v>26</v>
      </c>
      <c r="I2812" s="7" t="s">
        <v>14493</v>
      </c>
      <c r="J2812" t="s">
        <v>2808</v>
      </c>
      <c r="K2812" t="s">
        <v>2809</v>
      </c>
      <c r="L2812" t="s">
        <v>2748</v>
      </c>
      <c r="M2812" t="s">
        <v>4611</v>
      </c>
      <c r="N2812" t="s">
        <v>4597</v>
      </c>
      <c r="O2812" t="s">
        <v>8277</v>
      </c>
      <c r="P2812" t="s">
        <v>49</v>
      </c>
      <c r="Q2812" t="s">
        <v>90</v>
      </c>
      <c r="R2812" t="s">
        <v>511</v>
      </c>
      <c r="S2812" s="2">
        <v>1048.5600000000002</v>
      </c>
      <c r="T2812">
        <v>4</v>
      </c>
      <c r="U2812">
        <v>0</v>
      </c>
      <c r="V2812" s="2">
        <v>262.08</v>
      </c>
      <c r="W2812">
        <v>104.6</v>
      </c>
      <c r="X2812" t="s">
        <v>33</v>
      </c>
      <c r="Y2812">
        <f t="shared" si="180"/>
        <v>2012</v>
      </c>
      <c r="Z2812">
        <f t="shared" si="181"/>
        <v>12</v>
      </c>
      <c r="AA2812" s="9">
        <f t="shared" si="182"/>
        <v>1</v>
      </c>
      <c r="AB2812" s="10">
        <f t="shared" si="183"/>
        <v>0.24994277866788733</v>
      </c>
    </row>
    <row r="2813" spans="1:28" ht="15" customHeight="1" x14ac:dyDescent="0.35">
      <c r="A2813">
        <v>25298</v>
      </c>
      <c r="B2813" t="s">
        <v>13353</v>
      </c>
      <c r="C2813" s="1">
        <v>41762</v>
      </c>
      <c r="D2813" s="1">
        <v>41766</v>
      </c>
      <c r="E2813" t="s">
        <v>24</v>
      </c>
      <c r="F2813" t="s">
        <v>7277</v>
      </c>
      <c r="G2813" t="s">
        <v>1235</v>
      </c>
      <c r="H2813" t="s">
        <v>26</v>
      </c>
      <c r="I2813" s="7" t="s">
        <v>14493</v>
      </c>
      <c r="J2813" t="s">
        <v>2853</v>
      </c>
      <c r="K2813" t="s">
        <v>2836</v>
      </c>
      <c r="L2813" t="s">
        <v>2748</v>
      </c>
      <c r="M2813" t="s">
        <v>4611</v>
      </c>
      <c r="N2813" t="s">
        <v>4597</v>
      </c>
      <c r="O2813" t="s">
        <v>8550</v>
      </c>
      <c r="P2813" t="s">
        <v>31</v>
      </c>
      <c r="Q2813" t="s">
        <v>99</v>
      </c>
      <c r="R2813" t="s">
        <v>1463</v>
      </c>
      <c r="S2813" s="2">
        <v>925.92</v>
      </c>
      <c r="T2813">
        <v>3</v>
      </c>
      <c r="U2813">
        <v>0</v>
      </c>
      <c r="V2813" s="2">
        <v>101.78999999999999</v>
      </c>
      <c r="W2813">
        <v>104.6</v>
      </c>
      <c r="X2813" t="s">
        <v>80</v>
      </c>
      <c r="Y2813">
        <f t="shared" si="180"/>
        <v>2014</v>
      </c>
      <c r="Z2813">
        <f t="shared" si="181"/>
        <v>5</v>
      </c>
      <c r="AA2813" s="9">
        <f t="shared" si="182"/>
        <v>4</v>
      </c>
      <c r="AB2813" s="10">
        <f t="shared" si="183"/>
        <v>0.10993390357698289</v>
      </c>
    </row>
    <row r="2814" spans="1:28" ht="15" customHeight="1" x14ac:dyDescent="0.35">
      <c r="A2814">
        <v>48448</v>
      </c>
      <c r="B2814" t="s">
        <v>11745</v>
      </c>
      <c r="C2814" s="1">
        <v>41720</v>
      </c>
      <c r="D2814" s="1">
        <v>41720</v>
      </c>
      <c r="E2814" t="s">
        <v>119</v>
      </c>
      <c r="F2814" t="s">
        <v>6219</v>
      </c>
      <c r="G2814" t="s">
        <v>734</v>
      </c>
      <c r="H2814" t="s">
        <v>26</v>
      </c>
      <c r="I2814" s="7" t="s">
        <v>14493</v>
      </c>
      <c r="J2814" t="s">
        <v>4573</v>
      </c>
      <c r="K2814" t="s">
        <v>4272</v>
      </c>
      <c r="L2814" t="s">
        <v>4163</v>
      </c>
      <c r="M2814" t="s">
        <v>4598</v>
      </c>
      <c r="N2814" t="s">
        <v>4597</v>
      </c>
      <c r="O2814" t="s">
        <v>9095</v>
      </c>
      <c r="P2814" t="s">
        <v>38</v>
      </c>
      <c r="Q2814" t="s">
        <v>59</v>
      </c>
      <c r="R2814" t="s">
        <v>1082</v>
      </c>
      <c r="S2814" s="2">
        <v>265.74</v>
      </c>
      <c r="T2814">
        <v>2</v>
      </c>
      <c r="U2814">
        <v>0</v>
      </c>
      <c r="V2814" s="2">
        <v>77.039999999999992</v>
      </c>
      <c r="W2814">
        <v>104.59</v>
      </c>
      <c r="X2814" t="s">
        <v>112</v>
      </c>
      <c r="Y2814">
        <f t="shared" si="180"/>
        <v>2014</v>
      </c>
      <c r="Z2814">
        <f t="shared" si="181"/>
        <v>3</v>
      </c>
      <c r="AA2814" s="9">
        <f t="shared" si="182"/>
        <v>0</v>
      </c>
      <c r="AB2814" s="10">
        <f t="shared" si="183"/>
        <v>0.289907428313389</v>
      </c>
    </row>
    <row r="2815" spans="1:28" ht="15" customHeight="1" x14ac:dyDescent="0.35">
      <c r="A2815">
        <v>29972</v>
      </c>
      <c r="B2815" t="s">
        <v>13815</v>
      </c>
      <c r="C2815" s="1">
        <v>42090</v>
      </c>
      <c r="D2815" s="1">
        <v>42094</v>
      </c>
      <c r="E2815" t="s">
        <v>75</v>
      </c>
      <c r="F2815" t="s">
        <v>7578</v>
      </c>
      <c r="G2815" t="s">
        <v>750</v>
      </c>
      <c r="H2815" t="s">
        <v>62</v>
      </c>
      <c r="I2815" s="7" t="s">
        <v>14493</v>
      </c>
      <c r="J2815" t="s">
        <v>2816</v>
      </c>
      <c r="K2815" t="s">
        <v>2817</v>
      </c>
      <c r="L2815" t="s">
        <v>2748</v>
      </c>
      <c r="M2815" t="s">
        <v>4611</v>
      </c>
      <c r="N2815" t="s">
        <v>4597</v>
      </c>
      <c r="O2815" t="s">
        <v>8030</v>
      </c>
      <c r="P2815" t="s">
        <v>38</v>
      </c>
      <c r="Q2815" t="s">
        <v>59</v>
      </c>
      <c r="R2815" t="s">
        <v>355</v>
      </c>
      <c r="S2815" s="2">
        <v>500.70000000000005</v>
      </c>
      <c r="T2815">
        <v>5</v>
      </c>
      <c r="U2815">
        <v>0</v>
      </c>
      <c r="V2815" s="2">
        <v>30</v>
      </c>
      <c r="W2815">
        <v>104.58</v>
      </c>
      <c r="X2815" t="s">
        <v>80</v>
      </c>
      <c r="Y2815">
        <f t="shared" si="180"/>
        <v>2015</v>
      </c>
      <c r="Z2815">
        <f t="shared" si="181"/>
        <v>3</v>
      </c>
      <c r="AA2815" s="9">
        <f t="shared" si="182"/>
        <v>4</v>
      </c>
      <c r="AB2815" s="10">
        <f t="shared" si="183"/>
        <v>5.9916117435590166E-2</v>
      </c>
    </row>
    <row r="2816" spans="1:28" ht="15" customHeight="1" x14ac:dyDescent="0.35">
      <c r="A2816">
        <v>31696</v>
      </c>
      <c r="B2816" t="s">
        <v>9932</v>
      </c>
      <c r="C2816" s="1">
        <v>41891</v>
      </c>
      <c r="D2816" s="1">
        <v>41893</v>
      </c>
      <c r="E2816" t="s">
        <v>75</v>
      </c>
      <c r="F2816" t="s">
        <v>14406</v>
      </c>
      <c r="G2816" t="s">
        <v>1887</v>
      </c>
      <c r="H2816" t="s">
        <v>26</v>
      </c>
      <c r="I2816" s="7">
        <v>77036</v>
      </c>
      <c r="J2816" t="s">
        <v>3347</v>
      </c>
      <c r="K2816" t="s">
        <v>3327</v>
      </c>
      <c r="L2816" t="s">
        <v>3312</v>
      </c>
      <c r="M2816" t="s">
        <v>3328</v>
      </c>
      <c r="N2816" t="s">
        <v>4610</v>
      </c>
      <c r="O2816" t="s">
        <v>8845</v>
      </c>
      <c r="P2816" t="s">
        <v>38</v>
      </c>
      <c r="Q2816" t="s">
        <v>40</v>
      </c>
      <c r="R2816" t="s">
        <v>3342</v>
      </c>
      <c r="S2816" s="2">
        <v>2396.2655999999997</v>
      </c>
      <c r="T2816">
        <v>4</v>
      </c>
      <c r="U2816">
        <v>0.32</v>
      </c>
      <c r="V2816" s="2">
        <v>-317.15280000000007</v>
      </c>
      <c r="W2816">
        <v>469.16</v>
      </c>
      <c r="X2816" t="s">
        <v>112</v>
      </c>
      <c r="Y2816">
        <f t="shared" si="180"/>
        <v>2014</v>
      </c>
      <c r="Z2816">
        <f t="shared" si="181"/>
        <v>9</v>
      </c>
      <c r="AA2816" s="9">
        <f t="shared" si="182"/>
        <v>2</v>
      </c>
      <c r="AB2816" s="10">
        <f t="shared" si="183"/>
        <v>-0.13235294117647065</v>
      </c>
    </row>
    <row r="2817" spans="1:28" ht="15" customHeight="1" x14ac:dyDescent="0.35">
      <c r="A2817">
        <v>5741</v>
      </c>
      <c r="B2817" t="s">
        <v>13544</v>
      </c>
      <c r="C2817" s="1">
        <v>42286</v>
      </c>
      <c r="D2817" s="1">
        <v>42291</v>
      </c>
      <c r="E2817" t="s">
        <v>24</v>
      </c>
      <c r="F2817" t="s">
        <v>7405</v>
      </c>
      <c r="G2817" t="s">
        <v>1057</v>
      </c>
      <c r="H2817" t="s">
        <v>26</v>
      </c>
      <c r="I2817" s="7" t="s">
        <v>14493</v>
      </c>
      <c r="J2817" t="s">
        <v>541</v>
      </c>
      <c r="K2817" t="s">
        <v>542</v>
      </c>
      <c r="L2817" t="s">
        <v>37</v>
      </c>
      <c r="M2817" t="s">
        <v>4603</v>
      </c>
      <c r="N2817" t="s">
        <v>30</v>
      </c>
      <c r="O2817" t="s">
        <v>8547</v>
      </c>
      <c r="P2817" t="s">
        <v>38</v>
      </c>
      <c r="Q2817" t="s">
        <v>40</v>
      </c>
      <c r="R2817" t="s">
        <v>915</v>
      </c>
      <c r="S2817" s="2">
        <v>1174.0800000000002</v>
      </c>
      <c r="T2817">
        <v>12</v>
      </c>
      <c r="U2817">
        <v>0</v>
      </c>
      <c r="V2817" s="2">
        <v>222.96000000000004</v>
      </c>
      <c r="W2817">
        <v>104.55999999999999</v>
      </c>
      <c r="X2817" t="s">
        <v>33</v>
      </c>
      <c r="Y2817">
        <f t="shared" si="180"/>
        <v>2015</v>
      </c>
      <c r="Z2817">
        <f t="shared" si="181"/>
        <v>10</v>
      </c>
      <c r="AA2817" s="9">
        <f t="shared" si="182"/>
        <v>5</v>
      </c>
      <c r="AB2817" s="10">
        <f t="shared" si="183"/>
        <v>0.18990188062142274</v>
      </c>
    </row>
    <row r="2818" spans="1:28" ht="15" customHeight="1" x14ac:dyDescent="0.35">
      <c r="A2818">
        <v>41840</v>
      </c>
      <c r="B2818" t="s">
        <v>13886</v>
      </c>
      <c r="C2818" s="1">
        <v>41818</v>
      </c>
      <c r="D2818" s="1">
        <v>41825</v>
      </c>
      <c r="E2818" t="s">
        <v>24</v>
      </c>
      <c r="F2818" t="s">
        <v>7628</v>
      </c>
      <c r="G2818" t="s">
        <v>192</v>
      </c>
      <c r="H2818" t="s">
        <v>26</v>
      </c>
      <c r="I2818" s="7" t="s">
        <v>14493</v>
      </c>
      <c r="J2818" t="s">
        <v>4273</v>
      </c>
      <c r="K2818" t="s">
        <v>4273</v>
      </c>
      <c r="L2818" t="s">
        <v>4274</v>
      </c>
      <c r="M2818" t="s">
        <v>4607</v>
      </c>
      <c r="N2818" t="s">
        <v>4144</v>
      </c>
      <c r="O2818" t="s">
        <v>8706</v>
      </c>
      <c r="P2818" t="s">
        <v>49</v>
      </c>
      <c r="Q2818" t="s">
        <v>50</v>
      </c>
      <c r="R2818" t="s">
        <v>1171</v>
      </c>
      <c r="S2818" s="2">
        <v>583.43999999999994</v>
      </c>
      <c r="T2818">
        <v>8</v>
      </c>
      <c r="U2818">
        <v>0</v>
      </c>
      <c r="V2818" s="2">
        <v>239.04000000000002</v>
      </c>
      <c r="W2818">
        <v>104.55</v>
      </c>
      <c r="X2818" t="s">
        <v>63</v>
      </c>
      <c r="Y2818">
        <f t="shared" si="180"/>
        <v>2014</v>
      </c>
      <c r="Z2818">
        <f t="shared" si="181"/>
        <v>6</v>
      </c>
      <c r="AA2818" s="9">
        <f t="shared" si="182"/>
        <v>7</v>
      </c>
      <c r="AB2818" s="10">
        <f t="shared" si="183"/>
        <v>0.40970793911970388</v>
      </c>
    </row>
    <row r="2819" spans="1:28" ht="15" customHeight="1" x14ac:dyDescent="0.35">
      <c r="A2819">
        <v>16422</v>
      </c>
      <c r="B2819" t="s">
        <v>10286</v>
      </c>
      <c r="C2819" s="1">
        <v>42313</v>
      </c>
      <c r="D2819" s="1">
        <v>42313</v>
      </c>
      <c r="E2819" t="s">
        <v>119</v>
      </c>
      <c r="F2819" t="s">
        <v>5255</v>
      </c>
      <c r="G2819" t="s">
        <v>314</v>
      </c>
      <c r="H2819" t="s">
        <v>26</v>
      </c>
      <c r="I2819" s="7" t="s">
        <v>14493</v>
      </c>
      <c r="J2819" t="s">
        <v>2206</v>
      </c>
      <c r="K2819" t="s">
        <v>14482</v>
      </c>
      <c r="L2819" t="s">
        <v>2099</v>
      </c>
      <c r="M2819" t="s">
        <v>4605</v>
      </c>
      <c r="N2819" t="s">
        <v>4599</v>
      </c>
      <c r="O2819" t="s">
        <v>9242</v>
      </c>
      <c r="P2819" t="s">
        <v>38</v>
      </c>
      <c r="Q2819" t="s">
        <v>39</v>
      </c>
      <c r="R2819" t="s">
        <v>1086</v>
      </c>
      <c r="S2819" s="2">
        <v>342.09</v>
      </c>
      <c r="T2819">
        <v>7</v>
      </c>
      <c r="U2819">
        <v>0</v>
      </c>
      <c r="V2819" s="2">
        <v>153.93</v>
      </c>
      <c r="W2819">
        <v>104.54</v>
      </c>
      <c r="X2819" t="s">
        <v>80</v>
      </c>
      <c r="Y2819">
        <f t="shared" ref="Y2819:Y2882" si="184">YEAR(C2819)</f>
        <v>2015</v>
      </c>
      <c r="Z2819">
        <f t="shared" ref="Z2819:Z2882" si="185">MONTH(C2819)</f>
        <v>11</v>
      </c>
      <c r="AA2819" s="9">
        <f t="shared" ref="AA2819:AA2882" si="186">D2819-C2819</f>
        <v>0</v>
      </c>
      <c r="AB2819" s="10">
        <f t="shared" ref="AB2819:AB2882" si="187">V2819/S2819</f>
        <v>0.44996930632289756</v>
      </c>
    </row>
    <row r="2820" spans="1:28" ht="15" customHeight="1" x14ac:dyDescent="0.35">
      <c r="A2820">
        <v>31277</v>
      </c>
      <c r="B2820" t="s">
        <v>13052</v>
      </c>
      <c r="C2820" s="1">
        <v>41401</v>
      </c>
      <c r="D2820" s="1">
        <v>41401</v>
      </c>
      <c r="E2820" t="s">
        <v>119</v>
      </c>
      <c r="F2820" t="s">
        <v>4866</v>
      </c>
      <c r="G2820" t="s">
        <v>1510</v>
      </c>
      <c r="H2820" t="s">
        <v>68</v>
      </c>
      <c r="I2820" s="7" t="s">
        <v>14493</v>
      </c>
      <c r="J2820" t="s">
        <v>2854</v>
      </c>
      <c r="K2820" t="s">
        <v>2758</v>
      </c>
      <c r="L2820" t="s">
        <v>2759</v>
      </c>
      <c r="M2820" t="s">
        <v>2760</v>
      </c>
      <c r="N2820" t="s">
        <v>4597</v>
      </c>
      <c r="O2820" t="s">
        <v>8224</v>
      </c>
      <c r="P2820" t="s">
        <v>49</v>
      </c>
      <c r="Q2820" t="s">
        <v>90</v>
      </c>
      <c r="R2820" t="s">
        <v>1124</v>
      </c>
      <c r="S2820" s="2">
        <v>633.18000000000006</v>
      </c>
      <c r="T2820">
        <v>2</v>
      </c>
      <c r="U2820">
        <v>0</v>
      </c>
      <c r="V2820" s="2">
        <v>132.96</v>
      </c>
      <c r="W2820">
        <v>104.54</v>
      </c>
      <c r="X2820" t="s">
        <v>80</v>
      </c>
      <c r="Y2820">
        <f t="shared" si="184"/>
        <v>2013</v>
      </c>
      <c r="Z2820">
        <f t="shared" si="185"/>
        <v>5</v>
      </c>
      <c r="AA2820" s="9">
        <f t="shared" si="186"/>
        <v>0</v>
      </c>
      <c r="AB2820" s="10">
        <f t="shared" si="187"/>
        <v>0.20998768122808678</v>
      </c>
    </row>
    <row r="2821" spans="1:28" ht="15" customHeight="1" x14ac:dyDescent="0.35">
      <c r="A2821">
        <v>5694</v>
      </c>
      <c r="B2821" t="s">
        <v>12449</v>
      </c>
      <c r="C2821" s="1">
        <v>41237</v>
      </c>
      <c r="D2821" s="1">
        <v>41240</v>
      </c>
      <c r="E2821" t="s">
        <v>84</v>
      </c>
      <c r="F2821" t="s">
        <v>6684</v>
      </c>
      <c r="G2821" t="s">
        <v>689</v>
      </c>
      <c r="H2821" t="s">
        <v>26</v>
      </c>
      <c r="I2821" s="7" t="s">
        <v>14493</v>
      </c>
      <c r="J2821" t="s">
        <v>1967</v>
      </c>
      <c r="K2821" t="s">
        <v>153</v>
      </c>
      <c r="L2821" t="s">
        <v>29</v>
      </c>
      <c r="M2821" t="s">
        <v>4613</v>
      </c>
      <c r="N2821" t="s">
        <v>30</v>
      </c>
      <c r="O2821" t="s">
        <v>9197</v>
      </c>
      <c r="P2821" t="s">
        <v>38</v>
      </c>
      <c r="Q2821" t="s">
        <v>40</v>
      </c>
      <c r="R2821" t="s">
        <v>379</v>
      </c>
      <c r="S2821" s="2">
        <v>659.42399999999998</v>
      </c>
      <c r="T2821">
        <v>3</v>
      </c>
      <c r="U2821">
        <v>0.2</v>
      </c>
      <c r="V2821" s="2">
        <v>-3.600000000001273E-2</v>
      </c>
      <c r="W2821">
        <v>104.51500000000001</v>
      </c>
      <c r="X2821" t="s">
        <v>33</v>
      </c>
      <c r="Y2821">
        <f t="shared" si="184"/>
        <v>2012</v>
      </c>
      <c r="Z2821">
        <f t="shared" si="185"/>
        <v>11</v>
      </c>
      <c r="AA2821" s="9">
        <f t="shared" si="186"/>
        <v>3</v>
      </c>
      <c r="AB2821" s="10">
        <f t="shared" si="187"/>
        <v>-5.4593099432251072E-5</v>
      </c>
    </row>
    <row r="2822" spans="1:28" ht="15" customHeight="1" x14ac:dyDescent="0.35">
      <c r="A2822">
        <v>224</v>
      </c>
      <c r="B2822" t="s">
        <v>12673</v>
      </c>
      <c r="C2822" s="1">
        <v>41612</v>
      </c>
      <c r="D2822" s="1">
        <v>41615</v>
      </c>
      <c r="E2822" t="s">
        <v>75</v>
      </c>
      <c r="F2822" t="s">
        <v>6829</v>
      </c>
      <c r="G2822" t="s">
        <v>365</v>
      </c>
      <c r="H2822" t="s">
        <v>68</v>
      </c>
      <c r="I2822" s="7" t="s">
        <v>14493</v>
      </c>
      <c r="J2822" t="s">
        <v>133</v>
      </c>
      <c r="K2822" t="s">
        <v>134</v>
      </c>
      <c r="L2822" t="s">
        <v>29</v>
      </c>
      <c r="M2822" t="s">
        <v>4613</v>
      </c>
      <c r="N2822" t="s">
        <v>30</v>
      </c>
      <c r="O2822" t="s">
        <v>8511</v>
      </c>
      <c r="P2822" t="s">
        <v>31</v>
      </c>
      <c r="Q2822" t="s">
        <v>99</v>
      </c>
      <c r="R2822" t="s">
        <v>367</v>
      </c>
      <c r="S2822" s="2">
        <v>723.12</v>
      </c>
      <c r="T2822">
        <v>2</v>
      </c>
      <c r="U2822">
        <v>0</v>
      </c>
      <c r="V2822" s="2">
        <v>86.76</v>
      </c>
      <c r="W2822">
        <v>104.495</v>
      </c>
      <c r="X2822" t="s">
        <v>33</v>
      </c>
      <c r="Y2822">
        <f t="shared" si="184"/>
        <v>2013</v>
      </c>
      <c r="Z2822">
        <f t="shared" si="185"/>
        <v>12</v>
      </c>
      <c r="AA2822" s="9">
        <f t="shared" si="186"/>
        <v>3</v>
      </c>
      <c r="AB2822" s="10">
        <f t="shared" si="187"/>
        <v>0.11998008629273151</v>
      </c>
    </row>
    <row r="2823" spans="1:28" ht="15" customHeight="1" x14ac:dyDescent="0.35">
      <c r="A2823">
        <v>17210</v>
      </c>
      <c r="B2823" t="s">
        <v>11842</v>
      </c>
      <c r="C2823" s="1">
        <v>42230</v>
      </c>
      <c r="D2823" s="1">
        <v>42236</v>
      </c>
      <c r="E2823" t="s">
        <v>24</v>
      </c>
      <c r="F2823" t="s">
        <v>6279</v>
      </c>
      <c r="G2823" t="s">
        <v>1195</v>
      </c>
      <c r="H2823" t="s">
        <v>26</v>
      </c>
      <c r="I2823" s="7" t="s">
        <v>14493</v>
      </c>
      <c r="J2823" t="s">
        <v>2714</v>
      </c>
      <c r="K2823" t="s">
        <v>2179</v>
      </c>
      <c r="L2823" t="s">
        <v>2114</v>
      </c>
      <c r="M2823" t="s">
        <v>4600</v>
      </c>
      <c r="N2823" t="s">
        <v>4599</v>
      </c>
      <c r="O2823" t="s">
        <v>9346</v>
      </c>
      <c r="P2823" t="s">
        <v>49</v>
      </c>
      <c r="Q2823" t="s">
        <v>90</v>
      </c>
      <c r="R2823" t="s">
        <v>1951</v>
      </c>
      <c r="S2823" s="2">
        <v>2124.7200000000003</v>
      </c>
      <c r="T2823">
        <v>6</v>
      </c>
      <c r="U2823">
        <v>0</v>
      </c>
      <c r="V2823" s="2">
        <v>233.64</v>
      </c>
      <c r="W2823">
        <v>104.46</v>
      </c>
      <c r="X2823" t="s">
        <v>63</v>
      </c>
      <c r="Y2823">
        <f t="shared" si="184"/>
        <v>2015</v>
      </c>
      <c r="Z2823">
        <f t="shared" si="185"/>
        <v>8</v>
      </c>
      <c r="AA2823" s="9">
        <f t="shared" si="186"/>
        <v>6</v>
      </c>
      <c r="AB2823" s="10">
        <f t="shared" si="187"/>
        <v>0.10996272450016942</v>
      </c>
    </row>
    <row r="2824" spans="1:28" ht="15" customHeight="1" x14ac:dyDescent="0.35">
      <c r="A2824">
        <v>38566</v>
      </c>
      <c r="B2824" t="s">
        <v>9937</v>
      </c>
      <c r="C2824" s="1">
        <v>41653</v>
      </c>
      <c r="D2824" s="1">
        <v>41659</v>
      </c>
      <c r="E2824" t="s">
        <v>24</v>
      </c>
      <c r="F2824" t="s">
        <v>14407</v>
      </c>
      <c r="G2824" t="s">
        <v>1887</v>
      </c>
      <c r="H2824" t="s">
        <v>26</v>
      </c>
      <c r="I2824" s="7">
        <v>28027</v>
      </c>
      <c r="J2824" t="s">
        <v>3323</v>
      </c>
      <c r="K2824" t="s">
        <v>3324</v>
      </c>
      <c r="L2824" t="s">
        <v>3312</v>
      </c>
      <c r="M2824" t="s">
        <v>4616</v>
      </c>
      <c r="N2824" t="s">
        <v>4610</v>
      </c>
      <c r="O2824" t="s">
        <v>8857</v>
      </c>
      <c r="P2824" t="s">
        <v>38</v>
      </c>
      <c r="Q2824" t="s">
        <v>39</v>
      </c>
      <c r="R2824" t="s">
        <v>4132</v>
      </c>
      <c r="S2824" s="2">
        <v>315.77600000000007</v>
      </c>
      <c r="T2824">
        <v>8</v>
      </c>
      <c r="U2824">
        <v>0.2</v>
      </c>
      <c r="V2824" s="2">
        <v>31.577600000000018</v>
      </c>
      <c r="W2824">
        <v>58.12</v>
      </c>
      <c r="X2824" t="s">
        <v>63</v>
      </c>
      <c r="Y2824">
        <f t="shared" si="184"/>
        <v>2014</v>
      </c>
      <c r="Z2824">
        <f t="shared" si="185"/>
        <v>1</v>
      </c>
      <c r="AA2824" s="9">
        <f t="shared" si="186"/>
        <v>6</v>
      </c>
      <c r="AB2824" s="10">
        <f t="shared" si="187"/>
        <v>0.10000000000000003</v>
      </c>
    </row>
    <row r="2825" spans="1:28" ht="15" customHeight="1" x14ac:dyDescent="0.35">
      <c r="A2825">
        <v>6440</v>
      </c>
      <c r="B2825" t="s">
        <v>11281</v>
      </c>
      <c r="C2825" s="1">
        <v>41184</v>
      </c>
      <c r="D2825" s="1">
        <v>41189</v>
      </c>
      <c r="E2825" t="s">
        <v>24</v>
      </c>
      <c r="F2825" t="s">
        <v>5909</v>
      </c>
      <c r="G2825" t="s">
        <v>1823</v>
      </c>
      <c r="H2825" t="s">
        <v>62</v>
      </c>
      <c r="I2825" s="7" t="s">
        <v>14493</v>
      </c>
      <c r="J2825" t="s">
        <v>865</v>
      </c>
      <c r="K2825" t="s">
        <v>866</v>
      </c>
      <c r="L2825" t="s">
        <v>29</v>
      </c>
      <c r="M2825" t="s">
        <v>4613</v>
      </c>
      <c r="N2825" t="s">
        <v>30</v>
      </c>
      <c r="O2825" t="s">
        <v>9356</v>
      </c>
      <c r="P2825" t="s">
        <v>49</v>
      </c>
      <c r="Q2825" t="s">
        <v>50</v>
      </c>
      <c r="R2825" t="s">
        <v>251</v>
      </c>
      <c r="S2825" s="2">
        <v>1236.2000000000003</v>
      </c>
      <c r="T2825">
        <v>7</v>
      </c>
      <c r="U2825">
        <v>0</v>
      </c>
      <c r="V2825" s="2">
        <v>420.28000000000003</v>
      </c>
      <c r="W2825">
        <v>104.38</v>
      </c>
      <c r="X2825" t="s">
        <v>33</v>
      </c>
      <c r="Y2825">
        <f t="shared" si="184"/>
        <v>2012</v>
      </c>
      <c r="Z2825">
        <f t="shared" si="185"/>
        <v>10</v>
      </c>
      <c r="AA2825" s="9">
        <f t="shared" si="186"/>
        <v>5</v>
      </c>
      <c r="AB2825" s="10">
        <f t="shared" si="187"/>
        <v>0.33997734994337481</v>
      </c>
    </row>
    <row r="2826" spans="1:28" ht="15" customHeight="1" x14ac:dyDescent="0.35">
      <c r="A2826">
        <v>21238</v>
      </c>
      <c r="B2826" t="s">
        <v>14163</v>
      </c>
      <c r="C2826" s="1">
        <v>41798</v>
      </c>
      <c r="D2826" s="1">
        <v>41803</v>
      </c>
      <c r="E2826" t="s">
        <v>24</v>
      </c>
      <c r="F2826" t="s">
        <v>4942</v>
      </c>
      <c r="G2826" t="s">
        <v>1571</v>
      </c>
      <c r="H2826" t="s">
        <v>26</v>
      </c>
      <c r="I2826" s="7" t="s">
        <v>14493</v>
      </c>
      <c r="J2826" t="s">
        <v>2980</v>
      </c>
      <c r="K2826" t="s">
        <v>2758</v>
      </c>
      <c r="L2826" t="s">
        <v>2759</v>
      </c>
      <c r="M2826" t="s">
        <v>2760</v>
      </c>
      <c r="N2826" t="s">
        <v>4597</v>
      </c>
      <c r="O2826" t="s">
        <v>9364</v>
      </c>
      <c r="P2826" t="s">
        <v>38</v>
      </c>
      <c r="Q2826" t="s">
        <v>106</v>
      </c>
      <c r="R2826" t="s">
        <v>792</v>
      </c>
      <c r="S2826" s="2">
        <v>1180.0949999999998</v>
      </c>
      <c r="T2826">
        <v>5</v>
      </c>
      <c r="U2826">
        <v>0.3</v>
      </c>
      <c r="V2826" s="2">
        <v>151.69500000000016</v>
      </c>
      <c r="W2826">
        <v>104.37</v>
      </c>
      <c r="X2826" t="s">
        <v>80</v>
      </c>
      <c r="Y2826">
        <f t="shared" si="184"/>
        <v>2014</v>
      </c>
      <c r="Z2826">
        <f t="shared" si="185"/>
        <v>6</v>
      </c>
      <c r="AA2826" s="9">
        <f t="shared" si="186"/>
        <v>5</v>
      </c>
      <c r="AB2826" s="10">
        <f t="shared" si="187"/>
        <v>0.1285447358051684</v>
      </c>
    </row>
    <row r="2827" spans="1:28" ht="15" customHeight="1" x14ac:dyDescent="0.35">
      <c r="A2827">
        <v>30585</v>
      </c>
      <c r="B2827" t="s">
        <v>14157</v>
      </c>
      <c r="C2827" s="1">
        <v>40939</v>
      </c>
      <c r="D2827" s="1">
        <v>40945</v>
      </c>
      <c r="E2827" t="s">
        <v>24</v>
      </c>
      <c r="F2827" t="s">
        <v>7806</v>
      </c>
      <c r="G2827" t="s">
        <v>687</v>
      </c>
      <c r="H2827" t="s">
        <v>26</v>
      </c>
      <c r="I2827" s="7" t="s">
        <v>14493</v>
      </c>
      <c r="J2827" t="s">
        <v>3305</v>
      </c>
      <c r="K2827" t="s">
        <v>3281</v>
      </c>
      <c r="L2827" t="s">
        <v>3276</v>
      </c>
      <c r="M2827" t="s">
        <v>2760</v>
      </c>
      <c r="N2827" t="s">
        <v>4597</v>
      </c>
      <c r="O2827" t="s">
        <v>8215</v>
      </c>
      <c r="P2827" t="s">
        <v>38</v>
      </c>
      <c r="Q2827" t="s">
        <v>106</v>
      </c>
      <c r="R2827" t="s">
        <v>436</v>
      </c>
      <c r="S2827" s="2">
        <v>1917.2400000000002</v>
      </c>
      <c r="T2827">
        <v>4</v>
      </c>
      <c r="U2827">
        <v>0</v>
      </c>
      <c r="V2827" s="2">
        <v>517.56000000000006</v>
      </c>
      <c r="W2827">
        <v>104.29</v>
      </c>
      <c r="X2827" t="s">
        <v>33</v>
      </c>
      <c r="Y2827">
        <f t="shared" si="184"/>
        <v>2012</v>
      </c>
      <c r="Z2827">
        <f t="shared" si="185"/>
        <v>1</v>
      </c>
      <c r="AA2827" s="9">
        <f t="shared" si="186"/>
        <v>6</v>
      </c>
      <c r="AB2827" s="10">
        <f t="shared" si="187"/>
        <v>0.26995055392126183</v>
      </c>
    </row>
    <row r="2828" spans="1:28" ht="15" customHeight="1" x14ac:dyDescent="0.35">
      <c r="A2828">
        <v>48974</v>
      </c>
      <c r="B2828" t="s">
        <v>10781</v>
      </c>
      <c r="C2828" s="1">
        <v>41079</v>
      </c>
      <c r="D2828" s="1">
        <v>41079</v>
      </c>
      <c r="E2828" t="s">
        <v>119</v>
      </c>
      <c r="F2828" t="s">
        <v>5589</v>
      </c>
      <c r="G2828" t="s">
        <v>1494</v>
      </c>
      <c r="H2828" t="s">
        <v>26</v>
      </c>
      <c r="I2828" s="7" t="s">
        <v>14493</v>
      </c>
      <c r="J2828" t="s">
        <v>4142</v>
      </c>
      <c r="K2828" t="s">
        <v>2264</v>
      </c>
      <c r="L2828" t="s">
        <v>4143</v>
      </c>
      <c r="M2828" t="s">
        <v>4602</v>
      </c>
      <c r="N2828" t="s">
        <v>4144</v>
      </c>
      <c r="O2828" t="s">
        <v>9244</v>
      </c>
      <c r="P2828" t="s">
        <v>49</v>
      </c>
      <c r="Q2828" t="s">
        <v>50</v>
      </c>
      <c r="R2828" t="s">
        <v>1911</v>
      </c>
      <c r="S2828" s="2">
        <v>351.90000000000003</v>
      </c>
      <c r="T2828">
        <v>2</v>
      </c>
      <c r="U2828">
        <v>0</v>
      </c>
      <c r="V2828" s="2">
        <v>28.14</v>
      </c>
      <c r="W2828">
        <v>104.28</v>
      </c>
      <c r="X2828" t="s">
        <v>112</v>
      </c>
      <c r="Y2828">
        <f t="shared" si="184"/>
        <v>2012</v>
      </c>
      <c r="Z2828">
        <f t="shared" si="185"/>
        <v>6</v>
      </c>
      <c r="AA2828" s="9">
        <f t="shared" si="186"/>
        <v>0</v>
      </c>
      <c r="AB2828" s="10">
        <f t="shared" si="187"/>
        <v>7.9965899403239546E-2</v>
      </c>
    </row>
    <row r="2829" spans="1:28" ht="15" customHeight="1" x14ac:dyDescent="0.35">
      <c r="A2829">
        <v>31697</v>
      </c>
      <c r="B2829" t="s">
        <v>9932</v>
      </c>
      <c r="C2829" s="1">
        <v>41891</v>
      </c>
      <c r="D2829" s="1">
        <v>41893</v>
      </c>
      <c r="E2829" t="s">
        <v>75</v>
      </c>
      <c r="F2829" t="s">
        <v>14406</v>
      </c>
      <c r="G2829" t="s">
        <v>1887</v>
      </c>
      <c r="H2829" t="s">
        <v>26</v>
      </c>
      <c r="I2829" s="7">
        <v>77036</v>
      </c>
      <c r="J2829" t="s">
        <v>3347</v>
      </c>
      <c r="K2829" t="s">
        <v>3327</v>
      </c>
      <c r="L2829" t="s">
        <v>3312</v>
      </c>
      <c r="M2829" t="s">
        <v>3328</v>
      </c>
      <c r="N2829" t="s">
        <v>4610</v>
      </c>
      <c r="O2829" t="s">
        <v>8846</v>
      </c>
      <c r="P2829" t="s">
        <v>31</v>
      </c>
      <c r="Q2829" t="s">
        <v>92</v>
      </c>
      <c r="R2829" t="s">
        <v>3539</v>
      </c>
      <c r="S2829" s="2">
        <v>131.136</v>
      </c>
      <c r="T2829">
        <v>4</v>
      </c>
      <c r="U2829">
        <v>0.2</v>
      </c>
      <c r="V2829" s="2">
        <v>-32.783999999999999</v>
      </c>
      <c r="W2829">
        <v>21.46</v>
      </c>
      <c r="X2829" t="s">
        <v>112</v>
      </c>
      <c r="Y2829">
        <f t="shared" si="184"/>
        <v>2014</v>
      </c>
      <c r="Z2829">
        <f t="shared" si="185"/>
        <v>9</v>
      </c>
      <c r="AA2829" s="9">
        <f t="shared" si="186"/>
        <v>2</v>
      </c>
      <c r="AB2829" s="10">
        <f t="shared" si="187"/>
        <v>-0.25</v>
      </c>
    </row>
    <row r="2830" spans="1:28" ht="15" customHeight="1" x14ac:dyDescent="0.35">
      <c r="A2830">
        <v>31698</v>
      </c>
      <c r="B2830" t="s">
        <v>9932</v>
      </c>
      <c r="C2830" s="1">
        <v>41891</v>
      </c>
      <c r="D2830" s="1">
        <v>41893</v>
      </c>
      <c r="E2830" t="s">
        <v>75</v>
      </c>
      <c r="F2830" t="s">
        <v>14406</v>
      </c>
      <c r="G2830" t="s">
        <v>1887</v>
      </c>
      <c r="H2830" t="s">
        <v>26</v>
      </c>
      <c r="I2830" s="7">
        <v>77036</v>
      </c>
      <c r="J2830" t="s">
        <v>3347</v>
      </c>
      <c r="K2830" t="s">
        <v>3327</v>
      </c>
      <c r="L2830" t="s">
        <v>3312</v>
      </c>
      <c r="M2830" t="s">
        <v>3328</v>
      </c>
      <c r="N2830" t="s">
        <v>4610</v>
      </c>
      <c r="O2830" t="s">
        <v>8847</v>
      </c>
      <c r="P2830" t="s">
        <v>49</v>
      </c>
      <c r="Q2830" t="s">
        <v>53</v>
      </c>
      <c r="R2830" t="s">
        <v>3540</v>
      </c>
      <c r="S2830" s="2">
        <v>57.584000000000003</v>
      </c>
      <c r="T2830">
        <v>2</v>
      </c>
      <c r="U2830">
        <v>0.2</v>
      </c>
      <c r="V2830" s="2">
        <v>0.71979999999999933</v>
      </c>
      <c r="W2830">
        <v>16.53</v>
      </c>
      <c r="X2830" t="s">
        <v>112</v>
      </c>
      <c r="Y2830">
        <f t="shared" si="184"/>
        <v>2014</v>
      </c>
      <c r="Z2830">
        <f t="shared" si="185"/>
        <v>9</v>
      </c>
      <c r="AA2830" s="9">
        <f t="shared" si="186"/>
        <v>2</v>
      </c>
      <c r="AB2830" s="10">
        <f t="shared" si="187"/>
        <v>1.2499999999999987E-2</v>
      </c>
    </row>
    <row r="2831" spans="1:28" ht="15" customHeight="1" x14ac:dyDescent="0.35">
      <c r="A2831">
        <v>34271</v>
      </c>
      <c r="B2831" t="s">
        <v>9934</v>
      </c>
      <c r="C2831" s="1">
        <v>41401</v>
      </c>
      <c r="D2831" s="1">
        <v>41406</v>
      </c>
      <c r="E2831" t="s">
        <v>24</v>
      </c>
      <c r="F2831" t="s">
        <v>14406</v>
      </c>
      <c r="G2831" t="s">
        <v>1887</v>
      </c>
      <c r="H2831" t="s">
        <v>26</v>
      </c>
      <c r="I2831" s="7">
        <v>75002</v>
      </c>
      <c r="J2831" t="s">
        <v>3835</v>
      </c>
      <c r="K2831" t="s">
        <v>3327</v>
      </c>
      <c r="L2831" t="s">
        <v>3312</v>
      </c>
      <c r="M2831" t="s">
        <v>3328</v>
      </c>
      <c r="N2831" t="s">
        <v>4610</v>
      </c>
      <c r="O2831" t="s">
        <v>8851</v>
      </c>
      <c r="P2831" t="s">
        <v>38</v>
      </c>
      <c r="Q2831" t="s">
        <v>106</v>
      </c>
      <c r="R2831" t="s">
        <v>3660</v>
      </c>
      <c r="S2831" s="2">
        <v>244.00599999999997</v>
      </c>
      <c r="T2831">
        <v>2</v>
      </c>
      <c r="U2831">
        <v>0.3</v>
      </c>
      <c r="V2831" s="2">
        <v>-31.372200000000007</v>
      </c>
      <c r="W2831">
        <v>14.86</v>
      </c>
      <c r="X2831" t="s">
        <v>33</v>
      </c>
      <c r="Y2831">
        <f t="shared" si="184"/>
        <v>2013</v>
      </c>
      <c r="Z2831">
        <f t="shared" si="185"/>
        <v>5</v>
      </c>
      <c r="AA2831" s="9">
        <f t="shared" si="186"/>
        <v>5</v>
      </c>
      <c r="AB2831" s="10">
        <f t="shared" si="187"/>
        <v>-0.12857142857142861</v>
      </c>
    </row>
    <row r="2832" spans="1:28" ht="15" customHeight="1" x14ac:dyDescent="0.35">
      <c r="A2832">
        <v>23004</v>
      </c>
      <c r="B2832" t="s">
        <v>11788</v>
      </c>
      <c r="C2832" s="1">
        <v>41389</v>
      </c>
      <c r="D2832" s="1">
        <v>41394</v>
      </c>
      <c r="E2832" t="s">
        <v>75</v>
      </c>
      <c r="F2832" t="s">
        <v>6247</v>
      </c>
      <c r="G2832" t="s">
        <v>1456</v>
      </c>
      <c r="H2832" t="s">
        <v>68</v>
      </c>
      <c r="I2832" s="7" t="s">
        <v>14493</v>
      </c>
      <c r="J2832" t="s">
        <v>2853</v>
      </c>
      <c r="K2832" t="s">
        <v>2836</v>
      </c>
      <c r="L2832" t="s">
        <v>2748</v>
      </c>
      <c r="M2832" t="s">
        <v>4611</v>
      </c>
      <c r="N2832" t="s">
        <v>4597</v>
      </c>
      <c r="O2832" t="s">
        <v>8167</v>
      </c>
      <c r="P2832" t="s">
        <v>49</v>
      </c>
      <c r="Q2832" t="s">
        <v>53</v>
      </c>
      <c r="R2832" t="s">
        <v>1074</v>
      </c>
      <c r="S2832" s="2">
        <v>579.44999999999993</v>
      </c>
      <c r="T2832">
        <v>5</v>
      </c>
      <c r="U2832">
        <v>0</v>
      </c>
      <c r="V2832" s="2">
        <v>225.9</v>
      </c>
      <c r="W2832">
        <v>104.17</v>
      </c>
      <c r="X2832" t="s">
        <v>80</v>
      </c>
      <c r="Y2832">
        <f t="shared" si="184"/>
        <v>2013</v>
      </c>
      <c r="Z2832">
        <f t="shared" si="185"/>
        <v>4</v>
      </c>
      <c r="AA2832" s="9">
        <f t="shared" si="186"/>
        <v>5</v>
      </c>
      <c r="AB2832" s="10">
        <f t="shared" si="187"/>
        <v>0.38985244628527055</v>
      </c>
    </row>
    <row r="2833" spans="1:28" ht="15" customHeight="1" x14ac:dyDescent="0.35">
      <c r="A2833">
        <v>11245</v>
      </c>
      <c r="B2833" t="s">
        <v>12454</v>
      </c>
      <c r="C2833" s="1">
        <v>41534</v>
      </c>
      <c r="D2833" s="1">
        <v>41539</v>
      </c>
      <c r="E2833" t="s">
        <v>75</v>
      </c>
      <c r="F2833" t="s">
        <v>6687</v>
      </c>
      <c r="G2833" t="s">
        <v>971</v>
      </c>
      <c r="H2833" t="s">
        <v>26</v>
      </c>
      <c r="I2833" s="7" t="s">
        <v>14493</v>
      </c>
      <c r="J2833" t="s">
        <v>2227</v>
      </c>
      <c r="K2833" t="s">
        <v>2104</v>
      </c>
      <c r="L2833" t="s">
        <v>2099</v>
      </c>
      <c r="M2833" t="s">
        <v>4605</v>
      </c>
      <c r="N2833" t="s">
        <v>4599</v>
      </c>
      <c r="O2833" t="s">
        <v>8526</v>
      </c>
      <c r="P2833" t="s">
        <v>31</v>
      </c>
      <c r="Q2833" t="s">
        <v>99</v>
      </c>
      <c r="R2833" t="s">
        <v>1926</v>
      </c>
      <c r="S2833" s="2">
        <v>900.23399999999992</v>
      </c>
      <c r="T2833">
        <v>2</v>
      </c>
      <c r="U2833">
        <v>0.1</v>
      </c>
      <c r="V2833" s="2">
        <v>-10.025999999999996</v>
      </c>
      <c r="W2833">
        <v>104.17</v>
      </c>
      <c r="X2833" t="s">
        <v>33</v>
      </c>
      <c r="Y2833">
        <f t="shared" si="184"/>
        <v>2013</v>
      </c>
      <c r="Z2833">
        <f t="shared" si="185"/>
        <v>9</v>
      </c>
      <c r="AA2833" s="9">
        <f t="shared" si="186"/>
        <v>5</v>
      </c>
      <c r="AB2833" s="10">
        <f t="shared" si="187"/>
        <v>-1.113710435286825E-2</v>
      </c>
    </row>
    <row r="2834" spans="1:28" ht="15" customHeight="1" x14ac:dyDescent="0.35">
      <c r="A2834">
        <v>21216</v>
      </c>
      <c r="B2834" t="s">
        <v>12528</v>
      </c>
      <c r="C2834" s="1">
        <v>42089</v>
      </c>
      <c r="D2834" s="1">
        <v>42093</v>
      </c>
      <c r="E2834" t="s">
        <v>24</v>
      </c>
      <c r="F2834" t="s">
        <v>6733</v>
      </c>
      <c r="G2834" t="s">
        <v>380</v>
      </c>
      <c r="H2834" t="s">
        <v>26</v>
      </c>
      <c r="I2834" s="7" t="s">
        <v>14493</v>
      </c>
      <c r="J2834" t="s">
        <v>3029</v>
      </c>
      <c r="K2834" t="s">
        <v>3030</v>
      </c>
      <c r="L2834" t="s">
        <v>2748</v>
      </c>
      <c r="M2834" t="s">
        <v>4611</v>
      </c>
      <c r="N2834" t="s">
        <v>4597</v>
      </c>
      <c r="O2834" t="s">
        <v>8830</v>
      </c>
      <c r="P2834" t="s">
        <v>49</v>
      </c>
      <c r="Q2834" t="s">
        <v>90</v>
      </c>
      <c r="R2834" t="s">
        <v>1882</v>
      </c>
      <c r="S2834" s="2">
        <v>569.06999999999994</v>
      </c>
      <c r="T2834">
        <v>3</v>
      </c>
      <c r="U2834">
        <v>0</v>
      </c>
      <c r="V2834" s="2">
        <v>187.74</v>
      </c>
      <c r="W2834">
        <v>104.17</v>
      </c>
      <c r="X2834" t="s">
        <v>80</v>
      </c>
      <c r="Y2834">
        <f t="shared" si="184"/>
        <v>2015</v>
      </c>
      <c r="Z2834">
        <f t="shared" si="185"/>
        <v>3</v>
      </c>
      <c r="AA2834" s="9">
        <f t="shared" si="186"/>
        <v>4</v>
      </c>
      <c r="AB2834" s="10">
        <f t="shared" si="187"/>
        <v>0.32990668986240712</v>
      </c>
    </row>
    <row r="2835" spans="1:28" ht="15" customHeight="1" x14ac:dyDescent="0.35">
      <c r="A2835">
        <v>28658</v>
      </c>
      <c r="B2835" t="s">
        <v>10252</v>
      </c>
      <c r="C2835" s="1">
        <v>41902</v>
      </c>
      <c r="D2835" s="1">
        <v>41904</v>
      </c>
      <c r="E2835" t="s">
        <v>75</v>
      </c>
      <c r="F2835" t="s">
        <v>4669</v>
      </c>
      <c r="G2835" t="s">
        <v>1557</v>
      </c>
      <c r="H2835" t="s">
        <v>68</v>
      </c>
      <c r="I2835" s="7" t="s">
        <v>14493</v>
      </c>
      <c r="J2835" t="s">
        <v>2854</v>
      </c>
      <c r="K2835" t="s">
        <v>2758</v>
      </c>
      <c r="L2835" t="s">
        <v>2759</v>
      </c>
      <c r="M2835" t="s">
        <v>2760</v>
      </c>
      <c r="N2835" t="s">
        <v>4597</v>
      </c>
      <c r="O2835" t="s">
        <v>9007</v>
      </c>
      <c r="P2835" t="s">
        <v>31</v>
      </c>
      <c r="Q2835" t="s">
        <v>44</v>
      </c>
      <c r="R2835" t="s">
        <v>72</v>
      </c>
      <c r="S2835" s="2">
        <v>361.584</v>
      </c>
      <c r="T2835">
        <v>8</v>
      </c>
      <c r="U2835">
        <v>0.1</v>
      </c>
      <c r="V2835" s="2">
        <v>-16.176000000000002</v>
      </c>
      <c r="W2835">
        <v>104.12</v>
      </c>
      <c r="X2835" t="s">
        <v>112</v>
      </c>
      <c r="Y2835">
        <f t="shared" si="184"/>
        <v>2014</v>
      </c>
      <c r="Z2835">
        <f t="shared" si="185"/>
        <v>9</v>
      </c>
      <c r="AA2835" s="9">
        <f t="shared" si="186"/>
        <v>2</v>
      </c>
      <c r="AB2835" s="10">
        <f t="shared" si="187"/>
        <v>-4.4736492765166606E-2</v>
      </c>
    </row>
    <row r="2836" spans="1:28" ht="15" customHeight="1" x14ac:dyDescent="0.35">
      <c r="A2836">
        <v>43033</v>
      </c>
      <c r="B2836" t="s">
        <v>10770</v>
      </c>
      <c r="C2836" s="1">
        <v>41647</v>
      </c>
      <c r="D2836" s="1">
        <v>41652</v>
      </c>
      <c r="E2836" t="s">
        <v>24</v>
      </c>
      <c r="F2836" t="s">
        <v>5583</v>
      </c>
      <c r="G2836" t="s">
        <v>1400</v>
      </c>
      <c r="H2836" t="s">
        <v>26</v>
      </c>
      <c r="I2836" s="7" t="s">
        <v>14493</v>
      </c>
      <c r="J2836" t="s">
        <v>4478</v>
      </c>
      <c r="K2836" t="s">
        <v>4478</v>
      </c>
      <c r="L2836" t="s">
        <v>4181</v>
      </c>
      <c r="M2836" t="s">
        <v>4606</v>
      </c>
      <c r="N2836" t="s">
        <v>4599</v>
      </c>
      <c r="O2836" t="s">
        <v>8130</v>
      </c>
      <c r="P2836" t="s">
        <v>38</v>
      </c>
      <c r="Q2836" t="s">
        <v>40</v>
      </c>
      <c r="R2836" t="s">
        <v>657</v>
      </c>
      <c r="S2836" s="2">
        <v>826.56</v>
      </c>
      <c r="T2836">
        <v>2</v>
      </c>
      <c r="U2836">
        <v>0</v>
      </c>
      <c r="V2836" s="2">
        <v>148.74</v>
      </c>
      <c r="W2836">
        <v>104.07</v>
      </c>
      <c r="X2836" t="s">
        <v>80</v>
      </c>
      <c r="Y2836">
        <f t="shared" si="184"/>
        <v>2014</v>
      </c>
      <c r="Z2836">
        <f t="shared" si="185"/>
        <v>1</v>
      </c>
      <c r="AA2836" s="9">
        <f t="shared" si="186"/>
        <v>5</v>
      </c>
      <c r="AB2836" s="10">
        <f t="shared" si="187"/>
        <v>0.17995063879210224</v>
      </c>
    </row>
    <row r="2837" spans="1:28" ht="15" customHeight="1" x14ac:dyDescent="0.35">
      <c r="A2837">
        <v>5572</v>
      </c>
      <c r="B2837" t="s">
        <v>13203</v>
      </c>
      <c r="C2837" s="1">
        <v>41643</v>
      </c>
      <c r="D2837" s="1">
        <v>41643</v>
      </c>
      <c r="E2837" t="s">
        <v>119</v>
      </c>
      <c r="F2837" t="s">
        <v>7182</v>
      </c>
      <c r="G2837" t="s">
        <v>1506</v>
      </c>
      <c r="H2837" t="s">
        <v>62</v>
      </c>
      <c r="I2837" s="7" t="s">
        <v>14493</v>
      </c>
      <c r="J2837" t="s">
        <v>905</v>
      </c>
      <c r="K2837" t="s">
        <v>797</v>
      </c>
      <c r="L2837" t="s">
        <v>29</v>
      </c>
      <c r="M2837" t="s">
        <v>4613</v>
      </c>
      <c r="N2837" t="s">
        <v>30</v>
      </c>
      <c r="O2837" t="s">
        <v>8546</v>
      </c>
      <c r="P2837" t="s">
        <v>38</v>
      </c>
      <c r="Q2837" t="s">
        <v>59</v>
      </c>
      <c r="R2837" t="s">
        <v>1054</v>
      </c>
      <c r="S2837" s="2">
        <v>306.99200000000008</v>
      </c>
      <c r="T2837">
        <v>7</v>
      </c>
      <c r="U2837">
        <v>0.2</v>
      </c>
      <c r="V2837" s="2">
        <v>-76.748000000000019</v>
      </c>
      <c r="W2837">
        <v>104.03</v>
      </c>
      <c r="X2837" t="s">
        <v>112</v>
      </c>
      <c r="Y2837">
        <f t="shared" si="184"/>
        <v>2014</v>
      </c>
      <c r="Z2837">
        <f t="shared" si="185"/>
        <v>1</v>
      </c>
      <c r="AA2837" s="9">
        <f t="shared" si="186"/>
        <v>0</v>
      </c>
      <c r="AB2837" s="10">
        <f t="shared" si="187"/>
        <v>-0.25</v>
      </c>
    </row>
    <row r="2838" spans="1:28" ht="15" customHeight="1" x14ac:dyDescent="0.35">
      <c r="A2838">
        <v>22566</v>
      </c>
      <c r="B2838" t="s">
        <v>10290</v>
      </c>
      <c r="C2838" s="1">
        <v>41431</v>
      </c>
      <c r="D2838" s="1">
        <v>41432</v>
      </c>
      <c r="E2838" t="s">
        <v>84</v>
      </c>
      <c r="F2838" t="s">
        <v>5259</v>
      </c>
      <c r="G2838" t="s">
        <v>659</v>
      </c>
      <c r="H2838" t="s">
        <v>62</v>
      </c>
      <c r="I2838" s="7" t="s">
        <v>14493</v>
      </c>
      <c r="J2838" t="s">
        <v>3068</v>
      </c>
      <c r="K2838" t="s">
        <v>2848</v>
      </c>
      <c r="L2838" t="s">
        <v>2748</v>
      </c>
      <c r="M2838" t="s">
        <v>4611</v>
      </c>
      <c r="N2838" t="s">
        <v>4597</v>
      </c>
      <c r="O2838" t="s">
        <v>8474</v>
      </c>
      <c r="P2838" t="s">
        <v>38</v>
      </c>
      <c r="Q2838" t="s">
        <v>106</v>
      </c>
      <c r="R2838" t="s">
        <v>1614</v>
      </c>
      <c r="S2838" s="2">
        <v>657.00599999999997</v>
      </c>
      <c r="T2838">
        <v>2</v>
      </c>
      <c r="U2838">
        <v>0.3</v>
      </c>
      <c r="V2838" s="2">
        <v>93.846000000000004</v>
      </c>
      <c r="W2838">
        <v>104.01</v>
      </c>
      <c r="X2838" t="s">
        <v>80</v>
      </c>
      <c r="Y2838">
        <f t="shared" si="184"/>
        <v>2013</v>
      </c>
      <c r="Z2838">
        <f t="shared" si="185"/>
        <v>6</v>
      </c>
      <c r="AA2838" s="9">
        <f t="shared" si="186"/>
        <v>1</v>
      </c>
      <c r="AB2838" s="10">
        <f t="shared" si="187"/>
        <v>0.1428388781837609</v>
      </c>
    </row>
    <row r="2839" spans="1:28" ht="15" customHeight="1" x14ac:dyDescent="0.35">
      <c r="A2839">
        <v>30532</v>
      </c>
      <c r="B2839" t="s">
        <v>9985</v>
      </c>
      <c r="C2839" s="1">
        <v>41409</v>
      </c>
      <c r="D2839" s="1">
        <v>41411</v>
      </c>
      <c r="E2839" t="s">
        <v>75</v>
      </c>
      <c r="F2839" t="s">
        <v>5139</v>
      </c>
      <c r="G2839" t="s">
        <v>1284</v>
      </c>
      <c r="H2839" t="s">
        <v>62</v>
      </c>
      <c r="I2839" s="7" t="s">
        <v>14493</v>
      </c>
      <c r="J2839" t="s">
        <v>3291</v>
      </c>
      <c r="K2839" t="s">
        <v>3292</v>
      </c>
      <c r="L2839" t="s">
        <v>3276</v>
      </c>
      <c r="M2839" t="s">
        <v>2760</v>
      </c>
      <c r="N2839" t="s">
        <v>4597</v>
      </c>
      <c r="O2839" t="s">
        <v>8071</v>
      </c>
      <c r="P2839" t="s">
        <v>38</v>
      </c>
      <c r="Q2839" t="s">
        <v>40</v>
      </c>
      <c r="R2839" t="s">
        <v>499</v>
      </c>
      <c r="S2839" s="2">
        <v>338.40000000000003</v>
      </c>
      <c r="T2839">
        <v>2</v>
      </c>
      <c r="U2839">
        <v>0</v>
      </c>
      <c r="V2839" s="2">
        <v>135.35999999999999</v>
      </c>
      <c r="W2839">
        <v>104</v>
      </c>
      <c r="X2839" t="s">
        <v>112</v>
      </c>
      <c r="Y2839">
        <f t="shared" si="184"/>
        <v>2013</v>
      </c>
      <c r="Z2839">
        <f t="shared" si="185"/>
        <v>5</v>
      </c>
      <c r="AA2839" s="9">
        <f t="shared" si="186"/>
        <v>2</v>
      </c>
      <c r="AB2839" s="10">
        <f t="shared" si="187"/>
        <v>0.39999999999999991</v>
      </c>
    </row>
    <row r="2840" spans="1:28" ht="15" customHeight="1" x14ac:dyDescent="0.35">
      <c r="A2840">
        <v>20447</v>
      </c>
      <c r="B2840" t="s">
        <v>11452</v>
      </c>
      <c r="C2840" s="1">
        <v>42076</v>
      </c>
      <c r="D2840" s="1">
        <v>42078</v>
      </c>
      <c r="E2840" t="s">
        <v>84</v>
      </c>
      <c r="F2840" t="s">
        <v>6021</v>
      </c>
      <c r="G2840" t="s">
        <v>883</v>
      </c>
      <c r="H2840" t="s">
        <v>26</v>
      </c>
      <c r="I2840" s="7" t="s">
        <v>14493</v>
      </c>
      <c r="J2840" t="s">
        <v>2847</v>
      </c>
      <c r="K2840" t="s">
        <v>2848</v>
      </c>
      <c r="L2840" t="s">
        <v>2748</v>
      </c>
      <c r="M2840" t="s">
        <v>4611</v>
      </c>
      <c r="N2840" t="s">
        <v>4597</v>
      </c>
      <c r="O2840" t="s">
        <v>8407</v>
      </c>
      <c r="P2840" t="s">
        <v>38</v>
      </c>
      <c r="Q2840" t="s">
        <v>59</v>
      </c>
      <c r="R2840" t="s">
        <v>1459</v>
      </c>
      <c r="S2840" s="2">
        <v>969.36000000000013</v>
      </c>
      <c r="T2840">
        <v>7</v>
      </c>
      <c r="U2840">
        <v>0</v>
      </c>
      <c r="V2840" s="2">
        <v>348.81</v>
      </c>
      <c r="W2840">
        <v>104</v>
      </c>
      <c r="X2840" t="s">
        <v>80</v>
      </c>
      <c r="Y2840">
        <f t="shared" si="184"/>
        <v>2015</v>
      </c>
      <c r="Z2840">
        <f t="shared" si="185"/>
        <v>3</v>
      </c>
      <c r="AA2840" s="9">
        <f t="shared" si="186"/>
        <v>2</v>
      </c>
      <c r="AB2840" s="10">
        <f t="shared" si="187"/>
        <v>0.35983535528596183</v>
      </c>
    </row>
    <row r="2841" spans="1:28" ht="15" customHeight="1" x14ac:dyDescent="0.35">
      <c r="A2841">
        <v>17080</v>
      </c>
      <c r="B2841" t="s">
        <v>14202</v>
      </c>
      <c r="C2841" s="1">
        <v>41242</v>
      </c>
      <c r="D2841" s="1">
        <v>41243</v>
      </c>
      <c r="E2841" t="s">
        <v>84</v>
      </c>
      <c r="F2841" t="s">
        <v>7839</v>
      </c>
      <c r="G2841" t="s">
        <v>1256</v>
      </c>
      <c r="H2841" t="s">
        <v>68</v>
      </c>
      <c r="I2841" s="7" t="s">
        <v>14493</v>
      </c>
      <c r="J2841" t="s">
        <v>2137</v>
      </c>
      <c r="K2841" t="s">
        <v>2104</v>
      </c>
      <c r="L2841" t="s">
        <v>2099</v>
      </c>
      <c r="M2841" t="s">
        <v>4605</v>
      </c>
      <c r="N2841" t="s">
        <v>4599</v>
      </c>
      <c r="O2841" t="s">
        <v>8321</v>
      </c>
      <c r="P2841" t="s">
        <v>38</v>
      </c>
      <c r="Q2841" t="s">
        <v>59</v>
      </c>
      <c r="R2841" t="s">
        <v>505</v>
      </c>
      <c r="S2841" s="2">
        <v>688.74300000000005</v>
      </c>
      <c r="T2841">
        <v>11</v>
      </c>
      <c r="U2841">
        <v>0.1</v>
      </c>
      <c r="V2841" s="2">
        <v>83.853000000000009</v>
      </c>
      <c r="W2841">
        <v>103.97</v>
      </c>
      <c r="X2841" t="s">
        <v>80</v>
      </c>
      <c r="Y2841">
        <f t="shared" si="184"/>
        <v>2012</v>
      </c>
      <c r="Z2841">
        <f t="shared" si="185"/>
        <v>11</v>
      </c>
      <c r="AA2841" s="9">
        <f t="shared" si="186"/>
        <v>1</v>
      </c>
      <c r="AB2841" s="10">
        <f t="shared" si="187"/>
        <v>0.12174787983326146</v>
      </c>
    </row>
    <row r="2842" spans="1:28" ht="15" customHeight="1" x14ac:dyDescent="0.35">
      <c r="A2842">
        <v>20473</v>
      </c>
      <c r="B2842" t="s">
        <v>11939</v>
      </c>
      <c r="C2842" s="1">
        <v>41788</v>
      </c>
      <c r="D2842" s="1">
        <v>41792</v>
      </c>
      <c r="E2842" t="s">
        <v>24</v>
      </c>
      <c r="F2842" t="s">
        <v>6349</v>
      </c>
      <c r="G2842" t="s">
        <v>1161</v>
      </c>
      <c r="H2842" t="s">
        <v>26</v>
      </c>
      <c r="I2842" s="7" t="s">
        <v>14493</v>
      </c>
      <c r="J2842" t="s">
        <v>2820</v>
      </c>
      <c r="K2842" t="s">
        <v>2820</v>
      </c>
      <c r="L2842" t="s">
        <v>2766</v>
      </c>
      <c r="M2842" t="s">
        <v>4609</v>
      </c>
      <c r="N2842" t="s">
        <v>4597</v>
      </c>
      <c r="O2842" t="s">
        <v>8343</v>
      </c>
      <c r="P2842" t="s">
        <v>38</v>
      </c>
      <c r="Q2842" t="s">
        <v>59</v>
      </c>
      <c r="R2842" t="s">
        <v>640</v>
      </c>
      <c r="S2842" s="2">
        <v>1697.2499999999995</v>
      </c>
      <c r="T2842">
        <v>5</v>
      </c>
      <c r="U2842">
        <v>0.27</v>
      </c>
      <c r="V2842" s="2">
        <v>-232.49999999999983</v>
      </c>
      <c r="W2842">
        <v>103.96</v>
      </c>
      <c r="X2842" t="s">
        <v>33</v>
      </c>
      <c r="Y2842">
        <f t="shared" si="184"/>
        <v>2014</v>
      </c>
      <c r="Z2842">
        <f t="shared" si="185"/>
        <v>5</v>
      </c>
      <c r="AA2842" s="9">
        <f t="shared" si="186"/>
        <v>4</v>
      </c>
      <c r="AB2842" s="10">
        <f t="shared" si="187"/>
        <v>-0.13698630136986295</v>
      </c>
    </row>
    <row r="2843" spans="1:28" ht="15" customHeight="1" x14ac:dyDescent="0.35">
      <c r="A2843">
        <v>6986</v>
      </c>
      <c r="B2843" t="s">
        <v>10841</v>
      </c>
      <c r="C2843" s="1">
        <v>41520</v>
      </c>
      <c r="D2843" s="1">
        <v>41523</v>
      </c>
      <c r="E2843" t="s">
        <v>84</v>
      </c>
      <c r="F2843" t="s">
        <v>4712</v>
      </c>
      <c r="G2843" t="s">
        <v>331</v>
      </c>
      <c r="H2843" t="s">
        <v>26</v>
      </c>
      <c r="I2843" s="7" t="s">
        <v>14493</v>
      </c>
      <c r="J2843" t="s">
        <v>220</v>
      </c>
      <c r="K2843" t="s">
        <v>220</v>
      </c>
      <c r="L2843" t="s">
        <v>221</v>
      </c>
      <c r="M2843" t="s">
        <v>4603</v>
      </c>
      <c r="N2843" t="s">
        <v>30</v>
      </c>
      <c r="O2843" t="s">
        <v>8370</v>
      </c>
      <c r="P2843" t="s">
        <v>49</v>
      </c>
      <c r="Q2843" t="s">
        <v>90</v>
      </c>
      <c r="R2843" t="s">
        <v>1091</v>
      </c>
      <c r="S2843" s="2">
        <v>345.23736000000002</v>
      </c>
      <c r="T2843">
        <v>6</v>
      </c>
      <c r="U2843">
        <v>0.40200000000000002</v>
      </c>
      <c r="V2843" s="2">
        <v>-24.362640000000102</v>
      </c>
      <c r="W2843">
        <v>103.941</v>
      </c>
      <c r="X2843" t="s">
        <v>80</v>
      </c>
      <c r="Y2843">
        <f t="shared" si="184"/>
        <v>2013</v>
      </c>
      <c r="Z2843">
        <f t="shared" si="185"/>
        <v>9</v>
      </c>
      <c r="AA2843" s="9">
        <f t="shared" si="186"/>
        <v>3</v>
      </c>
      <c r="AB2843" s="10">
        <f t="shared" si="187"/>
        <v>-7.0567797181626285E-2</v>
      </c>
    </row>
    <row r="2844" spans="1:28" ht="15" customHeight="1" x14ac:dyDescent="0.35">
      <c r="A2844">
        <v>21509</v>
      </c>
      <c r="B2844" t="s">
        <v>12646</v>
      </c>
      <c r="C2844" s="1">
        <v>41954</v>
      </c>
      <c r="D2844" s="1">
        <v>41954</v>
      </c>
      <c r="E2844" t="s">
        <v>119</v>
      </c>
      <c r="F2844" t="s">
        <v>6809</v>
      </c>
      <c r="G2844" t="s">
        <v>1278</v>
      </c>
      <c r="H2844" t="s">
        <v>62</v>
      </c>
      <c r="I2844" s="7" t="s">
        <v>14493</v>
      </c>
      <c r="J2844" t="s">
        <v>2962</v>
      </c>
      <c r="K2844" t="s">
        <v>2801</v>
      </c>
      <c r="L2844" t="s">
        <v>2753</v>
      </c>
      <c r="M2844" t="s">
        <v>4598</v>
      </c>
      <c r="N2844" t="s">
        <v>4597</v>
      </c>
      <c r="O2844" t="s">
        <v>8684</v>
      </c>
      <c r="P2844" t="s">
        <v>49</v>
      </c>
      <c r="Q2844" t="s">
        <v>97</v>
      </c>
      <c r="R2844" t="s">
        <v>949</v>
      </c>
      <c r="S2844" s="2">
        <v>228.32999999999996</v>
      </c>
      <c r="T2844">
        <v>3</v>
      </c>
      <c r="U2844">
        <v>0</v>
      </c>
      <c r="V2844" s="2">
        <v>70.740000000000009</v>
      </c>
      <c r="W2844">
        <v>103.93</v>
      </c>
      <c r="X2844" t="s">
        <v>112</v>
      </c>
      <c r="Y2844">
        <f t="shared" si="184"/>
        <v>2014</v>
      </c>
      <c r="Z2844">
        <f t="shared" si="185"/>
        <v>11</v>
      </c>
      <c r="AA2844" s="9">
        <f t="shared" si="186"/>
        <v>0</v>
      </c>
      <c r="AB2844" s="10">
        <f t="shared" si="187"/>
        <v>0.30981474182104857</v>
      </c>
    </row>
    <row r="2845" spans="1:28" ht="15" customHeight="1" x14ac:dyDescent="0.35">
      <c r="A2845">
        <v>11750</v>
      </c>
      <c r="B2845" t="s">
        <v>11432</v>
      </c>
      <c r="C2845" s="1">
        <v>42278</v>
      </c>
      <c r="D2845" s="1">
        <v>42281</v>
      </c>
      <c r="E2845" t="s">
        <v>84</v>
      </c>
      <c r="F2845" t="s">
        <v>6007</v>
      </c>
      <c r="G2845" t="s">
        <v>1937</v>
      </c>
      <c r="H2845" t="s">
        <v>62</v>
      </c>
      <c r="I2845" s="7" t="s">
        <v>14493</v>
      </c>
      <c r="J2845" t="s">
        <v>2142</v>
      </c>
      <c r="K2845" t="s">
        <v>2142</v>
      </c>
      <c r="L2845" t="s">
        <v>2143</v>
      </c>
      <c r="M2845" t="s">
        <v>4605</v>
      </c>
      <c r="N2845" t="s">
        <v>4599</v>
      </c>
      <c r="O2845" t="s">
        <v>8793</v>
      </c>
      <c r="P2845" t="s">
        <v>49</v>
      </c>
      <c r="Q2845" t="s">
        <v>90</v>
      </c>
      <c r="R2845" t="s">
        <v>1519</v>
      </c>
      <c r="S2845" s="2">
        <v>319.98</v>
      </c>
      <c r="T2845">
        <v>1</v>
      </c>
      <c r="U2845">
        <v>0</v>
      </c>
      <c r="V2845" s="2">
        <v>143.97</v>
      </c>
      <c r="W2845">
        <v>103.9</v>
      </c>
      <c r="X2845" t="s">
        <v>112</v>
      </c>
      <c r="Y2845">
        <f t="shared" si="184"/>
        <v>2015</v>
      </c>
      <c r="Z2845">
        <f t="shared" si="185"/>
        <v>10</v>
      </c>
      <c r="AA2845" s="9">
        <f t="shared" si="186"/>
        <v>3</v>
      </c>
      <c r="AB2845" s="10">
        <f t="shared" si="187"/>
        <v>0.44993437089818111</v>
      </c>
    </row>
    <row r="2846" spans="1:28" ht="15" customHeight="1" x14ac:dyDescent="0.35">
      <c r="A2846">
        <v>13841</v>
      </c>
      <c r="B2846" t="s">
        <v>10440</v>
      </c>
      <c r="C2846" s="1">
        <v>41887</v>
      </c>
      <c r="D2846" s="1">
        <v>41893</v>
      </c>
      <c r="E2846" t="s">
        <v>24</v>
      </c>
      <c r="F2846" t="s">
        <v>5358</v>
      </c>
      <c r="G2846" t="s">
        <v>1801</v>
      </c>
      <c r="H2846" t="s">
        <v>26</v>
      </c>
      <c r="I2846" s="7" t="s">
        <v>14493</v>
      </c>
      <c r="J2846" t="s">
        <v>2576</v>
      </c>
      <c r="K2846" t="s">
        <v>2095</v>
      </c>
      <c r="L2846" t="s">
        <v>2096</v>
      </c>
      <c r="M2846" t="s">
        <v>4612</v>
      </c>
      <c r="N2846" t="s">
        <v>4599</v>
      </c>
      <c r="O2846" t="s">
        <v>8136</v>
      </c>
      <c r="P2846" t="s">
        <v>38</v>
      </c>
      <c r="Q2846" t="s">
        <v>40</v>
      </c>
      <c r="R2846" t="s">
        <v>924</v>
      </c>
      <c r="S2846" s="2">
        <v>1459.68</v>
      </c>
      <c r="T2846">
        <v>4</v>
      </c>
      <c r="U2846">
        <v>0</v>
      </c>
      <c r="V2846" s="2">
        <v>335.64</v>
      </c>
      <c r="W2846">
        <v>103.86</v>
      </c>
      <c r="X2846" t="s">
        <v>33</v>
      </c>
      <c r="Y2846">
        <f t="shared" si="184"/>
        <v>2014</v>
      </c>
      <c r="Z2846">
        <f t="shared" si="185"/>
        <v>9</v>
      </c>
      <c r="AA2846" s="9">
        <f t="shared" si="186"/>
        <v>6</v>
      </c>
      <c r="AB2846" s="10">
        <f t="shared" si="187"/>
        <v>0.22994080894442614</v>
      </c>
    </row>
    <row r="2847" spans="1:28" ht="15" customHeight="1" x14ac:dyDescent="0.35">
      <c r="A2847">
        <v>2637</v>
      </c>
      <c r="B2847" t="s">
        <v>13271</v>
      </c>
      <c r="C2847" s="1">
        <v>40919</v>
      </c>
      <c r="D2847" s="1">
        <v>40920</v>
      </c>
      <c r="E2847" t="s">
        <v>84</v>
      </c>
      <c r="F2847" t="s">
        <v>7226</v>
      </c>
      <c r="G2847" t="s">
        <v>1387</v>
      </c>
      <c r="H2847" t="s">
        <v>26</v>
      </c>
      <c r="I2847" s="7" t="s">
        <v>14493</v>
      </c>
      <c r="J2847" t="s">
        <v>884</v>
      </c>
      <c r="K2847" t="s">
        <v>134</v>
      </c>
      <c r="L2847" t="s">
        <v>29</v>
      </c>
      <c r="M2847" t="s">
        <v>4613</v>
      </c>
      <c r="N2847" t="s">
        <v>30</v>
      </c>
      <c r="O2847" t="s">
        <v>8762</v>
      </c>
      <c r="P2847" t="s">
        <v>31</v>
      </c>
      <c r="Q2847" t="s">
        <v>92</v>
      </c>
      <c r="R2847" t="s">
        <v>1323</v>
      </c>
      <c r="S2847" s="2">
        <v>1322.8</v>
      </c>
      <c r="T2847">
        <v>10</v>
      </c>
      <c r="U2847">
        <v>0</v>
      </c>
      <c r="V2847" s="2">
        <v>238</v>
      </c>
      <c r="W2847">
        <v>103.84100000000001</v>
      </c>
      <c r="X2847" t="s">
        <v>33</v>
      </c>
      <c r="Y2847">
        <f t="shared" si="184"/>
        <v>2012</v>
      </c>
      <c r="Z2847">
        <f t="shared" si="185"/>
        <v>1</v>
      </c>
      <c r="AA2847" s="9">
        <f t="shared" si="186"/>
        <v>1</v>
      </c>
      <c r="AB2847" s="10">
        <f t="shared" si="187"/>
        <v>0.17992137889325674</v>
      </c>
    </row>
    <row r="2848" spans="1:28" ht="15" customHeight="1" x14ac:dyDescent="0.35">
      <c r="A2848">
        <v>18758</v>
      </c>
      <c r="B2848" t="s">
        <v>14008</v>
      </c>
      <c r="C2848" s="1">
        <v>41170</v>
      </c>
      <c r="D2848" s="1">
        <v>41172</v>
      </c>
      <c r="E2848" t="s">
        <v>84</v>
      </c>
      <c r="F2848" t="s">
        <v>7706</v>
      </c>
      <c r="G2848" t="s">
        <v>1899</v>
      </c>
      <c r="H2848" t="s">
        <v>26</v>
      </c>
      <c r="I2848" s="7" t="s">
        <v>14493</v>
      </c>
      <c r="J2848" t="s">
        <v>2699</v>
      </c>
      <c r="K2848" t="s">
        <v>2104</v>
      </c>
      <c r="L2848" t="s">
        <v>2099</v>
      </c>
      <c r="M2848" t="s">
        <v>4605</v>
      </c>
      <c r="N2848" t="s">
        <v>4599</v>
      </c>
      <c r="O2848" t="s">
        <v>8447</v>
      </c>
      <c r="P2848" t="s">
        <v>31</v>
      </c>
      <c r="Q2848" t="s">
        <v>43</v>
      </c>
      <c r="R2848" t="s">
        <v>1356</v>
      </c>
      <c r="S2848" s="2">
        <v>274.5</v>
      </c>
      <c r="T2848">
        <v>5</v>
      </c>
      <c r="U2848">
        <v>0</v>
      </c>
      <c r="V2848" s="2">
        <v>49.350000000000009</v>
      </c>
      <c r="W2848">
        <v>103.82</v>
      </c>
      <c r="X2848" t="s">
        <v>112</v>
      </c>
      <c r="Y2848">
        <f t="shared" si="184"/>
        <v>2012</v>
      </c>
      <c r="Z2848">
        <f t="shared" si="185"/>
        <v>9</v>
      </c>
      <c r="AA2848" s="9">
        <f t="shared" si="186"/>
        <v>2</v>
      </c>
      <c r="AB2848" s="10">
        <f t="shared" si="187"/>
        <v>0.17978142076502734</v>
      </c>
    </row>
    <row r="2849" spans="1:28" ht="15" customHeight="1" x14ac:dyDescent="0.35">
      <c r="A2849">
        <v>14285</v>
      </c>
      <c r="B2849" t="s">
        <v>10027</v>
      </c>
      <c r="C2849" s="1">
        <v>41894</v>
      </c>
      <c r="D2849" s="1">
        <v>41896</v>
      </c>
      <c r="E2849" t="s">
        <v>84</v>
      </c>
      <c r="F2849" t="s">
        <v>5149</v>
      </c>
      <c r="G2849" t="s">
        <v>196</v>
      </c>
      <c r="H2849" t="s">
        <v>68</v>
      </c>
      <c r="I2849" s="7" t="s">
        <v>14493</v>
      </c>
      <c r="J2849" t="s">
        <v>2389</v>
      </c>
      <c r="K2849" t="s">
        <v>2389</v>
      </c>
      <c r="L2849" t="s">
        <v>2102</v>
      </c>
      <c r="M2849" t="s">
        <v>4605</v>
      </c>
      <c r="N2849" t="s">
        <v>4599</v>
      </c>
      <c r="O2849" t="s">
        <v>8299</v>
      </c>
      <c r="P2849" t="s">
        <v>38</v>
      </c>
      <c r="Q2849" t="s">
        <v>40</v>
      </c>
      <c r="R2849" t="s">
        <v>858</v>
      </c>
      <c r="S2849" s="2">
        <v>654.10199999999998</v>
      </c>
      <c r="T2849">
        <v>2</v>
      </c>
      <c r="U2849">
        <v>0.1</v>
      </c>
      <c r="V2849" s="2">
        <v>247.06200000000001</v>
      </c>
      <c r="W2849">
        <v>103.78</v>
      </c>
      <c r="X2849" t="s">
        <v>33</v>
      </c>
      <c r="Y2849">
        <f t="shared" si="184"/>
        <v>2014</v>
      </c>
      <c r="Z2849">
        <f t="shared" si="185"/>
        <v>9</v>
      </c>
      <c r="AA2849" s="9">
        <f t="shared" si="186"/>
        <v>2</v>
      </c>
      <c r="AB2849" s="10">
        <f t="shared" si="187"/>
        <v>0.37771173303246286</v>
      </c>
    </row>
    <row r="2850" spans="1:28" ht="15" customHeight="1" x14ac:dyDescent="0.35">
      <c r="A2850">
        <v>10584</v>
      </c>
      <c r="B2850" t="s">
        <v>11751</v>
      </c>
      <c r="C2850" s="1">
        <v>42010</v>
      </c>
      <c r="D2850" s="1">
        <v>42014</v>
      </c>
      <c r="E2850" t="s">
        <v>24</v>
      </c>
      <c r="F2850" t="s">
        <v>6222</v>
      </c>
      <c r="G2850" t="s">
        <v>1169</v>
      </c>
      <c r="H2850" t="s">
        <v>62</v>
      </c>
      <c r="I2850" s="7" t="s">
        <v>14493</v>
      </c>
      <c r="J2850" t="s">
        <v>2213</v>
      </c>
      <c r="K2850" t="s">
        <v>2104</v>
      </c>
      <c r="L2850" t="s">
        <v>2099</v>
      </c>
      <c r="M2850" t="s">
        <v>4605</v>
      </c>
      <c r="N2850" t="s">
        <v>4599</v>
      </c>
      <c r="O2850" t="s">
        <v>9402</v>
      </c>
      <c r="P2850" t="s">
        <v>38</v>
      </c>
      <c r="Q2850" t="s">
        <v>106</v>
      </c>
      <c r="R2850" t="s">
        <v>1676</v>
      </c>
      <c r="S2850" s="2">
        <v>1828.71</v>
      </c>
      <c r="T2850">
        <v>6</v>
      </c>
      <c r="U2850">
        <v>0.35</v>
      </c>
      <c r="V2850" s="2">
        <v>-56.430000000000064</v>
      </c>
      <c r="W2850">
        <v>103.74</v>
      </c>
      <c r="X2850" t="s">
        <v>80</v>
      </c>
      <c r="Y2850">
        <f t="shared" si="184"/>
        <v>2015</v>
      </c>
      <c r="Z2850">
        <f t="shared" si="185"/>
        <v>1</v>
      </c>
      <c r="AA2850" s="9">
        <f t="shared" si="186"/>
        <v>4</v>
      </c>
      <c r="AB2850" s="10">
        <f t="shared" si="187"/>
        <v>-3.0857817805994423E-2</v>
      </c>
    </row>
    <row r="2851" spans="1:28" ht="15" customHeight="1" x14ac:dyDescent="0.35">
      <c r="A2851">
        <v>25363</v>
      </c>
      <c r="B2851" t="s">
        <v>13849</v>
      </c>
      <c r="C2851" s="1">
        <v>42143</v>
      </c>
      <c r="D2851" s="1">
        <v>42146</v>
      </c>
      <c r="E2851" t="s">
        <v>75</v>
      </c>
      <c r="F2851" t="s">
        <v>4917</v>
      </c>
      <c r="G2851" t="s">
        <v>1659</v>
      </c>
      <c r="H2851" t="s">
        <v>62</v>
      </c>
      <c r="I2851" s="7" t="s">
        <v>14493</v>
      </c>
      <c r="J2851" t="s">
        <v>2778</v>
      </c>
      <c r="K2851" t="s">
        <v>2779</v>
      </c>
      <c r="L2851" t="s">
        <v>2759</v>
      </c>
      <c r="M2851" t="s">
        <v>2760</v>
      </c>
      <c r="N2851" t="s">
        <v>4597</v>
      </c>
      <c r="O2851" t="s">
        <v>7925</v>
      </c>
      <c r="P2851" t="s">
        <v>38</v>
      </c>
      <c r="Q2851" t="s">
        <v>40</v>
      </c>
      <c r="R2851" t="s">
        <v>860</v>
      </c>
      <c r="S2851" s="2">
        <v>987.95699999999988</v>
      </c>
      <c r="T2851">
        <v>3</v>
      </c>
      <c r="U2851">
        <v>0.1</v>
      </c>
      <c r="V2851" s="2">
        <v>43.856999999999999</v>
      </c>
      <c r="W2851">
        <v>103.66</v>
      </c>
      <c r="X2851" t="s">
        <v>80</v>
      </c>
      <c r="Y2851">
        <f t="shared" si="184"/>
        <v>2015</v>
      </c>
      <c r="Z2851">
        <f t="shared" si="185"/>
        <v>5</v>
      </c>
      <c r="AA2851" s="9">
        <f t="shared" si="186"/>
        <v>3</v>
      </c>
      <c r="AB2851" s="10">
        <f t="shared" si="187"/>
        <v>4.4391608136791383E-2</v>
      </c>
    </row>
    <row r="2852" spans="1:28" ht="15" customHeight="1" x14ac:dyDescent="0.35">
      <c r="A2852">
        <v>19553</v>
      </c>
      <c r="B2852" t="s">
        <v>12437</v>
      </c>
      <c r="C2852" s="1">
        <v>41517</v>
      </c>
      <c r="D2852" s="1">
        <v>41523</v>
      </c>
      <c r="E2852" t="s">
        <v>24</v>
      </c>
      <c r="F2852" t="s">
        <v>6675</v>
      </c>
      <c r="G2852" t="s">
        <v>120</v>
      </c>
      <c r="H2852" t="s">
        <v>62</v>
      </c>
      <c r="I2852" s="7" t="s">
        <v>14493</v>
      </c>
      <c r="J2852" t="s">
        <v>2358</v>
      </c>
      <c r="K2852" t="s">
        <v>2219</v>
      </c>
      <c r="L2852" t="s">
        <v>2099</v>
      </c>
      <c r="M2852" t="s">
        <v>4605</v>
      </c>
      <c r="N2852" t="s">
        <v>4599</v>
      </c>
      <c r="O2852" t="s">
        <v>8057</v>
      </c>
      <c r="P2852" t="s">
        <v>49</v>
      </c>
      <c r="Q2852" t="s">
        <v>53</v>
      </c>
      <c r="R2852" t="s">
        <v>1259</v>
      </c>
      <c r="S2852" s="2">
        <v>1281.7499999999998</v>
      </c>
      <c r="T2852">
        <v>5</v>
      </c>
      <c r="U2852">
        <v>0</v>
      </c>
      <c r="V2852" s="2">
        <v>499.80000000000007</v>
      </c>
      <c r="W2852">
        <v>103.65</v>
      </c>
      <c r="X2852" t="s">
        <v>33</v>
      </c>
      <c r="Y2852">
        <f t="shared" si="184"/>
        <v>2013</v>
      </c>
      <c r="Z2852">
        <f t="shared" si="185"/>
        <v>8</v>
      </c>
      <c r="AA2852" s="9">
        <f t="shared" si="186"/>
        <v>6</v>
      </c>
      <c r="AB2852" s="10">
        <f t="shared" si="187"/>
        <v>0.38993563487419558</v>
      </c>
    </row>
    <row r="2853" spans="1:28" ht="15" customHeight="1" x14ac:dyDescent="0.35">
      <c r="A2853">
        <v>23939</v>
      </c>
      <c r="B2853" t="s">
        <v>12634</v>
      </c>
      <c r="C2853" s="1">
        <v>42325</v>
      </c>
      <c r="D2853" s="1">
        <v>42325</v>
      </c>
      <c r="E2853" t="s">
        <v>119</v>
      </c>
      <c r="F2853" t="s">
        <v>6801</v>
      </c>
      <c r="G2853" t="s">
        <v>1174</v>
      </c>
      <c r="H2853" t="s">
        <v>68</v>
      </c>
      <c r="I2853" s="7" t="s">
        <v>14493</v>
      </c>
      <c r="J2853" t="s">
        <v>2793</v>
      </c>
      <c r="K2853" t="s">
        <v>2793</v>
      </c>
      <c r="L2853" t="s">
        <v>2794</v>
      </c>
      <c r="M2853" t="s">
        <v>4609</v>
      </c>
      <c r="N2853" t="s">
        <v>4597</v>
      </c>
      <c r="O2853" t="s">
        <v>8260</v>
      </c>
      <c r="P2853" t="s">
        <v>49</v>
      </c>
      <c r="Q2853" t="s">
        <v>97</v>
      </c>
      <c r="R2853" t="s">
        <v>1552</v>
      </c>
      <c r="S2853" s="2">
        <v>292.2</v>
      </c>
      <c r="T2853">
        <v>4</v>
      </c>
      <c r="U2853">
        <v>0</v>
      </c>
      <c r="V2853" s="2">
        <v>119.76</v>
      </c>
      <c r="W2853">
        <v>103.63</v>
      </c>
      <c r="X2853" t="s">
        <v>112</v>
      </c>
      <c r="Y2853">
        <f t="shared" si="184"/>
        <v>2015</v>
      </c>
      <c r="Z2853">
        <f t="shared" si="185"/>
        <v>11</v>
      </c>
      <c r="AA2853" s="9">
        <f t="shared" si="186"/>
        <v>0</v>
      </c>
      <c r="AB2853" s="10">
        <f t="shared" si="187"/>
        <v>0.4098562628336756</v>
      </c>
    </row>
    <row r="2854" spans="1:28" ht="15" customHeight="1" x14ac:dyDescent="0.35">
      <c r="A2854">
        <v>31695</v>
      </c>
      <c r="B2854" t="s">
        <v>9932</v>
      </c>
      <c r="C2854" s="1">
        <v>41891</v>
      </c>
      <c r="D2854" s="1">
        <v>41893</v>
      </c>
      <c r="E2854" t="s">
        <v>75</v>
      </c>
      <c r="F2854" t="s">
        <v>14406</v>
      </c>
      <c r="G2854" t="s">
        <v>1887</v>
      </c>
      <c r="H2854" t="s">
        <v>26</v>
      </c>
      <c r="I2854" s="7">
        <v>77036</v>
      </c>
      <c r="J2854" t="s">
        <v>3347</v>
      </c>
      <c r="K2854" t="s">
        <v>3327</v>
      </c>
      <c r="L2854" t="s">
        <v>3312</v>
      </c>
      <c r="M2854" t="s">
        <v>3328</v>
      </c>
      <c r="N2854" t="s">
        <v>4610</v>
      </c>
      <c r="O2854" t="s">
        <v>8844</v>
      </c>
      <c r="P2854" t="s">
        <v>31</v>
      </c>
      <c r="Q2854" t="s">
        <v>92</v>
      </c>
      <c r="R2854" t="s">
        <v>3538</v>
      </c>
      <c r="S2854" s="2">
        <v>35.952000000000005</v>
      </c>
      <c r="T2854">
        <v>3</v>
      </c>
      <c r="U2854">
        <v>0.2</v>
      </c>
      <c r="V2854" s="2">
        <v>3.5951999999999984</v>
      </c>
      <c r="W2854">
        <v>12.02</v>
      </c>
      <c r="X2854" t="s">
        <v>112</v>
      </c>
      <c r="Y2854">
        <f t="shared" si="184"/>
        <v>2014</v>
      </c>
      <c r="Z2854">
        <f t="shared" si="185"/>
        <v>9</v>
      </c>
      <c r="AA2854" s="9">
        <f t="shared" si="186"/>
        <v>2</v>
      </c>
      <c r="AB2854" s="10">
        <f t="shared" si="187"/>
        <v>9.9999999999999936E-2</v>
      </c>
    </row>
    <row r="2855" spans="1:28" ht="15" customHeight="1" x14ac:dyDescent="0.35">
      <c r="A2855">
        <v>8673</v>
      </c>
      <c r="B2855" t="s">
        <v>9718</v>
      </c>
      <c r="C2855" s="1">
        <v>41181</v>
      </c>
      <c r="D2855" s="1">
        <v>41185</v>
      </c>
      <c r="E2855" t="s">
        <v>24</v>
      </c>
      <c r="F2855" t="s">
        <v>5056</v>
      </c>
      <c r="G2855" t="s">
        <v>1468</v>
      </c>
      <c r="H2855" t="s">
        <v>68</v>
      </c>
      <c r="I2855" s="7" t="s">
        <v>14493</v>
      </c>
      <c r="J2855" t="s">
        <v>780</v>
      </c>
      <c r="K2855" t="s">
        <v>780</v>
      </c>
      <c r="L2855" t="s">
        <v>96</v>
      </c>
      <c r="M2855" t="s">
        <v>4613</v>
      </c>
      <c r="N2855" t="s">
        <v>30</v>
      </c>
      <c r="O2855" t="s">
        <v>8343</v>
      </c>
      <c r="P2855" t="s">
        <v>38</v>
      </c>
      <c r="Q2855" t="s">
        <v>59</v>
      </c>
      <c r="R2855" t="s">
        <v>640</v>
      </c>
      <c r="S2855" s="2">
        <v>939.83999999999992</v>
      </c>
      <c r="T2855">
        <v>5</v>
      </c>
      <c r="U2855">
        <v>0.4</v>
      </c>
      <c r="V2855" s="2">
        <v>-219.36000000000004</v>
      </c>
      <c r="W2855">
        <v>103.61300000000001</v>
      </c>
      <c r="X2855" t="s">
        <v>33</v>
      </c>
      <c r="Y2855">
        <f t="shared" si="184"/>
        <v>2012</v>
      </c>
      <c r="Z2855">
        <f t="shared" si="185"/>
        <v>9</v>
      </c>
      <c r="AA2855" s="9">
        <f t="shared" si="186"/>
        <v>4</v>
      </c>
      <c r="AB2855" s="10">
        <f t="shared" si="187"/>
        <v>-0.23340143003064359</v>
      </c>
    </row>
    <row r="2856" spans="1:28" ht="15" customHeight="1" x14ac:dyDescent="0.35">
      <c r="A2856">
        <v>23413</v>
      </c>
      <c r="B2856" t="s">
        <v>14079</v>
      </c>
      <c r="C2856" s="1">
        <v>42049</v>
      </c>
      <c r="D2856" s="1">
        <v>42054</v>
      </c>
      <c r="E2856" t="s">
        <v>24</v>
      </c>
      <c r="F2856" t="s">
        <v>7754</v>
      </c>
      <c r="G2856" t="s">
        <v>211</v>
      </c>
      <c r="H2856" t="s">
        <v>26</v>
      </c>
      <c r="I2856" s="7" t="s">
        <v>14493</v>
      </c>
      <c r="J2856" t="s">
        <v>2763</v>
      </c>
      <c r="K2856" t="s">
        <v>2750</v>
      </c>
      <c r="L2856" t="s">
        <v>2751</v>
      </c>
      <c r="M2856" t="s">
        <v>4609</v>
      </c>
      <c r="N2856" t="s">
        <v>4597</v>
      </c>
      <c r="O2856" t="s">
        <v>9267</v>
      </c>
      <c r="P2856" t="s">
        <v>38</v>
      </c>
      <c r="Q2856" t="s">
        <v>59</v>
      </c>
      <c r="R2856" t="s">
        <v>636</v>
      </c>
      <c r="S2856" s="2">
        <v>1051.7175</v>
      </c>
      <c r="T2856">
        <v>3</v>
      </c>
      <c r="U2856">
        <v>0.25</v>
      </c>
      <c r="V2856" s="2">
        <v>308.49749999999995</v>
      </c>
      <c r="W2856">
        <v>103.58</v>
      </c>
      <c r="X2856" t="s">
        <v>33</v>
      </c>
      <c r="Y2856">
        <f t="shared" si="184"/>
        <v>2015</v>
      </c>
      <c r="Z2856">
        <f t="shared" si="185"/>
        <v>2</v>
      </c>
      <c r="AA2856" s="9">
        <f t="shared" si="186"/>
        <v>5</v>
      </c>
      <c r="AB2856" s="10">
        <f t="shared" si="187"/>
        <v>0.29332734313159187</v>
      </c>
    </row>
    <row r="2857" spans="1:28" ht="15" customHeight="1" x14ac:dyDescent="0.35">
      <c r="A2857">
        <v>7405</v>
      </c>
      <c r="B2857" t="s">
        <v>11408</v>
      </c>
      <c r="C2857" s="1">
        <v>42161</v>
      </c>
      <c r="D2857" s="1">
        <v>42168</v>
      </c>
      <c r="E2857" t="s">
        <v>24</v>
      </c>
      <c r="F2857" t="s">
        <v>5988</v>
      </c>
      <c r="G2857" t="s">
        <v>226</v>
      </c>
      <c r="H2857" t="s">
        <v>62</v>
      </c>
      <c r="I2857" s="7" t="s">
        <v>14493</v>
      </c>
      <c r="J2857" t="s">
        <v>1501</v>
      </c>
      <c r="K2857" t="s">
        <v>482</v>
      </c>
      <c r="L2857" t="s">
        <v>29</v>
      </c>
      <c r="M2857" t="s">
        <v>4613</v>
      </c>
      <c r="N2857" t="s">
        <v>30</v>
      </c>
      <c r="O2857" t="s">
        <v>8619</v>
      </c>
      <c r="P2857" t="s">
        <v>38</v>
      </c>
      <c r="Q2857" t="s">
        <v>59</v>
      </c>
      <c r="R2857" t="s">
        <v>581</v>
      </c>
      <c r="S2857" s="2">
        <v>619.20000000000005</v>
      </c>
      <c r="T2857">
        <v>9</v>
      </c>
      <c r="U2857">
        <v>0.2</v>
      </c>
      <c r="V2857" s="2">
        <v>108.35999999999999</v>
      </c>
      <c r="W2857">
        <v>103.452</v>
      </c>
      <c r="X2857" t="s">
        <v>63</v>
      </c>
      <c r="Y2857">
        <f t="shared" si="184"/>
        <v>2015</v>
      </c>
      <c r="Z2857">
        <f t="shared" si="185"/>
        <v>6</v>
      </c>
      <c r="AA2857" s="9">
        <f t="shared" si="186"/>
        <v>7</v>
      </c>
      <c r="AB2857" s="10">
        <f t="shared" si="187"/>
        <v>0.17499999999999996</v>
      </c>
    </row>
    <row r="2858" spans="1:28" ht="15" customHeight="1" x14ac:dyDescent="0.35">
      <c r="A2858">
        <v>29589</v>
      </c>
      <c r="B2858" t="s">
        <v>11802</v>
      </c>
      <c r="C2858" s="1">
        <v>42118</v>
      </c>
      <c r="D2858" s="1">
        <v>42122</v>
      </c>
      <c r="E2858" t="s">
        <v>75</v>
      </c>
      <c r="F2858" t="s">
        <v>4775</v>
      </c>
      <c r="G2858" t="s">
        <v>1108</v>
      </c>
      <c r="H2858" t="s">
        <v>26</v>
      </c>
      <c r="I2858" s="7" t="s">
        <v>14493</v>
      </c>
      <c r="J2858" t="s">
        <v>2786</v>
      </c>
      <c r="K2858" t="s">
        <v>812</v>
      </c>
      <c r="L2858" t="s">
        <v>2759</v>
      </c>
      <c r="M2858" t="s">
        <v>2760</v>
      </c>
      <c r="N2858" t="s">
        <v>4597</v>
      </c>
      <c r="O2858" t="s">
        <v>8347</v>
      </c>
      <c r="P2858" t="s">
        <v>49</v>
      </c>
      <c r="Q2858" t="s">
        <v>53</v>
      </c>
      <c r="R2858" t="s">
        <v>1909</v>
      </c>
      <c r="S2858" s="2">
        <v>1337.634</v>
      </c>
      <c r="T2858">
        <v>6</v>
      </c>
      <c r="U2858">
        <v>0.1</v>
      </c>
      <c r="V2858" s="2">
        <v>311.99400000000003</v>
      </c>
      <c r="W2858">
        <v>103.41</v>
      </c>
      <c r="X2858" t="s">
        <v>33</v>
      </c>
      <c r="Y2858">
        <f t="shared" si="184"/>
        <v>2015</v>
      </c>
      <c r="Z2858">
        <f t="shared" si="185"/>
        <v>4</v>
      </c>
      <c r="AA2858" s="9">
        <f t="shared" si="186"/>
        <v>4</v>
      </c>
      <c r="AB2858" s="10">
        <f t="shared" si="187"/>
        <v>0.23324317414180562</v>
      </c>
    </row>
    <row r="2859" spans="1:28" ht="15" customHeight="1" x14ac:dyDescent="0.35">
      <c r="A2859">
        <v>975</v>
      </c>
      <c r="B2859" t="s">
        <v>13068</v>
      </c>
      <c r="C2859" s="1">
        <v>42019</v>
      </c>
      <c r="D2859" s="1">
        <v>42019</v>
      </c>
      <c r="E2859" t="s">
        <v>119</v>
      </c>
      <c r="F2859" t="s">
        <v>7094</v>
      </c>
      <c r="G2859" t="s">
        <v>242</v>
      </c>
      <c r="H2859" t="s">
        <v>62</v>
      </c>
      <c r="I2859" s="7" t="s">
        <v>14493</v>
      </c>
      <c r="J2859" t="s">
        <v>263</v>
      </c>
      <c r="K2859" t="s">
        <v>264</v>
      </c>
      <c r="L2859" t="s">
        <v>29</v>
      </c>
      <c r="M2859" t="s">
        <v>4613</v>
      </c>
      <c r="N2859" t="s">
        <v>30</v>
      </c>
      <c r="O2859" t="s">
        <v>7995</v>
      </c>
      <c r="P2859" t="s">
        <v>31</v>
      </c>
      <c r="Q2859" t="s">
        <v>92</v>
      </c>
      <c r="R2859" t="s">
        <v>397</v>
      </c>
      <c r="S2859" s="2">
        <v>284.16000000000003</v>
      </c>
      <c r="T2859">
        <v>3</v>
      </c>
      <c r="U2859">
        <v>0</v>
      </c>
      <c r="V2859" s="2">
        <v>113.64000000000001</v>
      </c>
      <c r="W2859">
        <v>103.404</v>
      </c>
      <c r="X2859" t="s">
        <v>112</v>
      </c>
      <c r="Y2859">
        <f t="shared" si="184"/>
        <v>2015</v>
      </c>
      <c r="Z2859">
        <f t="shared" si="185"/>
        <v>1</v>
      </c>
      <c r="AA2859" s="9">
        <f t="shared" si="186"/>
        <v>0</v>
      </c>
      <c r="AB2859" s="10">
        <f t="shared" si="187"/>
        <v>0.39991554054054057</v>
      </c>
    </row>
    <row r="2860" spans="1:28" ht="15" customHeight="1" x14ac:dyDescent="0.35">
      <c r="A2860">
        <v>38565</v>
      </c>
      <c r="B2860" t="s">
        <v>9937</v>
      </c>
      <c r="C2860" s="1">
        <v>41653</v>
      </c>
      <c r="D2860" s="1">
        <v>41659</v>
      </c>
      <c r="E2860" t="s">
        <v>24</v>
      </c>
      <c r="F2860" t="s">
        <v>14407</v>
      </c>
      <c r="G2860" t="s">
        <v>1887</v>
      </c>
      <c r="H2860" t="s">
        <v>26</v>
      </c>
      <c r="I2860" s="7">
        <v>28027</v>
      </c>
      <c r="J2860" t="s">
        <v>3323</v>
      </c>
      <c r="K2860" t="s">
        <v>3324</v>
      </c>
      <c r="L2860" t="s">
        <v>3312</v>
      </c>
      <c r="M2860" t="s">
        <v>4616</v>
      </c>
      <c r="N2860" t="s">
        <v>4610</v>
      </c>
      <c r="O2860" t="s">
        <v>8856</v>
      </c>
      <c r="P2860" t="s">
        <v>31</v>
      </c>
      <c r="Q2860" t="s">
        <v>161</v>
      </c>
      <c r="R2860" t="s">
        <v>4046</v>
      </c>
      <c r="S2860" s="2">
        <v>89.567999999999998</v>
      </c>
      <c r="T2860">
        <v>2</v>
      </c>
      <c r="U2860">
        <v>0.2</v>
      </c>
      <c r="V2860" s="2">
        <v>32.468400000000003</v>
      </c>
      <c r="W2860">
        <v>9.64</v>
      </c>
      <c r="X2860" t="s">
        <v>63</v>
      </c>
      <c r="Y2860">
        <f t="shared" si="184"/>
        <v>2014</v>
      </c>
      <c r="Z2860">
        <f t="shared" si="185"/>
        <v>1</v>
      </c>
      <c r="AA2860" s="9">
        <f t="shared" si="186"/>
        <v>6</v>
      </c>
      <c r="AB2860" s="10">
        <f t="shared" si="187"/>
        <v>0.36250000000000004</v>
      </c>
    </row>
    <row r="2861" spans="1:28" ht="15" customHeight="1" x14ac:dyDescent="0.35">
      <c r="A2861">
        <v>36480</v>
      </c>
      <c r="B2861" t="s">
        <v>9935</v>
      </c>
      <c r="C2861" s="1">
        <v>42272</v>
      </c>
      <c r="D2861" s="1">
        <v>42275</v>
      </c>
      <c r="E2861" t="s">
        <v>84</v>
      </c>
      <c r="F2861" t="s">
        <v>14407</v>
      </c>
      <c r="G2861" t="s">
        <v>1887</v>
      </c>
      <c r="H2861" t="s">
        <v>26</v>
      </c>
      <c r="I2861" s="7">
        <v>31907</v>
      </c>
      <c r="J2861" t="s">
        <v>3396</v>
      </c>
      <c r="K2861" t="s">
        <v>3517</v>
      </c>
      <c r="L2861" t="s">
        <v>3312</v>
      </c>
      <c r="M2861" t="s">
        <v>4616</v>
      </c>
      <c r="N2861" t="s">
        <v>4610</v>
      </c>
      <c r="O2861" t="s">
        <v>8853</v>
      </c>
      <c r="P2861" t="s">
        <v>31</v>
      </c>
      <c r="Q2861" t="s">
        <v>92</v>
      </c>
      <c r="R2861" t="s">
        <v>4082</v>
      </c>
      <c r="S2861" s="2">
        <v>40.29</v>
      </c>
      <c r="T2861">
        <v>3</v>
      </c>
      <c r="U2861">
        <v>0</v>
      </c>
      <c r="V2861" s="2">
        <v>10.0725</v>
      </c>
      <c r="W2861">
        <v>5.87</v>
      </c>
      <c r="X2861" t="s">
        <v>80</v>
      </c>
      <c r="Y2861">
        <f t="shared" si="184"/>
        <v>2015</v>
      </c>
      <c r="Z2861">
        <f t="shared" si="185"/>
        <v>9</v>
      </c>
      <c r="AA2861" s="9">
        <f t="shared" si="186"/>
        <v>3</v>
      </c>
      <c r="AB2861" s="10">
        <f t="shared" si="187"/>
        <v>0.25</v>
      </c>
    </row>
    <row r="2862" spans="1:28" ht="15" customHeight="1" x14ac:dyDescent="0.35">
      <c r="A2862">
        <v>7904</v>
      </c>
      <c r="B2862" t="s">
        <v>12678</v>
      </c>
      <c r="C2862" s="1">
        <v>42340</v>
      </c>
      <c r="D2862" s="1">
        <v>42344</v>
      </c>
      <c r="E2862" t="s">
        <v>75</v>
      </c>
      <c r="F2862" t="s">
        <v>6836</v>
      </c>
      <c r="G2862" t="s">
        <v>1634</v>
      </c>
      <c r="H2862" t="s">
        <v>68</v>
      </c>
      <c r="I2862" s="7" t="s">
        <v>14493</v>
      </c>
      <c r="J2862" t="s">
        <v>232</v>
      </c>
      <c r="K2862" t="s">
        <v>233</v>
      </c>
      <c r="L2862" t="s">
        <v>111</v>
      </c>
      <c r="M2862" t="s">
        <v>105</v>
      </c>
      <c r="N2862" t="s">
        <v>30</v>
      </c>
      <c r="O2862" t="s">
        <v>8616</v>
      </c>
      <c r="P2862" t="s">
        <v>38</v>
      </c>
      <c r="Q2862" t="s">
        <v>59</v>
      </c>
      <c r="R2862" t="s">
        <v>1168</v>
      </c>
      <c r="S2862" s="2">
        <v>1502.9759999999999</v>
      </c>
      <c r="T2862">
        <v>6</v>
      </c>
      <c r="U2862">
        <v>0.2</v>
      </c>
      <c r="V2862" s="2">
        <v>-225.50399999999999</v>
      </c>
      <c r="W2862">
        <v>103.393</v>
      </c>
      <c r="X2862" t="s">
        <v>33</v>
      </c>
      <c r="Y2862">
        <f t="shared" si="184"/>
        <v>2015</v>
      </c>
      <c r="Z2862">
        <f t="shared" si="185"/>
        <v>12</v>
      </c>
      <c r="AA2862" s="9">
        <f t="shared" si="186"/>
        <v>4</v>
      </c>
      <c r="AB2862" s="10">
        <f t="shared" si="187"/>
        <v>-0.15003832396525293</v>
      </c>
    </row>
    <row r="2863" spans="1:28" ht="15" customHeight="1" x14ac:dyDescent="0.35">
      <c r="A2863">
        <v>33031</v>
      </c>
      <c r="B2863" t="s">
        <v>9933</v>
      </c>
      <c r="C2863" s="1">
        <v>42215</v>
      </c>
      <c r="D2863" s="1">
        <v>42218</v>
      </c>
      <c r="E2863" t="s">
        <v>75</v>
      </c>
      <c r="F2863" t="s">
        <v>14407</v>
      </c>
      <c r="G2863" t="s">
        <v>1887</v>
      </c>
      <c r="H2863" t="s">
        <v>26</v>
      </c>
      <c r="I2863" s="7">
        <v>28540</v>
      </c>
      <c r="J2863" t="s">
        <v>3553</v>
      </c>
      <c r="K2863" t="s">
        <v>3324</v>
      </c>
      <c r="L2863" t="s">
        <v>3312</v>
      </c>
      <c r="M2863" t="s">
        <v>4616</v>
      </c>
      <c r="N2863" t="s">
        <v>4610</v>
      </c>
      <c r="O2863" t="s">
        <v>8848</v>
      </c>
      <c r="P2863" t="s">
        <v>31</v>
      </c>
      <c r="Q2863" t="s">
        <v>99</v>
      </c>
      <c r="R2863" t="s">
        <v>3860</v>
      </c>
      <c r="S2863" s="2">
        <v>34.848000000000006</v>
      </c>
      <c r="T2863">
        <v>2</v>
      </c>
      <c r="U2863">
        <v>0.2</v>
      </c>
      <c r="V2863" s="2">
        <v>6.5339999999999971</v>
      </c>
      <c r="W2863">
        <v>5.09</v>
      </c>
      <c r="X2863" t="s">
        <v>80</v>
      </c>
      <c r="Y2863">
        <f t="shared" si="184"/>
        <v>2015</v>
      </c>
      <c r="Z2863">
        <f t="shared" si="185"/>
        <v>7</v>
      </c>
      <c r="AA2863" s="9">
        <f t="shared" si="186"/>
        <v>3</v>
      </c>
      <c r="AB2863" s="10">
        <f t="shared" si="187"/>
        <v>0.18749999999999989</v>
      </c>
    </row>
    <row r="2864" spans="1:28" ht="15" customHeight="1" x14ac:dyDescent="0.35">
      <c r="A2864">
        <v>13536</v>
      </c>
      <c r="B2864" t="s">
        <v>14219</v>
      </c>
      <c r="C2864" s="1">
        <v>42218</v>
      </c>
      <c r="D2864" s="1">
        <v>42224</v>
      </c>
      <c r="E2864" t="s">
        <v>24</v>
      </c>
      <c r="F2864" t="s">
        <v>7851</v>
      </c>
      <c r="G2864" t="s">
        <v>423</v>
      </c>
      <c r="H2864" t="s">
        <v>26</v>
      </c>
      <c r="I2864" s="7" t="s">
        <v>14493</v>
      </c>
      <c r="J2864" t="s">
        <v>2346</v>
      </c>
      <c r="K2864" t="s">
        <v>2199</v>
      </c>
      <c r="L2864" t="s">
        <v>2109</v>
      </c>
      <c r="M2864" t="s">
        <v>4600</v>
      </c>
      <c r="N2864" t="s">
        <v>4599</v>
      </c>
      <c r="O2864" t="s">
        <v>8672</v>
      </c>
      <c r="P2864" t="s">
        <v>49</v>
      </c>
      <c r="Q2864" t="s">
        <v>97</v>
      </c>
      <c r="R2864" t="s">
        <v>1888</v>
      </c>
      <c r="S2864" s="2">
        <v>785.08799999999997</v>
      </c>
      <c r="T2864">
        <v>2</v>
      </c>
      <c r="U2864">
        <v>0.4</v>
      </c>
      <c r="V2864" s="2">
        <v>52.307999999999993</v>
      </c>
      <c r="W2864">
        <v>103.36</v>
      </c>
      <c r="X2864" t="s">
        <v>63</v>
      </c>
      <c r="Y2864">
        <f t="shared" si="184"/>
        <v>2015</v>
      </c>
      <c r="Z2864">
        <f t="shared" si="185"/>
        <v>8</v>
      </c>
      <c r="AA2864" s="9">
        <f t="shared" si="186"/>
        <v>6</v>
      </c>
      <c r="AB2864" s="10">
        <f t="shared" si="187"/>
        <v>6.6626925898752742E-2</v>
      </c>
    </row>
    <row r="2865" spans="1:28" ht="15" customHeight="1" x14ac:dyDescent="0.35">
      <c r="A2865">
        <v>499</v>
      </c>
      <c r="B2865" t="s">
        <v>12592</v>
      </c>
      <c r="C2865" s="1">
        <v>41387</v>
      </c>
      <c r="D2865" s="1">
        <v>41391</v>
      </c>
      <c r="E2865" t="s">
        <v>24</v>
      </c>
      <c r="F2865" t="s">
        <v>6776</v>
      </c>
      <c r="G2865" t="s">
        <v>649</v>
      </c>
      <c r="H2865" t="s">
        <v>68</v>
      </c>
      <c r="I2865" s="7" t="s">
        <v>14493</v>
      </c>
      <c r="J2865" t="s">
        <v>391</v>
      </c>
      <c r="K2865" t="s">
        <v>392</v>
      </c>
      <c r="L2865" t="s">
        <v>104</v>
      </c>
      <c r="M2865" t="s">
        <v>105</v>
      </c>
      <c r="N2865" t="s">
        <v>30</v>
      </c>
      <c r="O2865" t="s">
        <v>7929</v>
      </c>
      <c r="P2865" t="s">
        <v>49</v>
      </c>
      <c r="Q2865" t="s">
        <v>90</v>
      </c>
      <c r="R2865" t="s">
        <v>284</v>
      </c>
      <c r="S2865" s="2">
        <v>1219.6158799999998</v>
      </c>
      <c r="T2865">
        <v>7</v>
      </c>
      <c r="U2865">
        <v>2E-3</v>
      </c>
      <c r="V2865" s="2">
        <v>266.35587999999996</v>
      </c>
      <c r="W2865">
        <v>103.256</v>
      </c>
      <c r="X2865" t="s">
        <v>80</v>
      </c>
      <c r="Y2865">
        <f t="shared" si="184"/>
        <v>2013</v>
      </c>
      <c r="Z2865">
        <f t="shared" si="185"/>
        <v>4</v>
      </c>
      <c r="AA2865" s="9">
        <f t="shared" si="186"/>
        <v>4</v>
      </c>
      <c r="AB2865" s="10">
        <f t="shared" si="187"/>
        <v>0.21839325345616195</v>
      </c>
    </row>
    <row r="2866" spans="1:28" ht="15" customHeight="1" x14ac:dyDescent="0.35">
      <c r="A2866">
        <v>8872</v>
      </c>
      <c r="B2866" t="s">
        <v>11750</v>
      </c>
      <c r="C2866" s="1">
        <v>41903</v>
      </c>
      <c r="D2866" s="1">
        <v>41906</v>
      </c>
      <c r="E2866" t="s">
        <v>75</v>
      </c>
      <c r="F2866" t="s">
        <v>6221</v>
      </c>
      <c r="G2866" t="s">
        <v>1169</v>
      </c>
      <c r="H2866" t="s">
        <v>62</v>
      </c>
      <c r="I2866" s="7" t="s">
        <v>14493</v>
      </c>
      <c r="J2866" t="s">
        <v>1317</v>
      </c>
      <c r="K2866" t="s">
        <v>289</v>
      </c>
      <c r="L2866" t="s">
        <v>48</v>
      </c>
      <c r="M2866" t="s">
        <v>4603</v>
      </c>
      <c r="N2866" t="s">
        <v>30</v>
      </c>
      <c r="O2866" t="s">
        <v>8768</v>
      </c>
      <c r="P2866" t="s">
        <v>49</v>
      </c>
      <c r="Q2866" t="s">
        <v>90</v>
      </c>
      <c r="R2866" t="s">
        <v>614</v>
      </c>
      <c r="S2866" s="2">
        <v>383.95055999999994</v>
      </c>
      <c r="T2866">
        <v>4</v>
      </c>
      <c r="U2866">
        <v>2E-3</v>
      </c>
      <c r="V2866" s="2">
        <v>156.91056</v>
      </c>
      <c r="W2866">
        <v>103.229</v>
      </c>
      <c r="X2866" t="s">
        <v>112</v>
      </c>
      <c r="Y2866">
        <f t="shared" si="184"/>
        <v>2014</v>
      </c>
      <c r="Z2866">
        <f t="shared" si="185"/>
        <v>9</v>
      </c>
      <c r="AA2866" s="9">
        <f t="shared" si="186"/>
        <v>3</v>
      </c>
      <c r="AB2866" s="10">
        <f t="shared" si="187"/>
        <v>0.40867386676034545</v>
      </c>
    </row>
    <row r="2867" spans="1:28" ht="15" customHeight="1" x14ac:dyDescent="0.35">
      <c r="A2867">
        <v>21696</v>
      </c>
      <c r="B2867" t="s">
        <v>12774</v>
      </c>
      <c r="C2867" s="1">
        <v>41796</v>
      </c>
      <c r="D2867" s="1">
        <v>41796</v>
      </c>
      <c r="E2867" t="s">
        <v>119</v>
      </c>
      <c r="F2867" t="s">
        <v>6900</v>
      </c>
      <c r="G2867" t="s">
        <v>1747</v>
      </c>
      <c r="H2867" t="s">
        <v>62</v>
      </c>
      <c r="I2867" s="7" t="s">
        <v>14493</v>
      </c>
      <c r="J2867" t="s">
        <v>2806</v>
      </c>
      <c r="K2867" t="s">
        <v>2806</v>
      </c>
      <c r="L2867" t="s">
        <v>2807</v>
      </c>
      <c r="M2867" t="s">
        <v>4609</v>
      </c>
      <c r="N2867" t="s">
        <v>4597</v>
      </c>
      <c r="O2867" t="s">
        <v>9361</v>
      </c>
      <c r="P2867" t="s">
        <v>31</v>
      </c>
      <c r="Q2867" t="s">
        <v>99</v>
      </c>
      <c r="R2867" t="s">
        <v>2057</v>
      </c>
      <c r="S2867" s="2">
        <v>445.23690000000005</v>
      </c>
      <c r="T2867">
        <v>1</v>
      </c>
      <c r="U2867">
        <v>0.17</v>
      </c>
      <c r="V2867" s="2">
        <v>-10.733100000000007</v>
      </c>
      <c r="W2867">
        <v>103.2</v>
      </c>
      <c r="X2867" t="s">
        <v>112</v>
      </c>
      <c r="Y2867">
        <f t="shared" si="184"/>
        <v>2014</v>
      </c>
      <c r="Z2867">
        <f t="shared" si="185"/>
        <v>6</v>
      </c>
      <c r="AA2867" s="9">
        <f t="shared" si="186"/>
        <v>0</v>
      </c>
      <c r="AB2867" s="10">
        <f t="shared" si="187"/>
        <v>-2.4106492521172449E-2</v>
      </c>
    </row>
    <row r="2868" spans="1:28" ht="15" customHeight="1" x14ac:dyDescent="0.35">
      <c r="A2868">
        <v>8361</v>
      </c>
      <c r="B2868" t="s">
        <v>13292</v>
      </c>
      <c r="C2868" s="1">
        <v>42123</v>
      </c>
      <c r="D2868" s="1">
        <v>42130</v>
      </c>
      <c r="E2868" t="s">
        <v>24</v>
      </c>
      <c r="F2868" t="s">
        <v>7240</v>
      </c>
      <c r="G2868" t="s">
        <v>159</v>
      </c>
      <c r="H2868" t="s">
        <v>68</v>
      </c>
      <c r="I2868" s="7" t="s">
        <v>14493</v>
      </c>
      <c r="J2868" t="s">
        <v>89</v>
      </c>
      <c r="K2868" t="s">
        <v>28</v>
      </c>
      <c r="L2868" t="s">
        <v>29</v>
      </c>
      <c r="M2868" t="s">
        <v>4613</v>
      </c>
      <c r="N2868" t="s">
        <v>30</v>
      </c>
      <c r="O2868" t="s">
        <v>8428</v>
      </c>
      <c r="P2868" t="s">
        <v>38</v>
      </c>
      <c r="Q2868" t="s">
        <v>106</v>
      </c>
      <c r="R2868" t="s">
        <v>2053</v>
      </c>
      <c r="S2868" s="2">
        <v>794.73599999999999</v>
      </c>
      <c r="T2868">
        <v>3</v>
      </c>
      <c r="U2868">
        <v>0.2</v>
      </c>
      <c r="V2868" s="2">
        <v>99.336000000000041</v>
      </c>
      <c r="W2868">
        <v>103.157</v>
      </c>
      <c r="X2868" t="s">
        <v>63</v>
      </c>
      <c r="Y2868">
        <f t="shared" si="184"/>
        <v>2015</v>
      </c>
      <c r="Z2868">
        <f t="shared" si="185"/>
        <v>4</v>
      </c>
      <c r="AA2868" s="9">
        <f t="shared" si="186"/>
        <v>7</v>
      </c>
      <c r="AB2868" s="10">
        <f t="shared" si="187"/>
        <v>0.12499245032312623</v>
      </c>
    </row>
    <row r="2869" spans="1:28" ht="15" customHeight="1" x14ac:dyDescent="0.35">
      <c r="A2869">
        <v>6378</v>
      </c>
      <c r="B2869" t="s">
        <v>12782</v>
      </c>
      <c r="C2869" s="1">
        <v>42356</v>
      </c>
      <c r="D2869" s="1">
        <v>42361</v>
      </c>
      <c r="E2869" t="s">
        <v>24</v>
      </c>
      <c r="F2869" t="s">
        <v>6905</v>
      </c>
      <c r="G2869" t="s">
        <v>726</v>
      </c>
      <c r="H2869" t="s">
        <v>26</v>
      </c>
      <c r="I2869" s="7" t="s">
        <v>14493</v>
      </c>
      <c r="J2869" t="s">
        <v>574</v>
      </c>
      <c r="K2869" t="s">
        <v>308</v>
      </c>
      <c r="L2869" t="s">
        <v>309</v>
      </c>
      <c r="M2869" t="s">
        <v>4613</v>
      </c>
      <c r="N2869" t="s">
        <v>30</v>
      </c>
      <c r="O2869" t="s">
        <v>9010</v>
      </c>
      <c r="P2869" t="s">
        <v>38</v>
      </c>
      <c r="Q2869" t="s">
        <v>40</v>
      </c>
      <c r="R2869" t="s">
        <v>1995</v>
      </c>
      <c r="S2869" s="2">
        <v>1693.3</v>
      </c>
      <c r="T2869">
        <v>7</v>
      </c>
      <c r="U2869">
        <v>0</v>
      </c>
      <c r="V2869" s="2">
        <v>220.07999999999998</v>
      </c>
      <c r="W2869">
        <v>103.15599999999999</v>
      </c>
      <c r="X2869" t="s">
        <v>33</v>
      </c>
      <c r="Y2869">
        <f t="shared" si="184"/>
        <v>2015</v>
      </c>
      <c r="Z2869">
        <f t="shared" si="185"/>
        <v>12</v>
      </c>
      <c r="AA2869" s="9">
        <f t="shared" si="186"/>
        <v>5</v>
      </c>
      <c r="AB2869" s="10">
        <f t="shared" si="187"/>
        <v>0.12997106242248863</v>
      </c>
    </row>
    <row r="2870" spans="1:28" ht="15" customHeight="1" x14ac:dyDescent="0.35">
      <c r="A2870">
        <v>13603</v>
      </c>
      <c r="B2870" t="s">
        <v>13382</v>
      </c>
      <c r="C2870" s="1">
        <v>41235</v>
      </c>
      <c r="D2870" s="1">
        <v>41239</v>
      </c>
      <c r="E2870" t="s">
        <v>24</v>
      </c>
      <c r="F2870" t="s">
        <v>7298</v>
      </c>
      <c r="G2870" t="s">
        <v>2013</v>
      </c>
      <c r="H2870" t="s">
        <v>26</v>
      </c>
      <c r="I2870" s="7" t="s">
        <v>14493</v>
      </c>
      <c r="J2870" t="s">
        <v>2183</v>
      </c>
      <c r="K2870" t="s">
        <v>2111</v>
      </c>
      <c r="L2870" t="s">
        <v>2102</v>
      </c>
      <c r="M2870" t="s">
        <v>4605</v>
      </c>
      <c r="N2870" t="s">
        <v>4599</v>
      </c>
      <c r="O2870" t="s">
        <v>8746</v>
      </c>
      <c r="P2870" t="s">
        <v>49</v>
      </c>
      <c r="Q2870" t="s">
        <v>97</v>
      </c>
      <c r="R2870" t="s">
        <v>1960</v>
      </c>
      <c r="S2870" s="2">
        <v>773.40000000000009</v>
      </c>
      <c r="T2870">
        <v>5</v>
      </c>
      <c r="U2870">
        <v>0</v>
      </c>
      <c r="V2870" s="2">
        <v>46.349999999999994</v>
      </c>
      <c r="W2870">
        <v>103.15</v>
      </c>
      <c r="X2870" t="s">
        <v>80</v>
      </c>
      <c r="Y2870">
        <f t="shared" si="184"/>
        <v>2012</v>
      </c>
      <c r="Z2870">
        <f t="shared" si="185"/>
        <v>11</v>
      </c>
      <c r="AA2870" s="9">
        <f t="shared" si="186"/>
        <v>4</v>
      </c>
      <c r="AB2870" s="10">
        <f t="shared" si="187"/>
        <v>5.9930178432893701E-2</v>
      </c>
    </row>
    <row r="2871" spans="1:28" ht="15" customHeight="1" x14ac:dyDescent="0.35">
      <c r="A2871">
        <v>219</v>
      </c>
      <c r="B2871" t="s">
        <v>13408</v>
      </c>
      <c r="C2871" s="1">
        <v>41270</v>
      </c>
      <c r="D2871" s="1">
        <v>41272</v>
      </c>
      <c r="E2871" t="s">
        <v>75</v>
      </c>
      <c r="F2871" t="s">
        <v>7312</v>
      </c>
      <c r="G2871" t="s">
        <v>362</v>
      </c>
      <c r="H2871" t="s">
        <v>68</v>
      </c>
      <c r="I2871" s="7" t="s">
        <v>14493</v>
      </c>
      <c r="J2871" t="s">
        <v>125</v>
      </c>
      <c r="K2871" t="s">
        <v>125</v>
      </c>
      <c r="L2871" t="s">
        <v>111</v>
      </c>
      <c r="M2871" t="s">
        <v>105</v>
      </c>
      <c r="N2871" t="s">
        <v>30</v>
      </c>
      <c r="O2871" t="s">
        <v>7990</v>
      </c>
      <c r="P2871" t="s">
        <v>49</v>
      </c>
      <c r="Q2871" t="s">
        <v>97</v>
      </c>
      <c r="R2871" t="s">
        <v>363</v>
      </c>
      <c r="S2871" s="2">
        <v>538.24000000000012</v>
      </c>
      <c r="T2871">
        <v>8</v>
      </c>
      <c r="U2871">
        <v>0.2</v>
      </c>
      <c r="V2871" s="2">
        <v>-107.68000000000004</v>
      </c>
      <c r="W2871">
        <v>103.124</v>
      </c>
      <c r="X2871" t="s">
        <v>112</v>
      </c>
      <c r="Y2871">
        <f t="shared" si="184"/>
        <v>2012</v>
      </c>
      <c r="Z2871">
        <f t="shared" si="185"/>
        <v>12</v>
      </c>
      <c r="AA2871" s="9">
        <f t="shared" si="186"/>
        <v>2</v>
      </c>
      <c r="AB2871" s="10">
        <f t="shared" si="187"/>
        <v>-0.20005945303210465</v>
      </c>
    </row>
    <row r="2872" spans="1:28" ht="15" customHeight="1" x14ac:dyDescent="0.35">
      <c r="A2872">
        <v>22986</v>
      </c>
      <c r="B2872" t="s">
        <v>10586</v>
      </c>
      <c r="C2872" s="1">
        <v>42333</v>
      </c>
      <c r="D2872" s="1">
        <v>42337</v>
      </c>
      <c r="E2872" t="s">
        <v>24</v>
      </c>
      <c r="F2872" t="s">
        <v>4692</v>
      </c>
      <c r="G2872" t="s">
        <v>1251</v>
      </c>
      <c r="H2872" t="s">
        <v>26</v>
      </c>
      <c r="I2872" s="7" t="s">
        <v>14493</v>
      </c>
      <c r="J2872" t="s">
        <v>2757</v>
      </c>
      <c r="K2872" t="s">
        <v>2758</v>
      </c>
      <c r="L2872" t="s">
        <v>2759</v>
      </c>
      <c r="M2872" t="s">
        <v>2760</v>
      </c>
      <c r="N2872" t="s">
        <v>4597</v>
      </c>
      <c r="O2872" t="s">
        <v>8445</v>
      </c>
      <c r="P2872" t="s">
        <v>49</v>
      </c>
      <c r="Q2872" t="s">
        <v>50</v>
      </c>
      <c r="R2872" t="s">
        <v>1789</v>
      </c>
      <c r="S2872" s="2">
        <v>1130.7600000000002</v>
      </c>
      <c r="T2872">
        <v>4</v>
      </c>
      <c r="U2872">
        <v>0.1</v>
      </c>
      <c r="V2872" s="2">
        <v>414.6</v>
      </c>
      <c r="W2872">
        <v>103.1</v>
      </c>
      <c r="X2872" t="s">
        <v>80</v>
      </c>
      <c r="Y2872">
        <f t="shared" si="184"/>
        <v>2015</v>
      </c>
      <c r="Z2872">
        <f t="shared" si="185"/>
        <v>11</v>
      </c>
      <c r="AA2872" s="9">
        <f t="shared" si="186"/>
        <v>4</v>
      </c>
      <c r="AB2872" s="10">
        <f t="shared" si="187"/>
        <v>0.36665605433513737</v>
      </c>
    </row>
    <row r="2873" spans="1:28" ht="15" customHeight="1" x14ac:dyDescent="0.35">
      <c r="A2873">
        <v>28575</v>
      </c>
      <c r="B2873" t="s">
        <v>10657</v>
      </c>
      <c r="C2873" s="1">
        <v>41804</v>
      </c>
      <c r="D2873" s="1">
        <v>41806</v>
      </c>
      <c r="E2873" t="s">
        <v>84</v>
      </c>
      <c r="F2873" t="s">
        <v>5508</v>
      </c>
      <c r="G2873" t="s">
        <v>1985</v>
      </c>
      <c r="H2873" t="s">
        <v>68</v>
      </c>
      <c r="I2873" s="7" t="s">
        <v>14493</v>
      </c>
      <c r="J2873" t="s">
        <v>3266</v>
      </c>
      <c r="K2873" t="s">
        <v>2866</v>
      </c>
      <c r="L2873" t="s">
        <v>2756</v>
      </c>
      <c r="M2873" t="s">
        <v>4611</v>
      </c>
      <c r="N2873" t="s">
        <v>4597</v>
      </c>
      <c r="O2873" t="s">
        <v>9006</v>
      </c>
      <c r="P2873" t="s">
        <v>49</v>
      </c>
      <c r="Q2873" t="s">
        <v>50</v>
      </c>
      <c r="R2873" t="s">
        <v>2004</v>
      </c>
      <c r="S2873" s="2">
        <v>366.75</v>
      </c>
      <c r="T2873">
        <v>3</v>
      </c>
      <c r="U2873">
        <v>0</v>
      </c>
      <c r="V2873" s="2">
        <v>29.339999999999996</v>
      </c>
      <c r="W2873">
        <v>103.1</v>
      </c>
      <c r="X2873" t="s">
        <v>112</v>
      </c>
      <c r="Y2873">
        <f t="shared" si="184"/>
        <v>2014</v>
      </c>
      <c r="Z2873">
        <f t="shared" si="185"/>
        <v>6</v>
      </c>
      <c r="AA2873" s="9">
        <f t="shared" si="186"/>
        <v>2</v>
      </c>
      <c r="AB2873" s="10">
        <f t="shared" si="187"/>
        <v>7.9999999999999988E-2</v>
      </c>
    </row>
    <row r="2874" spans="1:28" ht="15" customHeight="1" x14ac:dyDescent="0.35">
      <c r="A2874">
        <v>28829</v>
      </c>
      <c r="B2874" t="s">
        <v>12726</v>
      </c>
      <c r="C2874" s="1">
        <v>41787</v>
      </c>
      <c r="D2874" s="1">
        <v>41793</v>
      </c>
      <c r="E2874" t="s">
        <v>24</v>
      </c>
      <c r="F2874" t="s">
        <v>6864</v>
      </c>
      <c r="G2874" t="s">
        <v>1260</v>
      </c>
      <c r="H2874" t="s">
        <v>62</v>
      </c>
      <c r="I2874" s="7" t="s">
        <v>14493</v>
      </c>
      <c r="J2874" t="s">
        <v>3246</v>
      </c>
      <c r="K2874" t="s">
        <v>2826</v>
      </c>
      <c r="L2874" t="s">
        <v>2748</v>
      </c>
      <c r="M2874" t="s">
        <v>4611</v>
      </c>
      <c r="N2874" t="s">
        <v>4597</v>
      </c>
      <c r="O2874" t="s">
        <v>8633</v>
      </c>
      <c r="P2874" t="s">
        <v>38</v>
      </c>
      <c r="Q2874" t="s">
        <v>106</v>
      </c>
      <c r="R2874" t="s">
        <v>1217</v>
      </c>
      <c r="S2874" s="2">
        <v>747.05399999999986</v>
      </c>
      <c r="T2874">
        <v>2</v>
      </c>
      <c r="U2874">
        <v>0.3</v>
      </c>
      <c r="V2874" s="2">
        <v>-234.84599999999995</v>
      </c>
      <c r="W2874">
        <v>103.05</v>
      </c>
      <c r="X2874" t="s">
        <v>63</v>
      </c>
      <c r="Y2874">
        <f t="shared" si="184"/>
        <v>2014</v>
      </c>
      <c r="Z2874">
        <f t="shared" si="185"/>
        <v>5</v>
      </c>
      <c r="AA2874" s="9">
        <f t="shared" si="186"/>
        <v>6</v>
      </c>
      <c r="AB2874" s="10">
        <f t="shared" si="187"/>
        <v>-0.31436281714574849</v>
      </c>
    </row>
    <row r="2875" spans="1:28" ht="15" customHeight="1" x14ac:dyDescent="0.35">
      <c r="A2875">
        <v>7950</v>
      </c>
      <c r="B2875" t="s">
        <v>10053</v>
      </c>
      <c r="C2875" s="1">
        <v>42088</v>
      </c>
      <c r="D2875" s="1">
        <v>42090</v>
      </c>
      <c r="E2875" t="s">
        <v>84</v>
      </c>
      <c r="F2875" t="s">
        <v>5156</v>
      </c>
      <c r="G2875" t="s">
        <v>109</v>
      </c>
      <c r="H2875" t="s">
        <v>68</v>
      </c>
      <c r="I2875" s="7" t="s">
        <v>14493</v>
      </c>
      <c r="J2875" t="s">
        <v>349</v>
      </c>
      <c r="K2875" t="s">
        <v>212</v>
      </c>
      <c r="L2875" t="s">
        <v>29</v>
      </c>
      <c r="M2875" t="s">
        <v>4613</v>
      </c>
      <c r="N2875" t="s">
        <v>30</v>
      </c>
      <c r="O2875" t="s">
        <v>8168</v>
      </c>
      <c r="P2875" t="s">
        <v>38</v>
      </c>
      <c r="Q2875" t="s">
        <v>40</v>
      </c>
      <c r="R2875" t="s">
        <v>464</v>
      </c>
      <c r="S2875" s="2">
        <v>717.40800000000002</v>
      </c>
      <c r="T2875">
        <v>9</v>
      </c>
      <c r="U2875">
        <v>0.2</v>
      </c>
      <c r="V2875" s="2">
        <v>224.02799999999996</v>
      </c>
      <c r="W2875">
        <v>103.03</v>
      </c>
      <c r="X2875" t="s">
        <v>80</v>
      </c>
      <c r="Y2875">
        <f t="shared" si="184"/>
        <v>2015</v>
      </c>
      <c r="Z2875">
        <f t="shared" si="185"/>
        <v>3</v>
      </c>
      <c r="AA2875" s="9">
        <f t="shared" si="186"/>
        <v>2</v>
      </c>
      <c r="AB2875" s="10">
        <f t="shared" si="187"/>
        <v>0.31227418707346444</v>
      </c>
    </row>
    <row r="2876" spans="1:28" ht="15" customHeight="1" x14ac:dyDescent="0.35">
      <c r="A2876">
        <v>33032</v>
      </c>
      <c r="B2876" t="s">
        <v>9933</v>
      </c>
      <c r="C2876" s="1">
        <v>42215</v>
      </c>
      <c r="D2876" s="1">
        <v>42218</v>
      </c>
      <c r="E2876" t="s">
        <v>75</v>
      </c>
      <c r="F2876" t="s">
        <v>14407</v>
      </c>
      <c r="G2876" t="s">
        <v>1887</v>
      </c>
      <c r="H2876" t="s">
        <v>26</v>
      </c>
      <c r="I2876" s="7">
        <v>28540</v>
      </c>
      <c r="J2876" t="s">
        <v>3553</v>
      </c>
      <c r="K2876" t="s">
        <v>3324</v>
      </c>
      <c r="L2876" t="s">
        <v>3312</v>
      </c>
      <c r="M2876" t="s">
        <v>4616</v>
      </c>
      <c r="N2876" t="s">
        <v>4610</v>
      </c>
      <c r="O2876" t="s">
        <v>8849</v>
      </c>
      <c r="P2876" t="s">
        <v>49</v>
      </c>
      <c r="Q2876" t="s">
        <v>97</v>
      </c>
      <c r="R2876" t="s">
        <v>3775</v>
      </c>
      <c r="S2876" s="2">
        <v>22</v>
      </c>
      <c r="T2876">
        <v>5</v>
      </c>
      <c r="U2876">
        <v>0.2</v>
      </c>
      <c r="V2876" s="2">
        <v>1.375</v>
      </c>
      <c r="W2876">
        <v>4.17</v>
      </c>
      <c r="X2876" t="s">
        <v>80</v>
      </c>
      <c r="Y2876">
        <f t="shared" si="184"/>
        <v>2015</v>
      </c>
      <c r="Z2876">
        <f t="shared" si="185"/>
        <v>7</v>
      </c>
      <c r="AA2876" s="9">
        <f t="shared" si="186"/>
        <v>3</v>
      </c>
      <c r="AB2876" s="10">
        <f t="shared" si="187"/>
        <v>6.25E-2</v>
      </c>
    </row>
    <row r="2877" spans="1:28" ht="15" customHeight="1" x14ac:dyDescent="0.35">
      <c r="A2877">
        <v>36481</v>
      </c>
      <c r="B2877" t="s">
        <v>9935</v>
      </c>
      <c r="C2877" s="1">
        <v>42272</v>
      </c>
      <c r="D2877" s="1">
        <v>42275</v>
      </c>
      <c r="E2877" t="s">
        <v>84</v>
      </c>
      <c r="F2877" t="s">
        <v>14407</v>
      </c>
      <c r="G2877" t="s">
        <v>1887</v>
      </c>
      <c r="H2877" t="s">
        <v>26</v>
      </c>
      <c r="I2877" s="7">
        <v>31907</v>
      </c>
      <c r="J2877" t="s">
        <v>3396</v>
      </c>
      <c r="K2877" t="s">
        <v>3517</v>
      </c>
      <c r="L2877" t="s">
        <v>3312</v>
      </c>
      <c r="M2877" t="s">
        <v>4616</v>
      </c>
      <c r="N2877" t="s">
        <v>4610</v>
      </c>
      <c r="O2877" t="s">
        <v>8854</v>
      </c>
      <c r="P2877" t="s">
        <v>31</v>
      </c>
      <c r="Q2877" t="s">
        <v>42</v>
      </c>
      <c r="R2877" t="s">
        <v>3637</v>
      </c>
      <c r="S2877" s="2">
        <v>38.71</v>
      </c>
      <c r="T2877">
        <v>7</v>
      </c>
      <c r="U2877">
        <v>0</v>
      </c>
      <c r="V2877" s="2">
        <v>17.8066</v>
      </c>
      <c r="W2877">
        <v>3.57</v>
      </c>
      <c r="X2877" t="s">
        <v>80</v>
      </c>
      <c r="Y2877">
        <f t="shared" si="184"/>
        <v>2015</v>
      </c>
      <c r="Z2877">
        <f t="shared" si="185"/>
        <v>9</v>
      </c>
      <c r="AA2877" s="9">
        <f t="shared" si="186"/>
        <v>3</v>
      </c>
      <c r="AB2877" s="10">
        <f t="shared" si="187"/>
        <v>0.45999999999999996</v>
      </c>
    </row>
    <row r="2878" spans="1:28" ht="15" customHeight="1" x14ac:dyDescent="0.35">
      <c r="A2878">
        <v>9495</v>
      </c>
      <c r="B2878" t="s">
        <v>14205</v>
      </c>
      <c r="C2878" s="1">
        <v>41598</v>
      </c>
      <c r="D2878" s="1">
        <v>41602</v>
      </c>
      <c r="E2878" t="s">
        <v>24</v>
      </c>
      <c r="F2878" t="s">
        <v>7840</v>
      </c>
      <c r="G2878" t="s">
        <v>1645</v>
      </c>
      <c r="H2878" t="s">
        <v>68</v>
      </c>
      <c r="I2878" s="7" t="s">
        <v>14493</v>
      </c>
      <c r="J2878" t="s">
        <v>1071</v>
      </c>
      <c r="K2878" t="s">
        <v>866</v>
      </c>
      <c r="L2878" t="s">
        <v>29</v>
      </c>
      <c r="M2878" t="s">
        <v>4613</v>
      </c>
      <c r="N2878" t="s">
        <v>30</v>
      </c>
      <c r="O2878" t="s">
        <v>9257</v>
      </c>
      <c r="P2878" t="s">
        <v>49</v>
      </c>
      <c r="Q2878" t="s">
        <v>53</v>
      </c>
      <c r="R2878" t="s">
        <v>694</v>
      </c>
      <c r="S2878" s="2">
        <v>863.20000000000016</v>
      </c>
      <c r="T2878">
        <v>5</v>
      </c>
      <c r="U2878">
        <v>0</v>
      </c>
      <c r="V2878" s="2">
        <v>293.39999999999998</v>
      </c>
      <c r="W2878">
        <v>103.003</v>
      </c>
      <c r="X2878" t="s">
        <v>80</v>
      </c>
      <c r="Y2878">
        <f t="shared" si="184"/>
        <v>2013</v>
      </c>
      <c r="Z2878">
        <f t="shared" si="185"/>
        <v>11</v>
      </c>
      <c r="AA2878" s="9">
        <f t="shared" si="186"/>
        <v>4</v>
      </c>
      <c r="AB2878" s="10">
        <f t="shared" si="187"/>
        <v>0.33989805375347537</v>
      </c>
    </row>
    <row r="2879" spans="1:28" ht="15" customHeight="1" x14ac:dyDescent="0.35">
      <c r="A2879">
        <v>24108</v>
      </c>
      <c r="B2879" t="s">
        <v>14251</v>
      </c>
      <c r="C2879" s="1">
        <v>41896</v>
      </c>
      <c r="D2879" s="1">
        <v>41903</v>
      </c>
      <c r="E2879" t="s">
        <v>24</v>
      </c>
      <c r="F2879" t="s">
        <v>7867</v>
      </c>
      <c r="G2879" t="s">
        <v>1553</v>
      </c>
      <c r="H2879" t="s">
        <v>68</v>
      </c>
      <c r="I2879" s="7" t="s">
        <v>14493</v>
      </c>
      <c r="J2879" t="s">
        <v>3189</v>
      </c>
      <c r="K2879" t="s">
        <v>2872</v>
      </c>
      <c r="L2879" t="s">
        <v>2748</v>
      </c>
      <c r="M2879" t="s">
        <v>4611</v>
      </c>
      <c r="N2879" t="s">
        <v>4597</v>
      </c>
      <c r="O2879" t="s">
        <v>8404</v>
      </c>
      <c r="P2879" t="s">
        <v>38</v>
      </c>
      <c r="Q2879" t="s">
        <v>40</v>
      </c>
      <c r="R2879" t="s">
        <v>1670</v>
      </c>
      <c r="S2879" s="2">
        <v>2491.1999999999998</v>
      </c>
      <c r="T2879">
        <v>6</v>
      </c>
      <c r="U2879">
        <v>0</v>
      </c>
      <c r="V2879" s="2">
        <v>1046.1599999999999</v>
      </c>
      <c r="W2879">
        <v>103</v>
      </c>
      <c r="X2879" t="s">
        <v>33</v>
      </c>
      <c r="Y2879">
        <f t="shared" si="184"/>
        <v>2014</v>
      </c>
      <c r="Z2879">
        <f t="shared" si="185"/>
        <v>9</v>
      </c>
      <c r="AA2879" s="9">
        <f t="shared" si="186"/>
        <v>7</v>
      </c>
      <c r="AB2879" s="10">
        <f t="shared" si="187"/>
        <v>0.41994219653179188</v>
      </c>
    </row>
    <row r="2880" spans="1:28" ht="15" customHeight="1" x14ac:dyDescent="0.35">
      <c r="A2880">
        <v>16069</v>
      </c>
      <c r="B2880" t="s">
        <v>13152</v>
      </c>
      <c r="C2880" s="1">
        <v>41577</v>
      </c>
      <c r="D2880" s="1">
        <v>41579</v>
      </c>
      <c r="E2880" t="s">
        <v>84</v>
      </c>
      <c r="F2880" t="s">
        <v>7146</v>
      </c>
      <c r="G2880" t="s">
        <v>904</v>
      </c>
      <c r="H2880" t="s">
        <v>26</v>
      </c>
      <c r="I2880" s="7" t="s">
        <v>14493</v>
      </c>
      <c r="J2880" t="s">
        <v>2307</v>
      </c>
      <c r="K2880" t="s">
        <v>2167</v>
      </c>
      <c r="L2880" t="s">
        <v>2096</v>
      </c>
      <c r="M2880" t="s">
        <v>4612</v>
      </c>
      <c r="N2880" t="s">
        <v>4599</v>
      </c>
      <c r="O2880" t="s">
        <v>9150</v>
      </c>
      <c r="P2880" t="s">
        <v>38</v>
      </c>
      <c r="Q2880" t="s">
        <v>40</v>
      </c>
      <c r="R2880" t="s">
        <v>1731</v>
      </c>
      <c r="S2880" s="2">
        <v>820.44</v>
      </c>
      <c r="T2880">
        <v>2</v>
      </c>
      <c r="U2880">
        <v>0</v>
      </c>
      <c r="V2880" s="2">
        <v>270.71999999999997</v>
      </c>
      <c r="W2880">
        <v>102.99</v>
      </c>
      <c r="X2880" t="s">
        <v>80</v>
      </c>
      <c r="Y2880">
        <f t="shared" si="184"/>
        <v>2013</v>
      </c>
      <c r="Z2880">
        <f t="shared" si="185"/>
        <v>10</v>
      </c>
      <c r="AA2880" s="9">
        <f t="shared" si="186"/>
        <v>2</v>
      </c>
      <c r="AB2880" s="10">
        <f t="shared" si="187"/>
        <v>0.32996928477402365</v>
      </c>
    </row>
    <row r="2881" spans="1:28" ht="15" customHeight="1" x14ac:dyDescent="0.35">
      <c r="A2881">
        <v>39444</v>
      </c>
      <c r="B2881" t="s">
        <v>9938</v>
      </c>
      <c r="C2881" s="1">
        <v>42165</v>
      </c>
      <c r="D2881" s="1">
        <v>42170</v>
      </c>
      <c r="E2881" t="s">
        <v>24</v>
      </c>
      <c r="F2881" t="s">
        <v>14407</v>
      </c>
      <c r="G2881" t="s">
        <v>1887</v>
      </c>
      <c r="H2881" t="s">
        <v>26</v>
      </c>
      <c r="I2881" s="7">
        <v>24153</v>
      </c>
      <c r="J2881" t="s">
        <v>3009</v>
      </c>
      <c r="K2881" t="s">
        <v>3371</v>
      </c>
      <c r="L2881" t="s">
        <v>3312</v>
      </c>
      <c r="M2881" t="s">
        <v>4616</v>
      </c>
      <c r="N2881" t="s">
        <v>4610</v>
      </c>
      <c r="O2881" t="s">
        <v>7943</v>
      </c>
      <c r="P2881" t="s">
        <v>31</v>
      </c>
      <c r="Q2881" t="s">
        <v>58</v>
      </c>
      <c r="R2881" t="s">
        <v>3348</v>
      </c>
      <c r="S2881" s="2">
        <v>49.12</v>
      </c>
      <c r="T2881">
        <v>4</v>
      </c>
      <c r="U2881">
        <v>0</v>
      </c>
      <c r="V2881" s="2">
        <v>23.086399999999998</v>
      </c>
      <c r="W2881">
        <v>2.57</v>
      </c>
      <c r="X2881" t="s">
        <v>33</v>
      </c>
      <c r="Y2881">
        <f t="shared" si="184"/>
        <v>2015</v>
      </c>
      <c r="Z2881">
        <f t="shared" si="185"/>
        <v>6</v>
      </c>
      <c r="AA2881" s="9">
        <f t="shared" si="186"/>
        <v>5</v>
      </c>
      <c r="AB2881" s="10">
        <f t="shared" si="187"/>
        <v>0.47</v>
      </c>
    </row>
    <row r="2882" spans="1:28" ht="15" customHeight="1" x14ac:dyDescent="0.35">
      <c r="A2882">
        <v>3801</v>
      </c>
      <c r="B2882" t="s">
        <v>10269</v>
      </c>
      <c r="C2882" s="1">
        <v>41167</v>
      </c>
      <c r="D2882" s="1">
        <v>41170</v>
      </c>
      <c r="E2882" t="s">
        <v>84</v>
      </c>
      <c r="F2882" t="s">
        <v>5244</v>
      </c>
      <c r="G2882" t="s">
        <v>1809</v>
      </c>
      <c r="H2882" t="s">
        <v>26</v>
      </c>
      <c r="I2882" s="7" t="s">
        <v>14493</v>
      </c>
      <c r="J2882" t="s">
        <v>286</v>
      </c>
      <c r="K2882" t="s">
        <v>286</v>
      </c>
      <c r="L2882" t="s">
        <v>104</v>
      </c>
      <c r="M2882" t="s">
        <v>105</v>
      </c>
      <c r="N2882" t="s">
        <v>30</v>
      </c>
      <c r="O2882" t="s">
        <v>8381</v>
      </c>
      <c r="P2882" t="s">
        <v>31</v>
      </c>
      <c r="Q2882" t="s">
        <v>92</v>
      </c>
      <c r="R2882" t="s">
        <v>1813</v>
      </c>
      <c r="S2882" s="2">
        <v>552.96</v>
      </c>
      <c r="T2882">
        <v>4</v>
      </c>
      <c r="U2882">
        <v>0</v>
      </c>
      <c r="V2882" s="2">
        <v>132.64000000000001</v>
      </c>
      <c r="W2882">
        <v>102.934</v>
      </c>
      <c r="X2882" t="s">
        <v>80</v>
      </c>
      <c r="Y2882">
        <f t="shared" si="184"/>
        <v>2012</v>
      </c>
      <c r="Z2882">
        <f t="shared" si="185"/>
        <v>9</v>
      </c>
      <c r="AA2882" s="9">
        <f t="shared" si="186"/>
        <v>3</v>
      </c>
      <c r="AB2882" s="10">
        <f t="shared" si="187"/>
        <v>0.2398726851851852</v>
      </c>
    </row>
    <row r="2883" spans="1:28" ht="15" customHeight="1" x14ac:dyDescent="0.35">
      <c r="A2883">
        <v>41763</v>
      </c>
      <c r="B2883" t="s">
        <v>11727</v>
      </c>
      <c r="C2883" s="1">
        <v>42133</v>
      </c>
      <c r="D2883" s="1">
        <v>42135</v>
      </c>
      <c r="E2883" t="s">
        <v>75</v>
      </c>
      <c r="F2883" t="s">
        <v>6206</v>
      </c>
      <c r="G2883" t="s">
        <v>1776</v>
      </c>
      <c r="H2883" t="s">
        <v>26</v>
      </c>
      <c r="I2883" s="7" t="s">
        <v>14493</v>
      </c>
      <c r="J2883" t="s">
        <v>14492</v>
      </c>
      <c r="K2883" t="s">
        <v>14491</v>
      </c>
      <c r="L2883" t="s">
        <v>14490</v>
      </c>
      <c r="M2883" t="s">
        <v>4604</v>
      </c>
      <c r="N2883" t="s">
        <v>4597</v>
      </c>
      <c r="O2883" t="s">
        <v>8883</v>
      </c>
      <c r="P2883" t="s">
        <v>38</v>
      </c>
      <c r="Q2883" t="s">
        <v>59</v>
      </c>
      <c r="R2883" t="s">
        <v>334</v>
      </c>
      <c r="S2883" s="2">
        <v>1094.22</v>
      </c>
      <c r="T2883">
        <v>6</v>
      </c>
      <c r="U2883">
        <v>0</v>
      </c>
      <c r="V2883" s="2">
        <v>317.15999999999997</v>
      </c>
      <c r="W2883">
        <v>102.9</v>
      </c>
      <c r="X2883" t="s">
        <v>80</v>
      </c>
      <c r="Y2883">
        <f t="shared" ref="Y2883:Y2946" si="188">YEAR(C2883)</f>
        <v>2015</v>
      </c>
      <c r="Z2883">
        <f t="shared" ref="Z2883:Z2946" si="189">MONTH(C2883)</f>
        <v>5</v>
      </c>
      <c r="AA2883" s="9">
        <f t="shared" ref="AA2883:AA2946" si="190">D2883-C2883</f>
        <v>2</v>
      </c>
      <c r="AB2883" s="10">
        <f t="shared" ref="AB2883:AB2946" si="191">V2883/S2883</f>
        <v>0.28985030432636943</v>
      </c>
    </row>
    <row r="2884" spans="1:28" ht="15" customHeight="1" x14ac:dyDescent="0.35">
      <c r="A2884">
        <v>36576</v>
      </c>
      <c r="B2884" t="s">
        <v>9936</v>
      </c>
      <c r="C2884" s="1">
        <v>42255</v>
      </c>
      <c r="D2884" s="1">
        <v>42259</v>
      </c>
      <c r="E2884" t="s">
        <v>24</v>
      </c>
      <c r="F2884" t="s">
        <v>14406</v>
      </c>
      <c r="G2884" t="s">
        <v>1887</v>
      </c>
      <c r="H2884" t="s">
        <v>26</v>
      </c>
      <c r="I2884" s="7">
        <v>53209</v>
      </c>
      <c r="J2884" t="s">
        <v>3673</v>
      </c>
      <c r="K2884" t="s">
        <v>3330</v>
      </c>
      <c r="L2884" t="s">
        <v>3312</v>
      </c>
      <c r="M2884" t="s">
        <v>3328</v>
      </c>
      <c r="N2884" t="s">
        <v>4610</v>
      </c>
      <c r="O2884" t="s">
        <v>8855</v>
      </c>
      <c r="P2884" t="s">
        <v>49</v>
      </c>
      <c r="Q2884" t="s">
        <v>53</v>
      </c>
      <c r="R2884" t="s">
        <v>4045</v>
      </c>
      <c r="S2884" s="2">
        <v>13.48</v>
      </c>
      <c r="T2884">
        <v>1</v>
      </c>
      <c r="U2884">
        <v>0</v>
      </c>
      <c r="V2884" s="2">
        <v>1.8872</v>
      </c>
      <c r="W2884">
        <v>1.9</v>
      </c>
      <c r="X2884" t="s">
        <v>80</v>
      </c>
      <c r="Y2884">
        <f t="shared" si="188"/>
        <v>2015</v>
      </c>
      <c r="Z2884">
        <f t="shared" si="189"/>
        <v>9</v>
      </c>
      <c r="AA2884" s="9">
        <f t="shared" si="190"/>
        <v>4</v>
      </c>
      <c r="AB2884" s="10">
        <f t="shared" si="191"/>
        <v>0.13999999999999999</v>
      </c>
    </row>
    <row r="2885" spans="1:28" ht="15" customHeight="1" x14ac:dyDescent="0.35">
      <c r="A2885">
        <v>11761</v>
      </c>
      <c r="B2885" t="s">
        <v>11487</v>
      </c>
      <c r="C2885" s="1">
        <v>42188</v>
      </c>
      <c r="D2885" s="1">
        <v>42193</v>
      </c>
      <c r="E2885" t="s">
        <v>24</v>
      </c>
      <c r="F2885" t="s">
        <v>6043</v>
      </c>
      <c r="G2885" t="s">
        <v>1345</v>
      </c>
      <c r="H2885" t="s">
        <v>26</v>
      </c>
      <c r="I2885" s="7" t="s">
        <v>14493</v>
      </c>
      <c r="J2885" t="s">
        <v>2441</v>
      </c>
      <c r="K2885" t="s">
        <v>2133</v>
      </c>
      <c r="L2885" t="s">
        <v>2109</v>
      </c>
      <c r="M2885" t="s">
        <v>4600</v>
      </c>
      <c r="N2885" t="s">
        <v>4599</v>
      </c>
      <c r="O2885" t="s">
        <v>7961</v>
      </c>
      <c r="P2885" t="s">
        <v>49</v>
      </c>
      <c r="Q2885" t="s">
        <v>53</v>
      </c>
      <c r="R2885" t="s">
        <v>1871</v>
      </c>
      <c r="S2885" s="2">
        <v>1293.75</v>
      </c>
      <c r="T2885">
        <v>5</v>
      </c>
      <c r="U2885">
        <v>0</v>
      </c>
      <c r="V2885" s="2">
        <v>51.750000000000007</v>
      </c>
      <c r="W2885">
        <v>102.87</v>
      </c>
      <c r="X2885" t="s">
        <v>33</v>
      </c>
      <c r="Y2885">
        <f t="shared" si="188"/>
        <v>2015</v>
      </c>
      <c r="Z2885">
        <f t="shared" si="189"/>
        <v>7</v>
      </c>
      <c r="AA2885" s="9">
        <f t="shared" si="190"/>
        <v>5</v>
      </c>
      <c r="AB2885" s="10">
        <f t="shared" si="191"/>
        <v>4.0000000000000008E-2</v>
      </c>
    </row>
    <row r="2886" spans="1:28" ht="15" customHeight="1" x14ac:dyDescent="0.35">
      <c r="A2886">
        <v>7215</v>
      </c>
      <c r="B2886" t="s">
        <v>11945</v>
      </c>
      <c r="C2886" s="1">
        <v>41247</v>
      </c>
      <c r="D2886" s="1">
        <v>41251</v>
      </c>
      <c r="E2886" t="s">
        <v>75</v>
      </c>
      <c r="F2886" t="s">
        <v>6353</v>
      </c>
      <c r="G2886" t="s">
        <v>322</v>
      </c>
      <c r="H2886" t="s">
        <v>68</v>
      </c>
      <c r="I2886" s="7" t="s">
        <v>14493</v>
      </c>
      <c r="J2886" t="s">
        <v>56</v>
      </c>
      <c r="K2886" t="s">
        <v>56</v>
      </c>
      <c r="L2886" t="s">
        <v>57</v>
      </c>
      <c r="M2886" t="s">
        <v>4613</v>
      </c>
      <c r="N2886" t="s">
        <v>30</v>
      </c>
      <c r="O2886" t="s">
        <v>8291</v>
      </c>
      <c r="P2886" t="s">
        <v>49</v>
      </c>
      <c r="Q2886" t="s">
        <v>97</v>
      </c>
      <c r="R2886" t="s">
        <v>1524</v>
      </c>
      <c r="S2886" s="2">
        <v>830.88000000000011</v>
      </c>
      <c r="T2886">
        <v>9</v>
      </c>
      <c r="U2886">
        <v>0</v>
      </c>
      <c r="V2886" s="2">
        <v>324</v>
      </c>
      <c r="W2886">
        <v>102.85999999999999</v>
      </c>
      <c r="X2886" t="s">
        <v>80</v>
      </c>
      <c r="Y2886">
        <f t="shared" si="188"/>
        <v>2012</v>
      </c>
      <c r="Z2886">
        <f t="shared" si="189"/>
        <v>12</v>
      </c>
      <c r="AA2886" s="9">
        <f t="shared" si="190"/>
        <v>4</v>
      </c>
      <c r="AB2886" s="10">
        <f t="shared" si="191"/>
        <v>0.38994800693240894</v>
      </c>
    </row>
    <row r="2887" spans="1:28" ht="15" customHeight="1" x14ac:dyDescent="0.35">
      <c r="A2887">
        <v>48037</v>
      </c>
      <c r="B2887" t="s">
        <v>11415</v>
      </c>
      <c r="C2887" s="1">
        <v>42178</v>
      </c>
      <c r="D2887" s="1">
        <v>42182</v>
      </c>
      <c r="E2887" t="s">
        <v>24</v>
      </c>
      <c r="F2887" t="s">
        <v>5994</v>
      </c>
      <c r="G2887" t="s">
        <v>226</v>
      </c>
      <c r="H2887" t="s">
        <v>62</v>
      </c>
      <c r="I2887" s="7" t="s">
        <v>14493</v>
      </c>
      <c r="J2887" t="s">
        <v>4197</v>
      </c>
      <c r="K2887" t="s">
        <v>4197</v>
      </c>
      <c r="L2887" t="s">
        <v>4198</v>
      </c>
      <c r="M2887" t="s">
        <v>4601</v>
      </c>
      <c r="N2887" t="s">
        <v>4144</v>
      </c>
      <c r="O2887" t="s">
        <v>8496</v>
      </c>
      <c r="P2887" t="s">
        <v>31</v>
      </c>
      <c r="Q2887" t="s">
        <v>99</v>
      </c>
      <c r="R2887" t="s">
        <v>509</v>
      </c>
      <c r="S2887" s="2">
        <v>992.15999999999985</v>
      </c>
      <c r="T2887">
        <v>2</v>
      </c>
      <c r="U2887">
        <v>0</v>
      </c>
      <c r="V2887" s="2">
        <v>248.04000000000002</v>
      </c>
      <c r="W2887">
        <v>102.79</v>
      </c>
      <c r="X2887" t="s">
        <v>33</v>
      </c>
      <c r="Y2887">
        <f t="shared" si="188"/>
        <v>2015</v>
      </c>
      <c r="Z2887">
        <f t="shared" si="189"/>
        <v>6</v>
      </c>
      <c r="AA2887" s="9">
        <f t="shared" si="190"/>
        <v>4</v>
      </c>
      <c r="AB2887" s="10">
        <f t="shared" si="191"/>
        <v>0.25000000000000006</v>
      </c>
    </row>
    <row r="2888" spans="1:28" ht="15" customHeight="1" x14ac:dyDescent="0.35">
      <c r="A2888">
        <v>47693</v>
      </c>
      <c r="B2888" t="s">
        <v>11295</v>
      </c>
      <c r="C2888" s="1">
        <v>42280</v>
      </c>
      <c r="D2888" s="1">
        <v>42284</v>
      </c>
      <c r="E2888" t="s">
        <v>75</v>
      </c>
      <c r="F2888" t="s">
        <v>5919</v>
      </c>
      <c r="G2888" t="s">
        <v>1034</v>
      </c>
      <c r="H2888" t="s">
        <v>26</v>
      </c>
      <c r="I2888" s="7" t="s">
        <v>14493</v>
      </c>
      <c r="J2888" t="s">
        <v>4258</v>
      </c>
      <c r="K2888" t="s">
        <v>4258</v>
      </c>
      <c r="L2888" t="s">
        <v>4147</v>
      </c>
      <c r="M2888" t="s">
        <v>4601</v>
      </c>
      <c r="N2888" t="s">
        <v>4144</v>
      </c>
      <c r="O2888" t="s">
        <v>9296</v>
      </c>
      <c r="P2888" t="s">
        <v>49</v>
      </c>
      <c r="Q2888" t="s">
        <v>97</v>
      </c>
      <c r="R2888" t="s">
        <v>632</v>
      </c>
      <c r="S2888" s="2">
        <v>985.19999999999993</v>
      </c>
      <c r="T2888">
        <v>8</v>
      </c>
      <c r="U2888">
        <v>0</v>
      </c>
      <c r="V2888" s="2">
        <v>78.72</v>
      </c>
      <c r="W2888">
        <v>102.77</v>
      </c>
      <c r="X2888" t="s">
        <v>33</v>
      </c>
      <c r="Y2888">
        <f t="shared" si="188"/>
        <v>2015</v>
      </c>
      <c r="Z2888">
        <f t="shared" si="189"/>
        <v>10</v>
      </c>
      <c r="AA2888" s="9">
        <f t="shared" si="190"/>
        <v>4</v>
      </c>
      <c r="AB2888" s="10">
        <f t="shared" si="191"/>
        <v>7.9902557856272843E-2</v>
      </c>
    </row>
    <row r="2889" spans="1:28" ht="15" customHeight="1" x14ac:dyDescent="0.35">
      <c r="A2889">
        <v>34272</v>
      </c>
      <c r="B2889" t="s">
        <v>9934</v>
      </c>
      <c r="C2889" s="1">
        <v>41401</v>
      </c>
      <c r="D2889" s="1">
        <v>41406</v>
      </c>
      <c r="E2889" t="s">
        <v>24</v>
      </c>
      <c r="F2889" t="s">
        <v>14406</v>
      </c>
      <c r="G2889" t="s">
        <v>1887</v>
      </c>
      <c r="H2889" t="s">
        <v>26</v>
      </c>
      <c r="I2889" s="7">
        <v>75002</v>
      </c>
      <c r="J2889" t="s">
        <v>3835</v>
      </c>
      <c r="K2889" t="s">
        <v>3327</v>
      </c>
      <c r="L2889" t="s">
        <v>3312</v>
      </c>
      <c r="M2889" t="s">
        <v>3328</v>
      </c>
      <c r="N2889" t="s">
        <v>4610</v>
      </c>
      <c r="O2889" t="s">
        <v>8852</v>
      </c>
      <c r="P2889" t="s">
        <v>31</v>
      </c>
      <c r="Q2889" t="s">
        <v>161</v>
      </c>
      <c r="R2889" t="s">
        <v>4006</v>
      </c>
      <c r="S2889" s="2">
        <v>15.936000000000002</v>
      </c>
      <c r="T2889">
        <v>4</v>
      </c>
      <c r="U2889">
        <v>0.2</v>
      </c>
      <c r="V2889" s="2">
        <v>5.378400000000001</v>
      </c>
      <c r="W2889">
        <v>1.8199999999999998</v>
      </c>
      <c r="X2889" t="s">
        <v>33</v>
      </c>
      <c r="Y2889">
        <f t="shared" si="188"/>
        <v>2013</v>
      </c>
      <c r="Z2889">
        <f t="shared" si="189"/>
        <v>5</v>
      </c>
      <c r="AA2889" s="9">
        <f t="shared" si="190"/>
        <v>5</v>
      </c>
      <c r="AB2889" s="10">
        <f t="shared" si="191"/>
        <v>0.33750000000000002</v>
      </c>
    </row>
    <row r="2890" spans="1:28" ht="15" customHeight="1" x14ac:dyDescent="0.35">
      <c r="A2890">
        <v>33033</v>
      </c>
      <c r="B2890" t="s">
        <v>9933</v>
      </c>
      <c r="C2890" s="1">
        <v>42215</v>
      </c>
      <c r="D2890" s="1">
        <v>42218</v>
      </c>
      <c r="E2890" t="s">
        <v>75</v>
      </c>
      <c r="F2890" t="s">
        <v>14407</v>
      </c>
      <c r="G2890" t="s">
        <v>1887</v>
      </c>
      <c r="H2890" t="s">
        <v>26</v>
      </c>
      <c r="I2890" s="7">
        <v>28540</v>
      </c>
      <c r="J2890" t="s">
        <v>3553</v>
      </c>
      <c r="K2890" t="s">
        <v>3324</v>
      </c>
      <c r="L2890" t="s">
        <v>3312</v>
      </c>
      <c r="M2890" t="s">
        <v>4616</v>
      </c>
      <c r="N2890" t="s">
        <v>4610</v>
      </c>
      <c r="O2890" t="s">
        <v>8850</v>
      </c>
      <c r="P2890" t="s">
        <v>31</v>
      </c>
      <c r="Q2890" t="s">
        <v>43</v>
      </c>
      <c r="R2890" t="s">
        <v>3320</v>
      </c>
      <c r="S2890" s="2">
        <v>4.3680000000000003</v>
      </c>
      <c r="T2890">
        <v>3</v>
      </c>
      <c r="U2890">
        <v>0.2</v>
      </c>
      <c r="V2890" s="2">
        <v>0.3822000000000001</v>
      </c>
      <c r="W2890">
        <v>1.55</v>
      </c>
      <c r="X2890" t="s">
        <v>80</v>
      </c>
      <c r="Y2890">
        <f t="shared" si="188"/>
        <v>2015</v>
      </c>
      <c r="Z2890">
        <f t="shared" si="189"/>
        <v>7</v>
      </c>
      <c r="AA2890" s="9">
        <f t="shared" si="190"/>
        <v>3</v>
      </c>
      <c r="AB2890" s="10">
        <f t="shared" si="191"/>
        <v>8.7500000000000008E-2</v>
      </c>
    </row>
    <row r="2891" spans="1:28" ht="15" customHeight="1" x14ac:dyDescent="0.35">
      <c r="A2891">
        <v>14884</v>
      </c>
      <c r="B2891" t="s">
        <v>11457</v>
      </c>
      <c r="C2891" s="1">
        <v>41893</v>
      </c>
      <c r="D2891" s="1">
        <v>41895</v>
      </c>
      <c r="E2891" t="s">
        <v>75</v>
      </c>
      <c r="F2891" t="s">
        <v>6022</v>
      </c>
      <c r="G2891" t="s">
        <v>1138</v>
      </c>
      <c r="H2891" t="s">
        <v>68</v>
      </c>
      <c r="I2891" s="7" t="s">
        <v>14493</v>
      </c>
      <c r="J2891" t="s">
        <v>2372</v>
      </c>
      <c r="K2891" t="s">
        <v>2284</v>
      </c>
      <c r="L2891" t="s">
        <v>2109</v>
      </c>
      <c r="M2891" t="s">
        <v>4600</v>
      </c>
      <c r="N2891" t="s">
        <v>4599</v>
      </c>
      <c r="O2891" t="s">
        <v>8066</v>
      </c>
      <c r="P2891" t="s">
        <v>31</v>
      </c>
      <c r="Q2891" t="s">
        <v>44</v>
      </c>
      <c r="R2891" t="s">
        <v>243</v>
      </c>
      <c r="S2891" s="2">
        <v>254.85000000000002</v>
      </c>
      <c r="T2891">
        <v>5</v>
      </c>
      <c r="U2891">
        <v>0</v>
      </c>
      <c r="V2891" s="2">
        <v>12.6</v>
      </c>
      <c r="W2891">
        <v>102.71</v>
      </c>
      <c r="X2891" t="s">
        <v>112</v>
      </c>
      <c r="Y2891">
        <f t="shared" si="188"/>
        <v>2014</v>
      </c>
      <c r="Z2891">
        <f t="shared" si="189"/>
        <v>9</v>
      </c>
      <c r="AA2891" s="9">
        <f t="shared" si="190"/>
        <v>2</v>
      </c>
      <c r="AB2891" s="10">
        <f t="shared" si="191"/>
        <v>4.9440847557386695E-2</v>
      </c>
    </row>
    <row r="2892" spans="1:28" ht="15" customHeight="1" x14ac:dyDescent="0.35">
      <c r="A2892">
        <v>2579</v>
      </c>
      <c r="B2892" t="s">
        <v>14218</v>
      </c>
      <c r="C2892" s="1">
        <v>42185</v>
      </c>
      <c r="D2892" s="1">
        <v>42187</v>
      </c>
      <c r="E2892" t="s">
        <v>84</v>
      </c>
      <c r="F2892" t="s">
        <v>7849</v>
      </c>
      <c r="G2892" t="s">
        <v>423</v>
      </c>
      <c r="H2892" t="s">
        <v>26</v>
      </c>
      <c r="I2892" s="7" t="s">
        <v>14493</v>
      </c>
      <c r="J2892" t="s">
        <v>545</v>
      </c>
      <c r="K2892" t="s">
        <v>545</v>
      </c>
      <c r="L2892" t="s">
        <v>207</v>
      </c>
      <c r="M2892" t="s">
        <v>4613</v>
      </c>
      <c r="N2892" t="s">
        <v>30</v>
      </c>
      <c r="O2892" t="s">
        <v>9257</v>
      </c>
      <c r="P2892" t="s">
        <v>49</v>
      </c>
      <c r="Q2892" t="s">
        <v>53</v>
      </c>
      <c r="R2892" t="s">
        <v>694</v>
      </c>
      <c r="S2892" s="2">
        <v>517.92000000000007</v>
      </c>
      <c r="T2892">
        <v>3</v>
      </c>
      <c r="U2892">
        <v>0</v>
      </c>
      <c r="V2892" s="2">
        <v>176.04</v>
      </c>
      <c r="W2892">
        <v>102.68699999999998</v>
      </c>
      <c r="X2892" t="s">
        <v>112</v>
      </c>
      <c r="Y2892">
        <f t="shared" si="188"/>
        <v>2015</v>
      </c>
      <c r="Z2892">
        <f t="shared" si="189"/>
        <v>6</v>
      </c>
      <c r="AA2892" s="9">
        <f t="shared" si="190"/>
        <v>2</v>
      </c>
      <c r="AB2892" s="10">
        <f t="shared" si="191"/>
        <v>0.33989805375347537</v>
      </c>
    </row>
    <row r="2893" spans="1:28" ht="15" customHeight="1" x14ac:dyDescent="0.35">
      <c r="A2893">
        <v>5747</v>
      </c>
      <c r="B2893" t="s">
        <v>12010</v>
      </c>
      <c r="C2893" s="1">
        <v>41627</v>
      </c>
      <c r="D2893" s="1">
        <v>41630</v>
      </c>
      <c r="E2893" t="s">
        <v>75</v>
      </c>
      <c r="F2893" t="s">
        <v>6398</v>
      </c>
      <c r="G2893" t="s">
        <v>1303</v>
      </c>
      <c r="H2893" t="s">
        <v>26</v>
      </c>
      <c r="I2893" s="7" t="s">
        <v>14493</v>
      </c>
      <c r="J2893" t="s">
        <v>179</v>
      </c>
      <c r="K2893" t="s">
        <v>180</v>
      </c>
      <c r="L2893" t="s">
        <v>181</v>
      </c>
      <c r="M2893" t="s">
        <v>4603</v>
      </c>
      <c r="N2893" t="s">
        <v>30</v>
      </c>
      <c r="O2893" t="s">
        <v>9147</v>
      </c>
      <c r="P2893" t="s">
        <v>38</v>
      </c>
      <c r="Q2893" t="s">
        <v>40</v>
      </c>
      <c r="R2893" t="s">
        <v>1234</v>
      </c>
      <c r="S2893" s="2">
        <v>541.91999999999985</v>
      </c>
      <c r="T2893">
        <v>8</v>
      </c>
      <c r="U2893">
        <v>0.4</v>
      </c>
      <c r="V2893" s="2">
        <v>-352.31999999999994</v>
      </c>
      <c r="W2893">
        <v>102.67999999999999</v>
      </c>
      <c r="X2893" t="s">
        <v>80</v>
      </c>
      <c r="Y2893">
        <f t="shared" si="188"/>
        <v>2013</v>
      </c>
      <c r="Z2893">
        <f t="shared" si="189"/>
        <v>12</v>
      </c>
      <c r="AA2893" s="9">
        <f t="shared" si="190"/>
        <v>3</v>
      </c>
      <c r="AB2893" s="10">
        <f t="shared" si="191"/>
        <v>-0.65013286093888401</v>
      </c>
    </row>
    <row r="2894" spans="1:28" ht="15" customHeight="1" x14ac:dyDescent="0.35">
      <c r="A2894">
        <v>28699</v>
      </c>
      <c r="B2894" t="s">
        <v>10798</v>
      </c>
      <c r="C2894" s="1">
        <v>42059</v>
      </c>
      <c r="D2894" s="1">
        <v>42063</v>
      </c>
      <c r="E2894" t="s">
        <v>24</v>
      </c>
      <c r="F2894" t="s">
        <v>5599</v>
      </c>
      <c r="G2894" t="s">
        <v>1965</v>
      </c>
      <c r="H2894" t="s">
        <v>68</v>
      </c>
      <c r="I2894" s="7" t="s">
        <v>14493</v>
      </c>
      <c r="J2894" t="s">
        <v>2746</v>
      </c>
      <c r="K2894" t="s">
        <v>2836</v>
      </c>
      <c r="L2894" t="s">
        <v>2748</v>
      </c>
      <c r="M2894" t="s">
        <v>4611</v>
      </c>
      <c r="N2894" t="s">
        <v>4597</v>
      </c>
      <c r="O2894" t="s">
        <v>9155</v>
      </c>
      <c r="P2894" t="s">
        <v>49</v>
      </c>
      <c r="Q2894" t="s">
        <v>90</v>
      </c>
      <c r="R2894" t="s">
        <v>1273</v>
      </c>
      <c r="S2894" s="2">
        <v>997.28999999999974</v>
      </c>
      <c r="T2894">
        <v>7</v>
      </c>
      <c r="U2894">
        <v>0</v>
      </c>
      <c r="V2894" s="2">
        <v>9.8699999999999992</v>
      </c>
      <c r="W2894">
        <v>102.62</v>
      </c>
      <c r="X2894" t="s">
        <v>33</v>
      </c>
      <c r="Y2894">
        <f t="shared" si="188"/>
        <v>2015</v>
      </c>
      <c r="Z2894">
        <f t="shared" si="189"/>
        <v>2</v>
      </c>
      <c r="AA2894" s="9">
        <f t="shared" si="190"/>
        <v>4</v>
      </c>
      <c r="AB2894" s="10">
        <f t="shared" si="191"/>
        <v>9.8968203832385786E-3</v>
      </c>
    </row>
    <row r="2895" spans="1:28" ht="15" customHeight="1" x14ac:dyDescent="0.35">
      <c r="A2895">
        <v>23455</v>
      </c>
      <c r="B2895" t="s">
        <v>9770</v>
      </c>
      <c r="C2895" s="1">
        <v>42243</v>
      </c>
      <c r="D2895" s="1">
        <v>42247</v>
      </c>
      <c r="E2895" t="s">
        <v>24</v>
      </c>
      <c r="F2895" t="s">
        <v>5072</v>
      </c>
      <c r="G2895" t="s">
        <v>1441</v>
      </c>
      <c r="H2895" t="s">
        <v>62</v>
      </c>
      <c r="I2895" s="7" t="s">
        <v>14493</v>
      </c>
      <c r="J2895" t="s">
        <v>2824</v>
      </c>
      <c r="K2895" t="s">
        <v>2765</v>
      </c>
      <c r="L2895" t="s">
        <v>2766</v>
      </c>
      <c r="M2895" t="s">
        <v>4609</v>
      </c>
      <c r="N2895" t="s">
        <v>4597</v>
      </c>
      <c r="O2895" t="s">
        <v>8246</v>
      </c>
      <c r="P2895" t="s">
        <v>49</v>
      </c>
      <c r="Q2895" t="s">
        <v>90</v>
      </c>
      <c r="R2895" t="s">
        <v>1293</v>
      </c>
      <c r="S2895" s="2">
        <v>999.96389999999985</v>
      </c>
      <c r="T2895">
        <v>3</v>
      </c>
      <c r="U2895">
        <v>7.0000000000000007E-2</v>
      </c>
      <c r="V2895" s="2">
        <v>268.8039</v>
      </c>
      <c r="W2895">
        <v>102.59</v>
      </c>
      <c r="X2895" t="s">
        <v>33</v>
      </c>
      <c r="Y2895">
        <f t="shared" si="188"/>
        <v>2015</v>
      </c>
      <c r="Z2895">
        <f t="shared" si="189"/>
        <v>8</v>
      </c>
      <c r="AA2895" s="9">
        <f t="shared" si="190"/>
        <v>4</v>
      </c>
      <c r="AB2895" s="10">
        <f t="shared" si="191"/>
        <v>0.26881360417111061</v>
      </c>
    </row>
    <row r="2896" spans="1:28" ht="15" customHeight="1" x14ac:dyDescent="0.35">
      <c r="A2896">
        <v>25629</v>
      </c>
      <c r="B2896" t="s">
        <v>13174</v>
      </c>
      <c r="C2896" s="1">
        <v>41228</v>
      </c>
      <c r="D2896" s="1">
        <v>41234</v>
      </c>
      <c r="E2896" t="s">
        <v>24</v>
      </c>
      <c r="F2896" t="s">
        <v>7162</v>
      </c>
      <c r="G2896" t="s">
        <v>944</v>
      </c>
      <c r="H2896" t="s">
        <v>62</v>
      </c>
      <c r="I2896" s="7" t="s">
        <v>14493</v>
      </c>
      <c r="J2896" t="s">
        <v>2905</v>
      </c>
      <c r="K2896" t="s">
        <v>2836</v>
      </c>
      <c r="L2896" t="s">
        <v>2748</v>
      </c>
      <c r="M2896" t="s">
        <v>4611</v>
      </c>
      <c r="N2896" t="s">
        <v>4597</v>
      </c>
      <c r="O2896" t="s">
        <v>9272</v>
      </c>
      <c r="P2896" t="s">
        <v>38</v>
      </c>
      <c r="Q2896" t="s">
        <v>40</v>
      </c>
      <c r="R2896" t="s">
        <v>1652</v>
      </c>
      <c r="S2896" s="2">
        <v>856.80000000000007</v>
      </c>
      <c r="T2896">
        <v>5</v>
      </c>
      <c r="U2896">
        <v>0</v>
      </c>
      <c r="V2896" s="2">
        <v>128.4</v>
      </c>
      <c r="W2896">
        <v>102.58</v>
      </c>
      <c r="X2896" t="s">
        <v>63</v>
      </c>
      <c r="Y2896">
        <f t="shared" si="188"/>
        <v>2012</v>
      </c>
      <c r="Z2896">
        <f t="shared" si="189"/>
        <v>11</v>
      </c>
      <c r="AA2896" s="9">
        <f t="shared" si="190"/>
        <v>6</v>
      </c>
      <c r="AB2896" s="10">
        <f t="shared" si="191"/>
        <v>0.14985994397759103</v>
      </c>
    </row>
    <row r="2897" spans="1:28" ht="15" customHeight="1" x14ac:dyDescent="0.35">
      <c r="A2897">
        <v>11631</v>
      </c>
      <c r="B2897" t="s">
        <v>10327</v>
      </c>
      <c r="C2897" s="1">
        <v>41030</v>
      </c>
      <c r="D2897" s="1">
        <v>41034</v>
      </c>
      <c r="E2897" t="s">
        <v>24</v>
      </c>
      <c r="F2897" t="s">
        <v>5289</v>
      </c>
      <c r="G2897" t="s">
        <v>776</v>
      </c>
      <c r="H2897" t="s">
        <v>26</v>
      </c>
      <c r="I2897" s="7" t="s">
        <v>14493</v>
      </c>
      <c r="J2897" t="s">
        <v>2419</v>
      </c>
      <c r="K2897" t="s">
        <v>2104</v>
      </c>
      <c r="L2897" t="s">
        <v>2099</v>
      </c>
      <c r="M2897" t="s">
        <v>4605</v>
      </c>
      <c r="N2897" t="s">
        <v>4599</v>
      </c>
      <c r="O2897" t="s">
        <v>8550</v>
      </c>
      <c r="P2897" t="s">
        <v>31</v>
      </c>
      <c r="Q2897" t="s">
        <v>99</v>
      </c>
      <c r="R2897" t="s">
        <v>1463</v>
      </c>
      <c r="S2897" s="2">
        <v>1388.88</v>
      </c>
      <c r="T2897">
        <v>5</v>
      </c>
      <c r="U2897">
        <v>0.1</v>
      </c>
      <c r="V2897" s="2">
        <v>154.23000000000002</v>
      </c>
      <c r="W2897">
        <v>102.56</v>
      </c>
      <c r="X2897" t="s">
        <v>33</v>
      </c>
      <c r="Y2897">
        <f t="shared" si="188"/>
        <v>2012</v>
      </c>
      <c r="Z2897">
        <f t="shared" si="189"/>
        <v>5</v>
      </c>
      <c r="AA2897" s="9">
        <f t="shared" si="190"/>
        <v>4</v>
      </c>
      <c r="AB2897" s="10">
        <f t="shared" si="191"/>
        <v>0.11104631069638846</v>
      </c>
    </row>
    <row r="2898" spans="1:28" ht="15" customHeight="1" x14ac:dyDescent="0.35">
      <c r="A2898">
        <v>29122</v>
      </c>
      <c r="B2898" t="s">
        <v>10983</v>
      </c>
      <c r="C2898" s="1">
        <v>41999</v>
      </c>
      <c r="D2898" s="1">
        <v>41999</v>
      </c>
      <c r="E2898" t="s">
        <v>119</v>
      </c>
      <c r="F2898" t="s">
        <v>4722</v>
      </c>
      <c r="G2898" t="s">
        <v>1915</v>
      </c>
      <c r="H2898" t="s">
        <v>26</v>
      </c>
      <c r="I2898" s="7" t="s">
        <v>14493</v>
      </c>
      <c r="J2898" t="s">
        <v>2938</v>
      </c>
      <c r="K2898" t="s">
        <v>2779</v>
      </c>
      <c r="L2898" t="s">
        <v>2759</v>
      </c>
      <c r="M2898" t="s">
        <v>2760</v>
      </c>
      <c r="N2898" t="s">
        <v>4597</v>
      </c>
      <c r="O2898" t="s">
        <v>8731</v>
      </c>
      <c r="P2898" t="s">
        <v>31</v>
      </c>
      <c r="Q2898" t="s">
        <v>52</v>
      </c>
      <c r="R2898" t="s">
        <v>1881</v>
      </c>
      <c r="S2898" s="2">
        <v>252.55799999999999</v>
      </c>
      <c r="T2898">
        <v>6</v>
      </c>
      <c r="U2898">
        <v>0.1</v>
      </c>
      <c r="V2898" s="2">
        <v>2.7180000000000035</v>
      </c>
      <c r="W2898">
        <v>102.48</v>
      </c>
      <c r="X2898" t="s">
        <v>80</v>
      </c>
      <c r="Y2898">
        <f t="shared" si="188"/>
        <v>2014</v>
      </c>
      <c r="Z2898">
        <f t="shared" si="189"/>
        <v>12</v>
      </c>
      <c r="AA2898" s="9">
        <f t="shared" si="190"/>
        <v>0</v>
      </c>
      <c r="AB2898" s="10">
        <f t="shared" si="191"/>
        <v>1.0761884398831174E-2</v>
      </c>
    </row>
    <row r="2899" spans="1:28" ht="15" customHeight="1" x14ac:dyDescent="0.35">
      <c r="A2899">
        <v>29399</v>
      </c>
      <c r="B2899" t="s">
        <v>11671</v>
      </c>
      <c r="C2899" s="1">
        <v>41479</v>
      </c>
      <c r="D2899" s="1">
        <v>41481</v>
      </c>
      <c r="E2899" t="s">
        <v>84</v>
      </c>
      <c r="F2899" t="s">
        <v>6166</v>
      </c>
      <c r="G2899" t="s">
        <v>560</v>
      </c>
      <c r="H2899" t="s">
        <v>26</v>
      </c>
      <c r="I2899" s="7" t="s">
        <v>14493</v>
      </c>
      <c r="J2899" t="s">
        <v>2824</v>
      </c>
      <c r="K2899" t="s">
        <v>2765</v>
      </c>
      <c r="L2899" t="s">
        <v>2766</v>
      </c>
      <c r="M2899" t="s">
        <v>4609</v>
      </c>
      <c r="N2899" t="s">
        <v>4597</v>
      </c>
      <c r="O2899" t="s">
        <v>8505</v>
      </c>
      <c r="P2899" t="s">
        <v>31</v>
      </c>
      <c r="Q2899" t="s">
        <v>92</v>
      </c>
      <c r="R2899" t="s">
        <v>553</v>
      </c>
      <c r="S2899" s="2">
        <v>1034.8937999999998</v>
      </c>
      <c r="T2899">
        <v>6</v>
      </c>
      <c r="U2899">
        <v>0.17</v>
      </c>
      <c r="V2899" s="2">
        <v>-62.386200000000031</v>
      </c>
      <c r="W2899">
        <v>102.46</v>
      </c>
      <c r="X2899" t="s">
        <v>80</v>
      </c>
      <c r="Y2899">
        <f t="shared" si="188"/>
        <v>2013</v>
      </c>
      <c r="Z2899">
        <f t="shared" si="189"/>
        <v>7</v>
      </c>
      <c r="AA2899" s="9">
        <f t="shared" si="190"/>
        <v>2</v>
      </c>
      <c r="AB2899" s="10">
        <f t="shared" si="191"/>
        <v>-6.0282707269093738E-2</v>
      </c>
    </row>
    <row r="2900" spans="1:28" ht="15" customHeight="1" x14ac:dyDescent="0.35">
      <c r="A2900">
        <v>9222</v>
      </c>
      <c r="B2900" t="s">
        <v>13054</v>
      </c>
      <c r="C2900" s="1">
        <v>42312</v>
      </c>
      <c r="D2900" s="1">
        <v>42316</v>
      </c>
      <c r="E2900" t="s">
        <v>24</v>
      </c>
      <c r="F2900" t="s">
        <v>7081</v>
      </c>
      <c r="G2900" t="s">
        <v>1338</v>
      </c>
      <c r="H2900" t="s">
        <v>68</v>
      </c>
      <c r="I2900" s="7" t="s">
        <v>14493</v>
      </c>
      <c r="J2900" t="s">
        <v>157</v>
      </c>
      <c r="K2900" t="s">
        <v>158</v>
      </c>
      <c r="L2900" t="s">
        <v>96</v>
      </c>
      <c r="M2900" t="s">
        <v>4613</v>
      </c>
      <c r="N2900" t="s">
        <v>30</v>
      </c>
      <c r="O2900" t="s">
        <v>9142</v>
      </c>
      <c r="P2900" t="s">
        <v>49</v>
      </c>
      <c r="Q2900" t="s">
        <v>53</v>
      </c>
      <c r="R2900" t="s">
        <v>801</v>
      </c>
      <c r="S2900" s="2">
        <v>513.12</v>
      </c>
      <c r="T2900">
        <v>5</v>
      </c>
      <c r="U2900">
        <v>0.4</v>
      </c>
      <c r="V2900" s="2">
        <v>-153.98000000000002</v>
      </c>
      <c r="W2900">
        <v>102.42400000000001</v>
      </c>
      <c r="X2900" t="s">
        <v>80</v>
      </c>
      <c r="Y2900">
        <f t="shared" si="188"/>
        <v>2015</v>
      </c>
      <c r="Z2900">
        <f t="shared" si="189"/>
        <v>11</v>
      </c>
      <c r="AA2900" s="9">
        <f t="shared" si="190"/>
        <v>4</v>
      </c>
      <c r="AB2900" s="10">
        <f t="shared" si="191"/>
        <v>-0.30008574992204556</v>
      </c>
    </row>
    <row r="2901" spans="1:28" ht="15" customHeight="1" x14ac:dyDescent="0.35">
      <c r="A2901">
        <v>13242</v>
      </c>
      <c r="B2901" t="s">
        <v>12287</v>
      </c>
      <c r="C2901" s="1">
        <v>41285</v>
      </c>
      <c r="D2901" s="1">
        <v>41290</v>
      </c>
      <c r="E2901" t="s">
        <v>24</v>
      </c>
      <c r="F2901" t="s">
        <v>6579</v>
      </c>
      <c r="G2901" t="s">
        <v>1753</v>
      </c>
      <c r="H2901" t="s">
        <v>68</v>
      </c>
      <c r="I2901" s="7" t="s">
        <v>14493</v>
      </c>
      <c r="J2901" t="s">
        <v>2142</v>
      </c>
      <c r="K2901" t="s">
        <v>2142</v>
      </c>
      <c r="L2901" t="s">
        <v>2143</v>
      </c>
      <c r="M2901" t="s">
        <v>4605</v>
      </c>
      <c r="N2901" t="s">
        <v>4599</v>
      </c>
      <c r="O2901" t="s">
        <v>7899</v>
      </c>
      <c r="P2901" t="s">
        <v>49</v>
      </c>
      <c r="Q2901" t="s">
        <v>90</v>
      </c>
      <c r="R2901" t="s">
        <v>716</v>
      </c>
      <c r="S2901" s="2">
        <v>1195.1999999999998</v>
      </c>
      <c r="T2901">
        <v>5</v>
      </c>
      <c r="U2901">
        <v>0</v>
      </c>
      <c r="V2901" s="2">
        <v>155.25</v>
      </c>
      <c r="W2901">
        <v>102.41</v>
      </c>
      <c r="X2901" t="s">
        <v>33</v>
      </c>
      <c r="Y2901">
        <f t="shared" si="188"/>
        <v>2013</v>
      </c>
      <c r="Z2901">
        <f t="shared" si="189"/>
        <v>1</v>
      </c>
      <c r="AA2901" s="9">
        <f t="shared" si="190"/>
        <v>5</v>
      </c>
      <c r="AB2901" s="10">
        <f t="shared" si="191"/>
        <v>0.12989457831325305</v>
      </c>
    </row>
    <row r="2902" spans="1:28" ht="15" customHeight="1" x14ac:dyDescent="0.35">
      <c r="A2902">
        <v>27170</v>
      </c>
      <c r="B2902" t="s">
        <v>10714</v>
      </c>
      <c r="C2902" s="1">
        <v>42225</v>
      </c>
      <c r="D2902" s="1">
        <v>42230</v>
      </c>
      <c r="E2902" t="s">
        <v>24</v>
      </c>
      <c r="F2902" t="s">
        <v>5541</v>
      </c>
      <c r="G2902" t="s">
        <v>1560</v>
      </c>
      <c r="H2902" t="s">
        <v>26</v>
      </c>
      <c r="I2902" s="7" t="s">
        <v>14493</v>
      </c>
      <c r="J2902" t="s">
        <v>2903</v>
      </c>
      <c r="K2902" t="s">
        <v>2903</v>
      </c>
      <c r="L2902" t="s">
        <v>2852</v>
      </c>
      <c r="M2902" t="s">
        <v>4611</v>
      </c>
      <c r="N2902" t="s">
        <v>4597</v>
      </c>
      <c r="O2902" t="s">
        <v>8174</v>
      </c>
      <c r="P2902" t="s">
        <v>49</v>
      </c>
      <c r="Q2902" t="s">
        <v>97</v>
      </c>
      <c r="R2902" t="s">
        <v>984</v>
      </c>
      <c r="S2902" s="2">
        <v>964.17</v>
      </c>
      <c r="T2902">
        <v>3</v>
      </c>
      <c r="U2902">
        <v>0.5</v>
      </c>
      <c r="V2902" s="2">
        <v>-887.04</v>
      </c>
      <c r="W2902">
        <v>102.3</v>
      </c>
      <c r="X2902" t="s">
        <v>80</v>
      </c>
      <c r="Y2902">
        <f t="shared" si="188"/>
        <v>2015</v>
      </c>
      <c r="Z2902">
        <f t="shared" si="189"/>
        <v>8</v>
      </c>
      <c r="AA2902" s="9">
        <f t="shared" si="190"/>
        <v>5</v>
      </c>
      <c r="AB2902" s="10">
        <f t="shared" si="191"/>
        <v>-0.92000373378138711</v>
      </c>
    </row>
    <row r="2903" spans="1:28" ht="15" customHeight="1" x14ac:dyDescent="0.35">
      <c r="A2903">
        <v>27371</v>
      </c>
      <c r="B2903" t="s">
        <v>12787</v>
      </c>
      <c r="C2903" s="1">
        <v>41152</v>
      </c>
      <c r="D2903" s="1">
        <v>41157</v>
      </c>
      <c r="E2903" t="s">
        <v>24</v>
      </c>
      <c r="F2903" t="s">
        <v>6910</v>
      </c>
      <c r="G2903" t="s">
        <v>422</v>
      </c>
      <c r="H2903" t="s">
        <v>26</v>
      </c>
      <c r="I2903" s="7" t="s">
        <v>14493</v>
      </c>
      <c r="J2903" t="s">
        <v>3035</v>
      </c>
      <c r="K2903" t="s">
        <v>2833</v>
      </c>
      <c r="L2903" t="s">
        <v>2748</v>
      </c>
      <c r="M2903" t="s">
        <v>4611</v>
      </c>
      <c r="N2903" t="s">
        <v>4597</v>
      </c>
      <c r="O2903" t="s">
        <v>8104</v>
      </c>
      <c r="P2903" t="s">
        <v>31</v>
      </c>
      <c r="Q2903" t="s">
        <v>92</v>
      </c>
      <c r="R2903" t="s">
        <v>350</v>
      </c>
      <c r="S2903" s="2">
        <v>767.52</v>
      </c>
      <c r="T2903">
        <v>6</v>
      </c>
      <c r="U2903">
        <v>0</v>
      </c>
      <c r="V2903" s="2">
        <v>45.9</v>
      </c>
      <c r="W2903">
        <v>102.29</v>
      </c>
      <c r="X2903" t="s">
        <v>80</v>
      </c>
      <c r="Y2903">
        <f t="shared" si="188"/>
        <v>2012</v>
      </c>
      <c r="Z2903">
        <f t="shared" si="189"/>
        <v>8</v>
      </c>
      <c r="AA2903" s="9">
        <f t="shared" si="190"/>
        <v>5</v>
      </c>
      <c r="AB2903" s="10">
        <f t="shared" si="191"/>
        <v>5.9803001876172608E-2</v>
      </c>
    </row>
    <row r="2904" spans="1:28" ht="15" customHeight="1" x14ac:dyDescent="0.35">
      <c r="A2904">
        <v>36597</v>
      </c>
      <c r="B2904" t="s">
        <v>9951</v>
      </c>
      <c r="C2904" s="1">
        <v>41790</v>
      </c>
      <c r="D2904" s="1">
        <v>41794</v>
      </c>
      <c r="E2904" t="s">
        <v>24</v>
      </c>
      <c r="F2904" t="s">
        <v>14408</v>
      </c>
      <c r="G2904" t="s">
        <v>985</v>
      </c>
      <c r="H2904" t="s">
        <v>68</v>
      </c>
      <c r="I2904" s="7">
        <v>22153</v>
      </c>
      <c r="J2904" t="s">
        <v>3370</v>
      </c>
      <c r="K2904" t="s">
        <v>3371</v>
      </c>
      <c r="L2904" t="s">
        <v>3312</v>
      </c>
      <c r="M2904" t="s">
        <v>4616</v>
      </c>
      <c r="N2904" t="s">
        <v>4610</v>
      </c>
      <c r="O2904" t="s">
        <v>8869</v>
      </c>
      <c r="P2904" t="s">
        <v>38</v>
      </c>
      <c r="Q2904" t="s">
        <v>106</v>
      </c>
      <c r="R2904" t="s">
        <v>3951</v>
      </c>
      <c r="S2904" s="2">
        <v>2275.5</v>
      </c>
      <c r="T2904">
        <v>10</v>
      </c>
      <c r="U2904">
        <v>0</v>
      </c>
      <c r="V2904" s="2">
        <v>386.83499999999981</v>
      </c>
      <c r="W2904">
        <v>123.34</v>
      </c>
      <c r="X2904" t="s">
        <v>33</v>
      </c>
      <c r="Y2904">
        <f t="shared" si="188"/>
        <v>2014</v>
      </c>
      <c r="Z2904">
        <f t="shared" si="189"/>
        <v>5</v>
      </c>
      <c r="AA2904" s="9">
        <f t="shared" si="190"/>
        <v>4</v>
      </c>
      <c r="AB2904" s="10">
        <f t="shared" si="191"/>
        <v>0.16999999999999993</v>
      </c>
    </row>
    <row r="2905" spans="1:28" ht="15" customHeight="1" x14ac:dyDescent="0.35">
      <c r="A2905">
        <v>25378</v>
      </c>
      <c r="B2905" t="s">
        <v>10934</v>
      </c>
      <c r="C2905" s="1">
        <v>41888</v>
      </c>
      <c r="D2905" s="1">
        <v>41890</v>
      </c>
      <c r="E2905" t="s">
        <v>84</v>
      </c>
      <c r="F2905" t="s">
        <v>5687</v>
      </c>
      <c r="G2905" t="s">
        <v>588</v>
      </c>
      <c r="H2905" t="s">
        <v>68</v>
      </c>
      <c r="I2905" s="7" t="s">
        <v>14493</v>
      </c>
      <c r="J2905" t="s">
        <v>3213</v>
      </c>
      <c r="K2905" t="s">
        <v>2901</v>
      </c>
      <c r="L2905" t="s">
        <v>2748</v>
      </c>
      <c r="M2905" t="s">
        <v>4611</v>
      </c>
      <c r="N2905" t="s">
        <v>4597</v>
      </c>
      <c r="O2905" t="s">
        <v>8349</v>
      </c>
      <c r="P2905" t="s">
        <v>49</v>
      </c>
      <c r="Q2905" t="s">
        <v>97</v>
      </c>
      <c r="R2905" t="s">
        <v>1525</v>
      </c>
      <c r="S2905" s="2">
        <v>759.60000000000014</v>
      </c>
      <c r="T2905">
        <v>5</v>
      </c>
      <c r="U2905">
        <v>0</v>
      </c>
      <c r="V2905" s="2">
        <v>258.15000000000003</v>
      </c>
      <c r="W2905">
        <v>102.18</v>
      </c>
      <c r="X2905" t="s">
        <v>80</v>
      </c>
      <c r="Y2905">
        <f t="shared" si="188"/>
        <v>2014</v>
      </c>
      <c r="Z2905">
        <f t="shared" si="189"/>
        <v>9</v>
      </c>
      <c r="AA2905" s="9">
        <f t="shared" si="190"/>
        <v>2</v>
      </c>
      <c r="AB2905" s="10">
        <f t="shared" si="191"/>
        <v>0.33984992101105843</v>
      </c>
    </row>
    <row r="2906" spans="1:28" ht="15" customHeight="1" x14ac:dyDescent="0.35">
      <c r="A2906">
        <v>16737</v>
      </c>
      <c r="B2906" t="s">
        <v>13519</v>
      </c>
      <c r="C2906" s="1">
        <v>41504</v>
      </c>
      <c r="D2906" s="1">
        <v>41506</v>
      </c>
      <c r="E2906" t="s">
        <v>75</v>
      </c>
      <c r="F2906" t="s">
        <v>7385</v>
      </c>
      <c r="G2906" t="s">
        <v>347</v>
      </c>
      <c r="H2906" t="s">
        <v>62</v>
      </c>
      <c r="I2906" s="7" t="s">
        <v>14493</v>
      </c>
      <c r="J2906" t="s">
        <v>2651</v>
      </c>
      <c r="K2906" t="s">
        <v>2181</v>
      </c>
      <c r="L2906" t="s">
        <v>2099</v>
      </c>
      <c r="M2906" t="s">
        <v>4605</v>
      </c>
      <c r="N2906" t="s">
        <v>4599</v>
      </c>
      <c r="O2906" t="s">
        <v>8805</v>
      </c>
      <c r="P2906" t="s">
        <v>49</v>
      </c>
      <c r="Q2906" t="s">
        <v>90</v>
      </c>
      <c r="R2906" t="s">
        <v>1784</v>
      </c>
      <c r="S2906" s="2">
        <v>716.55</v>
      </c>
      <c r="T2906">
        <v>5</v>
      </c>
      <c r="U2906">
        <v>0.15</v>
      </c>
      <c r="V2906" s="2">
        <v>252.90000000000003</v>
      </c>
      <c r="W2906">
        <v>102.16</v>
      </c>
      <c r="X2906" t="s">
        <v>80</v>
      </c>
      <c r="Y2906">
        <f t="shared" si="188"/>
        <v>2013</v>
      </c>
      <c r="Z2906">
        <f t="shared" si="189"/>
        <v>8</v>
      </c>
      <c r="AA2906" s="9">
        <f t="shared" si="190"/>
        <v>2</v>
      </c>
      <c r="AB2906" s="10">
        <f t="shared" si="191"/>
        <v>0.35294117647058831</v>
      </c>
    </row>
    <row r="2907" spans="1:28" ht="15" customHeight="1" x14ac:dyDescent="0.35">
      <c r="A2907">
        <v>23503</v>
      </c>
      <c r="B2907" t="s">
        <v>12066</v>
      </c>
      <c r="C2907" s="1">
        <v>41746</v>
      </c>
      <c r="D2907" s="1">
        <v>41751</v>
      </c>
      <c r="E2907" t="s">
        <v>24</v>
      </c>
      <c r="F2907" t="s">
        <v>6437</v>
      </c>
      <c r="G2907" t="s">
        <v>537</v>
      </c>
      <c r="H2907" t="s">
        <v>26</v>
      </c>
      <c r="I2907" s="7" t="s">
        <v>14493</v>
      </c>
      <c r="J2907" t="s">
        <v>2763</v>
      </c>
      <c r="K2907" t="s">
        <v>2750</v>
      </c>
      <c r="L2907" t="s">
        <v>2751</v>
      </c>
      <c r="M2907" t="s">
        <v>4609</v>
      </c>
      <c r="N2907" t="s">
        <v>4597</v>
      </c>
      <c r="O2907" t="s">
        <v>8824</v>
      </c>
      <c r="P2907" t="s">
        <v>38</v>
      </c>
      <c r="Q2907" t="s">
        <v>59</v>
      </c>
      <c r="R2907" t="s">
        <v>930</v>
      </c>
      <c r="S2907" s="2">
        <v>881.68500000000006</v>
      </c>
      <c r="T2907">
        <v>9</v>
      </c>
      <c r="U2907">
        <v>0.25</v>
      </c>
      <c r="V2907" s="2">
        <v>164.565</v>
      </c>
      <c r="W2907">
        <v>102.13</v>
      </c>
      <c r="X2907" t="s">
        <v>33</v>
      </c>
      <c r="Y2907">
        <f t="shared" si="188"/>
        <v>2014</v>
      </c>
      <c r="Z2907">
        <f t="shared" si="189"/>
        <v>4</v>
      </c>
      <c r="AA2907" s="9">
        <f t="shared" si="190"/>
        <v>5</v>
      </c>
      <c r="AB2907" s="10">
        <f t="shared" si="191"/>
        <v>0.18664829275761749</v>
      </c>
    </row>
    <row r="2908" spans="1:28" ht="15" customHeight="1" x14ac:dyDescent="0.35">
      <c r="A2908">
        <v>11753</v>
      </c>
      <c r="B2908" t="s">
        <v>10629</v>
      </c>
      <c r="C2908" s="1">
        <v>41278</v>
      </c>
      <c r="D2908" s="1">
        <v>41278</v>
      </c>
      <c r="E2908" t="s">
        <v>119</v>
      </c>
      <c r="F2908" t="s">
        <v>5487</v>
      </c>
      <c r="G2908" t="s">
        <v>1218</v>
      </c>
      <c r="H2908" t="s">
        <v>62</v>
      </c>
      <c r="I2908" s="7" t="s">
        <v>14493</v>
      </c>
      <c r="J2908" t="s">
        <v>2144</v>
      </c>
      <c r="K2908" t="s">
        <v>14481</v>
      </c>
      <c r="L2908" t="s">
        <v>2099</v>
      </c>
      <c r="M2908" t="s">
        <v>4605</v>
      </c>
      <c r="N2908" t="s">
        <v>4599</v>
      </c>
      <c r="O2908" t="s">
        <v>7983</v>
      </c>
      <c r="P2908" t="s">
        <v>49</v>
      </c>
      <c r="Q2908" t="s">
        <v>53</v>
      </c>
      <c r="R2908" t="s">
        <v>699</v>
      </c>
      <c r="S2908" s="2">
        <v>425.28000000000009</v>
      </c>
      <c r="T2908">
        <v>8</v>
      </c>
      <c r="U2908">
        <v>0</v>
      </c>
      <c r="V2908" s="2">
        <v>136.07999999999998</v>
      </c>
      <c r="W2908">
        <v>102.1</v>
      </c>
      <c r="X2908" t="s">
        <v>80</v>
      </c>
      <c r="Y2908">
        <f t="shared" si="188"/>
        <v>2013</v>
      </c>
      <c r="Z2908">
        <f t="shared" si="189"/>
        <v>1</v>
      </c>
      <c r="AA2908" s="9">
        <f t="shared" si="190"/>
        <v>0</v>
      </c>
      <c r="AB2908" s="10">
        <f t="shared" si="191"/>
        <v>0.31997742663656875</v>
      </c>
    </row>
    <row r="2909" spans="1:28" ht="15" customHeight="1" x14ac:dyDescent="0.35">
      <c r="A2909">
        <v>31263</v>
      </c>
      <c r="B2909" t="s">
        <v>13261</v>
      </c>
      <c r="C2909" s="1">
        <v>42276</v>
      </c>
      <c r="D2909" s="1">
        <v>42281</v>
      </c>
      <c r="E2909" t="s">
        <v>24</v>
      </c>
      <c r="F2909" t="s">
        <v>7222</v>
      </c>
      <c r="G2909" t="s">
        <v>1363</v>
      </c>
      <c r="H2909" t="s">
        <v>26</v>
      </c>
      <c r="I2909" s="7" t="s">
        <v>14493</v>
      </c>
      <c r="J2909" t="s">
        <v>3282</v>
      </c>
      <c r="K2909" t="s">
        <v>3283</v>
      </c>
      <c r="L2909" t="s">
        <v>3276</v>
      </c>
      <c r="M2909" t="s">
        <v>2760</v>
      </c>
      <c r="N2909" t="s">
        <v>4597</v>
      </c>
      <c r="O2909" t="s">
        <v>8031</v>
      </c>
      <c r="P2909" t="s">
        <v>49</v>
      </c>
      <c r="Q2909" t="s">
        <v>50</v>
      </c>
      <c r="R2909" t="s">
        <v>564</v>
      </c>
      <c r="S2909" s="2">
        <v>1242.3600000000001</v>
      </c>
      <c r="T2909">
        <v>4</v>
      </c>
      <c r="U2909">
        <v>0</v>
      </c>
      <c r="V2909" s="2">
        <v>285.71999999999997</v>
      </c>
      <c r="W2909">
        <v>102.1</v>
      </c>
      <c r="X2909" t="s">
        <v>80</v>
      </c>
      <c r="Y2909">
        <f t="shared" si="188"/>
        <v>2015</v>
      </c>
      <c r="Z2909">
        <f t="shared" si="189"/>
        <v>9</v>
      </c>
      <c r="AA2909" s="9">
        <f t="shared" si="190"/>
        <v>5</v>
      </c>
      <c r="AB2909" s="10">
        <f t="shared" si="191"/>
        <v>0.22998164783154637</v>
      </c>
    </row>
    <row r="2910" spans="1:28" ht="15" customHeight="1" x14ac:dyDescent="0.35">
      <c r="A2910">
        <v>47691</v>
      </c>
      <c r="B2910" t="s">
        <v>11295</v>
      </c>
      <c r="C2910" s="1">
        <v>42280</v>
      </c>
      <c r="D2910" s="1">
        <v>42284</v>
      </c>
      <c r="E2910" t="s">
        <v>75</v>
      </c>
      <c r="F2910" t="s">
        <v>5919</v>
      </c>
      <c r="G2910" t="s">
        <v>1034</v>
      </c>
      <c r="H2910" t="s">
        <v>26</v>
      </c>
      <c r="I2910" s="7" t="s">
        <v>14493</v>
      </c>
      <c r="J2910" t="s">
        <v>4258</v>
      </c>
      <c r="K2910" t="s">
        <v>4258</v>
      </c>
      <c r="L2910" t="s">
        <v>4147</v>
      </c>
      <c r="M2910" t="s">
        <v>4601</v>
      </c>
      <c r="N2910" t="s">
        <v>4144</v>
      </c>
      <c r="O2910" t="s">
        <v>9027</v>
      </c>
      <c r="P2910" t="s">
        <v>38</v>
      </c>
      <c r="Q2910" t="s">
        <v>40</v>
      </c>
      <c r="R2910" t="s">
        <v>1390</v>
      </c>
      <c r="S2910" s="2">
        <v>1174.56</v>
      </c>
      <c r="T2910">
        <v>8</v>
      </c>
      <c r="U2910">
        <v>0</v>
      </c>
      <c r="V2910" s="2">
        <v>340.56</v>
      </c>
      <c r="W2910">
        <v>102.08</v>
      </c>
      <c r="X2910" t="s">
        <v>33</v>
      </c>
      <c r="Y2910">
        <f t="shared" si="188"/>
        <v>2015</v>
      </c>
      <c r="Z2910">
        <f t="shared" si="189"/>
        <v>10</v>
      </c>
      <c r="AA2910" s="9">
        <f t="shared" si="190"/>
        <v>4</v>
      </c>
      <c r="AB2910" s="10">
        <f t="shared" si="191"/>
        <v>0.28994687372292605</v>
      </c>
    </row>
    <row r="2911" spans="1:28" ht="15" customHeight="1" x14ac:dyDescent="0.35">
      <c r="A2911">
        <v>50470</v>
      </c>
      <c r="B2911" t="s">
        <v>10887</v>
      </c>
      <c r="C2911" s="1">
        <v>41264</v>
      </c>
      <c r="D2911" s="1">
        <v>41266</v>
      </c>
      <c r="E2911" t="s">
        <v>84</v>
      </c>
      <c r="F2911" t="s">
        <v>4714</v>
      </c>
      <c r="G2911" t="s">
        <v>1438</v>
      </c>
      <c r="H2911" t="s">
        <v>68</v>
      </c>
      <c r="I2911" s="7" t="s">
        <v>14493</v>
      </c>
      <c r="J2911" t="s">
        <v>4511</v>
      </c>
      <c r="K2911" t="s">
        <v>4511</v>
      </c>
      <c r="L2911" t="s">
        <v>4187</v>
      </c>
      <c r="M2911" t="s">
        <v>4601</v>
      </c>
      <c r="N2911" t="s">
        <v>4144</v>
      </c>
      <c r="O2911" t="s">
        <v>9356</v>
      </c>
      <c r="P2911" t="s">
        <v>49</v>
      </c>
      <c r="Q2911" t="s">
        <v>50</v>
      </c>
      <c r="R2911" t="s">
        <v>251</v>
      </c>
      <c r="S2911" s="2">
        <v>1589.4</v>
      </c>
      <c r="T2911">
        <v>6</v>
      </c>
      <c r="U2911">
        <v>0</v>
      </c>
      <c r="V2911" s="2">
        <v>349.56000000000006</v>
      </c>
      <c r="W2911">
        <v>102.07</v>
      </c>
      <c r="X2911" t="s">
        <v>33</v>
      </c>
      <c r="Y2911">
        <f t="shared" si="188"/>
        <v>2012</v>
      </c>
      <c r="Z2911">
        <f t="shared" si="189"/>
        <v>12</v>
      </c>
      <c r="AA2911" s="9">
        <f t="shared" si="190"/>
        <v>2</v>
      </c>
      <c r="AB2911" s="10">
        <f t="shared" si="191"/>
        <v>0.2199320498301246</v>
      </c>
    </row>
    <row r="2912" spans="1:28" ht="15" customHeight="1" x14ac:dyDescent="0.35">
      <c r="A2912">
        <v>36598</v>
      </c>
      <c r="B2912" t="s">
        <v>9951</v>
      </c>
      <c r="C2912" s="1">
        <v>41790</v>
      </c>
      <c r="D2912" s="1">
        <v>41794</v>
      </c>
      <c r="E2912" t="s">
        <v>24</v>
      </c>
      <c r="F2912" t="s">
        <v>14408</v>
      </c>
      <c r="G2912" t="s">
        <v>985</v>
      </c>
      <c r="H2912" t="s">
        <v>68</v>
      </c>
      <c r="I2912" s="7">
        <v>22153</v>
      </c>
      <c r="J2912" t="s">
        <v>3370</v>
      </c>
      <c r="K2912" t="s">
        <v>3371</v>
      </c>
      <c r="L2912" t="s">
        <v>3312</v>
      </c>
      <c r="M2912" t="s">
        <v>4616</v>
      </c>
      <c r="N2912" t="s">
        <v>4610</v>
      </c>
      <c r="O2912" t="s">
        <v>8870</v>
      </c>
      <c r="P2912" t="s">
        <v>49</v>
      </c>
      <c r="Q2912" t="s">
        <v>53</v>
      </c>
      <c r="R2912" t="s">
        <v>3723</v>
      </c>
      <c r="S2912" s="2">
        <v>1979.6999999999998</v>
      </c>
      <c r="T2912">
        <v>6</v>
      </c>
      <c r="U2912">
        <v>0</v>
      </c>
      <c r="V2912" s="2">
        <v>653.30099999999982</v>
      </c>
      <c r="W2912">
        <v>80.790000000000006</v>
      </c>
      <c r="X2912" t="s">
        <v>33</v>
      </c>
      <c r="Y2912">
        <f t="shared" si="188"/>
        <v>2014</v>
      </c>
      <c r="Z2912">
        <f t="shared" si="189"/>
        <v>5</v>
      </c>
      <c r="AA2912" s="9">
        <f t="shared" si="190"/>
        <v>4</v>
      </c>
      <c r="AB2912" s="10">
        <f t="shared" si="191"/>
        <v>0.32999999999999996</v>
      </c>
    </row>
    <row r="2913" spans="1:28" ht="15" customHeight="1" x14ac:dyDescent="0.35">
      <c r="A2913">
        <v>22615</v>
      </c>
      <c r="B2913" t="s">
        <v>11958</v>
      </c>
      <c r="C2913" s="1">
        <v>41640</v>
      </c>
      <c r="D2913" s="1">
        <v>41645</v>
      </c>
      <c r="E2913" t="s">
        <v>24</v>
      </c>
      <c r="F2913" t="s">
        <v>6360</v>
      </c>
      <c r="G2913" t="s">
        <v>1942</v>
      </c>
      <c r="H2913" t="s">
        <v>26</v>
      </c>
      <c r="I2913" s="7" t="s">
        <v>14493</v>
      </c>
      <c r="J2913" t="s">
        <v>3037</v>
      </c>
      <c r="K2913" t="s">
        <v>3037</v>
      </c>
      <c r="L2913" t="s">
        <v>2748</v>
      </c>
      <c r="M2913" t="s">
        <v>4611</v>
      </c>
      <c r="N2913" t="s">
        <v>4597</v>
      </c>
      <c r="O2913" t="s">
        <v>8136</v>
      </c>
      <c r="P2913" t="s">
        <v>38</v>
      </c>
      <c r="Q2913" t="s">
        <v>40</v>
      </c>
      <c r="R2913" t="s">
        <v>924</v>
      </c>
      <c r="S2913" s="2">
        <v>2189.52</v>
      </c>
      <c r="T2913">
        <v>6</v>
      </c>
      <c r="U2913">
        <v>0</v>
      </c>
      <c r="V2913" s="2">
        <v>372.06000000000006</v>
      </c>
      <c r="W2913">
        <v>102.05</v>
      </c>
      <c r="X2913" t="s">
        <v>33</v>
      </c>
      <c r="Y2913">
        <f t="shared" si="188"/>
        <v>2014</v>
      </c>
      <c r="Z2913">
        <f t="shared" si="189"/>
        <v>1</v>
      </c>
      <c r="AA2913" s="9">
        <f t="shared" si="190"/>
        <v>5</v>
      </c>
      <c r="AB2913" s="10">
        <f t="shared" si="191"/>
        <v>0.16992765537652091</v>
      </c>
    </row>
    <row r="2914" spans="1:28" ht="15" customHeight="1" x14ac:dyDescent="0.35">
      <c r="A2914">
        <v>29337</v>
      </c>
      <c r="B2914" t="s">
        <v>10637</v>
      </c>
      <c r="C2914" s="1">
        <v>42235</v>
      </c>
      <c r="D2914" s="1">
        <v>42238</v>
      </c>
      <c r="E2914" t="s">
        <v>84</v>
      </c>
      <c r="F2914" t="s">
        <v>5492</v>
      </c>
      <c r="G2914" t="s">
        <v>1841</v>
      </c>
      <c r="H2914" t="s">
        <v>26</v>
      </c>
      <c r="I2914" s="7" t="s">
        <v>14493</v>
      </c>
      <c r="J2914" t="s">
        <v>3255</v>
      </c>
      <c r="K2914" t="s">
        <v>3027</v>
      </c>
      <c r="L2914" t="s">
        <v>2748</v>
      </c>
      <c r="M2914" t="s">
        <v>4611</v>
      </c>
      <c r="N2914" t="s">
        <v>4597</v>
      </c>
      <c r="O2914" t="s">
        <v>8131</v>
      </c>
      <c r="P2914" t="s">
        <v>49</v>
      </c>
      <c r="Q2914" t="s">
        <v>90</v>
      </c>
      <c r="R2914" t="s">
        <v>1426</v>
      </c>
      <c r="S2914" s="2">
        <v>487.38</v>
      </c>
      <c r="T2914">
        <v>2</v>
      </c>
      <c r="U2914">
        <v>0</v>
      </c>
      <c r="V2914" s="2">
        <v>107.22</v>
      </c>
      <c r="W2914">
        <v>101.98</v>
      </c>
      <c r="X2914" t="s">
        <v>112</v>
      </c>
      <c r="Y2914">
        <f t="shared" si="188"/>
        <v>2015</v>
      </c>
      <c r="Z2914">
        <f t="shared" si="189"/>
        <v>8</v>
      </c>
      <c r="AA2914" s="9">
        <f t="shared" si="190"/>
        <v>3</v>
      </c>
      <c r="AB2914" s="10">
        <f t="shared" si="191"/>
        <v>0.21999261356641636</v>
      </c>
    </row>
    <row r="2915" spans="1:28" ht="15" customHeight="1" x14ac:dyDescent="0.35">
      <c r="A2915">
        <v>50636</v>
      </c>
      <c r="B2915" t="s">
        <v>10725</v>
      </c>
      <c r="C2915" s="1">
        <v>41287</v>
      </c>
      <c r="D2915" s="1">
        <v>41289</v>
      </c>
      <c r="E2915" t="s">
        <v>75</v>
      </c>
      <c r="F2915" t="s">
        <v>5550</v>
      </c>
      <c r="G2915" t="s">
        <v>1447</v>
      </c>
      <c r="H2915" t="s">
        <v>26</v>
      </c>
      <c r="I2915" s="7" t="s">
        <v>14493</v>
      </c>
      <c r="J2915" t="s">
        <v>4433</v>
      </c>
      <c r="K2915" t="s">
        <v>4434</v>
      </c>
      <c r="L2915" t="s">
        <v>4231</v>
      </c>
      <c r="M2915" t="s">
        <v>4608</v>
      </c>
      <c r="N2915" t="s">
        <v>4144</v>
      </c>
      <c r="O2915" t="s">
        <v>8427</v>
      </c>
      <c r="P2915" t="s">
        <v>38</v>
      </c>
      <c r="Q2915" t="s">
        <v>40</v>
      </c>
      <c r="R2915" t="s">
        <v>788</v>
      </c>
      <c r="S2915" s="2">
        <v>391.86</v>
      </c>
      <c r="T2915">
        <v>2</v>
      </c>
      <c r="U2915">
        <v>0</v>
      </c>
      <c r="V2915" s="2">
        <v>90.12</v>
      </c>
      <c r="W2915">
        <v>101.96</v>
      </c>
      <c r="X2915" t="s">
        <v>112</v>
      </c>
      <c r="Y2915">
        <f t="shared" si="188"/>
        <v>2013</v>
      </c>
      <c r="Z2915">
        <f t="shared" si="189"/>
        <v>1</v>
      </c>
      <c r="AA2915" s="9">
        <f t="shared" si="190"/>
        <v>2</v>
      </c>
      <c r="AB2915" s="10">
        <f t="shared" si="191"/>
        <v>0.22998009493186342</v>
      </c>
    </row>
    <row r="2916" spans="1:28" ht="15" customHeight="1" x14ac:dyDescent="0.35">
      <c r="A2916">
        <v>39464</v>
      </c>
      <c r="B2916" t="s">
        <v>9957</v>
      </c>
      <c r="C2916" s="1">
        <v>41852</v>
      </c>
      <c r="D2916" s="1">
        <v>41857</v>
      </c>
      <c r="E2916" t="s">
        <v>24</v>
      </c>
      <c r="F2916" t="s">
        <v>14409</v>
      </c>
      <c r="G2916" t="s">
        <v>985</v>
      </c>
      <c r="H2916" t="s">
        <v>68</v>
      </c>
      <c r="I2916" s="7">
        <v>94122</v>
      </c>
      <c r="J2916" t="s">
        <v>3334</v>
      </c>
      <c r="K2916" t="s">
        <v>3316</v>
      </c>
      <c r="L2916" t="s">
        <v>3312</v>
      </c>
      <c r="M2916" t="s">
        <v>4615</v>
      </c>
      <c r="N2916" t="s">
        <v>4610</v>
      </c>
      <c r="O2916" t="s">
        <v>8878</v>
      </c>
      <c r="P2916" t="s">
        <v>38</v>
      </c>
      <c r="Q2916" t="s">
        <v>106</v>
      </c>
      <c r="R2916" t="s">
        <v>3648</v>
      </c>
      <c r="S2916" s="2">
        <v>863.12800000000004</v>
      </c>
      <c r="T2916">
        <v>7</v>
      </c>
      <c r="U2916">
        <v>0.2</v>
      </c>
      <c r="V2916" s="2">
        <v>-32.367300000000085</v>
      </c>
      <c r="W2916">
        <v>69.23</v>
      </c>
      <c r="X2916" t="s">
        <v>33</v>
      </c>
      <c r="Y2916">
        <f t="shared" si="188"/>
        <v>2014</v>
      </c>
      <c r="Z2916">
        <f t="shared" si="189"/>
        <v>8</v>
      </c>
      <c r="AA2916" s="9">
        <f t="shared" si="190"/>
        <v>5</v>
      </c>
      <c r="AB2916" s="10">
        <f t="shared" si="191"/>
        <v>-3.7500000000000096E-2</v>
      </c>
    </row>
    <row r="2917" spans="1:28" ht="15" customHeight="1" x14ac:dyDescent="0.35">
      <c r="A2917">
        <v>3303</v>
      </c>
      <c r="B2917" t="s">
        <v>9584</v>
      </c>
      <c r="C2917" s="1">
        <v>42318</v>
      </c>
      <c r="D2917" s="1">
        <v>42324</v>
      </c>
      <c r="E2917" t="s">
        <v>24</v>
      </c>
      <c r="F2917" t="s">
        <v>5000</v>
      </c>
      <c r="G2917" t="s">
        <v>385</v>
      </c>
      <c r="H2917" t="s">
        <v>68</v>
      </c>
      <c r="I2917" s="7" t="s">
        <v>14493</v>
      </c>
      <c r="J2917" t="s">
        <v>1581</v>
      </c>
      <c r="K2917" t="s">
        <v>216</v>
      </c>
      <c r="L2917" t="s">
        <v>29</v>
      </c>
      <c r="M2917" t="s">
        <v>4613</v>
      </c>
      <c r="N2917" t="s">
        <v>30</v>
      </c>
      <c r="O2917" t="s">
        <v>8246</v>
      </c>
      <c r="P2917" t="s">
        <v>49</v>
      </c>
      <c r="Q2917" t="s">
        <v>90</v>
      </c>
      <c r="R2917" t="s">
        <v>1293</v>
      </c>
      <c r="S2917" s="2">
        <v>1192.3106</v>
      </c>
      <c r="T2917">
        <v>5</v>
      </c>
      <c r="U2917">
        <v>2E-3</v>
      </c>
      <c r="V2917" s="2">
        <v>57.310600000000001</v>
      </c>
      <c r="W2917">
        <v>101.94800000000001</v>
      </c>
      <c r="X2917" t="s">
        <v>33</v>
      </c>
      <c r="Y2917">
        <f t="shared" si="188"/>
        <v>2015</v>
      </c>
      <c r="Z2917">
        <f t="shared" si="189"/>
        <v>11</v>
      </c>
      <c r="AA2917" s="9">
        <f t="shared" si="190"/>
        <v>6</v>
      </c>
      <c r="AB2917" s="10">
        <f t="shared" si="191"/>
        <v>4.8066837617647615E-2</v>
      </c>
    </row>
    <row r="2918" spans="1:28" ht="15" customHeight="1" x14ac:dyDescent="0.35">
      <c r="A2918">
        <v>17301</v>
      </c>
      <c r="B2918" t="s">
        <v>10902</v>
      </c>
      <c r="C2918" s="1">
        <v>41842</v>
      </c>
      <c r="D2918" s="1">
        <v>41849</v>
      </c>
      <c r="E2918" t="s">
        <v>24</v>
      </c>
      <c r="F2918" t="s">
        <v>5669</v>
      </c>
      <c r="G2918" t="s">
        <v>556</v>
      </c>
      <c r="H2918" t="s">
        <v>26</v>
      </c>
      <c r="I2918" s="7" t="s">
        <v>14493</v>
      </c>
      <c r="J2918" t="s">
        <v>2183</v>
      </c>
      <c r="K2918" t="s">
        <v>2111</v>
      </c>
      <c r="L2918" t="s">
        <v>2102</v>
      </c>
      <c r="M2918" t="s">
        <v>4605</v>
      </c>
      <c r="N2918" t="s">
        <v>4599</v>
      </c>
      <c r="O2918" t="s">
        <v>8419</v>
      </c>
      <c r="P2918" t="s">
        <v>49</v>
      </c>
      <c r="Q2918" t="s">
        <v>90</v>
      </c>
      <c r="R2918" t="s">
        <v>100</v>
      </c>
      <c r="S2918" s="2">
        <v>1771.7399999999998</v>
      </c>
      <c r="T2918">
        <v>6</v>
      </c>
      <c r="U2918">
        <v>0</v>
      </c>
      <c r="V2918" s="2">
        <v>0</v>
      </c>
      <c r="W2918">
        <v>101.9</v>
      </c>
      <c r="X2918" t="s">
        <v>63</v>
      </c>
      <c r="Y2918">
        <f t="shared" si="188"/>
        <v>2014</v>
      </c>
      <c r="Z2918">
        <f t="shared" si="189"/>
        <v>7</v>
      </c>
      <c r="AA2918" s="9">
        <f t="shared" si="190"/>
        <v>7</v>
      </c>
      <c r="AB2918" s="10">
        <f t="shared" si="191"/>
        <v>0</v>
      </c>
    </row>
    <row r="2919" spans="1:28" ht="15" customHeight="1" x14ac:dyDescent="0.35">
      <c r="A2919">
        <v>42760</v>
      </c>
      <c r="B2919" t="s">
        <v>11974</v>
      </c>
      <c r="C2919" s="1">
        <v>41809</v>
      </c>
      <c r="D2919" s="1">
        <v>41814</v>
      </c>
      <c r="E2919" t="s">
        <v>24</v>
      </c>
      <c r="F2919" t="s">
        <v>6372</v>
      </c>
      <c r="G2919" t="s">
        <v>875</v>
      </c>
      <c r="H2919" t="s">
        <v>26</v>
      </c>
      <c r="I2919" s="7" t="s">
        <v>14493</v>
      </c>
      <c r="J2919" t="s">
        <v>4318</v>
      </c>
      <c r="K2919" t="s">
        <v>4318</v>
      </c>
      <c r="L2919" t="s">
        <v>4319</v>
      </c>
      <c r="M2919" t="s">
        <v>4606</v>
      </c>
      <c r="N2919" t="s">
        <v>4599</v>
      </c>
      <c r="O2919" t="s">
        <v>8722</v>
      </c>
      <c r="P2919" t="s">
        <v>49</v>
      </c>
      <c r="Q2919" t="s">
        <v>97</v>
      </c>
      <c r="R2919" t="s">
        <v>1793</v>
      </c>
      <c r="S2919" s="2">
        <v>910.9799999999999</v>
      </c>
      <c r="T2919">
        <v>6</v>
      </c>
      <c r="U2919">
        <v>0</v>
      </c>
      <c r="V2919" s="2">
        <v>227.70000000000002</v>
      </c>
      <c r="W2919">
        <v>101.88</v>
      </c>
      <c r="X2919" t="s">
        <v>33</v>
      </c>
      <c r="Y2919">
        <f t="shared" si="188"/>
        <v>2014</v>
      </c>
      <c r="Z2919">
        <f t="shared" si="189"/>
        <v>6</v>
      </c>
      <c r="AA2919" s="9">
        <f t="shared" si="190"/>
        <v>5</v>
      </c>
      <c r="AB2919" s="10">
        <f t="shared" si="191"/>
        <v>0.24995060264769814</v>
      </c>
    </row>
    <row r="2920" spans="1:28" ht="15" customHeight="1" x14ac:dyDescent="0.35">
      <c r="A2920">
        <v>28410</v>
      </c>
      <c r="B2920" t="s">
        <v>14051</v>
      </c>
      <c r="C2920" s="1">
        <v>42368</v>
      </c>
      <c r="D2920" s="1">
        <v>42370</v>
      </c>
      <c r="E2920" t="s">
        <v>75</v>
      </c>
      <c r="F2920" t="s">
        <v>7732</v>
      </c>
      <c r="G2920" t="s">
        <v>600</v>
      </c>
      <c r="H2920" t="s">
        <v>26</v>
      </c>
      <c r="I2920" s="7" t="s">
        <v>14493</v>
      </c>
      <c r="J2920" t="s">
        <v>2764</v>
      </c>
      <c r="K2920" t="s">
        <v>2765</v>
      </c>
      <c r="L2920" t="s">
        <v>2766</v>
      </c>
      <c r="M2920" t="s">
        <v>4609</v>
      </c>
      <c r="N2920" t="s">
        <v>4597</v>
      </c>
      <c r="O2920" t="s">
        <v>7957</v>
      </c>
      <c r="P2920" t="s">
        <v>31</v>
      </c>
      <c r="Q2920" t="s">
        <v>92</v>
      </c>
      <c r="R2920" t="s">
        <v>685</v>
      </c>
      <c r="S2920" s="2">
        <v>457.16399999999993</v>
      </c>
      <c r="T2920">
        <v>9</v>
      </c>
      <c r="U2920">
        <v>0.17</v>
      </c>
      <c r="V2920" s="2">
        <v>65.933999999999997</v>
      </c>
      <c r="W2920">
        <v>101.88</v>
      </c>
      <c r="X2920" t="s">
        <v>80</v>
      </c>
      <c r="Y2920">
        <f t="shared" si="188"/>
        <v>2015</v>
      </c>
      <c r="Z2920">
        <f t="shared" si="189"/>
        <v>12</v>
      </c>
      <c r="AA2920" s="9">
        <f t="shared" si="190"/>
        <v>2</v>
      </c>
      <c r="AB2920" s="10">
        <f t="shared" si="191"/>
        <v>0.14422395464209781</v>
      </c>
    </row>
    <row r="2921" spans="1:28" ht="15" customHeight="1" x14ac:dyDescent="0.35">
      <c r="A2921">
        <v>19738</v>
      </c>
      <c r="B2921" t="s">
        <v>10555</v>
      </c>
      <c r="C2921" s="1">
        <v>42361</v>
      </c>
      <c r="D2921" s="1">
        <v>42367</v>
      </c>
      <c r="E2921" t="s">
        <v>24</v>
      </c>
      <c r="F2921" t="s">
        <v>5434</v>
      </c>
      <c r="G2921" t="s">
        <v>1307</v>
      </c>
      <c r="H2921" t="s">
        <v>62</v>
      </c>
      <c r="I2921" s="7" t="s">
        <v>14493</v>
      </c>
      <c r="J2921" t="s">
        <v>2165</v>
      </c>
      <c r="K2921" t="s">
        <v>2095</v>
      </c>
      <c r="L2921" t="s">
        <v>2096</v>
      </c>
      <c r="M2921" t="s">
        <v>4612</v>
      </c>
      <c r="N2921" t="s">
        <v>4599</v>
      </c>
      <c r="O2921" t="s">
        <v>8745</v>
      </c>
      <c r="P2921" t="s">
        <v>38</v>
      </c>
      <c r="Q2921" t="s">
        <v>40</v>
      </c>
      <c r="R2921" t="s">
        <v>1009</v>
      </c>
      <c r="S2921" s="2">
        <v>2379.6179999999995</v>
      </c>
      <c r="T2921">
        <v>6</v>
      </c>
      <c r="U2921">
        <v>0.1</v>
      </c>
      <c r="V2921" s="2">
        <v>740.17800000000011</v>
      </c>
      <c r="W2921">
        <v>101.87</v>
      </c>
      <c r="X2921" t="s">
        <v>33</v>
      </c>
      <c r="Y2921">
        <f t="shared" si="188"/>
        <v>2015</v>
      </c>
      <c r="Z2921">
        <f t="shared" si="189"/>
        <v>12</v>
      </c>
      <c r="AA2921" s="9">
        <f t="shared" si="190"/>
        <v>6</v>
      </c>
      <c r="AB2921" s="10">
        <f t="shared" si="191"/>
        <v>0.31104908434883255</v>
      </c>
    </row>
    <row r="2922" spans="1:28" ht="15" customHeight="1" x14ac:dyDescent="0.35">
      <c r="A2922">
        <v>29715</v>
      </c>
      <c r="B2922" t="s">
        <v>12883</v>
      </c>
      <c r="C2922" s="1">
        <v>41462</v>
      </c>
      <c r="D2922" s="1">
        <v>41464</v>
      </c>
      <c r="E2922" t="s">
        <v>84</v>
      </c>
      <c r="F2922" t="s">
        <v>6971</v>
      </c>
      <c r="G2922" t="s">
        <v>1556</v>
      </c>
      <c r="H2922" t="s">
        <v>62</v>
      </c>
      <c r="I2922" s="7" t="s">
        <v>14493</v>
      </c>
      <c r="J2922" t="s">
        <v>3167</v>
      </c>
      <c r="K2922" t="s">
        <v>3167</v>
      </c>
      <c r="L2922" t="s">
        <v>2910</v>
      </c>
      <c r="M2922" t="s">
        <v>4598</v>
      </c>
      <c r="N2922" t="s">
        <v>4597</v>
      </c>
      <c r="O2922" t="s">
        <v>8968</v>
      </c>
      <c r="P2922" t="s">
        <v>38</v>
      </c>
      <c r="Q2922" t="s">
        <v>39</v>
      </c>
      <c r="R2922" t="s">
        <v>1575</v>
      </c>
      <c r="S2922" s="2">
        <v>252.48</v>
      </c>
      <c r="T2922">
        <v>8</v>
      </c>
      <c r="U2922">
        <v>0</v>
      </c>
      <c r="V2922" s="2">
        <v>20.16</v>
      </c>
      <c r="W2922">
        <v>101.85</v>
      </c>
      <c r="X2922" t="s">
        <v>112</v>
      </c>
      <c r="Y2922">
        <f t="shared" si="188"/>
        <v>2013</v>
      </c>
      <c r="Z2922">
        <f t="shared" si="189"/>
        <v>7</v>
      </c>
      <c r="AA2922" s="9">
        <f t="shared" si="190"/>
        <v>2</v>
      </c>
      <c r="AB2922" s="10">
        <f t="shared" si="191"/>
        <v>7.9847908745247151E-2</v>
      </c>
    </row>
    <row r="2923" spans="1:28" ht="15" customHeight="1" x14ac:dyDescent="0.35">
      <c r="A2923">
        <v>12479</v>
      </c>
      <c r="B2923" t="s">
        <v>9610</v>
      </c>
      <c r="C2923" s="1">
        <v>42357</v>
      </c>
      <c r="D2923" s="1">
        <v>42361</v>
      </c>
      <c r="E2923" t="s">
        <v>24</v>
      </c>
      <c r="F2923" t="s">
        <v>5010</v>
      </c>
      <c r="G2923" t="s">
        <v>1450</v>
      </c>
      <c r="H2923" t="s">
        <v>68</v>
      </c>
      <c r="I2923" s="7" t="s">
        <v>14493</v>
      </c>
      <c r="J2923" t="s">
        <v>2521</v>
      </c>
      <c r="K2923" t="s">
        <v>14483</v>
      </c>
      <c r="L2923" t="s">
        <v>2099</v>
      </c>
      <c r="M2923" t="s">
        <v>4605</v>
      </c>
      <c r="N2923" t="s">
        <v>4599</v>
      </c>
      <c r="O2923" t="s">
        <v>8107</v>
      </c>
      <c r="P2923" t="s">
        <v>49</v>
      </c>
      <c r="Q2923" t="s">
        <v>90</v>
      </c>
      <c r="R2923" t="s">
        <v>661</v>
      </c>
      <c r="S2923" s="2">
        <v>965.04750000000001</v>
      </c>
      <c r="T2923">
        <v>3</v>
      </c>
      <c r="U2923">
        <v>0.15</v>
      </c>
      <c r="V2923" s="2">
        <v>-68.152500000000018</v>
      </c>
      <c r="W2923">
        <v>101.77</v>
      </c>
      <c r="X2923" t="s">
        <v>33</v>
      </c>
      <c r="Y2923">
        <f t="shared" si="188"/>
        <v>2015</v>
      </c>
      <c r="Z2923">
        <f t="shared" si="189"/>
        <v>12</v>
      </c>
      <c r="AA2923" s="9">
        <f t="shared" si="190"/>
        <v>4</v>
      </c>
      <c r="AB2923" s="10">
        <f t="shared" si="191"/>
        <v>-7.0620876174488839E-2</v>
      </c>
    </row>
    <row r="2924" spans="1:28" ht="15" customHeight="1" x14ac:dyDescent="0.35">
      <c r="A2924">
        <v>9113</v>
      </c>
      <c r="B2924" t="s">
        <v>14087</v>
      </c>
      <c r="C2924" s="1">
        <v>41607</v>
      </c>
      <c r="D2924" s="1">
        <v>41613</v>
      </c>
      <c r="E2924" t="s">
        <v>24</v>
      </c>
      <c r="F2924" t="s">
        <v>7759</v>
      </c>
      <c r="G2924" t="s">
        <v>2058</v>
      </c>
      <c r="H2924" t="s">
        <v>68</v>
      </c>
      <c r="I2924" s="7" t="s">
        <v>14493</v>
      </c>
      <c r="J2924" t="s">
        <v>414</v>
      </c>
      <c r="K2924" t="s">
        <v>207</v>
      </c>
      <c r="L2924" t="s">
        <v>207</v>
      </c>
      <c r="M2924" t="s">
        <v>4613</v>
      </c>
      <c r="N2924" t="s">
        <v>30</v>
      </c>
      <c r="O2924" t="s">
        <v>8911</v>
      </c>
      <c r="P2924" t="s">
        <v>38</v>
      </c>
      <c r="Q2924" t="s">
        <v>40</v>
      </c>
      <c r="R2924" t="s">
        <v>1539</v>
      </c>
      <c r="S2924" s="2">
        <v>782.28</v>
      </c>
      <c r="T2924">
        <v>3</v>
      </c>
      <c r="U2924">
        <v>0</v>
      </c>
      <c r="V2924" s="2">
        <v>312.89999999999998</v>
      </c>
      <c r="W2924">
        <v>101.76300000000001</v>
      </c>
      <c r="X2924" t="s">
        <v>63</v>
      </c>
      <c r="Y2924">
        <f t="shared" si="188"/>
        <v>2013</v>
      </c>
      <c r="Z2924">
        <f t="shared" si="189"/>
        <v>11</v>
      </c>
      <c r="AA2924" s="9">
        <f t="shared" si="190"/>
        <v>6</v>
      </c>
      <c r="AB2924" s="10">
        <f t="shared" si="191"/>
        <v>0.39998466022396073</v>
      </c>
    </row>
    <row r="2925" spans="1:28" ht="15" customHeight="1" x14ac:dyDescent="0.35">
      <c r="A2925">
        <v>7676</v>
      </c>
      <c r="B2925" t="s">
        <v>12243</v>
      </c>
      <c r="C2925" s="1">
        <v>42287</v>
      </c>
      <c r="D2925" s="1">
        <v>42292</v>
      </c>
      <c r="E2925" t="s">
        <v>75</v>
      </c>
      <c r="F2925" t="s">
        <v>6551</v>
      </c>
      <c r="G2925" t="s">
        <v>1316</v>
      </c>
      <c r="H2925" t="s">
        <v>26</v>
      </c>
      <c r="I2925" s="7" t="s">
        <v>14493</v>
      </c>
      <c r="J2925" t="s">
        <v>889</v>
      </c>
      <c r="K2925" t="s">
        <v>70</v>
      </c>
      <c r="L2925" t="s">
        <v>70</v>
      </c>
      <c r="M2925" t="s">
        <v>4613</v>
      </c>
      <c r="N2925" t="s">
        <v>30</v>
      </c>
      <c r="O2925" t="s">
        <v>7937</v>
      </c>
      <c r="P2925" t="s">
        <v>49</v>
      </c>
      <c r="Q2925" t="s">
        <v>97</v>
      </c>
      <c r="R2925" t="s">
        <v>1036</v>
      </c>
      <c r="S2925" s="2">
        <v>772.77599999999984</v>
      </c>
      <c r="T2925">
        <v>3</v>
      </c>
      <c r="U2925">
        <v>0.4</v>
      </c>
      <c r="V2925" s="2">
        <v>-257.60399999999998</v>
      </c>
      <c r="W2925">
        <v>101.759</v>
      </c>
      <c r="X2925" t="s">
        <v>80</v>
      </c>
      <c r="Y2925">
        <f t="shared" si="188"/>
        <v>2015</v>
      </c>
      <c r="Z2925">
        <f t="shared" si="189"/>
        <v>10</v>
      </c>
      <c r="AA2925" s="9">
        <f t="shared" si="190"/>
        <v>5</v>
      </c>
      <c r="AB2925" s="10">
        <f t="shared" si="191"/>
        <v>-0.3333488617658934</v>
      </c>
    </row>
    <row r="2926" spans="1:28" ht="15" customHeight="1" x14ac:dyDescent="0.35">
      <c r="A2926">
        <v>1857</v>
      </c>
      <c r="B2926" t="s">
        <v>13414</v>
      </c>
      <c r="C2926" s="1">
        <v>41867</v>
      </c>
      <c r="D2926" s="1">
        <v>41869</v>
      </c>
      <c r="E2926" t="s">
        <v>75</v>
      </c>
      <c r="F2926" t="s">
        <v>7316</v>
      </c>
      <c r="G2926" t="s">
        <v>1258</v>
      </c>
      <c r="H2926" t="s">
        <v>68</v>
      </c>
      <c r="I2926" s="7" t="s">
        <v>14493</v>
      </c>
      <c r="J2926" t="s">
        <v>349</v>
      </c>
      <c r="K2926" t="s">
        <v>212</v>
      </c>
      <c r="L2926" t="s">
        <v>29</v>
      </c>
      <c r="M2926" t="s">
        <v>4613</v>
      </c>
      <c r="N2926" t="s">
        <v>30</v>
      </c>
      <c r="O2926" t="s">
        <v>9049</v>
      </c>
      <c r="P2926" t="s">
        <v>38</v>
      </c>
      <c r="Q2926" t="s">
        <v>40</v>
      </c>
      <c r="R2926" t="s">
        <v>536</v>
      </c>
      <c r="S2926" s="2">
        <v>657.21600000000012</v>
      </c>
      <c r="T2926">
        <v>3</v>
      </c>
      <c r="U2926">
        <v>0.2</v>
      </c>
      <c r="V2926" s="2">
        <v>238.23599999999996</v>
      </c>
      <c r="W2926">
        <v>101.75399999999999</v>
      </c>
      <c r="X2926" t="s">
        <v>80</v>
      </c>
      <c r="Y2926">
        <f t="shared" si="188"/>
        <v>2014</v>
      </c>
      <c r="Z2926">
        <f t="shared" si="189"/>
        <v>8</v>
      </c>
      <c r="AA2926" s="9">
        <f t="shared" si="190"/>
        <v>2</v>
      </c>
      <c r="AB2926" s="10">
        <f t="shared" si="191"/>
        <v>0.36249269646508897</v>
      </c>
    </row>
    <row r="2927" spans="1:28" ht="15" customHeight="1" x14ac:dyDescent="0.35">
      <c r="A2927">
        <v>13720</v>
      </c>
      <c r="B2927" t="s">
        <v>13316</v>
      </c>
      <c r="C2927" s="1">
        <v>42018</v>
      </c>
      <c r="D2927" s="1">
        <v>42023</v>
      </c>
      <c r="E2927" t="s">
        <v>75</v>
      </c>
      <c r="F2927" t="s">
        <v>7256</v>
      </c>
      <c r="G2927" t="s">
        <v>510</v>
      </c>
      <c r="H2927" t="s">
        <v>26</v>
      </c>
      <c r="I2927" s="7" t="s">
        <v>14493</v>
      </c>
      <c r="J2927" t="s">
        <v>2427</v>
      </c>
      <c r="K2927" t="s">
        <v>2111</v>
      </c>
      <c r="L2927" t="s">
        <v>2102</v>
      </c>
      <c r="M2927" t="s">
        <v>4605</v>
      </c>
      <c r="N2927" t="s">
        <v>4599</v>
      </c>
      <c r="O2927" t="s">
        <v>8382</v>
      </c>
      <c r="P2927" t="s">
        <v>49</v>
      </c>
      <c r="Q2927" t="s">
        <v>97</v>
      </c>
      <c r="R2927" t="s">
        <v>963</v>
      </c>
      <c r="S2927" s="2">
        <v>596.4</v>
      </c>
      <c r="T2927">
        <v>8</v>
      </c>
      <c r="U2927">
        <v>0</v>
      </c>
      <c r="V2927" s="2">
        <v>101.28</v>
      </c>
      <c r="W2927">
        <v>101.74</v>
      </c>
      <c r="X2927" t="s">
        <v>33</v>
      </c>
      <c r="Y2927">
        <f t="shared" si="188"/>
        <v>2015</v>
      </c>
      <c r="Z2927">
        <f t="shared" si="189"/>
        <v>1</v>
      </c>
      <c r="AA2927" s="9">
        <f t="shared" si="190"/>
        <v>5</v>
      </c>
      <c r="AB2927" s="10">
        <f t="shared" si="191"/>
        <v>0.16981891348088532</v>
      </c>
    </row>
    <row r="2928" spans="1:28" ht="15" customHeight="1" x14ac:dyDescent="0.35">
      <c r="A2928">
        <v>8207</v>
      </c>
      <c r="B2928" t="s">
        <v>14158</v>
      </c>
      <c r="C2928" s="1">
        <v>41903</v>
      </c>
      <c r="D2928" s="1">
        <v>41906</v>
      </c>
      <c r="E2928" t="s">
        <v>84</v>
      </c>
      <c r="F2928" t="s">
        <v>7807</v>
      </c>
      <c r="G2928" t="s">
        <v>1571</v>
      </c>
      <c r="H2928" t="s">
        <v>26</v>
      </c>
      <c r="I2928" s="7" t="s">
        <v>14493</v>
      </c>
      <c r="J2928" t="s">
        <v>116</v>
      </c>
      <c r="K2928" t="s">
        <v>116</v>
      </c>
      <c r="L2928" t="s">
        <v>29</v>
      </c>
      <c r="M2928" t="s">
        <v>4613</v>
      </c>
      <c r="N2928" t="s">
        <v>30</v>
      </c>
      <c r="O2928" t="s">
        <v>9217</v>
      </c>
      <c r="P2928" t="s">
        <v>31</v>
      </c>
      <c r="Q2928" t="s">
        <v>92</v>
      </c>
      <c r="R2928" t="s">
        <v>755</v>
      </c>
      <c r="S2928" s="2">
        <v>1060.8</v>
      </c>
      <c r="T2928">
        <v>8</v>
      </c>
      <c r="U2928">
        <v>0</v>
      </c>
      <c r="V2928" s="2">
        <v>254.56</v>
      </c>
      <c r="W2928">
        <v>101.727</v>
      </c>
      <c r="X2928" t="s">
        <v>33</v>
      </c>
      <c r="Y2928">
        <f t="shared" si="188"/>
        <v>2014</v>
      </c>
      <c r="Z2928">
        <f t="shared" si="189"/>
        <v>9</v>
      </c>
      <c r="AA2928" s="9">
        <f t="shared" si="190"/>
        <v>3</v>
      </c>
      <c r="AB2928" s="10">
        <f t="shared" si="191"/>
        <v>0.23996983408748115</v>
      </c>
    </row>
    <row r="2929" spans="1:28" ht="15" customHeight="1" x14ac:dyDescent="0.35">
      <c r="A2929">
        <v>43965</v>
      </c>
      <c r="B2929" t="s">
        <v>10581</v>
      </c>
      <c r="C2929" s="1">
        <v>42090</v>
      </c>
      <c r="D2929" s="1">
        <v>42094</v>
      </c>
      <c r="E2929" t="s">
        <v>24</v>
      </c>
      <c r="F2929" t="s">
        <v>5457</v>
      </c>
      <c r="G2929" t="s">
        <v>1486</v>
      </c>
      <c r="H2929" t="s">
        <v>68</v>
      </c>
      <c r="I2929" s="7" t="s">
        <v>14493</v>
      </c>
      <c r="J2929" t="s">
        <v>4489</v>
      </c>
      <c r="K2929" t="s">
        <v>4490</v>
      </c>
      <c r="L2929" t="s">
        <v>4181</v>
      </c>
      <c r="M2929" t="s">
        <v>4606</v>
      </c>
      <c r="N2929" t="s">
        <v>4599</v>
      </c>
      <c r="O2929" t="s">
        <v>8015</v>
      </c>
      <c r="P2929" t="s">
        <v>31</v>
      </c>
      <c r="Q2929" t="s">
        <v>92</v>
      </c>
      <c r="R2929" t="s">
        <v>512</v>
      </c>
      <c r="S2929" s="2">
        <v>1031.04</v>
      </c>
      <c r="T2929">
        <v>8</v>
      </c>
      <c r="U2929">
        <v>0</v>
      </c>
      <c r="V2929" s="2">
        <v>72</v>
      </c>
      <c r="W2929">
        <v>101.7</v>
      </c>
      <c r="X2929" t="s">
        <v>33</v>
      </c>
      <c r="Y2929">
        <f t="shared" si="188"/>
        <v>2015</v>
      </c>
      <c r="Z2929">
        <f t="shared" si="189"/>
        <v>3</v>
      </c>
      <c r="AA2929" s="9">
        <f t="shared" si="190"/>
        <v>4</v>
      </c>
      <c r="AB2929" s="10">
        <f t="shared" si="191"/>
        <v>6.9832402234636867E-2</v>
      </c>
    </row>
    <row r="2930" spans="1:28" ht="15" customHeight="1" x14ac:dyDescent="0.35">
      <c r="A2930">
        <v>23545</v>
      </c>
      <c r="B2930" t="s">
        <v>13832</v>
      </c>
      <c r="C2930" s="1">
        <v>41248</v>
      </c>
      <c r="D2930" s="1">
        <v>41254</v>
      </c>
      <c r="E2930" t="s">
        <v>24</v>
      </c>
      <c r="F2930" t="s">
        <v>7592</v>
      </c>
      <c r="G2930" t="s">
        <v>1064</v>
      </c>
      <c r="H2930" t="s">
        <v>68</v>
      </c>
      <c r="I2930" s="7" t="s">
        <v>14493</v>
      </c>
      <c r="J2930" t="s">
        <v>2820</v>
      </c>
      <c r="K2930" t="s">
        <v>2820</v>
      </c>
      <c r="L2930" t="s">
        <v>2766</v>
      </c>
      <c r="M2930" t="s">
        <v>4609</v>
      </c>
      <c r="N2930" t="s">
        <v>4597</v>
      </c>
      <c r="O2930" t="s">
        <v>7962</v>
      </c>
      <c r="P2930" t="s">
        <v>31</v>
      </c>
      <c r="Q2930" t="s">
        <v>99</v>
      </c>
      <c r="R2930" t="s">
        <v>1722</v>
      </c>
      <c r="S2930" s="2">
        <v>1885.4280000000001</v>
      </c>
      <c r="T2930">
        <v>4</v>
      </c>
      <c r="U2930">
        <v>0.17</v>
      </c>
      <c r="V2930" s="2">
        <v>658.66799999999989</v>
      </c>
      <c r="W2930">
        <v>101.67</v>
      </c>
      <c r="X2930" t="s">
        <v>33</v>
      </c>
      <c r="Y2930">
        <f t="shared" si="188"/>
        <v>2012</v>
      </c>
      <c r="Z2930">
        <f t="shared" si="189"/>
        <v>12</v>
      </c>
      <c r="AA2930" s="9">
        <f t="shared" si="190"/>
        <v>6</v>
      </c>
      <c r="AB2930" s="10">
        <f t="shared" si="191"/>
        <v>0.34934667354043741</v>
      </c>
    </row>
    <row r="2931" spans="1:28" ht="15" customHeight="1" x14ac:dyDescent="0.35">
      <c r="A2931">
        <v>3943</v>
      </c>
      <c r="B2931" t="s">
        <v>11626</v>
      </c>
      <c r="C2931" s="1">
        <v>41247</v>
      </c>
      <c r="D2931" s="1">
        <v>41254</v>
      </c>
      <c r="E2931" t="s">
        <v>24</v>
      </c>
      <c r="F2931" t="s">
        <v>6136</v>
      </c>
      <c r="G2931" t="s">
        <v>67</v>
      </c>
      <c r="H2931" t="s">
        <v>68</v>
      </c>
      <c r="I2931" s="7" t="s">
        <v>14493</v>
      </c>
      <c r="J2931" t="s">
        <v>1123</v>
      </c>
      <c r="K2931" t="s">
        <v>223</v>
      </c>
      <c r="L2931" t="s">
        <v>29</v>
      </c>
      <c r="M2931" t="s">
        <v>4613</v>
      </c>
      <c r="N2931" t="s">
        <v>30</v>
      </c>
      <c r="O2931" t="s">
        <v>9349</v>
      </c>
      <c r="P2931" t="s">
        <v>49</v>
      </c>
      <c r="Q2931" t="s">
        <v>90</v>
      </c>
      <c r="R2931" t="s">
        <v>1828</v>
      </c>
      <c r="S2931" s="2">
        <v>802.07263999999998</v>
      </c>
      <c r="T2931">
        <v>4</v>
      </c>
      <c r="U2931">
        <v>2E-3</v>
      </c>
      <c r="V2931" s="2">
        <v>-1.6073599999999999</v>
      </c>
      <c r="W2931">
        <v>101.64099999999999</v>
      </c>
      <c r="X2931" t="s">
        <v>63</v>
      </c>
      <c r="Y2931">
        <f t="shared" si="188"/>
        <v>2012</v>
      </c>
      <c r="Z2931">
        <f t="shared" si="189"/>
        <v>12</v>
      </c>
      <c r="AA2931" s="9">
        <f t="shared" si="190"/>
        <v>7</v>
      </c>
      <c r="AB2931" s="10">
        <f t="shared" si="191"/>
        <v>-2.004008016032064E-3</v>
      </c>
    </row>
    <row r="2932" spans="1:28" ht="15" customHeight="1" x14ac:dyDescent="0.35">
      <c r="A2932">
        <v>50436</v>
      </c>
      <c r="B2932" t="s">
        <v>11189</v>
      </c>
      <c r="C2932" s="1">
        <v>42258</v>
      </c>
      <c r="D2932" s="1">
        <v>42260</v>
      </c>
      <c r="E2932" t="s">
        <v>84</v>
      </c>
      <c r="F2932" t="s">
        <v>5852</v>
      </c>
      <c r="G2932" t="s">
        <v>2010</v>
      </c>
      <c r="H2932" t="s">
        <v>68</v>
      </c>
      <c r="I2932" s="7" t="s">
        <v>14493</v>
      </c>
      <c r="J2932" t="s">
        <v>4204</v>
      </c>
      <c r="K2932" t="s">
        <v>4204</v>
      </c>
      <c r="L2932" t="s">
        <v>4205</v>
      </c>
      <c r="M2932" t="s">
        <v>4604</v>
      </c>
      <c r="N2932" t="s">
        <v>4597</v>
      </c>
      <c r="O2932" t="s">
        <v>9151</v>
      </c>
      <c r="P2932" t="s">
        <v>49</v>
      </c>
      <c r="Q2932" t="s">
        <v>97</v>
      </c>
      <c r="R2932" t="s">
        <v>1601</v>
      </c>
      <c r="S2932" s="2">
        <v>636.15000000000009</v>
      </c>
      <c r="T2932">
        <v>1</v>
      </c>
      <c r="U2932">
        <v>0</v>
      </c>
      <c r="V2932" s="2">
        <v>311.70000000000005</v>
      </c>
      <c r="W2932">
        <v>101.63</v>
      </c>
      <c r="X2932" t="s">
        <v>112</v>
      </c>
      <c r="Y2932">
        <f t="shared" si="188"/>
        <v>2015</v>
      </c>
      <c r="Z2932">
        <f t="shared" si="189"/>
        <v>9</v>
      </c>
      <c r="AA2932" s="9">
        <f t="shared" si="190"/>
        <v>2</v>
      </c>
      <c r="AB2932" s="10">
        <f t="shared" si="191"/>
        <v>0.4899787785899552</v>
      </c>
    </row>
    <row r="2933" spans="1:28" ht="15" customHeight="1" x14ac:dyDescent="0.35">
      <c r="A2933">
        <v>23581</v>
      </c>
      <c r="B2933" t="s">
        <v>11762</v>
      </c>
      <c r="C2933" s="1">
        <v>41184</v>
      </c>
      <c r="D2933" s="1">
        <v>41184</v>
      </c>
      <c r="E2933" t="s">
        <v>119</v>
      </c>
      <c r="F2933" t="s">
        <v>4772</v>
      </c>
      <c r="G2933" t="s">
        <v>1979</v>
      </c>
      <c r="H2933" t="s">
        <v>26</v>
      </c>
      <c r="I2933" s="7" t="s">
        <v>14493</v>
      </c>
      <c r="J2933" t="s">
        <v>3173</v>
      </c>
      <c r="K2933" t="s">
        <v>3004</v>
      </c>
      <c r="L2933" t="s">
        <v>2759</v>
      </c>
      <c r="M2933" t="s">
        <v>2760</v>
      </c>
      <c r="N2933" t="s">
        <v>4597</v>
      </c>
      <c r="O2933" t="s">
        <v>8578</v>
      </c>
      <c r="P2933" t="s">
        <v>49</v>
      </c>
      <c r="Q2933" t="s">
        <v>97</v>
      </c>
      <c r="R2933" t="s">
        <v>338</v>
      </c>
      <c r="S2933" s="2">
        <v>780.16500000000008</v>
      </c>
      <c r="T2933">
        <v>5</v>
      </c>
      <c r="U2933">
        <v>0.1</v>
      </c>
      <c r="V2933" s="2">
        <v>320.71500000000003</v>
      </c>
      <c r="W2933">
        <v>101.56</v>
      </c>
      <c r="X2933" t="s">
        <v>33</v>
      </c>
      <c r="Y2933">
        <f t="shared" si="188"/>
        <v>2012</v>
      </c>
      <c r="Z2933">
        <f t="shared" si="189"/>
        <v>10</v>
      </c>
      <c r="AA2933" s="9">
        <f t="shared" si="190"/>
        <v>0</v>
      </c>
      <c r="AB2933" s="10">
        <f t="shared" si="191"/>
        <v>0.41108611639845416</v>
      </c>
    </row>
    <row r="2934" spans="1:28" ht="15" customHeight="1" x14ac:dyDescent="0.35">
      <c r="A2934">
        <v>43420</v>
      </c>
      <c r="B2934" t="s">
        <v>10894</v>
      </c>
      <c r="C2934" s="1">
        <v>41150</v>
      </c>
      <c r="D2934" s="1">
        <v>41152</v>
      </c>
      <c r="E2934" t="s">
        <v>75</v>
      </c>
      <c r="F2934" t="s">
        <v>5665</v>
      </c>
      <c r="G2934" t="s">
        <v>1219</v>
      </c>
      <c r="H2934" t="s">
        <v>26</v>
      </c>
      <c r="I2934" s="7" t="s">
        <v>14493</v>
      </c>
      <c r="J2934" t="s">
        <v>4465</v>
      </c>
      <c r="K2934" t="s">
        <v>4465</v>
      </c>
      <c r="L2934" t="s">
        <v>4198</v>
      </c>
      <c r="M2934" t="s">
        <v>4601</v>
      </c>
      <c r="N2934" t="s">
        <v>4144</v>
      </c>
      <c r="O2934" t="s">
        <v>9065</v>
      </c>
      <c r="P2934" t="s">
        <v>31</v>
      </c>
      <c r="Q2934" t="s">
        <v>161</v>
      </c>
      <c r="R2934" t="s">
        <v>1389</v>
      </c>
      <c r="S2934" s="2">
        <v>394.56000000000006</v>
      </c>
      <c r="T2934">
        <v>8</v>
      </c>
      <c r="U2934">
        <v>0</v>
      </c>
      <c r="V2934" s="2">
        <v>94.56</v>
      </c>
      <c r="W2934">
        <v>101.52</v>
      </c>
      <c r="X2934" t="s">
        <v>112</v>
      </c>
      <c r="Y2934">
        <f t="shared" si="188"/>
        <v>2012</v>
      </c>
      <c r="Z2934">
        <f t="shared" si="189"/>
        <v>8</v>
      </c>
      <c r="AA2934" s="9">
        <f t="shared" si="190"/>
        <v>2</v>
      </c>
      <c r="AB2934" s="10">
        <f t="shared" si="191"/>
        <v>0.23965936739659363</v>
      </c>
    </row>
    <row r="2935" spans="1:28" ht="15" customHeight="1" x14ac:dyDescent="0.35">
      <c r="A2935">
        <v>37023</v>
      </c>
      <c r="B2935" t="s">
        <v>9953</v>
      </c>
      <c r="C2935" s="1">
        <v>41398</v>
      </c>
      <c r="D2935" s="1">
        <v>41402</v>
      </c>
      <c r="E2935" t="s">
        <v>24</v>
      </c>
      <c r="F2935" t="s">
        <v>14410</v>
      </c>
      <c r="G2935" t="s">
        <v>985</v>
      </c>
      <c r="H2935" t="s">
        <v>68</v>
      </c>
      <c r="I2935" s="7">
        <v>77095</v>
      </c>
      <c r="J2935" t="s">
        <v>3347</v>
      </c>
      <c r="K2935" t="s">
        <v>3327</v>
      </c>
      <c r="L2935" t="s">
        <v>3312</v>
      </c>
      <c r="M2935" t="s">
        <v>3328</v>
      </c>
      <c r="N2935" t="s">
        <v>4610</v>
      </c>
      <c r="O2935" t="s">
        <v>8873</v>
      </c>
      <c r="P2935" t="s">
        <v>49</v>
      </c>
      <c r="Q2935" t="s">
        <v>97</v>
      </c>
      <c r="R2935" t="s">
        <v>3811</v>
      </c>
      <c r="S2935" s="2">
        <v>946.34400000000005</v>
      </c>
      <c r="T2935">
        <v>7</v>
      </c>
      <c r="U2935">
        <v>0.2</v>
      </c>
      <c r="V2935" s="2">
        <v>118.29299999999989</v>
      </c>
      <c r="W2935">
        <v>52.9</v>
      </c>
      <c r="X2935" t="s">
        <v>33</v>
      </c>
      <c r="Y2935">
        <f t="shared" si="188"/>
        <v>2013</v>
      </c>
      <c r="Z2935">
        <f t="shared" si="189"/>
        <v>5</v>
      </c>
      <c r="AA2935" s="9">
        <f t="shared" si="190"/>
        <v>4</v>
      </c>
      <c r="AB2935" s="10">
        <f t="shared" si="191"/>
        <v>0.12499999999999988</v>
      </c>
    </row>
    <row r="2936" spans="1:28" ht="15" customHeight="1" x14ac:dyDescent="0.35">
      <c r="A2936">
        <v>35693</v>
      </c>
      <c r="B2936" t="s">
        <v>9950</v>
      </c>
      <c r="C2936" s="1">
        <v>41959</v>
      </c>
      <c r="D2936" s="1">
        <v>41963</v>
      </c>
      <c r="E2936" t="s">
        <v>24</v>
      </c>
      <c r="F2936" t="s">
        <v>14409</v>
      </c>
      <c r="G2936" t="s">
        <v>985</v>
      </c>
      <c r="H2936" t="s">
        <v>68</v>
      </c>
      <c r="I2936" s="7">
        <v>92024</v>
      </c>
      <c r="J2936" t="s">
        <v>3457</v>
      </c>
      <c r="K2936" t="s">
        <v>3316</v>
      </c>
      <c r="L2936" t="s">
        <v>3312</v>
      </c>
      <c r="M2936" t="s">
        <v>4615</v>
      </c>
      <c r="N2936" t="s">
        <v>4610</v>
      </c>
      <c r="O2936" t="s">
        <v>8868</v>
      </c>
      <c r="P2936" t="s">
        <v>49</v>
      </c>
      <c r="Q2936" t="s">
        <v>97</v>
      </c>
      <c r="R2936" t="s">
        <v>3798</v>
      </c>
      <c r="S2936" s="2">
        <v>361.37600000000003</v>
      </c>
      <c r="T2936">
        <v>2</v>
      </c>
      <c r="U2936">
        <v>0.2</v>
      </c>
      <c r="V2936" s="2">
        <v>27.103200000000001</v>
      </c>
      <c r="W2936">
        <v>30.81</v>
      </c>
      <c r="X2936" t="s">
        <v>33</v>
      </c>
      <c r="Y2936">
        <f t="shared" si="188"/>
        <v>2014</v>
      </c>
      <c r="Z2936">
        <f t="shared" si="189"/>
        <v>11</v>
      </c>
      <c r="AA2936" s="9">
        <f t="shared" si="190"/>
        <v>4</v>
      </c>
      <c r="AB2936" s="10">
        <f t="shared" si="191"/>
        <v>7.4999999999999997E-2</v>
      </c>
    </row>
    <row r="2937" spans="1:28" ht="15" customHeight="1" x14ac:dyDescent="0.35">
      <c r="A2937">
        <v>35106</v>
      </c>
      <c r="B2937" t="s">
        <v>9949</v>
      </c>
      <c r="C2937" s="1">
        <v>41590</v>
      </c>
      <c r="D2937" s="1">
        <v>41597</v>
      </c>
      <c r="E2937" t="s">
        <v>24</v>
      </c>
      <c r="F2937" t="s">
        <v>14408</v>
      </c>
      <c r="G2937" t="s">
        <v>985</v>
      </c>
      <c r="H2937" t="s">
        <v>68</v>
      </c>
      <c r="I2937" s="7">
        <v>33317</v>
      </c>
      <c r="J2937" t="s">
        <v>4050</v>
      </c>
      <c r="K2937" t="s">
        <v>3319</v>
      </c>
      <c r="L2937" t="s">
        <v>3312</v>
      </c>
      <c r="M2937" t="s">
        <v>4616</v>
      </c>
      <c r="N2937" t="s">
        <v>4610</v>
      </c>
      <c r="O2937" t="s">
        <v>8866</v>
      </c>
      <c r="P2937" t="s">
        <v>38</v>
      </c>
      <c r="Q2937" t="s">
        <v>59</v>
      </c>
      <c r="R2937" t="s">
        <v>4057</v>
      </c>
      <c r="S2937" s="2">
        <v>523.91999999999996</v>
      </c>
      <c r="T2937">
        <v>5</v>
      </c>
      <c r="U2937">
        <v>0.2</v>
      </c>
      <c r="V2937" s="2">
        <v>-72.039000000000044</v>
      </c>
      <c r="W2937">
        <v>14.78</v>
      </c>
      <c r="X2937" t="s">
        <v>33</v>
      </c>
      <c r="Y2937">
        <f t="shared" si="188"/>
        <v>2013</v>
      </c>
      <c r="Z2937">
        <f t="shared" si="189"/>
        <v>11</v>
      </c>
      <c r="AA2937" s="9">
        <f t="shared" si="190"/>
        <v>7</v>
      </c>
      <c r="AB2937" s="10">
        <f t="shared" si="191"/>
        <v>-0.13750000000000009</v>
      </c>
    </row>
    <row r="2938" spans="1:28" ht="15" customHeight="1" x14ac:dyDescent="0.35">
      <c r="A2938">
        <v>26505</v>
      </c>
      <c r="B2938" t="s">
        <v>12280</v>
      </c>
      <c r="C2938" s="1">
        <v>41436</v>
      </c>
      <c r="D2938" s="1">
        <v>41440</v>
      </c>
      <c r="E2938" t="s">
        <v>24</v>
      </c>
      <c r="F2938" t="s">
        <v>6574</v>
      </c>
      <c r="G2938" t="s">
        <v>1160</v>
      </c>
      <c r="H2938" t="s">
        <v>26</v>
      </c>
      <c r="I2938" s="7" t="s">
        <v>14493</v>
      </c>
      <c r="J2938" t="s">
        <v>2911</v>
      </c>
      <c r="K2938" t="s">
        <v>2765</v>
      </c>
      <c r="L2938" t="s">
        <v>2766</v>
      </c>
      <c r="M2938" t="s">
        <v>4609</v>
      </c>
      <c r="N2938" t="s">
        <v>4597</v>
      </c>
      <c r="O2938" t="s">
        <v>8403</v>
      </c>
      <c r="P2938" t="s">
        <v>49</v>
      </c>
      <c r="Q2938" t="s">
        <v>90</v>
      </c>
      <c r="R2938" t="s">
        <v>1136</v>
      </c>
      <c r="S2938" s="2">
        <v>1419.6635999999999</v>
      </c>
      <c r="T2938">
        <v>4</v>
      </c>
      <c r="U2938">
        <v>7.0000000000000007E-2</v>
      </c>
      <c r="V2938" s="2">
        <v>625.86360000000002</v>
      </c>
      <c r="W2938">
        <v>101.45</v>
      </c>
      <c r="X2938" t="s">
        <v>80</v>
      </c>
      <c r="Y2938">
        <f t="shared" si="188"/>
        <v>2013</v>
      </c>
      <c r="Z2938">
        <f t="shared" si="189"/>
        <v>6</v>
      </c>
      <c r="AA2938" s="9">
        <f t="shared" si="190"/>
        <v>4</v>
      </c>
      <c r="AB2938" s="10">
        <f t="shared" si="191"/>
        <v>0.44085345288841671</v>
      </c>
    </row>
    <row r="2939" spans="1:28" ht="15" customHeight="1" x14ac:dyDescent="0.35">
      <c r="A2939">
        <v>49003</v>
      </c>
      <c r="B2939" t="s">
        <v>12660</v>
      </c>
      <c r="C2939" s="1">
        <v>41970</v>
      </c>
      <c r="D2939" s="1">
        <v>41975</v>
      </c>
      <c r="E2939" t="s">
        <v>24</v>
      </c>
      <c r="F2939" t="s">
        <v>6820</v>
      </c>
      <c r="G2939" t="s">
        <v>587</v>
      </c>
      <c r="H2939" t="s">
        <v>26</v>
      </c>
      <c r="I2939" s="7" t="s">
        <v>14493</v>
      </c>
      <c r="J2939" t="s">
        <v>4580</v>
      </c>
      <c r="K2939" t="s">
        <v>4282</v>
      </c>
      <c r="L2939" t="s">
        <v>4163</v>
      </c>
      <c r="M2939" t="s">
        <v>4598</v>
      </c>
      <c r="N2939" t="s">
        <v>4597</v>
      </c>
      <c r="O2939" t="s">
        <v>8839</v>
      </c>
      <c r="P2939" t="s">
        <v>49</v>
      </c>
      <c r="Q2939" t="s">
        <v>50</v>
      </c>
      <c r="R2939" t="s">
        <v>2040</v>
      </c>
      <c r="S2939" s="2">
        <v>654.48</v>
      </c>
      <c r="T2939">
        <v>4</v>
      </c>
      <c r="U2939">
        <v>0</v>
      </c>
      <c r="V2939" s="2">
        <v>163.56</v>
      </c>
      <c r="W2939">
        <v>101.4</v>
      </c>
      <c r="X2939" t="s">
        <v>80</v>
      </c>
      <c r="Y2939">
        <f t="shared" si="188"/>
        <v>2014</v>
      </c>
      <c r="Z2939">
        <f t="shared" si="189"/>
        <v>11</v>
      </c>
      <c r="AA2939" s="9">
        <f t="shared" si="190"/>
        <v>5</v>
      </c>
      <c r="AB2939" s="10">
        <f t="shared" si="191"/>
        <v>0.2499083241657499</v>
      </c>
    </row>
    <row r="2940" spans="1:28" ht="15" customHeight="1" x14ac:dyDescent="0.35">
      <c r="A2940">
        <v>7545</v>
      </c>
      <c r="B2940" t="s">
        <v>14124</v>
      </c>
      <c r="C2940" s="1">
        <v>41814</v>
      </c>
      <c r="D2940" s="1">
        <v>41819</v>
      </c>
      <c r="E2940" t="s">
        <v>24</v>
      </c>
      <c r="F2940" t="s">
        <v>7782</v>
      </c>
      <c r="G2940" t="s">
        <v>1885</v>
      </c>
      <c r="H2940" t="s">
        <v>26</v>
      </c>
      <c r="I2940" s="7" t="s">
        <v>14493</v>
      </c>
      <c r="J2940" t="s">
        <v>308</v>
      </c>
      <c r="K2940" t="s">
        <v>308</v>
      </c>
      <c r="L2940" t="s">
        <v>309</v>
      </c>
      <c r="M2940" t="s">
        <v>4613</v>
      </c>
      <c r="N2940" t="s">
        <v>30</v>
      </c>
      <c r="O2940" t="s">
        <v>8223</v>
      </c>
      <c r="P2940" t="s">
        <v>38</v>
      </c>
      <c r="Q2940" t="s">
        <v>59</v>
      </c>
      <c r="R2940" t="s">
        <v>1573</v>
      </c>
      <c r="S2940" s="2">
        <v>1268.9599999999998</v>
      </c>
      <c r="T2940">
        <v>4</v>
      </c>
      <c r="U2940">
        <v>0</v>
      </c>
      <c r="V2940" s="2">
        <v>583.67999999999995</v>
      </c>
      <c r="W2940">
        <v>101.4</v>
      </c>
      <c r="X2940" t="s">
        <v>33</v>
      </c>
      <c r="Y2940">
        <f t="shared" si="188"/>
        <v>2014</v>
      </c>
      <c r="Z2940">
        <f t="shared" si="189"/>
        <v>6</v>
      </c>
      <c r="AA2940" s="9">
        <f t="shared" si="190"/>
        <v>5</v>
      </c>
      <c r="AB2940" s="10">
        <f t="shared" si="191"/>
        <v>0.45996721724877065</v>
      </c>
    </row>
    <row r="2941" spans="1:28" ht="15" customHeight="1" x14ac:dyDescent="0.35">
      <c r="A2941">
        <v>12370</v>
      </c>
      <c r="B2941" t="s">
        <v>10676</v>
      </c>
      <c r="C2941" s="1">
        <v>41468</v>
      </c>
      <c r="D2941" s="1">
        <v>41472</v>
      </c>
      <c r="E2941" t="s">
        <v>24</v>
      </c>
      <c r="F2941" t="s">
        <v>5519</v>
      </c>
      <c r="G2941" t="s">
        <v>692</v>
      </c>
      <c r="H2941" t="s">
        <v>68</v>
      </c>
      <c r="I2941" s="7" t="s">
        <v>14493</v>
      </c>
      <c r="J2941" t="s">
        <v>2378</v>
      </c>
      <c r="K2941" t="s">
        <v>2209</v>
      </c>
      <c r="L2941" t="s">
        <v>2109</v>
      </c>
      <c r="M2941" t="s">
        <v>4600</v>
      </c>
      <c r="N2941" t="s">
        <v>4599</v>
      </c>
      <c r="O2941" t="s">
        <v>8107</v>
      </c>
      <c r="P2941" t="s">
        <v>49</v>
      </c>
      <c r="Q2941" t="s">
        <v>90</v>
      </c>
      <c r="R2941" t="s">
        <v>661</v>
      </c>
      <c r="S2941" s="2">
        <v>756.90000000000009</v>
      </c>
      <c r="T2941">
        <v>2</v>
      </c>
      <c r="U2941">
        <v>0</v>
      </c>
      <c r="V2941" s="2">
        <v>68.099999999999994</v>
      </c>
      <c r="W2941">
        <v>101.35</v>
      </c>
      <c r="X2941" t="s">
        <v>80</v>
      </c>
      <c r="Y2941">
        <f t="shared" si="188"/>
        <v>2013</v>
      </c>
      <c r="Z2941">
        <f t="shared" si="189"/>
        <v>7</v>
      </c>
      <c r="AA2941" s="9">
        <f t="shared" si="190"/>
        <v>4</v>
      </c>
      <c r="AB2941" s="10">
        <f t="shared" si="191"/>
        <v>8.997225525168448E-2</v>
      </c>
    </row>
    <row r="2942" spans="1:28" ht="15" customHeight="1" x14ac:dyDescent="0.35">
      <c r="A2942">
        <v>10450</v>
      </c>
      <c r="B2942" t="s">
        <v>13846</v>
      </c>
      <c r="C2942" s="1">
        <v>41804</v>
      </c>
      <c r="D2942" s="1">
        <v>41811</v>
      </c>
      <c r="E2942" t="s">
        <v>24</v>
      </c>
      <c r="F2942" t="s">
        <v>7603</v>
      </c>
      <c r="G2942" t="s">
        <v>1659</v>
      </c>
      <c r="H2942" t="s">
        <v>62</v>
      </c>
      <c r="I2942" s="7" t="s">
        <v>14493</v>
      </c>
      <c r="J2942" t="s">
        <v>2131</v>
      </c>
      <c r="K2942" t="s">
        <v>2131</v>
      </c>
      <c r="L2942" t="s">
        <v>2114</v>
      </c>
      <c r="M2942" t="s">
        <v>4600</v>
      </c>
      <c r="N2942" t="s">
        <v>4599</v>
      </c>
      <c r="O2942" t="s">
        <v>7893</v>
      </c>
      <c r="P2942" t="s">
        <v>49</v>
      </c>
      <c r="Q2942" t="s">
        <v>53</v>
      </c>
      <c r="R2942" t="s">
        <v>1353</v>
      </c>
      <c r="S2942" s="2">
        <v>2078.64</v>
      </c>
      <c r="T2942">
        <v>8</v>
      </c>
      <c r="U2942">
        <v>0</v>
      </c>
      <c r="V2942" s="2">
        <v>852.24</v>
      </c>
      <c r="W2942">
        <v>101.35</v>
      </c>
      <c r="X2942" t="s">
        <v>33</v>
      </c>
      <c r="Y2942">
        <f t="shared" si="188"/>
        <v>2014</v>
      </c>
      <c r="Z2942">
        <f t="shared" si="189"/>
        <v>6</v>
      </c>
      <c r="AA2942" s="9">
        <f t="shared" si="190"/>
        <v>7</v>
      </c>
      <c r="AB2942" s="10">
        <f t="shared" si="191"/>
        <v>0.40999884539891468</v>
      </c>
    </row>
    <row r="2943" spans="1:28" ht="15" customHeight="1" x14ac:dyDescent="0.35">
      <c r="A2943">
        <v>2122</v>
      </c>
      <c r="B2943" t="s">
        <v>11910</v>
      </c>
      <c r="C2943" s="1">
        <v>41734</v>
      </c>
      <c r="D2943" s="1">
        <v>41737</v>
      </c>
      <c r="E2943" t="s">
        <v>84</v>
      </c>
      <c r="F2943" t="s">
        <v>6329</v>
      </c>
      <c r="G2943" t="s">
        <v>140</v>
      </c>
      <c r="H2943" t="s">
        <v>26</v>
      </c>
      <c r="I2943" s="7" t="s">
        <v>14493</v>
      </c>
      <c r="J2943" t="s">
        <v>35</v>
      </c>
      <c r="K2943" t="s">
        <v>36</v>
      </c>
      <c r="L2943" t="s">
        <v>37</v>
      </c>
      <c r="M2943" t="s">
        <v>4603</v>
      </c>
      <c r="N2943" t="s">
        <v>30</v>
      </c>
      <c r="O2943" t="s">
        <v>8424</v>
      </c>
      <c r="P2943" t="s">
        <v>38</v>
      </c>
      <c r="Q2943" t="s">
        <v>59</v>
      </c>
      <c r="R2943" t="s">
        <v>256</v>
      </c>
      <c r="S2943" s="2">
        <v>286.80000000000007</v>
      </c>
      <c r="T2943">
        <v>3</v>
      </c>
      <c r="U2943">
        <v>0</v>
      </c>
      <c r="V2943" s="2">
        <v>57.359999999999992</v>
      </c>
      <c r="W2943">
        <v>101.312</v>
      </c>
      <c r="X2943" t="s">
        <v>112</v>
      </c>
      <c r="Y2943">
        <f t="shared" si="188"/>
        <v>2014</v>
      </c>
      <c r="Z2943">
        <f t="shared" si="189"/>
        <v>4</v>
      </c>
      <c r="AA2943" s="9">
        <f t="shared" si="190"/>
        <v>3</v>
      </c>
      <c r="AB2943" s="10">
        <f t="shared" si="191"/>
        <v>0.19999999999999993</v>
      </c>
    </row>
    <row r="2944" spans="1:28" ht="15" customHeight="1" x14ac:dyDescent="0.35">
      <c r="A2944">
        <v>25171</v>
      </c>
      <c r="B2944" t="s">
        <v>12522</v>
      </c>
      <c r="C2944" s="1">
        <v>42251</v>
      </c>
      <c r="D2944" s="1">
        <v>42255</v>
      </c>
      <c r="E2944" t="s">
        <v>24</v>
      </c>
      <c r="F2944" t="s">
        <v>6729</v>
      </c>
      <c r="G2944" t="s">
        <v>290</v>
      </c>
      <c r="H2944" t="s">
        <v>26</v>
      </c>
      <c r="I2944" s="7" t="s">
        <v>14493</v>
      </c>
      <c r="J2944" t="s">
        <v>2947</v>
      </c>
      <c r="K2944" t="s">
        <v>2948</v>
      </c>
      <c r="L2944" t="s">
        <v>2794</v>
      </c>
      <c r="M2944" t="s">
        <v>4609</v>
      </c>
      <c r="N2944" t="s">
        <v>4597</v>
      </c>
      <c r="O2944" t="s">
        <v>8179</v>
      </c>
      <c r="P2944" t="s">
        <v>31</v>
      </c>
      <c r="Q2944" t="s">
        <v>92</v>
      </c>
      <c r="R2944" t="s">
        <v>231</v>
      </c>
      <c r="S2944" s="2">
        <v>613.89</v>
      </c>
      <c r="T2944">
        <v>3</v>
      </c>
      <c r="U2944">
        <v>0</v>
      </c>
      <c r="V2944" s="2">
        <v>153.45000000000002</v>
      </c>
      <c r="W2944">
        <v>101.31</v>
      </c>
      <c r="X2944" t="s">
        <v>80</v>
      </c>
      <c r="Y2944">
        <f t="shared" si="188"/>
        <v>2015</v>
      </c>
      <c r="Z2944">
        <f t="shared" si="189"/>
        <v>9</v>
      </c>
      <c r="AA2944" s="9">
        <f t="shared" si="190"/>
        <v>4</v>
      </c>
      <c r="AB2944" s="10">
        <f t="shared" si="191"/>
        <v>0.24996334848262722</v>
      </c>
    </row>
    <row r="2945" spans="1:28" ht="15" customHeight="1" x14ac:dyDescent="0.35">
      <c r="A2945">
        <v>4444</v>
      </c>
      <c r="B2945" t="s">
        <v>13950</v>
      </c>
      <c r="C2945" s="1">
        <v>41641</v>
      </c>
      <c r="D2945" s="1">
        <v>41645</v>
      </c>
      <c r="E2945" t="s">
        <v>24</v>
      </c>
      <c r="F2945" t="s">
        <v>7668</v>
      </c>
      <c r="G2945" t="s">
        <v>953</v>
      </c>
      <c r="H2945" t="s">
        <v>62</v>
      </c>
      <c r="I2945" s="7" t="s">
        <v>14493</v>
      </c>
      <c r="J2945" t="s">
        <v>475</v>
      </c>
      <c r="K2945" t="s">
        <v>795</v>
      </c>
      <c r="L2945" t="s">
        <v>29</v>
      </c>
      <c r="M2945" t="s">
        <v>4613</v>
      </c>
      <c r="N2945" t="s">
        <v>30</v>
      </c>
      <c r="O2945" t="s">
        <v>9366</v>
      </c>
      <c r="P2945" t="s">
        <v>49</v>
      </c>
      <c r="Q2945" t="s">
        <v>90</v>
      </c>
      <c r="R2945" t="s">
        <v>804</v>
      </c>
      <c r="S2945" s="2">
        <v>1053.6884</v>
      </c>
      <c r="T2945">
        <v>5</v>
      </c>
      <c r="U2945">
        <v>2E-3</v>
      </c>
      <c r="V2945" s="2">
        <v>441.28840000000002</v>
      </c>
      <c r="W2945">
        <v>101.279</v>
      </c>
      <c r="X2945" t="s">
        <v>33</v>
      </c>
      <c r="Y2945">
        <f t="shared" si="188"/>
        <v>2014</v>
      </c>
      <c r="Z2945">
        <f t="shared" si="189"/>
        <v>1</v>
      </c>
      <c r="AA2945" s="9">
        <f t="shared" si="190"/>
        <v>4</v>
      </c>
      <c r="AB2945" s="10">
        <f t="shared" si="191"/>
        <v>0.41880350965237922</v>
      </c>
    </row>
    <row r="2946" spans="1:28" ht="15" customHeight="1" x14ac:dyDescent="0.35">
      <c r="A2946">
        <v>20081</v>
      </c>
      <c r="B2946" t="s">
        <v>11717</v>
      </c>
      <c r="C2946" s="1">
        <v>42234</v>
      </c>
      <c r="D2946" s="1">
        <v>42237</v>
      </c>
      <c r="E2946" t="s">
        <v>75</v>
      </c>
      <c r="F2946" t="s">
        <v>6201</v>
      </c>
      <c r="G2946" t="s">
        <v>523</v>
      </c>
      <c r="H2946" t="s">
        <v>26</v>
      </c>
      <c r="I2946" s="7" t="s">
        <v>14493</v>
      </c>
      <c r="J2946" t="s">
        <v>2578</v>
      </c>
      <c r="K2946" t="s">
        <v>2104</v>
      </c>
      <c r="L2946" t="s">
        <v>2099</v>
      </c>
      <c r="M2946" t="s">
        <v>4605</v>
      </c>
      <c r="N2946" t="s">
        <v>4599</v>
      </c>
      <c r="O2946" t="s">
        <v>8794</v>
      </c>
      <c r="P2946" t="s">
        <v>31</v>
      </c>
      <c r="Q2946" t="s">
        <v>92</v>
      </c>
      <c r="R2946" t="s">
        <v>356</v>
      </c>
      <c r="S2946" s="2">
        <v>362.15100000000001</v>
      </c>
      <c r="T2946">
        <v>3</v>
      </c>
      <c r="U2946">
        <v>0.1</v>
      </c>
      <c r="V2946" s="2">
        <v>36.170999999999992</v>
      </c>
      <c r="W2946">
        <v>101.24</v>
      </c>
      <c r="X2946" t="s">
        <v>112</v>
      </c>
      <c r="Y2946">
        <f t="shared" si="188"/>
        <v>2015</v>
      </c>
      <c r="Z2946">
        <f t="shared" si="189"/>
        <v>8</v>
      </c>
      <c r="AA2946" s="9">
        <f t="shared" si="190"/>
        <v>3</v>
      </c>
      <c r="AB2946" s="10">
        <f t="shared" si="191"/>
        <v>9.9878227590148833E-2</v>
      </c>
    </row>
    <row r="2947" spans="1:28" ht="15" customHeight="1" x14ac:dyDescent="0.35">
      <c r="A2947">
        <v>26684</v>
      </c>
      <c r="B2947" t="s">
        <v>12946</v>
      </c>
      <c r="C2947" s="1">
        <v>42147</v>
      </c>
      <c r="D2947" s="1">
        <v>42149</v>
      </c>
      <c r="E2947" t="s">
        <v>75</v>
      </c>
      <c r="F2947" t="s">
        <v>7013</v>
      </c>
      <c r="G2947" t="s">
        <v>1385</v>
      </c>
      <c r="H2947" t="s">
        <v>26</v>
      </c>
      <c r="I2947" s="7" t="s">
        <v>14493</v>
      </c>
      <c r="J2947" t="s">
        <v>2887</v>
      </c>
      <c r="K2947" t="s">
        <v>2888</v>
      </c>
      <c r="L2947" t="s">
        <v>2829</v>
      </c>
      <c r="M2947" t="s">
        <v>4598</v>
      </c>
      <c r="N2947" t="s">
        <v>4597</v>
      </c>
      <c r="O2947" t="s">
        <v>8472</v>
      </c>
      <c r="P2947" t="s">
        <v>38</v>
      </c>
      <c r="Q2947" t="s">
        <v>106</v>
      </c>
      <c r="R2947" t="s">
        <v>1982</v>
      </c>
      <c r="S2947" s="2">
        <v>1286.6699999999996</v>
      </c>
      <c r="T2947">
        <v>7</v>
      </c>
      <c r="U2947">
        <v>0.8</v>
      </c>
      <c r="V2947" s="2">
        <v>-2380.3500000000008</v>
      </c>
      <c r="W2947">
        <v>101.24</v>
      </c>
      <c r="X2947" t="s">
        <v>33</v>
      </c>
      <c r="Y2947">
        <f t="shared" ref="Y2947:Y3010" si="192">YEAR(C2947)</f>
        <v>2015</v>
      </c>
      <c r="Z2947">
        <f t="shared" ref="Z2947:Z3010" si="193">MONTH(C2947)</f>
        <v>5</v>
      </c>
      <c r="AA2947" s="9">
        <f t="shared" ref="AA2947:AA3010" si="194">D2947-C2947</f>
        <v>2</v>
      </c>
      <c r="AB2947" s="10">
        <f t="shared" ref="AB2947:AB3010" si="195">V2947/S2947</f>
        <v>-1.8500081606006213</v>
      </c>
    </row>
    <row r="2948" spans="1:28" ht="15" customHeight="1" x14ac:dyDescent="0.35">
      <c r="A2948">
        <v>48363</v>
      </c>
      <c r="B2948" t="s">
        <v>10744</v>
      </c>
      <c r="C2948" s="1">
        <v>41185</v>
      </c>
      <c r="D2948" s="1">
        <v>41189</v>
      </c>
      <c r="E2948" t="s">
        <v>24</v>
      </c>
      <c r="F2948" t="s">
        <v>5564</v>
      </c>
      <c r="G2948" t="s">
        <v>339</v>
      </c>
      <c r="H2948" t="s">
        <v>26</v>
      </c>
      <c r="I2948" s="7" t="s">
        <v>14493</v>
      </c>
      <c r="J2948" t="s">
        <v>4440</v>
      </c>
      <c r="K2948" t="s">
        <v>4440</v>
      </c>
      <c r="L2948" t="s">
        <v>4319</v>
      </c>
      <c r="M2948" t="s">
        <v>4606</v>
      </c>
      <c r="N2948" t="s">
        <v>4599</v>
      </c>
      <c r="O2948" t="s">
        <v>9050</v>
      </c>
      <c r="P2948" t="s">
        <v>38</v>
      </c>
      <c r="Q2948" t="s">
        <v>39</v>
      </c>
      <c r="R2948" t="s">
        <v>1092</v>
      </c>
      <c r="S2948" s="2">
        <v>879.60000000000014</v>
      </c>
      <c r="T2948">
        <v>8</v>
      </c>
      <c r="U2948">
        <v>0</v>
      </c>
      <c r="V2948" s="2">
        <v>96.72</v>
      </c>
      <c r="W2948">
        <v>101.23</v>
      </c>
      <c r="X2948" t="s">
        <v>80</v>
      </c>
      <c r="Y2948">
        <f t="shared" si="192"/>
        <v>2012</v>
      </c>
      <c r="Z2948">
        <f t="shared" si="193"/>
        <v>10</v>
      </c>
      <c r="AA2948" s="9">
        <f t="shared" si="194"/>
        <v>4</v>
      </c>
      <c r="AB2948" s="10">
        <f t="shared" si="195"/>
        <v>0.10995907230559343</v>
      </c>
    </row>
    <row r="2949" spans="1:28" ht="15" customHeight="1" x14ac:dyDescent="0.35">
      <c r="A2949">
        <v>38652</v>
      </c>
      <c r="B2949" t="s">
        <v>9955</v>
      </c>
      <c r="C2949" s="1">
        <v>41639</v>
      </c>
      <c r="D2949" s="1">
        <v>41641</v>
      </c>
      <c r="E2949" t="s">
        <v>75</v>
      </c>
      <c r="F2949" t="s">
        <v>14410</v>
      </c>
      <c r="G2949" t="s">
        <v>985</v>
      </c>
      <c r="H2949" t="s">
        <v>68</v>
      </c>
      <c r="I2949" s="7">
        <v>48205</v>
      </c>
      <c r="J2949" t="s">
        <v>3450</v>
      </c>
      <c r="K2949" t="s">
        <v>3357</v>
      </c>
      <c r="L2949" t="s">
        <v>3312</v>
      </c>
      <c r="M2949" t="s">
        <v>3328</v>
      </c>
      <c r="N2949" t="s">
        <v>4610</v>
      </c>
      <c r="O2949" t="s">
        <v>8877</v>
      </c>
      <c r="P2949" t="s">
        <v>31</v>
      </c>
      <c r="Q2949" t="s">
        <v>42</v>
      </c>
      <c r="R2949" t="s">
        <v>3795</v>
      </c>
      <c r="S2949" s="2">
        <v>116.4</v>
      </c>
      <c r="T2949">
        <v>8</v>
      </c>
      <c r="U2949">
        <v>0</v>
      </c>
      <c r="V2949" s="2">
        <v>52.379999999999995</v>
      </c>
      <c r="W2949">
        <v>12.75</v>
      </c>
      <c r="X2949" t="s">
        <v>33</v>
      </c>
      <c r="Y2949">
        <f t="shared" si="192"/>
        <v>2013</v>
      </c>
      <c r="Z2949">
        <f t="shared" si="193"/>
        <v>12</v>
      </c>
      <c r="AA2949" s="9">
        <f t="shared" si="194"/>
        <v>2</v>
      </c>
      <c r="AB2949" s="10">
        <f t="shared" si="195"/>
        <v>0.44999999999999996</v>
      </c>
    </row>
    <row r="2950" spans="1:28" ht="15" customHeight="1" x14ac:dyDescent="0.35">
      <c r="A2950">
        <v>40216</v>
      </c>
      <c r="B2950" t="s">
        <v>9958</v>
      </c>
      <c r="C2950" s="1">
        <v>41000</v>
      </c>
      <c r="D2950" s="1">
        <v>41006</v>
      </c>
      <c r="E2950" t="s">
        <v>24</v>
      </c>
      <c r="F2950" t="s">
        <v>14408</v>
      </c>
      <c r="G2950" t="s">
        <v>985</v>
      </c>
      <c r="H2950" t="s">
        <v>68</v>
      </c>
      <c r="I2950" s="7">
        <v>23464</v>
      </c>
      <c r="J2950" t="s">
        <v>3720</v>
      </c>
      <c r="K2950" t="s">
        <v>3371</v>
      </c>
      <c r="L2950" t="s">
        <v>3312</v>
      </c>
      <c r="M2950" t="s">
        <v>4616</v>
      </c>
      <c r="N2950" t="s">
        <v>4610</v>
      </c>
      <c r="O2950" t="s">
        <v>8879</v>
      </c>
      <c r="P2950" t="s">
        <v>38</v>
      </c>
      <c r="Q2950" t="s">
        <v>39</v>
      </c>
      <c r="R2950" t="s">
        <v>4109</v>
      </c>
      <c r="S2950" s="2">
        <v>177.68</v>
      </c>
      <c r="T2950">
        <v>2</v>
      </c>
      <c r="U2950">
        <v>0</v>
      </c>
      <c r="V2950" s="2">
        <v>46.196799999999996</v>
      </c>
      <c r="W2950">
        <v>10.84</v>
      </c>
      <c r="X2950" t="s">
        <v>33</v>
      </c>
      <c r="Y2950">
        <f t="shared" si="192"/>
        <v>2012</v>
      </c>
      <c r="Z2950">
        <f t="shared" si="193"/>
        <v>4</v>
      </c>
      <c r="AA2950" s="9">
        <f t="shared" si="194"/>
        <v>6</v>
      </c>
      <c r="AB2950" s="10">
        <f t="shared" si="195"/>
        <v>0.25999999999999995</v>
      </c>
    </row>
    <row r="2951" spans="1:28" ht="15" customHeight="1" x14ac:dyDescent="0.35">
      <c r="A2951">
        <v>38763</v>
      </c>
      <c r="B2951" t="s">
        <v>9956</v>
      </c>
      <c r="C2951" s="1">
        <v>41779</v>
      </c>
      <c r="D2951" s="1">
        <v>41783</v>
      </c>
      <c r="E2951" t="s">
        <v>24</v>
      </c>
      <c r="F2951" t="s">
        <v>14409</v>
      </c>
      <c r="G2951" t="s">
        <v>985</v>
      </c>
      <c r="H2951" t="s">
        <v>68</v>
      </c>
      <c r="I2951" s="7">
        <v>90008</v>
      </c>
      <c r="J2951" t="s">
        <v>3315</v>
      </c>
      <c r="K2951" t="s">
        <v>3316</v>
      </c>
      <c r="L2951" t="s">
        <v>3312</v>
      </c>
      <c r="M2951" t="s">
        <v>4615</v>
      </c>
      <c r="N2951" t="s">
        <v>4610</v>
      </c>
      <c r="O2951" t="s">
        <v>7943</v>
      </c>
      <c r="P2951" t="s">
        <v>31</v>
      </c>
      <c r="Q2951" t="s">
        <v>58</v>
      </c>
      <c r="R2951" t="s">
        <v>3348</v>
      </c>
      <c r="S2951" s="2">
        <v>87.84</v>
      </c>
      <c r="T2951">
        <v>8</v>
      </c>
      <c r="U2951">
        <v>0</v>
      </c>
      <c r="V2951" s="2">
        <v>23.716800000000006</v>
      </c>
      <c r="W2951">
        <v>7.92</v>
      </c>
      <c r="X2951" t="s">
        <v>80</v>
      </c>
      <c r="Y2951">
        <f t="shared" si="192"/>
        <v>2014</v>
      </c>
      <c r="Z2951">
        <f t="shared" si="193"/>
        <v>5</v>
      </c>
      <c r="AA2951" s="9">
        <f t="shared" si="194"/>
        <v>4</v>
      </c>
      <c r="AB2951" s="10">
        <f t="shared" si="195"/>
        <v>0.27000000000000007</v>
      </c>
    </row>
    <row r="2952" spans="1:28" ht="15" customHeight="1" x14ac:dyDescent="0.35">
      <c r="A2952">
        <v>35108</v>
      </c>
      <c r="B2952" t="s">
        <v>9949</v>
      </c>
      <c r="C2952" s="1">
        <v>41590</v>
      </c>
      <c r="D2952" s="1">
        <v>41597</v>
      </c>
      <c r="E2952" t="s">
        <v>24</v>
      </c>
      <c r="F2952" t="s">
        <v>14408</v>
      </c>
      <c r="G2952" t="s">
        <v>985</v>
      </c>
      <c r="H2952" t="s">
        <v>68</v>
      </c>
      <c r="I2952" s="7">
        <v>33317</v>
      </c>
      <c r="J2952" t="s">
        <v>4050</v>
      </c>
      <c r="K2952" t="s">
        <v>3319</v>
      </c>
      <c r="L2952" t="s">
        <v>3312</v>
      </c>
      <c r="M2952" t="s">
        <v>4616</v>
      </c>
      <c r="N2952" t="s">
        <v>4610</v>
      </c>
      <c r="O2952" t="s">
        <v>7911</v>
      </c>
      <c r="P2952" t="s">
        <v>38</v>
      </c>
      <c r="Q2952" t="s">
        <v>59</v>
      </c>
      <c r="R2952" t="s">
        <v>3452</v>
      </c>
      <c r="S2952" s="2">
        <v>146.13600000000002</v>
      </c>
      <c r="T2952">
        <v>3</v>
      </c>
      <c r="U2952">
        <v>0.2</v>
      </c>
      <c r="V2952" s="2">
        <v>16.440299999999986</v>
      </c>
      <c r="W2952">
        <v>7.21</v>
      </c>
      <c r="X2952" t="s">
        <v>33</v>
      </c>
      <c r="Y2952">
        <f t="shared" si="192"/>
        <v>2013</v>
      </c>
      <c r="Z2952">
        <f t="shared" si="193"/>
        <v>11</v>
      </c>
      <c r="AA2952" s="9">
        <f t="shared" si="194"/>
        <v>7</v>
      </c>
      <c r="AB2952" s="10">
        <f t="shared" si="195"/>
        <v>0.11249999999999989</v>
      </c>
    </row>
    <row r="2953" spans="1:28" ht="15" customHeight="1" x14ac:dyDescent="0.35">
      <c r="A2953">
        <v>48849</v>
      </c>
      <c r="B2953" t="s">
        <v>11377</v>
      </c>
      <c r="C2953" s="1">
        <v>41535</v>
      </c>
      <c r="D2953" s="1">
        <v>41542</v>
      </c>
      <c r="E2953" t="s">
        <v>24</v>
      </c>
      <c r="F2953" t="s">
        <v>5969</v>
      </c>
      <c r="G2953" t="s">
        <v>1760</v>
      </c>
      <c r="H2953" t="s">
        <v>26</v>
      </c>
      <c r="I2953" s="7" t="s">
        <v>14493</v>
      </c>
      <c r="J2953" t="s">
        <v>4364</v>
      </c>
      <c r="K2953" t="s">
        <v>4364</v>
      </c>
      <c r="L2953" t="s">
        <v>4343</v>
      </c>
      <c r="M2953" t="s">
        <v>4607</v>
      </c>
      <c r="N2953" t="s">
        <v>4144</v>
      </c>
      <c r="O2953" t="s">
        <v>8174</v>
      </c>
      <c r="P2953" t="s">
        <v>49</v>
      </c>
      <c r="Q2953" t="s">
        <v>97</v>
      </c>
      <c r="R2953" t="s">
        <v>984</v>
      </c>
      <c r="S2953" s="2">
        <v>1285.56</v>
      </c>
      <c r="T2953">
        <v>2</v>
      </c>
      <c r="U2953">
        <v>0</v>
      </c>
      <c r="V2953" s="2">
        <v>89.94</v>
      </c>
      <c r="W2953">
        <v>101.14</v>
      </c>
      <c r="X2953" t="s">
        <v>33</v>
      </c>
      <c r="Y2953">
        <f t="shared" si="192"/>
        <v>2013</v>
      </c>
      <c r="Z2953">
        <f t="shared" si="193"/>
        <v>9</v>
      </c>
      <c r="AA2953" s="9">
        <f t="shared" si="194"/>
        <v>7</v>
      </c>
      <c r="AB2953" s="10">
        <f t="shared" si="195"/>
        <v>6.9961728740782228E-2</v>
      </c>
    </row>
    <row r="2954" spans="1:28" ht="15" customHeight="1" x14ac:dyDescent="0.35">
      <c r="A2954">
        <v>34743</v>
      </c>
      <c r="B2954" t="s">
        <v>9948</v>
      </c>
      <c r="C2954" s="1">
        <v>41858</v>
      </c>
      <c r="D2954" s="1">
        <v>41859</v>
      </c>
      <c r="E2954" t="s">
        <v>84</v>
      </c>
      <c r="F2954" t="s">
        <v>14411</v>
      </c>
      <c r="G2954" t="s">
        <v>985</v>
      </c>
      <c r="H2954" t="s">
        <v>68</v>
      </c>
      <c r="I2954" s="7">
        <v>10024</v>
      </c>
      <c r="J2954" t="s">
        <v>3361</v>
      </c>
      <c r="K2954" t="s">
        <v>3362</v>
      </c>
      <c r="L2954" t="s">
        <v>3312</v>
      </c>
      <c r="M2954" t="s">
        <v>4617</v>
      </c>
      <c r="N2954" t="s">
        <v>4610</v>
      </c>
      <c r="O2954" t="s">
        <v>7943</v>
      </c>
      <c r="P2954" t="s">
        <v>31</v>
      </c>
      <c r="Q2954" t="s">
        <v>58</v>
      </c>
      <c r="R2954" t="s">
        <v>3348</v>
      </c>
      <c r="S2954" s="2">
        <v>70.88</v>
      </c>
      <c r="T2954">
        <v>2</v>
      </c>
      <c r="U2954">
        <v>0</v>
      </c>
      <c r="V2954" s="2">
        <v>33.313599999999994</v>
      </c>
      <c r="W2954">
        <v>6.34</v>
      </c>
      <c r="X2954" t="s">
        <v>80</v>
      </c>
      <c r="Y2954">
        <f t="shared" si="192"/>
        <v>2014</v>
      </c>
      <c r="Z2954">
        <f t="shared" si="193"/>
        <v>8</v>
      </c>
      <c r="AA2954" s="9">
        <f t="shared" si="194"/>
        <v>1</v>
      </c>
      <c r="AB2954" s="10">
        <f t="shared" si="195"/>
        <v>0.46999999999999992</v>
      </c>
    </row>
    <row r="2955" spans="1:28" ht="15" customHeight="1" x14ac:dyDescent="0.35">
      <c r="A2955">
        <v>16270</v>
      </c>
      <c r="B2955" t="s">
        <v>12643</v>
      </c>
      <c r="C2955" s="1">
        <v>41898</v>
      </c>
      <c r="D2955" s="1">
        <v>41903</v>
      </c>
      <c r="E2955" t="s">
        <v>24</v>
      </c>
      <c r="F2955" t="s">
        <v>6807</v>
      </c>
      <c r="G2955" t="s">
        <v>1278</v>
      </c>
      <c r="H2955" t="s">
        <v>62</v>
      </c>
      <c r="I2955" s="7" t="s">
        <v>14493</v>
      </c>
      <c r="J2955" t="s">
        <v>2514</v>
      </c>
      <c r="K2955" t="s">
        <v>2104</v>
      </c>
      <c r="L2955" t="s">
        <v>2099</v>
      </c>
      <c r="M2955" t="s">
        <v>4605</v>
      </c>
      <c r="N2955" t="s">
        <v>4599</v>
      </c>
      <c r="O2955" t="s">
        <v>7930</v>
      </c>
      <c r="P2955" t="s">
        <v>49</v>
      </c>
      <c r="Q2955" t="s">
        <v>50</v>
      </c>
      <c r="R2955" t="s">
        <v>2458</v>
      </c>
      <c r="S2955" s="2">
        <v>1047.9480000000001</v>
      </c>
      <c r="T2955">
        <v>4</v>
      </c>
      <c r="U2955">
        <v>0.15</v>
      </c>
      <c r="V2955" s="2">
        <v>-49.331999999999994</v>
      </c>
      <c r="W2955">
        <v>100.95</v>
      </c>
      <c r="X2955" t="s">
        <v>80</v>
      </c>
      <c r="Y2955">
        <f t="shared" si="192"/>
        <v>2014</v>
      </c>
      <c r="Z2955">
        <f t="shared" si="193"/>
        <v>9</v>
      </c>
      <c r="AA2955" s="9">
        <f t="shared" si="194"/>
        <v>5</v>
      </c>
      <c r="AB2955" s="10">
        <f t="shared" si="195"/>
        <v>-4.7074854859210563E-2</v>
      </c>
    </row>
    <row r="2956" spans="1:28" ht="15" customHeight="1" x14ac:dyDescent="0.35">
      <c r="A2956">
        <v>8221</v>
      </c>
      <c r="B2956" t="s">
        <v>12063</v>
      </c>
      <c r="C2956" s="1">
        <v>41553</v>
      </c>
      <c r="D2956" s="1">
        <v>41554</v>
      </c>
      <c r="E2956" t="s">
        <v>119</v>
      </c>
      <c r="F2956" t="s">
        <v>4790</v>
      </c>
      <c r="G2956" t="s">
        <v>537</v>
      </c>
      <c r="H2956" t="s">
        <v>26</v>
      </c>
      <c r="I2956" s="7" t="s">
        <v>14493</v>
      </c>
      <c r="J2956" t="s">
        <v>220</v>
      </c>
      <c r="K2956" t="s">
        <v>220</v>
      </c>
      <c r="L2956" t="s">
        <v>221</v>
      </c>
      <c r="M2956" t="s">
        <v>4603</v>
      </c>
      <c r="N2956" t="s">
        <v>30</v>
      </c>
      <c r="O2956" t="s">
        <v>8274</v>
      </c>
      <c r="P2956" t="s">
        <v>49</v>
      </c>
      <c r="Q2956" t="s">
        <v>90</v>
      </c>
      <c r="R2956" t="s">
        <v>1261</v>
      </c>
      <c r="S2956" s="2">
        <v>296.48840000000001</v>
      </c>
      <c r="T2956">
        <v>5</v>
      </c>
      <c r="U2956">
        <v>0.40200000000000002</v>
      </c>
      <c r="V2956" s="2">
        <v>-40.711600000000018</v>
      </c>
      <c r="W2956">
        <v>100.93300000000001</v>
      </c>
      <c r="X2956" t="s">
        <v>80</v>
      </c>
      <c r="Y2956">
        <f t="shared" si="192"/>
        <v>2013</v>
      </c>
      <c r="Z2956">
        <f t="shared" si="193"/>
        <v>10</v>
      </c>
      <c r="AA2956" s="9">
        <f t="shared" si="194"/>
        <v>1</v>
      </c>
      <c r="AB2956" s="10">
        <f t="shared" si="195"/>
        <v>-0.13731262336064418</v>
      </c>
    </row>
    <row r="2957" spans="1:28" ht="15" customHeight="1" x14ac:dyDescent="0.35">
      <c r="A2957">
        <v>26115</v>
      </c>
      <c r="B2957" t="s">
        <v>12285</v>
      </c>
      <c r="C2957" s="1">
        <v>41552</v>
      </c>
      <c r="D2957" s="1">
        <v>41554</v>
      </c>
      <c r="E2957" t="s">
        <v>75</v>
      </c>
      <c r="F2957" t="s">
        <v>6578</v>
      </c>
      <c r="G2957" t="s">
        <v>833</v>
      </c>
      <c r="H2957" t="s">
        <v>26</v>
      </c>
      <c r="I2957" s="7" t="s">
        <v>14493</v>
      </c>
      <c r="J2957" t="s">
        <v>3116</v>
      </c>
      <c r="K2957" t="s">
        <v>3117</v>
      </c>
      <c r="L2957" t="s">
        <v>2766</v>
      </c>
      <c r="M2957" t="s">
        <v>4609</v>
      </c>
      <c r="N2957" t="s">
        <v>4597</v>
      </c>
      <c r="O2957" t="s">
        <v>8445</v>
      </c>
      <c r="P2957" t="s">
        <v>49</v>
      </c>
      <c r="Q2957" t="s">
        <v>50</v>
      </c>
      <c r="R2957" t="s">
        <v>1789</v>
      </c>
      <c r="S2957" s="2">
        <v>1825.6181999999999</v>
      </c>
      <c r="T2957">
        <v>7</v>
      </c>
      <c r="U2957">
        <v>0.17</v>
      </c>
      <c r="V2957" s="2">
        <v>593.75819999999999</v>
      </c>
      <c r="W2957">
        <v>100.92</v>
      </c>
      <c r="X2957" t="s">
        <v>80</v>
      </c>
      <c r="Y2957">
        <f t="shared" si="192"/>
        <v>2013</v>
      </c>
      <c r="Z2957">
        <f t="shared" si="193"/>
        <v>10</v>
      </c>
      <c r="AA2957" s="9">
        <f t="shared" si="194"/>
        <v>2</v>
      </c>
      <c r="AB2957" s="10">
        <f t="shared" si="195"/>
        <v>0.3252367882835524</v>
      </c>
    </row>
    <row r="2958" spans="1:28" ht="15" customHeight="1" x14ac:dyDescent="0.35">
      <c r="A2958">
        <v>6626</v>
      </c>
      <c r="B2958" t="s">
        <v>13546</v>
      </c>
      <c r="C2958" s="1">
        <v>41500</v>
      </c>
      <c r="D2958" s="1">
        <v>41502</v>
      </c>
      <c r="E2958" t="s">
        <v>75</v>
      </c>
      <c r="F2958" t="s">
        <v>7404</v>
      </c>
      <c r="G2958" t="s">
        <v>1057</v>
      </c>
      <c r="H2958" t="s">
        <v>26</v>
      </c>
      <c r="I2958" s="7" t="s">
        <v>14493</v>
      </c>
      <c r="J2958" t="s">
        <v>1243</v>
      </c>
      <c r="K2958" t="s">
        <v>175</v>
      </c>
      <c r="L2958" t="s">
        <v>29</v>
      </c>
      <c r="M2958" t="s">
        <v>4613</v>
      </c>
      <c r="N2958" t="s">
        <v>30</v>
      </c>
      <c r="O2958" t="s">
        <v>8983</v>
      </c>
      <c r="P2958" t="s">
        <v>49</v>
      </c>
      <c r="Q2958" t="s">
        <v>97</v>
      </c>
      <c r="R2958" t="s">
        <v>1582</v>
      </c>
      <c r="S2958" s="2">
        <v>2171.6</v>
      </c>
      <c r="T2958">
        <v>5</v>
      </c>
      <c r="U2958">
        <v>0</v>
      </c>
      <c r="V2958" s="2">
        <v>65.099999999999994</v>
      </c>
      <c r="W2958">
        <v>100.902</v>
      </c>
      <c r="X2958" t="s">
        <v>33</v>
      </c>
      <c r="Y2958">
        <f t="shared" si="192"/>
        <v>2013</v>
      </c>
      <c r="Z2958">
        <f t="shared" si="193"/>
        <v>8</v>
      </c>
      <c r="AA2958" s="9">
        <f t="shared" si="194"/>
        <v>2</v>
      </c>
      <c r="AB2958" s="10">
        <f t="shared" si="195"/>
        <v>2.9977896481856694E-2</v>
      </c>
    </row>
    <row r="2959" spans="1:28" ht="15" customHeight="1" x14ac:dyDescent="0.35">
      <c r="A2959">
        <v>29075</v>
      </c>
      <c r="B2959" t="s">
        <v>10996</v>
      </c>
      <c r="C2959" s="1">
        <v>42271</v>
      </c>
      <c r="D2959" s="1">
        <v>42275</v>
      </c>
      <c r="E2959" t="s">
        <v>24</v>
      </c>
      <c r="F2959" t="s">
        <v>4723</v>
      </c>
      <c r="G2959" t="s">
        <v>1017</v>
      </c>
      <c r="H2959" t="s">
        <v>68</v>
      </c>
      <c r="I2959" s="7" t="s">
        <v>14493</v>
      </c>
      <c r="J2959" t="s">
        <v>2938</v>
      </c>
      <c r="K2959" t="s">
        <v>2779</v>
      </c>
      <c r="L2959" t="s">
        <v>2759</v>
      </c>
      <c r="M2959" t="s">
        <v>2760</v>
      </c>
      <c r="N2959" t="s">
        <v>4597</v>
      </c>
      <c r="O2959" t="s">
        <v>9327</v>
      </c>
      <c r="P2959" t="s">
        <v>38</v>
      </c>
      <c r="Q2959" t="s">
        <v>39</v>
      </c>
      <c r="R2959" t="s">
        <v>1818</v>
      </c>
      <c r="S2959" s="2">
        <v>620.298</v>
      </c>
      <c r="T2959">
        <v>6</v>
      </c>
      <c r="U2959">
        <v>0.1</v>
      </c>
      <c r="V2959" s="2">
        <v>20.537999999999997</v>
      </c>
      <c r="W2959">
        <v>100.81</v>
      </c>
      <c r="X2959" t="s">
        <v>80</v>
      </c>
      <c r="Y2959">
        <f t="shared" si="192"/>
        <v>2015</v>
      </c>
      <c r="Z2959">
        <f t="shared" si="193"/>
        <v>9</v>
      </c>
      <c r="AA2959" s="9">
        <f t="shared" si="194"/>
        <v>4</v>
      </c>
      <c r="AB2959" s="10">
        <f t="shared" si="195"/>
        <v>3.3109892342067841E-2</v>
      </c>
    </row>
    <row r="2960" spans="1:28" ht="15" customHeight="1" x14ac:dyDescent="0.35">
      <c r="A2960">
        <v>40218</v>
      </c>
      <c r="B2960" t="s">
        <v>9959</v>
      </c>
      <c r="C2960" s="1">
        <v>41917</v>
      </c>
      <c r="D2960" s="1">
        <v>41921</v>
      </c>
      <c r="E2960" t="s">
        <v>24</v>
      </c>
      <c r="F2960" t="s">
        <v>14408</v>
      </c>
      <c r="G2960" t="s">
        <v>985</v>
      </c>
      <c r="H2960" t="s">
        <v>68</v>
      </c>
      <c r="I2960" s="7">
        <v>33134</v>
      </c>
      <c r="J2960" t="s">
        <v>4137</v>
      </c>
      <c r="K2960" t="s">
        <v>3319</v>
      </c>
      <c r="L2960" t="s">
        <v>3312</v>
      </c>
      <c r="M2960" t="s">
        <v>4616</v>
      </c>
      <c r="N2960" t="s">
        <v>4610</v>
      </c>
      <c r="O2960" t="s">
        <v>8880</v>
      </c>
      <c r="P2960" t="s">
        <v>49</v>
      </c>
      <c r="Q2960" t="s">
        <v>97</v>
      </c>
      <c r="R2960" t="s">
        <v>4030</v>
      </c>
      <c r="S2960" s="2">
        <v>52.679999999999993</v>
      </c>
      <c r="T2960">
        <v>3</v>
      </c>
      <c r="U2960">
        <v>0.2</v>
      </c>
      <c r="V2960" s="2">
        <v>19.754999999999999</v>
      </c>
      <c r="W2960">
        <v>6.26</v>
      </c>
      <c r="X2960" t="s">
        <v>33</v>
      </c>
      <c r="Y2960">
        <f t="shared" si="192"/>
        <v>2014</v>
      </c>
      <c r="Z2960">
        <f t="shared" si="193"/>
        <v>10</v>
      </c>
      <c r="AA2960" s="9">
        <f t="shared" si="194"/>
        <v>4</v>
      </c>
      <c r="AB2960" s="10">
        <f t="shared" si="195"/>
        <v>0.37500000000000006</v>
      </c>
    </row>
    <row r="2961" spans="1:28" ht="15" customHeight="1" x14ac:dyDescent="0.35">
      <c r="A2961">
        <v>25995</v>
      </c>
      <c r="B2961" t="s">
        <v>13623</v>
      </c>
      <c r="C2961" s="1">
        <v>41081</v>
      </c>
      <c r="D2961" s="1">
        <v>41085</v>
      </c>
      <c r="E2961" t="s">
        <v>24</v>
      </c>
      <c r="F2961" t="s">
        <v>7454</v>
      </c>
      <c r="G2961" t="s">
        <v>932</v>
      </c>
      <c r="H2961" t="s">
        <v>68</v>
      </c>
      <c r="I2961" s="7" t="s">
        <v>14493</v>
      </c>
      <c r="J2961" t="s">
        <v>2853</v>
      </c>
      <c r="K2961" t="s">
        <v>2836</v>
      </c>
      <c r="L2961" t="s">
        <v>2748</v>
      </c>
      <c r="M2961" t="s">
        <v>4611</v>
      </c>
      <c r="N2961" t="s">
        <v>4597</v>
      </c>
      <c r="O2961" t="s">
        <v>8014</v>
      </c>
      <c r="P2961" t="s">
        <v>31</v>
      </c>
      <c r="Q2961" t="s">
        <v>99</v>
      </c>
      <c r="R2961" t="s">
        <v>1694</v>
      </c>
      <c r="S2961" s="2">
        <v>618.78</v>
      </c>
      <c r="T2961">
        <v>2</v>
      </c>
      <c r="U2961">
        <v>0</v>
      </c>
      <c r="V2961" s="2">
        <v>259.86</v>
      </c>
      <c r="W2961">
        <v>100.8</v>
      </c>
      <c r="X2961" t="s">
        <v>80</v>
      </c>
      <c r="Y2961">
        <f t="shared" si="192"/>
        <v>2012</v>
      </c>
      <c r="Z2961">
        <f t="shared" si="193"/>
        <v>6</v>
      </c>
      <c r="AA2961" s="9">
        <f t="shared" si="194"/>
        <v>4</v>
      </c>
      <c r="AB2961" s="10">
        <f t="shared" si="195"/>
        <v>0.41995539610200722</v>
      </c>
    </row>
    <row r="2962" spans="1:28" ht="15" customHeight="1" x14ac:dyDescent="0.35">
      <c r="A2962">
        <v>28227</v>
      </c>
      <c r="B2962" t="s">
        <v>13747</v>
      </c>
      <c r="C2962" s="1">
        <v>42244</v>
      </c>
      <c r="D2962" s="1">
        <v>42248</v>
      </c>
      <c r="E2962" t="s">
        <v>24</v>
      </c>
      <c r="F2962" t="s">
        <v>7532</v>
      </c>
      <c r="G2962" t="s">
        <v>1792</v>
      </c>
      <c r="H2962" t="s">
        <v>62</v>
      </c>
      <c r="I2962" s="7" t="s">
        <v>14493</v>
      </c>
      <c r="J2962" t="s">
        <v>2967</v>
      </c>
      <c r="K2962" t="s">
        <v>2968</v>
      </c>
      <c r="L2962" t="s">
        <v>2756</v>
      </c>
      <c r="M2962" t="s">
        <v>4611</v>
      </c>
      <c r="N2962" t="s">
        <v>4597</v>
      </c>
      <c r="O2962" t="s">
        <v>9009</v>
      </c>
      <c r="P2962" t="s">
        <v>49</v>
      </c>
      <c r="Q2962" t="s">
        <v>50</v>
      </c>
      <c r="R2962" t="s">
        <v>1193</v>
      </c>
      <c r="S2962" s="2">
        <v>849.75</v>
      </c>
      <c r="T2962">
        <v>5</v>
      </c>
      <c r="U2962">
        <v>0</v>
      </c>
      <c r="V2962" s="2">
        <v>203.84999999999997</v>
      </c>
      <c r="W2962">
        <v>100.79</v>
      </c>
      <c r="X2962" t="s">
        <v>80</v>
      </c>
      <c r="Y2962">
        <f t="shared" si="192"/>
        <v>2015</v>
      </c>
      <c r="Z2962">
        <f t="shared" si="193"/>
        <v>8</v>
      </c>
      <c r="AA2962" s="9">
        <f t="shared" si="194"/>
        <v>4</v>
      </c>
      <c r="AB2962" s="10">
        <f t="shared" si="195"/>
        <v>0.2398940864960282</v>
      </c>
    </row>
    <row r="2963" spans="1:28" ht="15" customHeight="1" x14ac:dyDescent="0.35">
      <c r="A2963">
        <v>29342</v>
      </c>
      <c r="B2963" t="s">
        <v>11227</v>
      </c>
      <c r="C2963" s="1">
        <v>41945</v>
      </c>
      <c r="D2963" s="1">
        <v>41951</v>
      </c>
      <c r="E2963" t="s">
        <v>24</v>
      </c>
      <c r="F2963" t="s">
        <v>5879</v>
      </c>
      <c r="G2963" t="s">
        <v>415</v>
      </c>
      <c r="H2963" t="s">
        <v>26</v>
      </c>
      <c r="I2963" s="7" t="s">
        <v>14493</v>
      </c>
      <c r="J2963" t="s">
        <v>2763</v>
      </c>
      <c r="K2963" t="s">
        <v>2750</v>
      </c>
      <c r="L2963" t="s">
        <v>2751</v>
      </c>
      <c r="M2963" t="s">
        <v>4609</v>
      </c>
      <c r="N2963" t="s">
        <v>4597</v>
      </c>
      <c r="O2963" t="s">
        <v>9336</v>
      </c>
      <c r="P2963" t="s">
        <v>38</v>
      </c>
      <c r="Q2963" t="s">
        <v>59</v>
      </c>
      <c r="R2963" t="s">
        <v>1214</v>
      </c>
      <c r="S2963" s="2">
        <v>661.90499999999986</v>
      </c>
      <c r="T2963">
        <v>6</v>
      </c>
      <c r="U2963">
        <v>0.25</v>
      </c>
      <c r="V2963" s="2">
        <v>8.6850000000000307</v>
      </c>
      <c r="W2963">
        <v>100.71</v>
      </c>
      <c r="X2963" t="s">
        <v>63</v>
      </c>
      <c r="Y2963">
        <f t="shared" si="192"/>
        <v>2014</v>
      </c>
      <c r="Z2963">
        <f t="shared" si="193"/>
        <v>11</v>
      </c>
      <c r="AA2963" s="9">
        <f t="shared" si="194"/>
        <v>6</v>
      </c>
      <c r="AB2963" s="10">
        <f t="shared" si="195"/>
        <v>1.3121218301720085E-2</v>
      </c>
    </row>
    <row r="2964" spans="1:28" ht="15" customHeight="1" x14ac:dyDescent="0.35">
      <c r="A2964">
        <v>25773</v>
      </c>
      <c r="B2964" t="s">
        <v>11718</v>
      </c>
      <c r="C2964" s="1">
        <v>42157</v>
      </c>
      <c r="D2964" s="1">
        <v>42159</v>
      </c>
      <c r="E2964" t="s">
        <v>84</v>
      </c>
      <c r="F2964" t="s">
        <v>6202</v>
      </c>
      <c r="G2964" t="s">
        <v>523</v>
      </c>
      <c r="H2964" t="s">
        <v>26</v>
      </c>
      <c r="I2964" s="7" t="s">
        <v>14493</v>
      </c>
      <c r="J2964" t="s">
        <v>2764</v>
      </c>
      <c r="K2964" t="s">
        <v>2765</v>
      </c>
      <c r="L2964" t="s">
        <v>2766</v>
      </c>
      <c r="M2964" t="s">
        <v>4609</v>
      </c>
      <c r="N2964" t="s">
        <v>4597</v>
      </c>
      <c r="O2964" t="s">
        <v>7992</v>
      </c>
      <c r="P2964" t="s">
        <v>38</v>
      </c>
      <c r="Q2964" t="s">
        <v>40</v>
      </c>
      <c r="R2964" t="s">
        <v>732</v>
      </c>
      <c r="S2964" s="2">
        <v>815.62859999999989</v>
      </c>
      <c r="T2964">
        <v>2</v>
      </c>
      <c r="U2964">
        <v>7.0000000000000007E-2</v>
      </c>
      <c r="V2964" s="2">
        <v>43.84859999999999</v>
      </c>
      <c r="W2964">
        <v>100.7</v>
      </c>
      <c r="X2964" t="s">
        <v>33</v>
      </c>
      <c r="Y2964">
        <f t="shared" si="192"/>
        <v>2015</v>
      </c>
      <c r="Z2964">
        <f t="shared" si="193"/>
        <v>6</v>
      </c>
      <c r="AA2964" s="9">
        <f t="shared" si="194"/>
        <v>2</v>
      </c>
      <c r="AB2964" s="10">
        <f t="shared" si="195"/>
        <v>5.376049834446707E-2</v>
      </c>
    </row>
    <row r="2965" spans="1:28" ht="15" customHeight="1" x14ac:dyDescent="0.35">
      <c r="A2965">
        <v>8642</v>
      </c>
      <c r="B2965" t="s">
        <v>11507</v>
      </c>
      <c r="C2965" s="1">
        <v>42348</v>
      </c>
      <c r="D2965" s="1">
        <v>42350</v>
      </c>
      <c r="E2965" t="s">
        <v>84</v>
      </c>
      <c r="F2965" t="s">
        <v>6054</v>
      </c>
      <c r="G2965" t="s">
        <v>171</v>
      </c>
      <c r="H2965" t="s">
        <v>26</v>
      </c>
      <c r="I2965" s="7" t="s">
        <v>14493</v>
      </c>
      <c r="J2965" t="s">
        <v>1216</v>
      </c>
      <c r="K2965" t="s">
        <v>28</v>
      </c>
      <c r="L2965" t="s">
        <v>29</v>
      </c>
      <c r="M2965" t="s">
        <v>4613</v>
      </c>
      <c r="N2965" t="s">
        <v>30</v>
      </c>
      <c r="O2965" t="s">
        <v>9407</v>
      </c>
      <c r="P2965" t="s">
        <v>38</v>
      </c>
      <c r="Q2965" t="s">
        <v>106</v>
      </c>
      <c r="R2965" t="s">
        <v>1620</v>
      </c>
      <c r="S2965" s="2">
        <v>1105.92</v>
      </c>
      <c r="T2965">
        <v>4</v>
      </c>
      <c r="U2965">
        <v>0.2</v>
      </c>
      <c r="V2965" s="2">
        <v>-41.520000000000024</v>
      </c>
      <c r="W2965">
        <v>100.661</v>
      </c>
      <c r="X2965" t="s">
        <v>33</v>
      </c>
      <c r="Y2965">
        <f t="shared" si="192"/>
        <v>2015</v>
      </c>
      <c r="Z2965">
        <f t="shared" si="193"/>
        <v>12</v>
      </c>
      <c r="AA2965" s="9">
        <f t="shared" si="194"/>
        <v>2</v>
      </c>
      <c r="AB2965" s="10">
        <f t="shared" si="195"/>
        <v>-3.7543402777777797E-2</v>
      </c>
    </row>
    <row r="2966" spans="1:28" ht="15" customHeight="1" x14ac:dyDescent="0.35">
      <c r="A2966">
        <v>29281</v>
      </c>
      <c r="B2966" t="s">
        <v>12889</v>
      </c>
      <c r="C2966" s="1">
        <v>40970</v>
      </c>
      <c r="D2966" s="1">
        <v>40975</v>
      </c>
      <c r="E2966" t="s">
        <v>75</v>
      </c>
      <c r="F2966" t="s">
        <v>6975</v>
      </c>
      <c r="G2966" t="s">
        <v>777</v>
      </c>
      <c r="H2966" t="s">
        <v>26</v>
      </c>
      <c r="I2966" s="7" t="s">
        <v>14493</v>
      </c>
      <c r="J2966" t="s">
        <v>3259</v>
      </c>
      <c r="K2966" t="s">
        <v>2909</v>
      </c>
      <c r="L2966" t="s">
        <v>2910</v>
      </c>
      <c r="M2966" t="s">
        <v>4598</v>
      </c>
      <c r="N2966" t="s">
        <v>4597</v>
      </c>
      <c r="O2966" t="s">
        <v>9204</v>
      </c>
      <c r="P2966" t="s">
        <v>38</v>
      </c>
      <c r="Q2966" t="s">
        <v>59</v>
      </c>
      <c r="R2966" t="s">
        <v>1542</v>
      </c>
      <c r="S2966" s="2">
        <v>1095.6600000000001</v>
      </c>
      <c r="T2966">
        <v>6</v>
      </c>
      <c r="U2966">
        <v>0</v>
      </c>
      <c r="V2966" s="2">
        <v>65.699999999999989</v>
      </c>
      <c r="W2966">
        <v>100.65</v>
      </c>
      <c r="X2966" t="s">
        <v>80</v>
      </c>
      <c r="Y2966">
        <f t="shared" si="192"/>
        <v>2012</v>
      </c>
      <c r="Z2966">
        <f t="shared" si="193"/>
        <v>3</v>
      </c>
      <c r="AA2966" s="9">
        <f t="shared" si="194"/>
        <v>5</v>
      </c>
      <c r="AB2966" s="10">
        <f t="shared" si="195"/>
        <v>5.9963857401018547E-2</v>
      </c>
    </row>
    <row r="2967" spans="1:28" ht="15" customHeight="1" x14ac:dyDescent="0.35">
      <c r="A2967">
        <v>19137</v>
      </c>
      <c r="B2967" t="s">
        <v>10429</v>
      </c>
      <c r="C2967" s="1">
        <v>41976</v>
      </c>
      <c r="D2967" s="1">
        <v>41980</v>
      </c>
      <c r="E2967" t="s">
        <v>24</v>
      </c>
      <c r="F2967" t="s">
        <v>5355</v>
      </c>
      <c r="G2967" t="s">
        <v>1466</v>
      </c>
      <c r="H2967" t="s">
        <v>26</v>
      </c>
      <c r="I2967" s="7" t="s">
        <v>14493</v>
      </c>
      <c r="J2967" t="s">
        <v>2476</v>
      </c>
      <c r="K2967" t="s">
        <v>2179</v>
      </c>
      <c r="L2967" t="s">
        <v>2114</v>
      </c>
      <c r="M2967" t="s">
        <v>4600</v>
      </c>
      <c r="N2967" t="s">
        <v>4599</v>
      </c>
      <c r="O2967" t="s">
        <v>8837</v>
      </c>
      <c r="P2967" t="s">
        <v>49</v>
      </c>
      <c r="Q2967" t="s">
        <v>50</v>
      </c>
      <c r="R2967" t="s">
        <v>2369</v>
      </c>
      <c r="S2967" s="2">
        <v>1113.2640000000001</v>
      </c>
      <c r="T2967">
        <v>4</v>
      </c>
      <c r="U2967">
        <v>0.1</v>
      </c>
      <c r="V2967" s="2">
        <v>222.62399999999997</v>
      </c>
      <c r="W2967">
        <v>100.57</v>
      </c>
      <c r="X2967" t="s">
        <v>33</v>
      </c>
      <c r="Y2967">
        <f t="shared" si="192"/>
        <v>2014</v>
      </c>
      <c r="Z2967">
        <f t="shared" si="193"/>
        <v>12</v>
      </c>
      <c r="AA2967" s="9">
        <f t="shared" si="194"/>
        <v>4</v>
      </c>
      <c r="AB2967" s="10">
        <f t="shared" si="195"/>
        <v>0.19997413012546883</v>
      </c>
    </row>
    <row r="2968" spans="1:28" ht="15" customHeight="1" x14ac:dyDescent="0.35">
      <c r="A2968">
        <v>49903</v>
      </c>
      <c r="B2968" t="s">
        <v>11729</v>
      </c>
      <c r="C2968" s="1">
        <v>41937</v>
      </c>
      <c r="D2968" s="1">
        <v>41941</v>
      </c>
      <c r="E2968" t="s">
        <v>75</v>
      </c>
      <c r="F2968" t="s">
        <v>6208</v>
      </c>
      <c r="G2968" t="s">
        <v>1776</v>
      </c>
      <c r="H2968" t="s">
        <v>26</v>
      </c>
      <c r="I2968" s="7" t="s">
        <v>14493</v>
      </c>
      <c r="J2968" t="s">
        <v>4268</v>
      </c>
      <c r="K2968" t="s">
        <v>4268</v>
      </c>
      <c r="L2968" t="s">
        <v>4269</v>
      </c>
      <c r="M2968" t="s">
        <v>4602</v>
      </c>
      <c r="N2968" t="s">
        <v>4144</v>
      </c>
      <c r="O2968" t="s">
        <v>7926</v>
      </c>
      <c r="P2968" t="s">
        <v>38</v>
      </c>
      <c r="Q2968" t="s">
        <v>59</v>
      </c>
      <c r="R2968" t="s">
        <v>1360</v>
      </c>
      <c r="S2968" s="2">
        <v>704.76</v>
      </c>
      <c r="T2968">
        <v>4</v>
      </c>
      <c r="U2968">
        <v>0</v>
      </c>
      <c r="V2968" s="2">
        <v>211.32</v>
      </c>
      <c r="W2968">
        <v>100.51</v>
      </c>
      <c r="X2968" t="s">
        <v>80</v>
      </c>
      <c r="Y2968">
        <f t="shared" si="192"/>
        <v>2014</v>
      </c>
      <c r="Z2968">
        <f t="shared" si="193"/>
        <v>10</v>
      </c>
      <c r="AA2968" s="9">
        <f t="shared" si="194"/>
        <v>4</v>
      </c>
      <c r="AB2968" s="10">
        <f t="shared" si="195"/>
        <v>0.29984675634258473</v>
      </c>
    </row>
    <row r="2969" spans="1:28" ht="15" customHeight="1" x14ac:dyDescent="0.35">
      <c r="A2969">
        <v>20595</v>
      </c>
      <c r="B2969" t="s">
        <v>13436</v>
      </c>
      <c r="C2969" s="1">
        <v>41494</v>
      </c>
      <c r="D2969" s="1">
        <v>41500</v>
      </c>
      <c r="E2969" t="s">
        <v>24</v>
      </c>
      <c r="F2969" t="s">
        <v>7329</v>
      </c>
      <c r="G2969" t="s">
        <v>937</v>
      </c>
      <c r="H2969" t="s">
        <v>26</v>
      </c>
      <c r="I2969" s="7" t="s">
        <v>14493</v>
      </c>
      <c r="J2969" t="s">
        <v>2905</v>
      </c>
      <c r="K2969" t="s">
        <v>2836</v>
      </c>
      <c r="L2969" t="s">
        <v>2748</v>
      </c>
      <c r="M2969" t="s">
        <v>4611</v>
      </c>
      <c r="N2969" t="s">
        <v>4597</v>
      </c>
      <c r="O2969" t="s">
        <v>8934</v>
      </c>
      <c r="P2969" t="s">
        <v>31</v>
      </c>
      <c r="Q2969" t="s">
        <v>99</v>
      </c>
      <c r="R2969" t="s">
        <v>1439</v>
      </c>
      <c r="S2969" s="2">
        <v>1285.05</v>
      </c>
      <c r="T2969">
        <v>13</v>
      </c>
      <c r="U2969">
        <v>0</v>
      </c>
      <c r="V2969" s="2">
        <v>552.24</v>
      </c>
      <c r="W2969">
        <v>100.48</v>
      </c>
      <c r="X2969" t="s">
        <v>33</v>
      </c>
      <c r="Y2969">
        <f t="shared" si="192"/>
        <v>2013</v>
      </c>
      <c r="Z2969">
        <f t="shared" si="193"/>
        <v>8</v>
      </c>
      <c r="AA2969" s="9">
        <f t="shared" si="194"/>
        <v>6</v>
      </c>
      <c r="AB2969" s="10">
        <f t="shared" si="195"/>
        <v>0.42974203338391503</v>
      </c>
    </row>
    <row r="2970" spans="1:28" ht="15" customHeight="1" x14ac:dyDescent="0.35">
      <c r="A2970">
        <v>18736</v>
      </c>
      <c r="B2970" t="s">
        <v>10057</v>
      </c>
      <c r="C2970" s="1">
        <v>42270</v>
      </c>
      <c r="D2970" s="1">
        <v>42272</v>
      </c>
      <c r="E2970" t="s">
        <v>84</v>
      </c>
      <c r="F2970" t="s">
        <v>5159</v>
      </c>
      <c r="G2970" t="s">
        <v>109</v>
      </c>
      <c r="H2970" t="s">
        <v>68</v>
      </c>
      <c r="I2970" s="7" t="s">
        <v>14493</v>
      </c>
      <c r="J2970" t="s">
        <v>2680</v>
      </c>
      <c r="K2970" t="s">
        <v>2104</v>
      </c>
      <c r="L2970" t="s">
        <v>2099</v>
      </c>
      <c r="M2970" t="s">
        <v>4605</v>
      </c>
      <c r="N2970" t="s">
        <v>4599</v>
      </c>
      <c r="O2970" t="s">
        <v>8884</v>
      </c>
      <c r="P2970" t="s">
        <v>38</v>
      </c>
      <c r="Q2970" t="s">
        <v>39</v>
      </c>
      <c r="R2970" t="s">
        <v>991</v>
      </c>
      <c r="S2970" s="2">
        <v>749.49000000000012</v>
      </c>
      <c r="T2970">
        <v>7</v>
      </c>
      <c r="U2970">
        <v>0</v>
      </c>
      <c r="V2970" s="2">
        <v>307.23</v>
      </c>
      <c r="W2970">
        <v>100.47</v>
      </c>
      <c r="X2970" t="s">
        <v>33</v>
      </c>
      <c r="Y2970">
        <f t="shared" si="192"/>
        <v>2015</v>
      </c>
      <c r="Z2970">
        <f t="shared" si="193"/>
        <v>9</v>
      </c>
      <c r="AA2970" s="9">
        <f t="shared" si="194"/>
        <v>2</v>
      </c>
      <c r="AB2970" s="10">
        <f t="shared" si="195"/>
        <v>0.40991874474642753</v>
      </c>
    </row>
    <row r="2971" spans="1:28" ht="15" customHeight="1" x14ac:dyDescent="0.35">
      <c r="A2971">
        <v>24419</v>
      </c>
      <c r="B2971" t="s">
        <v>10379</v>
      </c>
      <c r="C2971" s="1">
        <v>42189</v>
      </c>
      <c r="D2971" s="1">
        <v>42193</v>
      </c>
      <c r="E2971" t="s">
        <v>24</v>
      </c>
      <c r="F2971" t="s">
        <v>5327</v>
      </c>
      <c r="G2971" t="s">
        <v>974</v>
      </c>
      <c r="H2971" t="s">
        <v>68</v>
      </c>
      <c r="I2971" s="7" t="s">
        <v>14493</v>
      </c>
      <c r="J2971" t="s">
        <v>3075</v>
      </c>
      <c r="K2971" t="s">
        <v>2771</v>
      </c>
      <c r="L2971" t="s">
        <v>2748</v>
      </c>
      <c r="M2971" t="s">
        <v>4611</v>
      </c>
      <c r="N2971" t="s">
        <v>4597</v>
      </c>
      <c r="O2971" t="s">
        <v>9288</v>
      </c>
      <c r="P2971" t="s">
        <v>49</v>
      </c>
      <c r="Q2971" t="s">
        <v>50</v>
      </c>
      <c r="R2971" t="s">
        <v>2151</v>
      </c>
      <c r="S2971" s="2">
        <v>1065.96</v>
      </c>
      <c r="T2971">
        <v>4</v>
      </c>
      <c r="U2971">
        <v>0</v>
      </c>
      <c r="V2971" s="2">
        <v>468.96</v>
      </c>
      <c r="W2971">
        <v>100.46</v>
      </c>
      <c r="X2971" t="s">
        <v>33</v>
      </c>
      <c r="Y2971">
        <f t="shared" si="192"/>
        <v>2015</v>
      </c>
      <c r="Z2971">
        <f t="shared" si="193"/>
        <v>7</v>
      </c>
      <c r="AA2971" s="9">
        <f t="shared" si="194"/>
        <v>4</v>
      </c>
      <c r="AB2971" s="10">
        <f t="shared" si="195"/>
        <v>0.43994146121805694</v>
      </c>
    </row>
    <row r="2972" spans="1:28" ht="15" customHeight="1" x14ac:dyDescent="0.35">
      <c r="A2972">
        <v>35107</v>
      </c>
      <c r="B2972" t="s">
        <v>9949</v>
      </c>
      <c r="C2972" s="1">
        <v>41590</v>
      </c>
      <c r="D2972" s="1">
        <v>41597</v>
      </c>
      <c r="E2972" t="s">
        <v>24</v>
      </c>
      <c r="F2972" t="s">
        <v>14408</v>
      </c>
      <c r="G2972" t="s">
        <v>985</v>
      </c>
      <c r="H2972" t="s">
        <v>68</v>
      </c>
      <c r="I2972" s="7">
        <v>33317</v>
      </c>
      <c r="J2972" t="s">
        <v>4050</v>
      </c>
      <c r="K2972" t="s">
        <v>3319</v>
      </c>
      <c r="L2972" t="s">
        <v>3312</v>
      </c>
      <c r="M2972" t="s">
        <v>4616</v>
      </c>
      <c r="N2972" t="s">
        <v>4610</v>
      </c>
      <c r="O2972" t="s">
        <v>8867</v>
      </c>
      <c r="P2972" t="s">
        <v>49</v>
      </c>
      <c r="Q2972" t="s">
        <v>97</v>
      </c>
      <c r="R2972" t="s">
        <v>3845</v>
      </c>
      <c r="S2972" s="2">
        <v>100.792</v>
      </c>
      <c r="T2972">
        <v>1</v>
      </c>
      <c r="U2972">
        <v>0.2</v>
      </c>
      <c r="V2972" s="2">
        <v>10.079200000000007</v>
      </c>
      <c r="W2972">
        <v>5.96</v>
      </c>
      <c r="X2972" t="s">
        <v>33</v>
      </c>
      <c r="Y2972">
        <f t="shared" si="192"/>
        <v>2013</v>
      </c>
      <c r="Z2972">
        <f t="shared" si="193"/>
        <v>11</v>
      </c>
      <c r="AA2972" s="9">
        <f t="shared" si="194"/>
        <v>7</v>
      </c>
      <c r="AB2972" s="10">
        <f t="shared" si="195"/>
        <v>0.10000000000000007</v>
      </c>
    </row>
    <row r="2973" spans="1:28" ht="15" customHeight="1" x14ac:dyDescent="0.35">
      <c r="A2973">
        <v>44156</v>
      </c>
      <c r="B2973" t="s">
        <v>12788</v>
      </c>
      <c r="C2973" s="1">
        <v>41712</v>
      </c>
      <c r="D2973" s="1">
        <v>41718</v>
      </c>
      <c r="E2973" t="s">
        <v>24</v>
      </c>
      <c r="F2973" t="s">
        <v>6911</v>
      </c>
      <c r="G2973" t="s">
        <v>422</v>
      </c>
      <c r="H2973" t="s">
        <v>26</v>
      </c>
      <c r="I2973" s="7" t="s">
        <v>14493</v>
      </c>
      <c r="J2973" t="s">
        <v>4515</v>
      </c>
      <c r="K2973" t="s">
        <v>4309</v>
      </c>
      <c r="L2973" t="s">
        <v>4151</v>
      </c>
      <c r="M2973" t="s">
        <v>4606</v>
      </c>
      <c r="N2973" t="s">
        <v>4599</v>
      </c>
      <c r="O2973" t="s">
        <v>8666</v>
      </c>
      <c r="P2973" t="s">
        <v>31</v>
      </c>
      <c r="Q2973" t="s">
        <v>99</v>
      </c>
      <c r="R2973" t="s">
        <v>1488</v>
      </c>
      <c r="S2973" s="2">
        <v>1810.2599999999998</v>
      </c>
      <c r="T2973">
        <v>6</v>
      </c>
      <c r="U2973">
        <v>0</v>
      </c>
      <c r="V2973" s="2">
        <v>162.9</v>
      </c>
      <c r="W2973">
        <v>100.37</v>
      </c>
      <c r="X2973" t="s">
        <v>33</v>
      </c>
      <c r="Y2973">
        <f t="shared" si="192"/>
        <v>2014</v>
      </c>
      <c r="Z2973">
        <f t="shared" si="193"/>
        <v>3</v>
      </c>
      <c r="AA2973" s="9">
        <f t="shared" si="194"/>
        <v>6</v>
      </c>
      <c r="AB2973" s="10">
        <f t="shared" si="195"/>
        <v>8.9987073680023885E-2</v>
      </c>
    </row>
    <row r="2974" spans="1:28" ht="15" customHeight="1" x14ac:dyDescent="0.35">
      <c r="A2974">
        <v>14184</v>
      </c>
      <c r="B2974" t="s">
        <v>13847</v>
      </c>
      <c r="C2974" s="1">
        <v>41107</v>
      </c>
      <c r="D2974" s="1">
        <v>41112</v>
      </c>
      <c r="E2974" t="s">
        <v>24</v>
      </c>
      <c r="F2974" t="s">
        <v>7604</v>
      </c>
      <c r="G2974" t="s">
        <v>1659</v>
      </c>
      <c r="H2974" t="s">
        <v>62</v>
      </c>
      <c r="I2974" s="7" t="s">
        <v>14493</v>
      </c>
      <c r="J2974" t="s">
        <v>2574</v>
      </c>
      <c r="K2974" t="s">
        <v>2095</v>
      </c>
      <c r="L2974" t="s">
        <v>2096</v>
      </c>
      <c r="M2974" t="s">
        <v>4612</v>
      </c>
      <c r="N2974" t="s">
        <v>4599</v>
      </c>
      <c r="O2974" t="s">
        <v>8686</v>
      </c>
      <c r="P2974" t="s">
        <v>49</v>
      </c>
      <c r="Q2974" t="s">
        <v>50</v>
      </c>
      <c r="R2974" t="s">
        <v>2018</v>
      </c>
      <c r="S2974" s="2">
        <v>1207.0800000000002</v>
      </c>
      <c r="T2974">
        <v>4</v>
      </c>
      <c r="U2974">
        <v>0</v>
      </c>
      <c r="V2974" s="2">
        <v>36.119999999999997</v>
      </c>
      <c r="W2974">
        <v>100.36</v>
      </c>
      <c r="X2974" t="s">
        <v>33</v>
      </c>
      <c r="Y2974">
        <f t="shared" si="192"/>
        <v>2012</v>
      </c>
      <c r="Z2974">
        <f t="shared" si="193"/>
        <v>7</v>
      </c>
      <c r="AA2974" s="9">
        <f t="shared" si="194"/>
        <v>5</v>
      </c>
      <c r="AB2974" s="10">
        <f t="shared" si="195"/>
        <v>2.9923451635351421E-2</v>
      </c>
    </row>
    <row r="2975" spans="1:28" ht="15" customHeight="1" x14ac:dyDescent="0.35">
      <c r="A2975">
        <v>21111</v>
      </c>
      <c r="B2975" t="s">
        <v>10846</v>
      </c>
      <c r="C2975" s="1">
        <v>41517</v>
      </c>
      <c r="D2975" s="1">
        <v>41521</v>
      </c>
      <c r="E2975" t="s">
        <v>24</v>
      </c>
      <c r="F2975" t="s">
        <v>5636</v>
      </c>
      <c r="G2975" t="s">
        <v>331</v>
      </c>
      <c r="H2975" t="s">
        <v>26</v>
      </c>
      <c r="I2975" s="7" t="s">
        <v>14493</v>
      </c>
      <c r="J2975" t="s">
        <v>2907</v>
      </c>
      <c r="K2975" t="s">
        <v>2788</v>
      </c>
      <c r="L2975" t="s">
        <v>2753</v>
      </c>
      <c r="M2975" t="s">
        <v>4598</v>
      </c>
      <c r="N2975" t="s">
        <v>4597</v>
      </c>
      <c r="O2975" t="s">
        <v>8103</v>
      </c>
      <c r="P2975" t="s">
        <v>49</v>
      </c>
      <c r="Q2975" t="s">
        <v>90</v>
      </c>
      <c r="R2975" t="s">
        <v>1028</v>
      </c>
      <c r="S2975" s="2">
        <v>639.84</v>
      </c>
      <c r="T2975">
        <v>4</v>
      </c>
      <c r="U2975">
        <v>0.5</v>
      </c>
      <c r="V2975" s="2">
        <v>-25.680000000000064</v>
      </c>
      <c r="W2975">
        <v>100.34</v>
      </c>
      <c r="X2975" t="s">
        <v>80</v>
      </c>
      <c r="Y2975">
        <f t="shared" si="192"/>
        <v>2013</v>
      </c>
      <c r="Z2975">
        <f t="shared" si="193"/>
        <v>8</v>
      </c>
      <c r="AA2975" s="9">
        <f t="shared" si="194"/>
        <v>4</v>
      </c>
      <c r="AB2975" s="10">
        <f t="shared" si="195"/>
        <v>-4.0135033758439707E-2</v>
      </c>
    </row>
    <row r="2976" spans="1:28" ht="15" customHeight="1" x14ac:dyDescent="0.35">
      <c r="A2976">
        <v>14643</v>
      </c>
      <c r="B2976" t="s">
        <v>13502</v>
      </c>
      <c r="C2976" s="1">
        <v>41024</v>
      </c>
      <c r="D2976" s="1">
        <v>41025</v>
      </c>
      <c r="E2976" t="s">
        <v>119</v>
      </c>
      <c r="F2976" t="s">
        <v>7373</v>
      </c>
      <c r="G2976" t="s">
        <v>1484</v>
      </c>
      <c r="H2976" t="s">
        <v>26</v>
      </c>
      <c r="I2976" s="7" t="s">
        <v>14493</v>
      </c>
      <c r="J2976" t="s">
        <v>2137</v>
      </c>
      <c r="K2976" t="s">
        <v>2104</v>
      </c>
      <c r="L2976" t="s">
        <v>2099</v>
      </c>
      <c r="M2976" t="s">
        <v>4605</v>
      </c>
      <c r="N2976" t="s">
        <v>4599</v>
      </c>
      <c r="O2976" t="s">
        <v>8914</v>
      </c>
      <c r="P2976" t="s">
        <v>49</v>
      </c>
      <c r="Q2976" t="s">
        <v>97</v>
      </c>
      <c r="R2976" t="s">
        <v>1417</v>
      </c>
      <c r="S2976" s="2">
        <v>683.57849999999985</v>
      </c>
      <c r="T2976">
        <v>11</v>
      </c>
      <c r="U2976">
        <v>0.15</v>
      </c>
      <c r="V2976" s="2">
        <v>-24.271499999999975</v>
      </c>
      <c r="W2976">
        <v>100.32</v>
      </c>
      <c r="X2976" t="s">
        <v>112</v>
      </c>
      <c r="Y2976">
        <f t="shared" si="192"/>
        <v>2012</v>
      </c>
      <c r="Z2976">
        <f t="shared" si="193"/>
        <v>4</v>
      </c>
      <c r="AA2976" s="9">
        <f t="shared" si="194"/>
        <v>1</v>
      </c>
      <c r="AB2976" s="10">
        <f t="shared" si="195"/>
        <v>-3.5506529242800906E-2</v>
      </c>
    </row>
    <row r="2977" spans="1:28" ht="15" customHeight="1" x14ac:dyDescent="0.35">
      <c r="A2977">
        <v>25036</v>
      </c>
      <c r="B2977" t="s">
        <v>13587</v>
      </c>
      <c r="C2977" s="1">
        <v>42270</v>
      </c>
      <c r="D2977" s="1">
        <v>42272</v>
      </c>
      <c r="E2977" t="s">
        <v>75</v>
      </c>
      <c r="F2977" t="s">
        <v>7432</v>
      </c>
      <c r="G2977" t="s">
        <v>93</v>
      </c>
      <c r="H2977" t="s">
        <v>62</v>
      </c>
      <c r="I2977" s="7" t="s">
        <v>14493</v>
      </c>
      <c r="J2977" t="s">
        <v>2770</v>
      </c>
      <c r="K2977" t="s">
        <v>2771</v>
      </c>
      <c r="L2977" t="s">
        <v>2748</v>
      </c>
      <c r="M2977" t="s">
        <v>4611</v>
      </c>
      <c r="N2977" t="s">
        <v>4597</v>
      </c>
      <c r="O2977" t="s">
        <v>9390</v>
      </c>
      <c r="P2977" t="s">
        <v>38</v>
      </c>
      <c r="Q2977" t="s">
        <v>106</v>
      </c>
      <c r="R2977" t="s">
        <v>2044</v>
      </c>
      <c r="S2977" s="2">
        <v>980.90999999999985</v>
      </c>
      <c r="T2977">
        <v>3</v>
      </c>
      <c r="U2977">
        <v>0.3</v>
      </c>
      <c r="V2977" s="2">
        <v>210.14999999999998</v>
      </c>
      <c r="W2977">
        <v>100.3</v>
      </c>
      <c r="X2977" t="s">
        <v>33</v>
      </c>
      <c r="Y2977">
        <f t="shared" si="192"/>
        <v>2015</v>
      </c>
      <c r="Z2977">
        <f t="shared" si="193"/>
        <v>9</v>
      </c>
      <c r="AA2977" s="9">
        <f t="shared" si="194"/>
        <v>2</v>
      </c>
      <c r="AB2977" s="10">
        <f t="shared" si="195"/>
        <v>0.21423983851729517</v>
      </c>
    </row>
    <row r="2978" spans="1:28" ht="15" customHeight="1" x14ac:dyDescent="0.35">
      <c r="A2978">
        <v>16734</v>
      </c>
      <c r="B2978" t="s">
        <v>10910</v>
      </c>
      <c r="C2978" s="1">
        <v>42223</v>
      </c>
      <c r="D2978" s="1">
        <v>42227</v>
      </c>
      <c r="E2978" t="s">
        <v>24</v>
      </c>
      <c r="F2978" t="s">
        <v>5674</v>
      </c>
      <c r="G2978" t="s">
        <v>568</v>
      </c>
      <c r="H2978" t="s">
        <v>62</v>
      </c>
      <c r="I2978" s="7" t="s">
        <v>14493</v>
      </c>
      <c r="J2978" t="s">
        <v>2543</v>
      </c>
      <c r="K2978" t="s">
        <v>2161</v>
      </c>
      <c r="L2978" t="s">
        <v>2109</v>
      </c>
      <c r="M2978" t="s">
        <v>4600</v>
      </c>
      <c r="N2978" t="s">
        <v>4599</v>
      </c>
      <c r="O2978" t="s">
        <v>9289</v>
      </c>
      <c r="P2978" t="s">
        <v>31</v>
      </c>
      <c r="Q2978" t="s">
        <v>99</v>
      </c>
      <c r="R2978" t="s">
        <v>137</v>
      </c>
      <c r="S2978" s="2">
        <v>1708.7400000000002</v>
      </c>
      <c r="T2978">
        <v>3</v>
      </c>
      <c r="U2978">
        <v>0</v>
      </c>
      <c r="V2978" s="2">
        <v>563.84999999999991</v>
      </c>
      <c r="W2978">
        <v>100.29</v>
      </c>
      <c r="X2978" t="s">
        <v>33</v>
      </c>
      <c r="Y2978">
        <f t="shared" si="192"/>
        <v>2015</v>
      </c>
      <c r="Z2978">
        <f t="shared" si="193"/>
        <v>8</v>
      </c>
      <c r="AA2978" s="9">
        <f t="shared" si="194"/>
        <v>4</v>
      </c>
      <c r="AB2978" s="10">
        <f t="shared" si="195"/>
        <v>0.32997998525229105</v>
      </c>
    </row>
    <row r="2979" spans="1:28" ht="15" customHeight="1" x14ac:dyDescent="0.35">
      <c r="A2979">
        <v>23065</v>
      </c>
      <c r="B2979" t="s">
        <v>10795</v>
      </c>
      <c r="C2979" s="1">
        <v>42353</v>
      </c>
      <c r="D2979" s="1">
        <v>42358</v>
      </c>
      <c r="E2979" t="s">
        <v>24</v>
      </c>
      <c r="F2979" t="s">
        <v>4708</v>
      </c>
      <c r="G2979" t="s">
        <v>1965</v>
      </c>
      <c r="H2979" t="s">
        <v>68</v>
      </c>
      <c r="I2979" s="7" t="s">
        <v>14493</v>
      </c>
      <c r="J2979" t="s">
        <v>2786</v>
      </c>
      <c r="K2979" t="s">
        <v>812</v>
      </c>
      <c r="L2979" t="s">
        <v>2759</v>
      </c>
      <c r="M2979" t="s">
        <v>2760</v>
      </c>
      <c r="N2979" t="s">
        <v>4597</v>
      </c>
      <c r="O2979" t="s">
        <v>8244</v>
      </c>
      <c r="P2979" t="s">
        <v>38</v>
      </c>
      <c r="Q2979" t="s">
        <v>59</v>
      </c>
      <c r="R2979" t="s">
        <v>1741</v>
      </c>
      <c r="S2979" s="2">
        <v>591.94800000000009</v>
      </c>
      <c r="T2979">
        <v>7</v>
      </c>
      <c r="U2979">
        <v>0.1</v>
      </c>
      <c r="V2979" s="2">
        <v>216.88800000000003</v>
      </c>
      <c r="W2979">
        <v>100.22</v>
      </c>
      <c r="X2979" t="s">
        <v>80</v>
      </c>
      <c r="Y2979">
        <f t="shared" si="192"/>
        <v>2015</v>
      </c>
      <c r="Z2979">
        <f t="shared" si="193"/>
        <v>12</v>
      </c>
      <c r="AA2979" s="9">
        <f t="shared" si="194"/>
        <v>5</v>
      </c>
      <c r="AB2979" s="10">
        <f t="shared" si="195"/>
        <v>0.36639704838938553</v>
      </c>
    </row>
    <row r="2980" spans="1:28" ht="15" customHeight="1" x14ac:dyDescent="0.35">
      <c r="A2980">
        <v>36599</v>
      </c>
      <c r="B2980" t="s">
        <v>9951</v>
      </c>
      <c r="C2980" s="1">
        <v>41790</v>
      </c>
      <c r="D2980" s="1">
        <v>41794</v>
      </c>
      <c r="E2980" t="s">
        <v>24</v>
      </c>
      <c r="F2980" t="s">
        <v>14408</v>
      </c>
      <c r="G2980" t="s">
        <v>985</v>
      </c>
      <c r="H2980" t="s">
        <v>68</v>
      </c>
      <c r="I2980" s="7">
        <v>22153</v>
      </c>
      <c r="J2980" t="s">
        <v>3370</v>
      </c>
      <c r="K2980" t="s">
        <v>3371</v>
      </c>
      <c r="L2980" t="s">
        <v>3312</v>
      </c>
      <c r="M2980" t="s">
        <v>4616</v>
      </c>
      <c r="N2980" t="s">
        <v>4610</v>
      </c>
      <c r="O2980" t="s">
        <v>8871</v>
      </c>
      <c r="P2980" t="s">
        <v>31</v>
      </c>
      <c r="Q2980" t="s">
        <v>32</v>
      </c>
      <c r="R2980" t="s">
        <v>3603</v>
      </c>
      <c r="S2980" s="2">
        <v>62.099999999999994</v>
      </c>
      <c r="T2980">
        <v>6</v>
      </c>
      <c r="U2980">
        <v>0</v>
      </c>
      <c r="V2980" s="2">
        <v>29.808</v>
      </c>
      <c r="W2980">
        <v>5.3</v>
      </c>
      <c r="X2980" t="s">
        <v>33</v>
      </c>
      <c r="Y2980">
        <f t="shared" si="192"/>
        <v>2014</v>
      </c>
      <c r="Z2980">
        <f t="shared" si="193"/>
        <v>5</v>
      </c>
      <c r="AA2980" s="9">
        <f t="shared" si="194"/>
        <v>4</v>
      </c>
      <c r="AB2980" s="10">
        <f t="shared" si="195"/>
        <v>0.48000000000000004</v>
      </c>
    </row>
    <row r="2981" spans="1:28" ht="15" customHeight="1" x14ac:dyDescent="0.35">
      <c r="A2981">
        <v>22380</v>
      </c>
      <c r="B2981" t="s">
        <v>13718</v>
      </c>
      <c r="C2981" s="1">
        <v>41769</v>
      </c>
      <c r="D2981" s="1">
        <v>41775</v>
      </c>
      <c r="E2981" t="s">
        <v>24</v>
      </c>
      <c r="F2981" t="s">
        <v>7515</v>
      </c>
      <c r="G2981" t="s">
        <v>1000</v>
      </c>
      <c r="H2981" t="s">
        <v>62</v>
      </c>
      <c r="I2981" s="7" t="s">
        <v>14493</v>
      </c>
      <c r="J2981" t="s">
        <v>2763</v>
      </c>
      <c r="K2981" t="s">
        <v>2750</v>
      </c>
      <c r="L2981" t="s">
        <v>2751</v>
      </c>
      <c r="M2981" t="s">
        <v>4609</v>
      </c>
      <c r="N2981" t="s">
        <v>4597</v>
      </c>
      <c r="O2981" t="s">
        <v>8216</v>
      </c>
      <c r="P2981" t="s">
        <v>38</v>
      </c>
      <c r="Q2981" t="s">
        <v>59</v>
      </c>
      <c r="R2981" t="s">
        <v>1180</v>
      </c>
      <c r="S2981" s="2">
        <v>1088.2350000000001</v>
      </c>
      <c r="T2981">
        <v>9</v>
      </c>
      <c r="U2981">
        <v>0.25</v>
      </c>
      <c r="V2981" s="2">
        <v>333.58499999999998</v>
      </c>
      <c r="W2981">
        <v>100.21</v>
      </c>
      <c r="X2981" t="s">
        <v>63</v>
      </c>
      <c r="Y2981">
        <f t="shared" si="192"/>
        <v>2014</v>
      </c>
      <c r="Z2981">
        <f t="shared" si="193"/>
        <v>5</v>
      </c>
      <c r="AA2981" s="9">
        <f t="shared" si="194"/>
        <v>6</v>
      </c>
      <c r="AB2981" s="10">
        <f t="shared" si="195"/>
        <v>0.30653765041558112</v>
      </c>
    </row>
    <row r="2982" spans="1:28" ht="15" customHeight="1" x14ac:dyDescent="0.35">
      <c r="A2982">
        <v>18347</v>
      </c>
      <c r="B2982" t="s">
        <v>13611</v>
      </c>
      <c r="C2982" s="1">
        <v>41808</v>
      </c>
      <c r="D2982" s="1">
        <v>41813</v>
      </c>
      <c r="E2982" t="s">
        <v>24</v>
      </c>
      <c r="F2982" t="s">
        <v>7446</v>
      </c>
      <c r="G2982" t="s">
        <v>1022</v>
      </c>
      <c r="H2982" t="s">
        <v>26</v>
      </c>
      <c r="I2982" s="7" t="s">
        <v>14493</v>
      </c>
      <c r="J2982" t="s">
        <v>2587</v>
      </c>
      <c r="K2982" t="s">
        <v>14478</v>
      </c>
      <c r="L2982" t="s">
        <v>2099</v>
      </c>
      <c r="M2982" t="s">
        <v>4605</v>
      </c>
      <c r="N2982" t="s">
        <v>4599</v>
      </c>
      <c r="O2982" t="s">
        <v>9226</v>
      </c>
      <c r="P2982" t="s">
        <v>49</v>
      </c>
      <c r="Q2982" t="s">
        <v>50</v>
      </c>
      <c r="R2982" t="s">
        <v>2046</v>
      </c>
      <c r="S2982" s="2">
        <v>1331.2530000000002</v>
      </c>
      <c r="T2982">
        <v>6</v>
      </c>
      <c r="U2982">
        <v>0.15</v>
      </c>
      <c r="V2982" s="2">
        <v>-172.28700000000003</v>
      </c>
      <c r="W2982">
        <v>100.17</v>
      </c>
      <c r="X2982" t="s">
        <v>33</v>
      </c>
      <c r="Y2982">
        <f t="shared" si="192"/>
        <v>2014</v>
      </c>
      <c r="Z2982">
        <f t="shared" si="193"/>
        <v>6</v>
      </c>
      <c r="AA2982" s="9">
        <f t="shared" si="194"/>
        <v>5</v>
      </c>
      <c r="AB2982" s="10">
        <f t="shared" si="195"/>
        <v>-0.12941717314439855</v>
      </c>
    </row>
    <row r="2983" spans="1:28" ht="15" customHeight="1" x14ac:dyDescent="0.35">
      <c r="A2983">
        <v>10562</v>
      </c>
      <c r="B2983" t="s">
        <v>11928</v>
      </c>
      <c r="C2983" s="1">
        <v>42218</v>
      </c>
      <c r="D2983" s="1">
        <v>42220</v>
      </c>
      <c r="E2983" t="s">
        <v>75</v>
      </c>
      <c r="F2983" t="s">
        <v>6342</v>
      </c>
      <c r="G2983" t="s">
        <v>1027</v>
      </c>
      <c r="H2983" t="s">
        <v>62</v>
      </c>
      <c r="I2983" s="7" t="s">
        <v>14493</v>
      </c>
      <c r="J2983" t="s">
        <v>2206</v>
      </c>
      <c r="K2983" t="s">
        <v>14482</v>
      </c>
      <c r="L2983" t="s">
        <v>2099</v>
      </c>
      <c r="M2983" t="s">
        <v>4605</v>
      </c>
      <c r="N2983" t="s">
        <v>4599</v>
      </c>
      <c r="O2983" t="s">
        <v>8176</v>
      </c>
      <c r="P2983" t="s">
        <v>49</v>
      </c>
      <c r="Q2983" t="s">
        <v>90</v>
      </c>
      <c r="R2983" t="s">
        <v>1451</v>
      </c>
      <c r="S2983" s="2">
        <v>610.46999999999991</v>
      </c>
      <c r="T2983">
        <v>3</v>
      </c>
      <c r="U2983">
        <v>0.15</v>
      </c>
      <c r="V2983" s="2">
        <v>208.26000000000002</v>
      </c>
      <c r="W2983">
        <v>100.14</v>
      </c>
      <c r="X2983" t="s">
        <v>112</v>
      </c>
      <c r="Y2983">
        <f t="shared" si="192"/>
        <v>2015</v>
      </c>
      <c r="Z2983">
        <f t="shared" si="193"/>
        <v>8</v>
      </c>
      <c r="AA2983" s="9">
        <f t="shared" si="194"/>
        <v>2</v>
      </c>
      <c r="AB2983" s="10">
        <f t="shared" si="195"/>
        <v>0.34114698510983349</v>
      </c>
    </row>
    <row r="2984" spans="1:28" ht="15" customHeight="1" x14ac:dyDescent="0.35">
      <c r="A2984">
        <v>8063</v>
      </c>
      <c r="B2984" t="s">
        <v>11659</v>
      </c>
      <c r="C2984" s="1">
        <v>42326</v>
      </c>
      <c r="D2984" s="1">
        <v>42326</v>
      </c>
      <c r="E2984" t="s">
        <v>119</v>
      </c>
      <c r="F2984" t="s">
        <v>6155</v>
      </c>
      <c r="G2984" t="s">
        <v>530</v>
      </c>
      <c r="H2984" t="s">
        <v>68</v>
      </c>
      <c r="I2984" s="7" t="s">
        <v>14493</v>
      </c>
      <c r="J2984" t="s">
        <v>874</v>
      </c>
      <c r="K2984" t="s">
        <v>727</v>
      </c>
      <c r="L2984" t="s">
        <v>48</v>
      </c>
      <c r="M2984" t="s">
        <v>4603</v>
      </c>
      <c r="N2984" t="s">
        <v>30</v>
      </c>
      <c r="O2984" t="s">
        <v>8130</v>
      </c>
      <c r="P2984" t="s">
        <v>38</v>
      </c>
      <c r="Q2984" t="s">
        <v>40</v>
      </c>
      <c r="R2984" t="s">
        <v>657</v>
      </c>
      <c r="S2984" s="2">
        <v>551.03999999999985</v>
      </c>
      <c r="T2984">
        <v>2</v>
      </c>
      <c r="U2984">
        <v>0</v>
      </c>
      <c r="V2984" s="2">
        <v>99.16</v>
      </c>
      <c r="W2984">
        <v>100.13800000000001</v>
      </c>
      <c r="X2984" t="s">
        <v>80</v>
      </c>
      <c r="Y2984">
        <f t="shared" si="192"/>
        <v>2015</v>
      </c>
      <c r="Z2984">
        <f t="shared" si="193"/>
        <v>11</v>
      </c>
      <c r="AA2984" s="9">
        <f t="shared" si="194"/>
        <v>0</v>
      </c>
      <c r="AB2984" s="10">
        <f t="shared" si="195"/>
        <v>0.17995063879210224</v>
      </c>
    </row>
    <row r="2985" spans="1:28" ht="15" customHeight="1" x14ac:dyDescent="0.35">
      <c r="A2985">
        <v>2696</v>
      </c>
      <c r="B2985" t="s">
        <v>10752</v>
      </c>
      <c r="C2985" s="1">
        <v>42353</v>
      </c>
      <c r="D2985" s="1">
        <v>42355</v>
      </c>
      <c r="E2985" t="s">
        <v>75</v>
      </c>
      <c r="F2985" t="s">
        <v>5570</v>
      </c>
      <c r="G2985" t="s">
        <v>684</v>
      </c>
      <c r="H2985" t="s">
        <v>26</v>
      </c>
      <c r="I2985" s="7" t="s">
        <v>14493</v>
      </c>
      <c r="J2985" t="s">
        <v>1444</v>
      </c>
      <c r="K2985" t="s">
        <v>145</v>
      </c>
      <c r="L2985" t="s">
        <v>48</v>
      </c>
      <c r="M2985" t="s">
        <v>4603</v>
      </c>
      <c r="N2985" t="s">
        <v>30</v>
      </c>
      <c r="O2985" t="s">
        <v>8221</v>
      </c>
      <c r="P2985" t="s">
        <v>38</v>
      </c>
      <c r="Q2985" t="s">
        <v>106</v>
      </c>
      <c r="R2985" t="s">
        <v>1621</v>
      </c>
      <c r="S2985" s="2">
        <v>458.15999999999997</v>
      </c>
      <c r="T2985">
        <v>1</v>
      </c>
      <c r="U2985">
        <v>0.2</v>
      </c>
      <c r="V2985" s="2">
        <v>57.260000000000012</v>
      </c>
      <c r="W2985">
        <v>100.104</v>
      </c>
      <c r="X2985" t="s">
        <v>112</v>
      </c>
      <c r="Y2985">
        <f t="shared" si="192"/>
        <v>2015</v>
      </c>
      <c r="Z2985">
        <f t="shared" si="193"/>
        <v>12</v>
      </c>
      <c r="AA2985" s="9">
        <f t="shared" si="194"/>
        <v>2</v>
      </c>
      <c r="AB2985" s="10">
        <f t="shared" si="195"/>
        <v>0.12497817356382053</v>
      </c>
    </row>
    <row r="2986" spans="1:28" ht="15" customHeight="1" x14ac:dyDescent="0.35">
      <c r="A2986">
        <v>44482</v>
      </c>
      <c r="B2986" t="s">
        <v>10913</v>
      </c>
      <c r="C2986" s="1">
        <v>41895</v>
      </c>
      <c r="D2986" s="1">
        <v>41897</v>
      </c>
      <c r="E2986" t="s">
        <v>75</v>
      </c>
      <c r="F2986" t="s">
        <v>5676</v>
      </c>
      <c r="G2986" t="s">
        <v>568</v>
      </c>
      <c r="H2986" t="s">
        <v>62</v>
      </c>
      <c r="I2986" s="7" t="s">
        <v>14493</v>
      </c>
      <c r="J2986" t="s">
        <v>4344</v>
      </c>
      <c r="K2986" t="s">
        <v>4322</v>
      </c>
      <c r="L2986" t="s">
        <v>4261</v>
      </c>
      <c r="M2986" t="s">
        <v>4608</v>
      </c>
      <c r="N2986" t="s">
        <v>4144</v>
      </c>
      <c r="O2986" t="s">
        <v>9055</v>
      </c>
      <c r="P2986" t="s">
        <v>31</v>
      </c>
      <c r="Q2986" t="s">
        <v>92</v>
      </c>
      <c r="R2986" t="s">
        <v>1957</v>
      </c>
      <c r="S2986" s="2">
        <v>395.82</v>
      </c>
      <c r="T2986">
        <v>2</v>
      </c>
      <c r="U2986">
        <v>0</v>
      </c>
      <c r="V2986" s="2">
        <v>39.54</v>
      </c>
      <c r="W2986">
        <v>100.06</v>
      </c>
      <c r="X2986" t="s">
        <v>112</v>
      </c>
      <c r="Y2986">
        <f t="shared" si="192"/>
        <v>2014</v>
      </c>
      <c r="Z2986">
        <f t="shared" si="193"/>
        <v>9</v>
      </c>
      <c r="AA2986" s="9">
        <f t="shared" si="194"/>
        <v>2</v>
      </c>
      <c r="AB2986" s="10">
        <f t="shared" si="195"/>
        <v>9.9893891162649684E-2</v>
      </c>
    </row>
    <row r="2987" spans="1:28" ht="15" customHeight="1" x14ac:dyDescent="0.35">
      <c r="A2987">
        <v>50956</v>
      </c>
      <c r="B2987" t="s">
        <v>12753</v>
      </c>
      <c r="C2987" s="1">
        <v>42322</v>
      </c>
      <c r="D2987" s="1">
        <v>42326</v>
      </c>
      <c r="E2987" t="s">
        <v>75</v>
      </c>
      <c r="F2987" t="s">
        <v>6884</v>
      </c>
      <c r="G2987" t="s">
        <v>1069</v>
      </c>
      <c r="H2987" t="s">
        <v>26</v>
      </c>
      <c r="I2987" s="7" t="s">
        <v>14493</v>
      </c>
      <c r="J2987" t="s">
        <v>4583</v>
      </c>
      <c r="K2987" t="s">
        <v>4584</v>
      </c>
      <c r="L2987" t="s">
        <v>4205</v>
      </c>
      <c r="M2987" t="s">
        <v>4604</v>
      </c>
      <c r="N2987" t="s">
        <v>4597</v>
      </c>
      <c r="O2987" t="s">
        <v>8983</v>
      </c>
      <c r="P2987" t="s">
        <v>49</v>
      </c>
      <c r="Q2987" t="s">
        <v>97</v>
      </c>
      <c r="R2987" t="s">
        <v>1582</v>
      </c>
      <c r="S2987" s="2">
        <v>651.48</v>
      </c>
      <c r="T2987">
        <v>1</v>
      </c>
      <c r="U2987">
        <v>0</v>
      </c>
      <c r="V2987" s="2">
        <v>260.58</v>
      </c>
      <c r="W2987">
        <v>100.04</v>
      </c>
      <c r="X2987" t="s">
        <v>33</v>
      </c>
      <c r="Y2987">
        <f t="shared" si="192"/>
        <v>2015</v>
      </c>
      <c r="Z2987">
        <f t="shared" si="193"/>
        <v>11</v>
      </c>
      <c r="AA2987" s="9">
        <f t="shared" si="194"/>
        <v>4</v>
      </c>
      <c r="AB2987" s="10">
        <f t="shared" si="195"/>
        <v>0.39998158040154719</v>
      </c>
    </row>
    <row r="2988" spans="1:28" ht="15" customHeight="1" x14ac:dyDescent="0.35">
      <c r="A2988">
        <v>22144</v>
      </c>
      <c r="B2988" t="s">
        <v>11957</v>
      </c>
      <c r="C2988" s="1">
        <v>41513</v>
      </c>
      <c r="D2988" s="1">
        <v>41517</v>
      </c>
      <c r="E2988" t="s">
        <v>75</v>
      </c>
      <c r="F2988" t="s">
        <v>6360</v>
      </c>
      <c r="G2988" t="s">
        <v>1942</v>
      </c>
      <c r="H2988" t="s">
        <v>26</v>
      </c>
      <c r="I2988" s="7" t="s">
        <v>14493</v>
      </c>
      <c r="J2988" t="s">
        <v>3063</v>
      </c>
      <c r="K2988" t="s">
        <v>2833</v>
      </c>
      <c r="L2988" t="s">
        <v>2748</v>
      </c>
      <c r="M2988" t="s">
        <v>4611</v>
      </c>
      <c r="N2988" t="s">
        <v>4597</v>
      </c>
      <c r="O2988" t="s">
        <v>8756</v>
      </c>
      <c r="P2988" t="s">
        <v>49</v>
      </c>
      <c r="Q2988" t="s">
        <v>50</v>
      </c>
      <c r="R2988" t="s">
        <v>1944</v>
      </c>
      <c r="S2988" s="2">
        <v>861.9</v>
      </c>
      <c r="T2988">
        <v>10</v>
      </c>
      <c r="U2988">
        <v>0</v>
      </c>
      <c r="V2988" s="2">
        <v>405</v>
      </c>
      <c r="W2988">
        <v>100.01</v>
      </c>
      <c r="X2988" t="s">
        <v>80</v>
      </c>
      <c r="Y2988">
        <f t="shared" si="192"/>
        <v>2013</v>
      </c>
      <c r="Z2988">
        <f t="shared" si="193"/>
        <v>8</v>
      </c>
      <c r="AA2988" s="9">
        <f t="shared" si="194"/>
        <v>4</v>
      </c>
      <c r="AB2988" s="10">
        <f t="shared" si="195"/>
        <v>0.4698920988513749</v>
      </c>
    </row>
    <row r="2989" spans="1:28" ht="15" customHeight="1" x14ac:dyDescent="0.35">
      <c r="A2989">
        <v>49877</v>
      </c>
      <c r="B2989" t="s">
        <v>12499</v>
      </c>
      <c r="C2989" s="1">
        <v>42242</v>
      </c>
      <c r="D2989" s="1">
        <v>42244</v>
      </c>
      <c r="E2989" t="s">
        <v>84</v>
      </c>
      <c r="F2989" t="s">
        <v>6717</v>
      </c>
      <c r="G2989" t="s">
        <v>894</v>
      </c>
      <c r="H2989" t="s">
        <v>26</v>
      </c>
      <c r="I2989" s="7" t="s">
        <v>14493</v>
      </c>
      <c r="J2989" t="s">
        <v>4432</v>
      </c>
      <c r="K2989" t="s">
        <v>4432</v>
      </c>
      <c r="L2989" t="s">
        <v>4154</v>
      </c>
      <c r="M2989" t="s">
        <v>4606</v>
      </c>
      <c r="N2989" t="s">
        <v>4599</v>
      </c>
      <c r="O2989" t="s">
        <v>7984</v>
      </c>
      <c r="P2989" t="s">
        <v>49</v>
      </c>
      <c r="Q2989" t="s">
        <v>97</v>
      </c>
      <c r="R2989" t="s">
        <v>409</v>
      </c>
      <c r="S2989" s="2">
        <v>246.48</v>
      </c>
      <c r="T2989">
        <v>2</v>
      </c>
      <c r="U2989">
        <v>0</v>
      </c>
      <c r="V2989" s="2">
        <v>14.76</v>
      </c>
      <c r="W2989">
        <v>99.98</v>
      </c>
      <c r="X2989" t="s">
        <v>112</v>
      </c>
      <c r="Y2989">
        <f t="shared" si="192"/>
        <v>2015</v>
      </c>
      <c r="Z2989">
        <f t="shared" si="193"/>
        <v>8</v>
      </c>
      <c r="AA2989" s="9">
        <f t="shared" si="194"/>
        <v>2</v>
      </c>
      <c r="AB2989" s="10">
        <f t="shared" si="195"/>
        <v>5.9883154819863685E-2</v>
      </c>
    </row>
    <row r="2990" spans="1:28" ht="15" customHeight="1" x14ac:dyDescent="0.35">
      <c r="A2990">
        <v>21911</v>
      </c>
      <c r="B2990" t="s">
        <v>11012</v>
      </c>
      <c r="C2990" s="1">
        <v>41601</v>
      </c>
      <c r="D2990" s="1">
        <v>41607</v>
      </c>
      <c r="E2990" t="s">
        <v>24</v>
      </c>
      <c r="F2990" t="s">
        <v>5731</v>
      </c>
      <c r="G2990" t="s">
        <v>1238</v>
      </c>
      <c r="H2990" t="s">
        <v>26</v>
      </c>
      <c r="I2990" s="7" t="s">
        <v>14493</v>
      </c>
      <c r="J2990" t="s">
        <v>2775</v>
      </c>
      <c r="K2990" t="s">
        <v>2776</v>
      </c>
      <c r="L2990" t="s">
        <v>2766</v>
      </c>
      <c r="M2990" t="s">
        <v>4609</v>
      </c>
      <c r="N2990" t="s">
        <v>4597</v>
      </c>
      <c r="O2990" t="s">
        <v>8014</v>
      </c>
      <c r="P2990" t="s">
        <v>31</v>
      </c>
      <c r="Q2990" t="s">
        <v>99</v>
      </c>
      <c r="R2990" t="s">
        <v>1694</v>
      </c>
      <c r="S2990" s="2">
        <v>770.38110000000006</v>
      </c>
      <c r="T2990">
        <v>3</v>
      </c>
      <c r="U2990">
        <v>0.17</v>
      </c>
      <c r="V2990" s="2">
        <v>232.00110000000001</v>
      </c>
      <c r="W2990">
        <v>99.97</v>
      </c>
      <c r="X2990" t="s">
        <v>63</v>
      </c>
      <c r="Y2990">
        <f t="shared" si="192"/>
        <v>2013</v>
      </c>
      <c r="Z2990">
        <f t="shared" si="193"/>
        <v>11</v>
      </c>
      <c r="AA2990" s="9">
        <f t="shared" si="194"/>
        <v>6</v>
      </c>
      <c r="AB2990" s="10">
        <f t="shared" si="195"/>
        <v>0.30115107964097249</v>
      </c>
    </row>
    <row r="2991" spans="1:28" ht="15" customHeight="1" x14ac:dyDescent="0.35">
      <c r="A2991">
        <v>20533</v>
      </c>
      <c r="B2991" t="s">
        <v>12543</v>
      </c>
      <c r="C2991" s="1">
        <v>42241</v>
      </c>
      <c r="D2991" s="1">
        <v>42241</v>
      </c>
      <c r="E2991" t="s">
        <v>119</v>
      </c>
      <c r="F2991" t="s">
        <v>6744</v>
      </c>
      <c r="G2991" t="s">
        <v>591</v>
      </c>
      <c r="H2991" t="s">
        <v>26</v>
      </c>
      <c r="I2991" s="7" t="s">
        <v>14493</v>
      </c>
      <c r="J2991" t="s">
        <v>2844</v>
      </c>
      <c r="K2991" t="s">
        <v>2844</v>
      </c>
      <c r="L2991" t="s">
        <v>2845</v>
      </c>
      <c r="M2991" t="s">
        <v>4609</v>
      </c>
      <c r="N2991" t="s">
        <v>4597</v>
      </c>
      <c r="O2991" t="s">
        <v>8984</v>
      </c>
      <c r="P2991" t="s">
        <v>49</v>
      </c>
      <c r="Q2991" t="s">
        <v>97</v>
      </c>
      <c r="R2991" t="s">
        <v>1551</v>
      </c>
      <c r="S2991" s="2">
        <v>457.76159999999999</v>
      </c>
      <c r="T2991">
        <v>4</v>
      </c>
      <c r="U2991">
        <v>0.17</v>
      </c>
      <c r="V2991" s="2">
        <v>-82.838400000000007</v>
      </c>
      <c r="W2991">
        <v>99.87</v>
      </c>
      <c r="X2991" t="s">
        <v>33</v>
      </c>
      <c r="Y2991">
        <f t="shared" si="192"/>
        <v>2015</v>
      </c>
      <c r="Z2991">
        <f t="shared" si="193"/>
        <v>8</v>
      </c>
      <c r="AA2991" s="9">
        <f t="shared" si="194"/>
        <v>0</v>
      </c>
      <c r="AB2991" s="10">
        <f t="shared" si="195"/>
        <v>-0.18096406513783597</v>
      </c>
    </row>
    <row r="2992" spans="1:28" ht="15" customHeight="1" x14ac:dyDescent="0.35">
      <c r="A2992">
        <v>20034</v>
      </c>
      <c r="B2992" t="s">
        <v>12670</v>
      </c>
      <c r="C2992" s="1">
        <v>41494</v>
      </c>
      <c r="D2992" s="1">
        <v>41496</v>
      </c>
      <c r="E2992" t="s">
        <v>75</v>
      </c>
      <c r="F2992" t="s">
        <v>6828</v>
      </c>
      <c r="G2992" t="s">
        <v>675</v>
      </c>
      <c r="H2992" t="s">
        <v>68</v>
      </c>
      <c r="I2992" s="7" t="s">
        <v>14493</v>
      </c>
      <c r="J2992" t="s">
        <v>2262</v>
      </c>
      <c r="K2992" t="s">
        <v>2199</v>
      </c>
      <c r="L2992" t="s">
        <v>2109</v>
      </c>
      <c r="M2992" t="s">
        <v>4600</v>
      </c>
      <c r="N2992" t="s">
        <v>4599</v>
      </c>
      <c r="O2992" t="s">
        <v>8444</v>
      </c>
      <c r="P2992" t="s">
        <v>49</v>
      </c>
      <c r="Q2992" t="s">
        <v>53</v>
      </c>
      <c r="R2992" t="s">
        <v>903</v>
      </c>
      <c r="S2992" s="2">
        <v>562.08000000000004</v>
      </c>
      <c r="T2992">
        <v>8</v>
      </c>
      <c r="U2992">
        <v>0</v>
      </c>
      <c r="V2992" s="2">
        <v>50.400000000000006</v>
      </c>
      <c r="W2992">
        <v>99.86</v>
      </c>
      <c r="X2992" t="s">
        <v>80</v>
      </c>
      <c r="Y2992">
        <f t="shared" si="192"/>
        <v>2013</v>
      </c>
      <c r="Z2992">
        <f t="shared" si="193"/>
        <v>8</v>
      </c>
      <c r="AA2992" s="9">
        <f t="shared" si="194"/>
        <v>2</v>
      </c>
      <c r="AB2992" s="10">
        <f t="shared" si="195"/>
        <v>8.9666951323655E-2</v>
      </c>
    </row>
    <row r="2993" spans="1:28" ht="15" customHeight="1" x14ac:dyDescent="0.35">
      <c r="A2993">
        <v>36940</v>
      </c>
      <c r="B2993" t="s">
        <v>9952</v>
      </c>
      <c r="C2993" s="1">
        <v>41409</v>
      </c>
      <c r="D2993" s="1">
        <v>41414</v>
      </c>
      <c r="E2993" t="s">
        <v>75</v>
      </c>
      <c r="F2993" t="s">
        <v>14408</v>
      </c>
      <c r="G2993" t="s">
        <v>985</v>
      </c>
      <c r="H2993" t="s">
        <v>68</v>
      </c>
      <c r="I2993" s="7">
        <v>30076</v>
      </c>
      <c r="J2993" t="s">
        <v>3747</v>
      </c>
      <c r="K2993" t="s">
        <v>3517</v>
      </c>
      <c r="L2993" t="s">
        <v>3312</v>
      </c>
      <c r="M2993" t="s">
        <v>4616</v>
      </c>
      <c r="N2993" t="s">
        <v>4610</v>
      </c>
      <c r="O2993" t="s">
        <v>8872</v>
      </c>
      <c r="P2993" t="s">
        <v>31</v>
      </c>
      <c r="Q2993" t="s">
        <v>44</v>
      </c>
      <c r="R2993" t="s">
        <v>3942</v>
      </c>
      <c r="S2993" s="2">
        <v>17.940000000000001</v>
      </c>
      <c r="T2993">
        <v>3</v>
      </c>
      <c r="U2993">
        <v>0</v>
      </c>
      <c r="V2993" s="2">
        <v>8.7906000000000013</v>
      </c>
      <c r="W2993">
        <v>2.4300000000000002</v>
      </c>
      <c r="X2993" t="s">
        <v>80</v>
      </c>
      <c r="Y2993">
        <f t="shared" si="192"/>
        <v>2013</v>
      </c>
      <c r="Z2993">
        <f t="shared" si="193"/>
        <v>5</v>
      </c>
      <c r="AA2993" s="9">
        <f t="shared" si="194"/>
        <v>5</v>
      </c>
      <c r="AB2993" s="10">
        <f t="shared" si="195"/>
        <v>0.49000000000000005</v>
      </c>
    </row>
    <row r="2994" spans="1:28" ht="15" customHeight="1" x14ac:dyDescent="0.35">
      <c r="A2994">
        <v>40219</v>
      </c>
      <c r="B2994" t="s">
        <v>9959</v>
      </c>
      <c r="C2994" s="1">
        <v>41917</v>
      </c>
      <c r="D2994" s="1">
        <v>41921</v>
      </c>
      <c r="E2994" t="s">
        <v>24</v>
      </c>
      <c r="F2994" t="s">
        <v>14408</v>
      </c>
      <c r="G2994" t="s">
        <v>985</v>
      </c>
      <c r="H2994" t="s">
        <v>68</v>
      </c>
      <c r="I2994" s="7">
        <v>33134</v>
      </c>
      <c r="J2994" t="s">
        <v>4137</v>
      </c>
      <c r="K2994" t="s">
        <v>3319</v>
      </c>
      <c r="L2994" t="s">
        <v>3312</v>
      </c>
      <c r="M2994" t="s">
        <v>4616</v>
      </c>
      <c r="N2994" t="s">
        <v>4610</v>
      </c>
      <c r="O2994" t="s">
        <v>8881</v>
      </c>
      <c r="P2994" t="s">
        <v>38</v>
      </c>
      <c r="Q2994" t="s">
        <v>39</v>
      </c>
      <c r="R2994" t="s">
        <v>3722</v>
      </c>
      <c r="S2994" s="2">
        <v>11.568000000000001</v>
      </c>
      <c r="T2994">
        <v>3</v>
      </c>
      <c r="U2994">
        <v>0.2</v>
      </c>
      <c r="V2994" s="2">
        <v>2.6028000000000011</v>
      </c>
      <c r="W2994">
        <v>1.92</v>
      </c>
      <c r="X2994" t="s">
        <v>33</v>
      </c>
      <c r="Y2994">
        <f t="shared" si="192"/>
        <v>2014</v>
      </c>
      <c r="Z2994">
        <f t="shared" si="193"/>
        <v>10</v>
      </c>
      <c r="AA2994" s="9">
        <f t="shared" si="194"/>
        <v>4</v>
      </c>
      <c r="AB2994" s="10">
        <f t="shared" si="195"/>
        <v>0.22500000000000006</v>
      </c>
    </row>
    <row r="2995" spans="1:28" ht="15" customHeight="1" x14ac:dyDescent="0.35">
      <c r="A2995">
        <v>9618</v>
      </c>
      <c r="B2995" t="s">
        <v>13179</v>
      </c>
      <c r="C2995" s="1">
        <v>41767</v>
      </c>
      <c r="D2995" s="1">
        <v>41769</v>
      </c>
      <c r="E2995" t="s">
        <v>84</v>
      </c>
      <c r="F2995" t="s">
        <v>7165</v>
      </c>
      <c r="G2995" t="s">
        <v>613</v>
      </c>
      <c r="H2995" t="s">
        <v>26</v>
      </c>
      <c r="I2995" s="7" t="s">
        <v>14493</v>
      </c>
      <c r="J2995" t="s">
        <v>1988</v>
      </c>
      <c r="K2995" t="s">
        <v>1388</v>
      </c>
      <c r="L2995" t="s">
        <v>29</v>
      </c>
      <c r="M2995" t="s">
        <v>4613</v>
      </c>
      <c r="N2995" t="s">
        <v>30</v>
      </c>
      <c r="O2995" t="s">
        <v>8424</v>
      </c>
      <c r="P2995" t="s">
        <v>38</v>
      </c>
      <c r="Q2995" t="s">
        <v>59</v>
      </c>
      <c r="R2995" t="s">
        <v>256</v>
      </c>
      <c r="S2995" s="2">
        <v>305.92000000000007</v>
      </c>
      <c r="T2995">
        <v>4</v>
      </c>
      <c r="U2995">
        <v>0.2</v>
      </c>
      <c r="V2995" s="2">
        <v>0</v>
      </c>
      <c r="W2995">
        <v>99.757000000000005</v>
      </c>
      <c r="X2995" t="s">
        <v>80</v>
      </c>
      <c r="Y2995">
        <f t="shared" si="192"/>
        <v>2014</v>
      </c>
      <c r="Z2995">
        <f t="shared" si="193"/>
        <v>5</v>
      </c>
      <c r="AA2995" s="9">
        <f t="shared" si="194"/>
        <v>2</v>
      </c>
      <c r="AB2995" s="10">
        <f t="shared" si="195"/>
        <v>0</v>
      </c>
    </row>
    <row r="2996" spans="1:28" ht="15" customHeight="1" x14ac:dyDescent="0.35">
      <c r="A2996">
        <v>20359</v>
      </c>
      <c r="B2996" t="s">
        <v>11451</v>
      </c>
      <c r="C2996" s="1">
        <v>41406</v>
      </c>
      <c r="D2996" s="1">
        <v>41408</v>
      </c>
      <c r="E2996" t="s">
        <v>84</v>
      </c>
      <c r="F2996" t="s">
        <v>4750</v>
      </c>
      <c r="G2996" t="s">
        <v>883</v>
      </c>
      <c r="H2996" t="s">
        <v>26</v>
      </c>
      <c r="I2996" s="7" t="s">
        <v>14493</v>
      </c>
      <c r="J2996" t="s">
        <v>2799</v>
      </c>
      <c r="K2996" t="s">
        <v>2796</v>
      </c>
      <c r="L2996" t="s">
        <v>2759</v>
      </c>
      <c r="M2996" t="s">
        <v>2760</v>
      </c>
      <c r="N2996" t="s">
        <v>4597</v>
      </c>
      <c r="O2996" t="s">
        <v>8199</v>
      </c>
      <c r="P2996" t="s">
        <v>49</v>
      </c>
      <c r="Q2996" t="s">
        <v>97</v>
      </c>
      <c r="R2996" t="s">
        <v>660</v>
      </c>
      <c r="S2996" s="2">
        <v>410.18399999999997</v>
      </c>
      <c r="T2996">
        <v>6</v>
      </c>
      <c r="U2996">
        <v>0.1</v>
      </c>
      <c r="V2996" s="2">
        <v>150.26400000000001</v>
      </c>
      <c r="W2996">
        <v>99.73</v>
      </c>
      <c r="X2996" t="s">
        <v>112</v>
      </c>
      <c r="Y2996">
        <f t="shared" si="192"/>
        <v>2013</v>
      </c>
      <c r="Z2996">
        <f t="shared" si="193"/>
        <v>5</v>
      </c>
      <c r="AA2996" s="9">
        <f t="shared" si="194"/>
        <v>2</v>
      </c>
      <c r="AB2996" s="10">
        <f t="shared" si="195"/>
        <v>0.36633315780235215</v>
      </c>
    </row>
    <row r="2997" spans="1:28" ht="15" customHeight="1" x14ac:dyDescent="0.35">
      <c r="A2997">
        <v>29379</v>
      </c>
      <c r="B2997" t="s">
        <v>12260</v>
      </c>
      <c r="C2997" s="1">
        <v>41620</v>
      </c>
      <c r="D2997" s="1">
        <v>41621</v>
      </c>
      <c r="E2997" t="s">
        <v>84</v>
      </c>
      <c r="F2997" t="s">
        <v>6560</v>
      </c>
      <c r="G2997" t="s">
        <v>1567</v>
      </c>
      <c r="H2997" t="s">
        <v>26</v>
      </c>
      <c r="I2997" s="7" t="s">
        <v>14493</v>
      </c>
      <c r="J2997" t="s">
        <v>2764</v>
      </c>
      <c r="K2997" t="s">
        <v>2765</v>
      </c>
      <c r="L2997" t="s">
        <v>2766</v>
      </c>
      <c r="M2997" t="s">
        <v>4609</v>
      </c>
      <c r="N2997" t="s">
        <v>4597</v>
      </c>
      <c r="O2997" t="s">
        <v>7956</v>
      </c>
      <c r="P2997" t="s">
        <v>31</v>
      </c>
      <c r="Q2997" t="s">
        <v>92</v>
      </c>
      <c r="R2997" t="s">
        <v>2011</v>
      </c>
      <c r="S2997" s="2">
        <v>169.12079999999997</v>
      </c>
      <c r="T2997">
        <v>8</v>
      </c>
      <c r="U2997">
        <v>0.17</v>
      </c>
      <c r="V2997" s="2">
        <v>-26.719199999999994</v>
      </c>
      <c r="W2997">
        <v>99.72</v>
      </c>
      <c r="X2997" t="s">
        <v>112</v>
      </c>
      <c r="Y2997">
        <f t="shared" si="192"/>
        <v>2013</v>
      </c>
      <c r="Z2997">
        <f t="shared" si="193"/>
        <v>12</v>
      </c>
      <c r="AA2997" s="9">
        <f t="shared" si="194"/>
        <v>1</v>
      </c>
      <c r="AB2997" s="10">
        <f t="shared" si="195"/>
        <v>-0.15798884584273487</v>
      </c>
    </row>
    <row r="2998" spans="1:28" ht="15" customHeight="1" x14ac:dyDescent="0.35">
      <c r="A2998">
        <v>35103</v>
      </c>
      <c r="B2998" t="s">
        <v>9949</v>
      </c>
      <c r="C2998" s="1">
        <v>41590</v>
      </c>
      <c r="D2998" s="1">
        <v>41597</v>
      </c>
      <c r="E2998" t="s">
        <v>24</v>
      </c>
      <c r="F2998" t="s">
        <v>14408</v>
      </c>
      <c r="G2998" t="s">
        <v>985</v>
      </c>
      <c r="H2998" t="s">
        <v>68</v>
      </c>
      <c r="I2998" s="7">
        <v>33317</v>
      </c>
      <c r="J2998" t="s">
        <v>4050</v>
      </c>
      <c r="K2998" t="s">
        <v>3319</v>
      </c>
      <c r="L2998" t="s">
        <v>3312</v>
      </c>
      <c r="M2998" t="s">
        <v>4616</v>
      </c>
      <c r="N2998" t="s">
        <v>4610</v>
      </c>
      <c r="O2998" t="s">
        <v>8609</v>
      </c>
      <c r="P2998" t="s">
        <v>31</v>
      </c>
      <c r="Q2998" t="s">
        <v>43</v>
      </c>
      <c r="R2998" t="s">
        <v>3582</v>
      </c>
      <c r="S2998" s="2">
        <v>11.76</v>
      </c>
      <c r="T2998">
        <v>5</v>
      </c>
      <c r="U2998">
        <v>0.2</v>
      </c>
      <c r="V2998" s="2">
        <v>1.3229999999999991</v>
      </c>
      <c r="W2998">
        <v>1.9</v>
      </c>
      <c r="X2998" t="s">
        <v>33</v>
      </c>
      <c r="Y2998">
        <f t="shared" si="192"/>
        <v>2013</v>
      </c>
      <c r="Z2998">
        <f t="shared" si="193"/>
        <v>11</v>
      </c>
      <c r="AA2998" s="9">
        <f t="shared" si="194"/>
        <v>7</v>
      </c>
      <c r="AB2998" s="10">
        <f t="shared" si="195"/>
        <v>0.11249999999999992</v>
      </c>
    </row>
    <row r="2999" spans="1:28" ht="15" customHeight="1" x14ac:dyDescent="0.35">
      <c r="A2999">
        <v>45568</v>
      </c>
      <c r="B2999" t="s">
        <v>12048</v>
      </c>
      <c r="C2999" s="1">
        <v>42080</v>
      </c>
      <c r="D2999" s="1">
        <v>42085</v>
      </c>
      <c r="E2999" t="s">
        <v>24</v>
      </c>
      <c r="F2999" t="s">
        <v>6426</v>
      </c>
      <c r="G2999" t="s">
        <v>618</v>
      </c>
      <c r="H2999" t="s">
        <v>62</v>
      </c>
      <c r="I2999" s="7" t="s">
        <v>14493</v>
      </c>
      <c r="J2999" t="s">
        <v>4207</v>
      </c>
      <c r="K2999" t="s">
        <v>4208</v>
      </c>
      <c r="L2999" t="s">
        <v>4159</v>
      </c>
      <c r="M2999" t="s">
        <v>4604</v>
      </c>
      <c r="N2999" t="s">
        <v>4597</v>
      </c>
      <c r="O2999" t="s">
        <v>8495</v>
      </c>
      <c r="P2999" t="s">
        <v>38</v>
      </c>
      <c r="Q2999" t="s">
        <v>40</v>
      </c>
      <c r="R2999" t="s">
        <v>1493</v>
      </c>
      <c r="S2999" s="2">
        <v>879</v>
      </c>
      <c r="T2999">
        <v>2</v>
      </c>
      <c r="U2999">
        <v>0</v>
      </c>
      <c r="V2999" s="2">
        <v>35.160000000000004</v>
      </c>
      <c r="W2999">
        <v>99.7</v>
      </c>
      <c r="X2999" t="s">
        <v>80</v>
      </c>
      <c r="Y2999">
        <f t="shared" si="192"/>
        <v>2015</v>
      </c>
      <c r="Z2999">
        <f t="shared" si="193"/>
        <v>3</v>
      </c>
      <c r="AA2999" s="9">
        <f t="shared" si="194"/>
        <v>5</v>
      </c>
      <c r="AB2999" s="10">
        <f t="shared" si="195"/>
        <v>0.04</v>
      </c>
    </row>
    <row r="3000" spans="1:28" ht="15" customHeight="1" x14ac:dyDescent="0.35">
      <c r="A3000">
        <v>21636</v>
      </c>
      <c r="B3000" t="s">
        <v>14096</v>
      </c>
      <c r="C3000" s="1">
        <v>41927</v>
      </c>
      <c r="D3000" s="1">
        <v>41932</v>
      </c>
      <c r="E3000" t="s">
        <v>75</v>
      </c>
      <c r="F3000" t="s">
        <v>7767</v>
      </c>
      <c r="G3000" t="s">
        <v>167</v>
      </c>
      <c r="H3000" t="s">
        <v>68</v>
      </c>
      <c r="I3000" s="7" t="s">
        <v>14493</v>
      </c>
      <c r="J3000" t="s">
        <v>2862</v>
      </c>
      <c r="K3000" t="s">
        <v>2863</v>
      </c>
      <c r="L3000" t="s">
        <v>2748</v>
      </c>
      <c r="M3000" t="s">
        <v>4611</v>
      </c>
      <c r="N3000" t="s">
        <v>4597</v>
      </c>
      <c r="O3000" t="s">
        <v>8348</v>
      </c>
      <c r="P3000" t="s">
        <v>38</v>
      </c>
      <c r="Q3000" t="s">
        <v>40</v>
      </c>
      <c r="R3000" t="s">
        <v>1208</v>
      </c>
      <c r="S3000" s="2">
        <v>825.36</v>
      </c>
      <c r="T3000">
        <v>2</v>
      </c>
      <c r="U3000">
        <v>0</v>
      </c>
      <c r="V3000" s="2">
        <v>49.5</v>
      </c>
      <c r="W3000">
        <v>99.7</v>
      </c>
      <c r="X3000" t="s">
        <v>80</v>
      </c>
      <c r="Y3000">
        <f t="shared" si="192"/>
        <v>2014</v>
      </c>
      <c r="Z3000">
        <f t="shared" si="193"/>
        <v>10</v>
      </c>
      <c r="AA3000" s="9">
        <f t="shared" si="194"/>
        <v>5</v>
      </c>
      <c r="AB3000" s="10">
        <f t="shared" si="195"/>
        <v>5.9973829601628378E-2</v>
      </c>
    </row>
    <row r="3001" spans="1:28" ht="15" customHeight="1" x14ac:dyDescent="0.35">
      <c r="A3001">
        <v>42483</v>
      </c>
      <c r="B3001" t="s">
        <v>10588</v>
      </c>
      <c r="C3001" s="1">
        <v>41020</v>
      </c>
      <c r="D3001" s="1">
        <v>41021</v>
      </c>
      <c r="E3001" t="s">
        <v>84</v>
      </c>
      <c r="F3001" t="s">
        <v>5459</v>
      </c>
      <c r="G3001" t="s">
        <v>1251</v>
      </c>
      <c r="H3001" t="s">
        <v>26</v>
      </c>
      <c r="I3001" s="7" t="s">
        <v>14493</v>
      </c>
      <c r="J3001" t="s">
        <v>4313</v>
      </c>
      <c r="K3001" t="s">
        <v>4313</v>
      </c>
      <c r="L3001" t="s">
        <v>4314</v>
      </c>
      <c r="M3001" t="s">
        <v>4607</v>
      </c>
      <c r="N3001" t="s">
        <v>4144</v>
      </c>
      <c r="O3001" t="s">
        <v>8401</v>
      </c>
      <c r="P3001" t="s">
        <v>31</v>
      </c>
      <c r="Q3001" t="s">
        <v>92</v>
      </c>
      <c r="R3001" t="s">
        <v>972</v>
      </c>
      <c r="S3001" s="2">
        <v>414.65999999999997</v>
      </c>
      <c r="T3001">
        <v>2</v>
      </c>
      <c r="U3001">
        <v>0</v>
      </c>
      <c r="V3001" s="2">
        <v>107.76</v>
      </c>
      <c r="W3001">
        <v>99.68</v>
      </c>
      <c r="X3001" t="s">
        <v>112</v>
      </c>
      <c r="Y3001">
        <f t="shared" si="192"/>
        <v>2012</v>
      </c>
      <c r="Z3001">
        <f t="shared" si="193"/>
        <v>4</v>
      </c>
      <c r="AA3001" s="9">
        <f t="shared" si="194"/>
        <v>1</v>
      </c>
      <c r="AB3001" s="10">
        <f t="shared" si="195"/>
        <v>0.25987556070033285</v>
      </c>
    </row>
    <row r="3002" spans="1:28" ht="15" customHeight="1" x14ac:dyDescent="0.35">
      <c r="A3002">
        <v>19307</v>
      </c>
      <c r="B3002" t="s">
        <v>13677</v>
      </c>
      <c r="C3002" s="1">
        <v>41625</v>
      </c>
      <c r="D3002" s="1">
        <v>41629</v>
      </c>
      <c r="E3002" t="s">
        <v>75</v>
      </c>
      <c r="F3002" t="s">
        <v>7490</v>
      </c>
      <c r="G3002" t="s">
        <v>1277</v>
      </c>
      <c r="H3002" t="s">
        <v>68</v>
      </c>
      <c r="I3002" s="7" t="s">
        <v>14493</v>
      </c>
      <c r="J3002" t="s">
        <v>2562</v>
      </c>
      <c r="K3002" t="s">
        <v>2095</v>
      </c>
      <c r="L3002" t="s">
        <v>2096</v>
      </c>
      <c r="M3002" t="s">
        <v>4612</v>
      </c>
      <c r="N3002" t="s">
        <v>4599</v>
      </c>
      <c r="O3002" t="s">
        <v>9284</v>
      </c>
      <c r="P3002" t="s">
        <v>49</v>
      </c>
      <c r="Q3002" t="s">
        <v>50</v>
      </c>
      <c r="R3002" t="s">
        <v>2686</v>
      </c>
      <c r="S3002" s="2">
        <v>715.86</v>
      </c>
      <c r="T3002">
        <v>6</v>
      </c>
      <c r="U3002">
        <v>0</v>
      </c>
      <c r="V3002" s="2">
        <v>250.38000000000002</v>
      </c>
      <c r="W3002">
        <v>99.67</v>
      </c>
      <c r="X3002" t="s">
        <v>33</v>
      </c>
      <c r="Y3002">
        <f t="shared" si="192"/>
        <v>2013</v>
      </c>
      <c r="Z3002">
        <f t="shared" si="193"/>
        <v>12</v>
      </c>
      <c r="AA3002" s="9">
        <f t="shared" si="194"/>
        <v>4</v>
      </c>
      <c r="AB3002" s="10">
        <f t="shared" si="195"/>
        <v>0.34976112647724417</v>
      </c>
    </row>
    <row r="3003" spans="1:28" ht="15" customHeight="1" x14ac:dyDescent="0.35">
      <c r="A3003">
        <v>7828</v>
      </c>
      <c r="B3003" t="s">
        <v>10884</v>
      </c>
      <c r="C3003" s="1">
        <v>41951</v>
      </c>
      <c r="D3003" s="1">
        <v>41956</v>
      </c>
      <c r="E3003" t="s">
        <v>24</v>
      </c>
      <c r="F3003" t="s">
        <v>5661</v>
      </c>
      <c r="G3003" t="s">
        <v>1438</v>
      </c>
      <c r="H3003" t="s">
        <v>68</v>
      </c>
      <c r="I3003" s="7" t="s">
        <v>14493</v>
      </c>
      <c r="J3003" t="s">
        <v>56</v>
      </c>
      <c r="K3003" t="s">
        <v>56</v>
      </c>
      <c r="L3003" t="s">
        <v>57</v>
      </c>
      <c r="M3003" t="s">
        <v>4613</v>
      </c>
      <c r="N3003" t="s">
        <v>30</v>
      </c>
      <c r="O3003" t="s">
        <v>8640</v>
      </c>
      <c r="P3003" t="s">
        <v>49</v>
      </c>
      <c r="Q3003" t="s">
        <v>53</v>
      </c>
      <c r="R3003" t="s">
        <v>517</v>
      </c>
      <c r="S3003" s="2">
        <v>656.56000000000006</v>
      </c>
      <c r="T3003">
        <v>4</v>
      </c>
      <c r="U3003">
        <v>0</v>
      </c>
      <c r="V3003" s="2">
        <v>282.32</v>
      </c>
      <c r="W3003">
        <v>99.64</v>
      </c>
      <c r="X3003" t="s">
        <v>80</v>
      </c>
      <c r="Y3003">
        <f t="shared" si="192"/>
        <v>2014</v>
      </c>
      <c r="Z3003">
        <f t="shared" si="193"/>
        <v>11</v>
      </c>
      <c r="AA3003" s="9">
        <f t="shared" si="194"/>
        <v>5</v>
      </c>
      <c r="AB3003" s="10">
        <f t="shared" si="195"/>
        <v>0.42999878152796389</v>
      </c>
    </row>
    <row r="3004" spans="1:28" ht="15" customHeight="1" x14ac:dyDescent="0.35">
      <c r="A3004">
        <v>9595</v>
      </c>
      <c r="B3004" t="s">
        <v>13495</v>
      </c>
      <c r="C3004" s="1">
        <v>41322</v>
      </c>
      <c r="D3004" s="1">
        <v>41326</v>
      </c>
      <c r="E3004" t="s">
        <v>24</v>
      </c>
      <c r="F3004" t="s">
        <v>7367</v>
      </c>
      <c r="G3004" t="s">
        <v>450</v>
      </c>
      <c r="H3004" t="s">
        <v>62</v>
      </c>
      <c r="I3004" s="7" t="s">
        <v>14493</v>
      </c>
      <c r="J3004" t="s">
        <v>1936</v>
      </c>
      <c r="K3004" t="s">
        <v>47</v>
      </c>
      <c r="L3004" t="s">
        <v>48</v>
      </c>
      <c r="M3004" t="s">
        <v>4603</v>
      </c>
      <c r="N3004" t="s">
        <v>30</v>
      </c>
      <c r="O3004" t="s">
        <v>9217</v>
      </c>
      <c r="P3004" t="s">
        <v>31</v>
      </c>
      <c r="Q3004" t="s">
        <v>92</v>
      </c>
      <c r="R3004" t="s">
        <v>755</v>
      </c>
      <c r="S3004" s="2">
        <v>795.6</v>
      </c>
      <c r="T3004">
        <v>6</v>
      </c>
      <c r="U3004">
        <v>0</v>
      </c>
      <c r="V3004" s="2">
        <v>190.92</v>
      </c>
      <c r="W3004">
        <v>99.623000000000005</v>
      </c>
      <c r="X3004" t="s">
        <v>33</v>
      </c>
      <c r="Y3004">
        <f t="shared" si="192"/>
        <v>2013</v>
      </c>
      <c r="Z3004">
        <f t="shared" si="193"/>
        <v>2</v>
      </c>
      <c r="AA3004" s="9">
        <f t="shared" si="194"/>
        <v>4</v>
      </c>
      <c r="AB3004" s="10">
        <f t="shared" si="195"/>
        <v>0.23996983408748113</v>
      </c>
    </row>
    <row r="3005" spans="1:28" ht="15" customHeight="1" x14ac:dyDescent="0.35">
      <c r="A3005">
        <v>46866</v>
      </c>
      <c r="B3005" t="s">
        <v>11484</v>
      </c>
      <c r="C3005" s="1">
        <v>41531</v>
      </c>
      <c r="D3005" s="1">
        <v>41536</v>
      </c>
      <c r="E3005" t="s">
        <v>75</v>
      </c>
      <c r="F3005" t="s">
        <v>6041</v>
      </c>
      <c r="G3005" t="s">
        <v>1005</v>
      </c>
      <c r="H3005" t="s">
        <v>62</v>
      </c>
      <c r="I3005" s="7" t="s">
        <v>14493</v>
      </c>
      <c r="J3005" t="s">
        <v>4554</v>
      </c>
      <c r="K3005" t="s">
        <v>4524</v>
      </c>
      <c r="L3005" t="s">
        <v>4155</v>
      </c>
      <c r="M3005" t="s">
        <v>4601</v>
      </c>
      <c r="N3005" t="s">
        <v>4144</v>
      </c>
      <c r="O3005" t="s">
        <v>8505</v>
      </c>
      <c r="P3005" t="s">
        <v>31</v>
      </c>
      <c r="Q3005" t="s">
        <v>92</v>
      </c>
      <c r="R3005" t="s">
        <v>553</v>
      </c>
      <c r="S3005" s="2">
        <v>831.24</v>
      </c>
      <c r="T3005">
        <v>4</v>
      </c>
      <c r="U3005">
        <v>0</v>
      </c>
      <c r="V3005" s="2">
        <v>365.64</v>
      </c>
      <c r="W3005">
        <v>99.6</v>
      </c>
      <c r="X3005" t="s">
        <v>33</v>
      </c>
      <c r="Y3005">
        <f t="shared" si="192"/>
        <v>2013</v>
      </c>
      <c r="Z3005">
        <f t="shared" si="193"/>
        <v>9</v>
      </c>
      <c r="AA3005" s="9">
        <f t="shared" si="194"/>
        <v>5</v>
      </c>
      <c r="AB3005" s="10">
        <f t="shared" si="195"/>
        <v>0.43987296087772482</v>
      </c>
    </row>
    <row r="3006" spans="1:28" ht="15" customHeight="1" x14ac:dyDescent="0.35">
      <c r="A3006">
        <v>9703</v>
      </c>
      <c r="B3006" t="s">
        <v>10482</v>
      </c>
      <c r="C3006" s="1">
        <v>41493</v>
      </c>
      <c r="D3006" s="1">
        <v>41494</v>
      </c>
      <c r="E3006" t="s">
        <v>84</v>
      </c>
      <c r="F3006" t="s">
        <v>5387</v>
      </c>
      <c r="G3006" t="s">
        <v>608</v>
      </c>
      <c r="H3006" t="s">
        <v>26</v>
      </c>
      <c r="I3006" s="7" t="s">
        <v>14493</v>
      </c>
      <c r="J3006" t="s">
        <v>2081</v>
      </c>
      <c r="K3006" t="s">
        <v>254</v>
      </c>
      <c r="L3006" t="s">
        <v>48</v>
      </c>
      <c r="M3006" t="s">
        <v>4603</v>
      </c>
      <c r="N3006" t="s">
        <v>30</v>
      </c>
      <c r="O3006" t="s">
        <v>9313</v>
      </c>
      <c r="P3006" t="s">
        <v>38</v>
      </c>
      <c r="Q3006" t="s">
        <v>59</v>
      </c>
      <c r="R3006" t="s">
        <v>1110</v>
      </c>
      <c r="S3006" s="2">
        <v>1534.9600000000003</v>
      </c>
      <c r="T3006">
        <v>14</v>
      </c>
      <c r="U3006">
        <v>0</v>
      </c>
      <c r="V3006" s="2">
        <v>552.44000000000005</v>
      </c>
      <c r="W3006">
        <v>99.59</v>
      </c>
      <c r="X3006" t="s">
        <v>80</v>
      </c>
      <c r="Y3006">
        <f t="shared" si="192"/>
        <v>2013</v>
      </c>
      <c r="Z3006">
        <f t="shared" si="193"/>
        <v>8</v>
      </c>
      <c r="AA3006" s="9">
        <f t="shared" si="194"/>
        <v>1</v>
      </c>
      <c r="AB3006" s="10">
        <f t="shared" si="195"/>
        <v>0.35990514410798974</v>
      </c>
    </row>
    <row r="3007" spans="1:28" ht="15" customHeight="1" x14ac:dyDescent="0.35">
      <c r="A3007">
        <v>27340</v>
      </c>
      <c r="B3007" t="s">
        <v>11425</v>
      </c>
      <c r="C3007" s="1">
        <v>41877</v>
      </c>
      <c r="D3007" s="1">
        <v>41883</v>
      </c>
      <c r="E3007" t="s">
        <v>24</v>
      </c>
      <c r="F3007" t="s">
        <v>6003</v>
      </c>
      <c r="G3007" t="s">
        <v>486</v>
      </c>
      <c r="H3007" t="s">
        <v>68</v>
      </c>
      <c r="I3007" s="7" t="s">
        <v>14493</v>
      </c>
      <c r="J3007" t="s">
        <v>2950</v>
      </c>
      <c r="K3007" t="s">
        <v>2843</v>
      </c>
      <c r="L3007" t="s">
        <v>2748</v>
      </c>
      <c r="M3007" t="s">
        <v>4611</v>
      </c>
      <c r="N3007" t="s">
        <v>4597</v>
      </c>
      <c r="O3007" t="s">
        <v>9204</v>
      </c>
      <c r="P3007" t="s">
        <v>38</v>
      </c>
      <c r="Q3007" t="s">
        <v>59</v>
      </c>
      <c r="R3007" t="s">
        <v>1542</v>
      </c>
      <c r="S3007" s="2">
        <v>913.05000000000007</v>
      </c>
      <c r="T3007">
        <v>5</v>
      </c>
      <c r="U3007">
        <v>0</v>
      </c>
      <c r="V3007" s="2">
        <v>54.75</v>
      </c>
      <c r="W3007">
        <v>99.59</v>
      </c>
      <c r="X3007" t="s">
        <v>63</v>
      </c>
      <c r="Y3007">
        <f t="shared" si="192"/>
        <v>2014</v>
      </c>
      <c r="Z3007">
        <f t="shared" si="193"/>
        <v>8</v>
      </c>
      <c r="AA3007" s="9">
        <f t="shared" si="194"/>
        <v>6</v>
      </c>
      <c r="AB3007" s="10">
        <f t="shared" si="195"/>
        <v>5.9963857401018561E-2</v>
      </c>
    </row>
    <row r="3008" spans="1:28" ht="15" customHeight="1" x14ac:dyDescent="0.35">
      <c r="A3008">
        <v>8026</v>
      </c>
      <c r="B3008" t="s">
        <v>11117</v>
      </c>
      <c r="C3008" s="1">
        <v>42224</v>
      </c>
      <c r="D3008" s="1">
        <v>42228</v>
      </c>
      <c r="E3008" t="s">
        <v>24</v>
      </c>
      <c r="F3008" t="s">
        <v>5802</v>
      </c>
      <c r="G3008" t="s">
        <v>361</v>
      </c>
      <c r="H3008" t="s">
        <v>26</v>
      </c>
      <c r="I3008" s="7" t="s">
        <v>14493</v>
      </c>
      <c r="J3008" t="s">
        <v>125</v>
      </c>
      <c r="K3008" t="s">
        <v>125</v>
      </c>
      <c r="L3008" t="s">
        <v>111</v>
      </c>
      <c r="M3008" t="s">
        <v>105</v>
      </c>
      <c r="N3008" t="s">
        <v>30</v>
      </c>
      <c r="O3008" t="s">
        <v>8785</v>
      </c>
      <c r="P3008" t="s">
        <v>38</v>
      </c>
      <c r="Q3008" t="s">
        <v>40</v>
      </c>
      <c r="R3008" t="s">
        <v>528</v>
      </c>
      <c r="S3008" s="2">
        <v>876.3</v>
      </c>
      <c r="T3008">
        <v>5</v>
      </c>
      <c r="U3008">
        <v>0.4</v>
      </c>
      <c r="V3008" s="2">
        <v>14.6</v>
      </c>
      <c r="W3008">
        <v>99.572000000000003</v>
      </c>
      <c r="X3008" t="s">
        <v>33</v>
      </c>
      <c r="Y3008">
        <f t="shared" si="192"/>
        <v>2015</v>
      </c>
      <c r="Z3008">
        <f t="shared" si="193"/>
        <v>8</v>
      </c>
      <c r="AA3008" s="9">
        <f t="shared" si="194"/>
        <v>4</v>
      </c>
      <c r="AB3008" s="10">
        <f t="shared" si="195"/>
        <v>1.6660960858153599E-2</v>
      </c>
    </row>
    <row r="3009" spans="1:28" ht="15" customHeight="1" x14ac:dyDescent="0.35">
      <c r="A3009">
        <v>37152</v>
      </c>
      <c r="B3009" t="s">
        <v>9954</v>
      </c>
      <c r="C3009" s="1">
        <v>41491</v>
      </c>
      <c r="D3009" s="1">
        <v>41497</v>
      </c>
      <c r="E3009" t="s">
        <v>24</v>
      </c>
      <c r="F3009" t="s">
        <v>14410</v>
      </c>
      <c r="G3009" t="s">
        <v>985</v>
      </c>
      <c r="H3009" t="s">
        <v>68</v>
      </c>
      <c r="I3009" s="7">
        <v>75220</v>
      </c>
      <c r="J3009" t="s">
        <v>3441</v>
      </c>
      <c r="K3009" t="s">
        <v>3327</v>
      </c>
      <c r="L3009" t="s">
        <v>3312</v>
      </c>
      <c r="M3009" t="s">
        <v>3328</v>
      </c>
      <c r="N3009" t="s">
        <v>4610</v>
      </c>
      <c r="O3009" t="s">
        <v>8875</v>
      </c>
      <c r="P3009" t="s">
        <v>31</v>
      </c>
      <c r="Q3009" t="s">
        <v>52</v>
      </c>
      <c r="R3009" t="s">
        <v>4029</v>
      </c>
      <c r="S3009" s="2">
        <v>23.04</v>
      </c>
      <c r="T3009">
        <v>3</v>
      </c>
      <c r="U3009">
        <v>0.2</v>
      </c>
      <c r="V3009" s="2">
        <v>-4.895999999999999</v>
      </c>
      <c r="W3009">
        <v>1.63</v>
      </c>
      <c r="X3009" t="s">
        <v>33</v>
      </c>
      <c r="Y3009">
        <f t="shared" si="192"/>
        <v>2013</v>
      </c>
      <c r="Z3009">
        <f t="shared" si="193"/>
        <v>8</v>
      </c>
      <c r="AA3009" s="9">
        <f t="shared" si="194"/>
        <v>6</v>
      </c>
      <c r="AB3009" s="10">
        <f t="shared" si="195"/>
        <v>-0.21249999999999997</v>
      </c>
    </row>
    <row r="3010" spans="1:28" ht="15" customHeight="1" x14ac:dyDescent="0.35">
      <c r="A3010">
        <v>42613</v>
      </c>
      <c r="B3010" t="s">
        <v>13731</v>
      </c>
      <c r="C3010" s="1">
        <v>42094</v>
      </c>
      <c r="D3010" s="1">
        <v>42098</v>
      </c>
      <c r="E3010" t="s">
        <v>24</v>
      </c>
      <c r="F3010" t="s">
        <v>7522</v>
      </c>
      <c r="G3010" t="s">
        <v>1604</v>
      </c>
      <c r="H3010" t="s">
        <v>26</v>
      </c>
      <c r="I3010" s="7" t="s">
        <v>14493</v>
      </c>
      <c r="J3010" t="s">
        <v>4441</v>
      </c>
      <c r="K3010" t="s">
        <v>4442</v>
      </c>
      <c r="L3010" t="s">
        <v>4264</v>
      </c>
      <c r="M3010" t="s">
        <v>4608</v>
      </c>
      <c r="N3010" t="s">
        <v>4144</v>
      </c>
      <c r="O3010" t="s">
        <v>8173</v>
      </c>
      <c r="P3010" t="s">
        <v>31</v>
      </c>
      <c r="Q3010" t="s">
        <v>92</v>
      </c>
      <c r="R3010" t="s">
        <v>879</v>
      </c>
      <c r="S3010" s="2">
        <v>812.87999999999988</v>
      </c>
      <c r="T3010">
        <v>4</v>
      </c>
      <c r="U3010">
        <v>0</v>
      </c>
      <c r="V3010" s="2">
        <v>251.88</v>
      </c>
      <c r="W3010">
        <v>99.51</v>
      </c>
      <c r="X3010" t="s">
        <v>80</v>
      </c>
      <c r="Y3010">
        <f t="shared" si="192"/>
        <v>2015</v>
      </c>
      <c r="Z3010">
        <f t="shared" si="193"/>
        <v>3</v>
      </c>
      <c r="AA3010" s="9">
        <f t="shared" si="194"/>
        <v>4</v>
      </c>
      <c r="AB3010" s="10">
        <f t="shared" si="195"/>
        <v>0.30986123413049899</v>
      </c>
    </row>
    <row r="3011" spans="1:28" ht="15" customHeight="1" x14ac:dyDescent="0.35">
      <c r="A3011">
        <v>18093</v>
      </c>
      <c r="B3011" t="s">
        <v>13908</v>
      </c>
      <c r="C3011" s="1">
        <v>41510</v>
      </c>
      <c r="D3011" s="1">
        <v>41515</v>
      </c>
      <c r="E3011" t="s">
        <v>24</v>
      </c>
      <c r="F3011" t="s">
        <v>7640</v>
      </c>
      <c r="G3011" t="s">
        <v>863</v>
      </c>
      <c r="H3011" t="s">
        <v>26</v>
      </c>
      <c r="I3011" s="7" t="s">
        <v>14493</v>
      </c>
      <c r="J3011" t="s">
        <v>2280</v>
      </c>
      <c r="K3011" t="s">
        <v>2101</v>
      </c>
      <c r="L3011" t="s">
        <v>2102</v>
      </c>
      <c r="M3011" t="s">
        <v>4605</v>
      </c>
      <c r="N3011" t="s">
        <v>4599</v>
      </c>
      <c r="O3011" t="s">
        <v>8469</v>
      </c>
      <c r="P3011" t="s">
        <v>31</v>
      </c>
      <c r="Q3011" t="s">
        <v>99</v>
      </c>
      <c r="R3011" t="s">
        <v>241</v>
      </c>
      <c r="S3011" s="2">
        <v>1420.4159999999997</v>
      </c>
      <c r="T3011">
        <v>3</v>
      </c>
      <c r="U3011">
        <v>0.1</v>
      </c>
      <c r="V3011" s="2">
        <v>631.29600000000016</v>
      </c>
      <c r="W3011">
        <v>99.49</v>
      </c>
      <c r="X3011" t="s">
        <v>80</v>
      </c>
      <c r="Y3011">
        <f t="shared" ref="Y3011:Y3074" si="196">YEAR(C3011)</f>
        <v>2013</v>
      </c>
      <c r="Z3011">
        <f t="shared" ref="Z3011:Z3074" si="197">MONTH(C3011)</f>
        <v>8</v>
      </c>
      <c r="AA3011" s="9">
        <f t="shared" ref="AA3011:AA3074" si="198">D3011-C3011</f>
        <v>5</v>
      </c>
      <c r="AB3011" s="10">
        <f t="shared" ref="AB3011:AB3074" si="199">V3011/S3011</f>
        <v>0.44444444444444464</v>
      </c>
    </row>
    <row r="3012" spans="1:28" ht="15" customHeight="1" x14ac:dyDescent="0.35">
      <c r="A3012">
        <v>13323</v>
      </c>
      <c r="B3012" t="s">
        <v>13996</v>
      </c>
      <c r="C3012" s="1">
        <v>41968</v>
      </c>
      <c r="D3012" s="1">
        <v>41970</v>
      </c>
      <c r="E3012" t="s">
        <v>75</v>
      </c>
      <c r="F3012" t="s">
        <v>7699</v>
      </c>
      <c r="G3012" t="s">
        <v>323</v>
      </c>
      <c r="H3012" t="s">
        <v>68</v>
      </c>
      <c r="I3012" s="7" t="s">
        <v>14493</v>
      </c>
      <c r="J3012" t="s">
        <v>2190</v>
      </c>
      <c r="K3012" t="s">
        <v>2158</v>
      </c>
      <c r="L3012" t="s">
        <v>2099</v>
      </c>
      <c r="M3012" t="s">
        <v>4605</v>
      </c>
      <c r="N3012" t="s">
        <v>4599</v>
      </c>
      <c r="O3012" t="s">
        <v>7887</v>
      </c>
      <c r="P3012" t="s">
        <v>49</v>
      </c>
      <c r="Q3012" t="s">
        <v>90</v>
      </c>
      <c r="R3012" t="s">
        <v>1665</v>
      </c>
      <c r="S3012" s="2">
        <v>607.51199999999994</v>
      </c>
      <c r="T3012">
        <v>2</v>
      </c>
      <c r="U3012">
        <v>0.15</v>
      </c>
      <c r="V3012" s="2">
        <v>128.59199999999998</v>
      </c>
      <c r="W3012">
        <v>99.45</v>
      </c>
      <c r="X3012" t="s">
        <v>80</v>
      </c>
      <c r="Y3012">
        <f t="shared" si="196"/>
        <v>2014</v>
      </c>
      <c r="Z3012">
        <f t="shared" si="197"/>
        <v>11</v>
      </c>
      <c r="AA3012" s="9">
        <f t="shared" si="198"/>
        <v>2</v>
      </c>
      <c r="AB3012" s="10">
        <f t="shared" si="199"/>
        <v>0.21166989294038635</v>
      </c>
    </row>
    <row r="3013" spans="1:28" ht="15" customHeight="1" x14ac:dyDescent="0.35">
      <c r="A3013">
        <v>25002</v>
      </c>
      <c r="B3013" t="s">
        <v>12663</v>
      </c>
      <c r="C3013" s="1">
        <v>42167</v>
      </c>
      <c r="D3013" s="1">
        <v>42174</v>
      </c>
      <c r="E3013" t="s">
        <v>24</v>
      </c>
      <c r="F3013" t="s">
        <v>6822</v>
      </c>
      <c r="G3013" t="s">
        <v>496</v>
      </c>
      <c r="H3013" t="s">
        <v>68</v>
      </c>
      <c r="I3013" s="7" t="s">
        <v>14493</v>
      </c>
      <c r="J3013" t="s">
        <v>2929</v>
      </c>
      <c r="K3013" t="s">
        <v>2929</v>
      </c>
      <c r="L3013" t="s">
        <v>2748</v>
      </c>
      <c r="M3013" t="s">
        <v>4611</v>
      </c>
      <c r="N3013" t="s">
        <v>4597</v>
      </c>
      <c r="O3013" t="s">
        <v>9209</v>
      </c>
      <c r="P3013" t="s">
        <v>49</v>
      </c>
      <c r="Q3013" t="s">
        <v>50</v>
      </c>
      <c r="R3013" t="s">
        <v>1999</v>
      </c>
      <c r="S3013" s="2">
        <v>1227.0300000000002</v>
      </c>
      <c r="T3013">
        <v>7</v>
      </c>
      <c r="U3013">
        <v>0</v>
      </c>
      <c r="V3013" s="2">
        <v>73.5</v>
      </c>
      <c r="W3013">
        <v>99.44</v>
      </c>
      <c r="X3013" t="s">
        <v>33</v>
      </c>
      <c r="Y3013">
        <f t="shared" si="196"/>
        <v>2015</v>
      </c>
      <c r="Z3013">
        <f t="shared" si="197"/>
        <v>6</v>
      </c>
      <c r="AA3013" s="9">
        <f t="shared" si="198"/>
        <v>7</v>
      </c>
      <c r="AB3013" s="10">
        <f t="shared" si="199"/>
        <v>5.990073592332705E-2</v>
      </c>
    </row>
    <row r="3014" spans="1:28" ht="15" customHeight="1" x14ac:dyDescent="0.35">
      <c r="A3014">
        <v>24083</v>
      </c>
      <c r="B3014" t="s">
        <v>11725</v>
      </c>
      <c r="C3014" s="1">
        <v>42356</v>
      </c>
      <c r="D3014" s="1">
        <v>42358</v>
      </c>
      <c r="E3014" t="s">
        <v>75</v>
      </c>
      <c r="F3014" t="s">
        <v>6205</v>
      </c>
      <c r="G3014" t="s">
        <v>1776</v>
      </c>
      <c r="H3014" t="s">
        <v>26</v>
      </c>
      <c r="I3014" s="7" t="s">
        <v>14493</v>
      </c>
      <c r="J3014" t="s">
        <v>2929</v>
      </c>
      <c r="K3014" t="s">
        <v>2929</v>
      </c>
      <c r="L3014" t="s">
        <v>2748</v>
      </c>
      <c r="M3014" t="s">
        <v>4611</v>
      </c>
      <c r="N3014" t="s">
        <v>4597</v>
      </c>
      <c r="O3014" t="s">
        <v>7904</v>
      </c>
      <c r="P3014" t="s">
        <v>38</v>
      </c>
      <c r="Q3014" t="s">
        <v>59</v>
      </c>
      <c r="R3014" t="s">
        <v>424</v>
      </c>
      <c r="S3014" s="2">
        <v>459.62999999999994</v>
      </c>
      <c r="T3014">
        <v>1</v>
      </c>
      <c r="U3014">
        <v>0</v>
      </c>
      <c r="V3014" s="2">
        <v>87.300000000000011</v>
      </c>
      <c r="W3014">
        <v>99.43</v>
      </c>
      <c r="X3014" t="s">
        <v>80</v>
      </c>
      <c r="Y3014">
        <f t="shared" si="196"/>
        <v>2015</v>
      </c>
      <c r="Z3014">
        <f t="shared" si="197"/>
        <v>12</v>
      </c>
      <c r="AA3014" s="9">
        <f t="shared" si="198"/>
        <v>2</v>
      </c>
      <c r="AB3014" s="10">
        <f t="shared" si="199"/>
        <v>0.18993538280791075</v>
      </c>
    </row>
    <row r="3015" spans="1:28" ht="15" customHeight="1" x14ac:dyDescent="0.35">
      <c r="A3015">
        <v>8066</v>
      </c>
      <c r="B3015" t="s">
        <v>11659</v>
      </c>
      <c r="C3015" s="1">
        <v>42326</v>
      </c>
      <c r="D3015" s="1">
        <v>42326</v>
      </c>
      <c r="E3015" t="s">
        <v>119</v>
      </c>
      <c r="F3015" t="s">
        <v>6155</v>
      </c>
      <c r="G3015" t="s">
        <v>530</v>
      </c>
      <c r="H3015" t="s">
        <v>68</v>
      </c>
      <c r="I3015" s="7" t="s">
        <v>14493</v>
      </c>
      <c r="J3015" t="s">
        <v>874</v>
      </c>
      <c r="K3015" t="s">
        <v>727</v>
      </c>
      <c r="L3015" t="s">
        <v>48</v>
      </c>
      <c r="M3015" t="s">
        <v>4603</v>
      </c>
      <c r="N3015" t="s">
        <v>30</v>
      </c>
      <c r="O3015" t="s">
        <v>8399</v>
      </c>
      <c r="P3015" t="s">
        <v>49</v>
      </c>
      <c r="Q3015" t="s">
        <v>97</v>
      </c>
      <c r="R3015" t="s">
        <v>629</v>
      </c>
      <c r="S3015" s="2">
        <v>448.48</v>
      </c>
      <c r="T3015">
        <v>4</v>
      </c>
      <c r="U3015">
        <v>0</v>
      </c>
      <c r="V3015" s="2">
        <v>49.28</v>
      </c>
      <c r="W3015">
        <v>99.397999999999996</v>
      </c>
      <c r="X3015" t="s">
        <v>80</v>
      </c>
      <c r="Y3015">
        <f t="shared" si="196"/>
        <v>2015</v>
      </c>
      <c r="Z3015">
        <f t="shared" si="197"/>
        <v>11</v>
      </c>
      <c r="AA3015" s="9">
        <f t="shared" si="198"/>
        <v>0</v>
      </c>
      <c r="AB3015" s="10">
        <f t="shared" si="199"/>
        <v>0.10988226899750267</v>
      </c>
    </row>
    <row r="3016" spans="1:28" ht="15" customHeight="1" x14ac:dyDescent="0.35">
      <c r="A3016">
        <v>19057</v>
      </c>
      <c r="B3016" t="s">
        <v>12691</v>
      </c>
      <c r="C3016" s="1">
        <v>41257</v>
      </c>
      <c r="D3016" s="1">
        <v>41262</v>
      </c>
      <c r="E3016" t="s">
        <v>24</v>
      </c>
      <c r="F3016" t="s">
        <v>6841</v>
      </c>
      <c r="G3016" t="s">
        <v>622</v>
      </c>
      <c r="H3016" t="s">
        <v>68</v>
      </c>
      <c r="I3016" s="7" t="s">
        <v>14493</v>
      </c>
      <c r="J3016" t="s">
        <v>2742</v>
      </c>
      <c r="K3016" t="s">
        <v>2104</v>
      </c>
      <c r="L3016" t="s">
        <v>2099</v>
      </c>
      <c r="M3016" t="s">
        <v>4605</v>
      </c>
      <c r="N3016" t="s">
        <v>4599</v>
      </c>
      <c r="O3016" t="s">
        <v>8672</v>
      </c>
      <c r="P3016" t="s">
        <v>49</v>
      </c>
      <c r="Q3016" t="s">
        <v>97</v>
      </c>
      <c r="R3016" t="s">
        <v>1888</v>
      </c>
      <c r="S3016" s="2">
        <v>1112.2080000000001</v>
      </c>
      <c r="T3016">
        <v>2</v>
      </c>
      <c r="U3016">
        <v>0.15</v>
      </c>
      <c r="V3016" s="2">
        <v>379.42800000000005</v>
      </c>
      <c r="W3016">
        <v>99.39</v>
      </c>
      <c r="X3016" t="s">
        <v>33</v>
      </c>
      <c r="Y3016">
        <f t="shared" si="196"/>
        <v>2012</v>
      </c>
      <c r="Z3016">
        <f t="shared" si="197"/>
        <v>12</v>
      </c>
      <c r="AA3016" s="9">
        <f t="shared" si="198"/>
        <v>5</v>
      </c>
      <c r="AB3016" s="10">
        <f t="shared" si="199"/>
        <v>0.34114841828147258</v>
      </c>
    </row>
    <row r="3017" spans="1:28" ht="15" customHeight="1" x14ac:dyDescent="0.35">
      <c r="A3017">
        <v>12517</v>
      </c>
      <c r="B3017" t="s">
        <v>11050</v>
      </c>
      <c r="C3017" s="1">
        <v>42244</v>
      </c>
      <c r="D3017" s="1">
        <v>42249</v>
      </c>
      <c r="E3017" t="s">
        <v>75</v>
      </c>
      <c r="F3017" t="s">
        <v>5753</v>
      </c>
      <c r="G3017" t="s">
        <v>1865</v>
      </c>
      <c r="H3017" t="s">
        <v>62</v>
      </c>
      <c r="I3017" s="7" t="s">
        <v>14493</v>
      </c>
      <c r="J3017" t="s">
        <v>2120</v>
      </c>
      <c r="K3017" t="s">
        <v>2121</v>
      </c>
      <c r="L3017" t="s">
        <v>2122</v>
      </c>
      <c r="M3017" t="s">
        <v>4605</v>
      </c>
      <c r="N3017" t="s">
        <v>4599</v>
      </c>
      <c r="O3017" t="s">
        <v>9350</v>
      </c>
      <c r="P3017" t="s">
        <v>38</v>
      </c>
      <c r="Q3017" t="s">
        <v>40</v>
      </c>
      <c r="R3017" t="s">
        <v>1252</v>
      </c>
      <c r="S3017" s="2">
        <v>490.32</v>
      </c>
      <c r="T3017">
        <v>8</v>
      </c>
      <c r="U3017">
        <v>0.5</v>
      </c>
      <c r="V3017" s="2">
        <v>-127.68</v>
      </c>
      <c r="W3017">
        <v>99.37</v>
      </c>
      <c r="X3017" t="s">
        <v>80</v>
      </c>
      <c r="Y3017">
        <f t="shared" si="196"/>
        <v>2015</v>
      </c>
      <c r="Z3017">
        <f t="shared" si="197"/>
        <v>8</v>
      </c>
      <c r="AA3017" s="9">
        <f t="shared" si="198"/>
        <v>5</v>
      </c>
      <c r="AB3017" s="10">
        <f t="shared" si="199"/>
        <v>-0.26040137053352913</v>
      </c>
    </row>
    <row r="3018" spans="1:28" ht="15" customHeight="1" x14ac:dyDescent="0.35">
      <c r="A3018">
        <v>9187</v>
      </c>
      <c r="B3018" t="s">
        <v>12362</v>
      </c>
      <c r="C3018" s="1">
        <v>41063</v>
      </c>
      <c r="D3018" s="1">
        <v>41063</v>
      </c>
      <c r="E3018" t="s">
        <v>119</v>
      </c>
      <c r="F3018" t="s">
        <v>6628</v>
      </c>
      <c r="G3018" t="s">
        <v>2052</v>
      </c>
      <c r="H3018" t="s">
        <v>68</v>
      </c>
      <c r="I3018" s="7" t="s">
        <v>14493</v>
      </c>
      <c r="J3018" t="s">
        <v>1844</v>
      </c>
      <c r="K3018" t="s">
        <v>851</v>
      </c>
      <c r="L3018" t="s">
        <v>48</v>
      </c>
      <c r="M3018" t="s">
        <v>4603</v>
      </c>
      <c r="N3018" t="s">
        <v>30</v>
      </c>
      <c r="O3018" t="s">
        <v>8733</v>
      </c>
      <c r="P3018" t="s">
        <v>31</v>
      </c>
      <c r="Q3018" t="s">
        <v>99</v>
      </c>
      <c r="R3018" t="s">
        <v>2076</v>
      </c>
      <c r="S3018" s="2">
        <v>324.5200000000001</v>
      </c>
      <c r="T3018">
        <v>7</v>
      </c>
      <c r="U3018">
        <v>0</v>
      </c>
      <c r="V3018" s="2">
        <v>155.67999999999998</v>
      </c>
      <c r="W3018">
        <v>99.361999999999995</v>
      </c>
      <c r="X3018" t="s">
        <v>112</v>
      </c>
      <c r="Y3018">
        <f t="shared" si="196"/>
        <v>2012</v>
      </c>
      <c r="Z3018">
        <f t="shared" si="197"/>
        <v>6</v>
      </c>
      <c r="AA3018" s="9">
        <f t="shared" si="198"/>
        <v>0</v>
      </c>
      <c r="AB3018" s="10">
        <f t="shared" si="199"/>
        <v>0.4797238999137185</v>
      </c>
    </row>
    <row r="3019" spans="1:28" ht="15" customHeight="1" x14ac:dyDescent="0.35">
      <c r="A3019">
        <v>12133</v>
      </c>
      <c r="B3019" t="s">
        <v>10350</v>
      </c>
      <c r="C3019" s="1">
        <v>41675</v>
      </c>
      <c r="D3019" s="1">
        <v>41680</v>
      </c>
      <c r="E3019" t="s">
        <v>75</v>
      </c>
      <c r="F3019" t="s">
        <v>5306</v>
      </c>
      <c r="G3019" t="s">
        <v>809</v>
      </c>
      <c r="H3019" t="s">
        <v>26</v>
      </c>
      <c r="I3019" s="7" t="s">
        <v>14493</v>
      </c>
      <c r="J3019" t="s">
        <v>2210</v>
      </c>
      <c r="K3019" t="s">
        <v>2095</v>
      </c>
      <c r="L3019" t="s">
        <v>2096</v>
      </c>
      <c r="M3019" t="s">
        <v>4612</v>
      </c>
      <c r="N3019" t="s">
        <v>4599</v>
      </c>
      <c r="O3019" t="s">
        <v>8785</v>
      </c>
      <c r="P3019" t="s">
        <v>38</v>
      </c>
      <c r="Q3019" t="s">
        <v>40</v>
      </c>
      <c r="R3019" t="s">
        <v>528</v>
      </c>
      <c r="S3019" s="2">
        <v>876.30000000000007</v>
      </c>
      <c r="T3019">
        <v>2</v>
      </c>
      <c r="U3019">
        <v>0</v>
      </c>
      <c r="V3019" s="2">
        <v>227.82</v>
      </c>
      <c r="W3019">
        <v>99.32</v>
      </c>
      <c r="X3019" t="s">
        <v>33</v>
      </c>
      <c r="Y3019">
        <f t="shared" si="196"/>
        <v>2014</v>
      </c>
      <c r="Z3019">
        <f t="shared" si="197"/>
        <v>2</v>
      </c>
      <c r="AA3019" s="9">
        <f t="shared" si="198"/>
        <v>5</v>
      </c>
      <c r="AB3019" s="10">
        <f t="shared" si="199"/>
        <v>0.25997945908935294</v>
      </c>
    </row>
    <row r="3020" spans="1:28" ht="15" customHeight="1" x14ac:dyDescent="0.35">
      <c r="A3020">
        <v>13561</v>
      </c>
      <c r="B3020" t="s">
        <v>11274</v>
      </c>
      <c r="C3020" s="1">
        <v>41159</v>
      </c>
      <c r="D3020" s="1">
        <v>41162</v>
      </c>
      <c r="E3020" t="s">
        <v>75</v>
      </c>
      <c r="F3020" t="s">
        <v>5904</v>
      </c>
      <c r="G3020" t="s">
        <v>1558</v>
      </c>
      <c r="H3020" t="s">
        <v>68</v>
      </c>
      <c r="I3020" s="7" t="s">
        <v>14493</v>
      </c>
      <c r="J3020" t="s">
        <v>2596</v>
      </c>
      <c r="K3020" t="s">
        <v>2582</v>
      </c>
      <c r="L3020" t="s">
        <v>2114</v>
      </c>
      <c r="M3020" t="s">
        <v>4600</v>
      </c>
      <c r="N3020" t="s">
        <v>4599</v>
      </c>
      <c r="O3020" t="s">
        <v>8594</v>
      </c>
      <c r="P3020" t="s">
        <v>31</v>
      </c>
      <c r="Q3020" t="s">
        <v>92</v>
      </c>
      <c r="R3020" t="s">
        <v>870</v>
      </c>
      <c r="S3020" s="2">
        <v>457.32600000000002</v>
      </c>
      <c r="T3020">
        <v>9</v>
      </c>
      <c r="U3020">
        <v>0.1</v>
      </c>
      <c r="V3020" s="2">
        <v>76.085999999999999</v>
      </c>
      <c r="W3020">
        <v>99.32</v>
      </c>
      <c r="X3020" t="s">
        <v>112</v>
      </c>
      <c r="Y3020">
        <f t="shared" si="196"/>
        <v>2012</v>
      </c>
      <c r="Z3020">
        <f t="shared" si="197"/>
        <v>9</v>
      </c>
      <c r="AA3020" s="9">
        <f t="shared" si="198"/>
        <v>3</v>
      </c>
      <c r="AB3020" s="10">
        <f t="shared" si="199"/>
        <v>0.16637147242885816</v>
      </c>
    </row>
    <row r="3021" spans="1:28" ht="15" customHeight="1" x14ac:dyDescent="0.35">
      <c r="A3021">
        <v>37151</v>
      </c>
      <c r="B3021" t="s">
        <v>9954</v>
      </c>
      <c r="C3021" s="1">
        <v>41491</v>
      </c>
      <c r="D3021" s="1">
        <v>41497</v>
      </c>
      <c r="E3021" t="s">
        <v>24</v>
      </c>
      <c r="F3021" t="s">
        <v>14410</v>
      </c>
      <c r="G3021" t="s">
        <v>985</v>
      </c>
      <c r="H3021" t="s">
        <v>68</v>
      </c>
      <c r="I3021" s="7">
        <v>75220</v>
      </c>
      <c r="J3021" t="s">
        <v>3441</v>
      </c>
      <c r="K3021" t="s">
        <v>3327</v>
      </c>
      <c r="L3021" t="s">
        <v>3312</v>
      </c>
      <c r="M3021" t="s">
        <v>3328</v>
      </c>
      <c r="N3021" t="s">
        <v>4610</v>
      </c>
      <c r="O3021" t="s">
        <v>8874</v>
      </c>
      <c r="P3021" t="s">
        <v>31</v>
      </c>
      <c r="Q3021" t="s">
        <v>92</v>
      </c>
      <c r="R3021" t="s">
        <v>3898</v>
      </c>
      <c r="S3021" s="2">
        <v>33.488000000000007</v>
      </c>
      <c r="T3021">
        <v>7</v>
      </c>
      <c r="U3021">
        <v>0.2</v>
      </c>
      <c r="V3021" s="2">
        <v>-1.2558000000000051</v>
      </c>
      <c r="W3021">
        <v>1.48</v>
      </c>
      <c r="X3021" t="s">
        <v>33</v>
      </c>
      <c r="Y3021">
        <f t="shared" si="196"/>
        <v>2013</v>
      </c>
      <c r="Z3021">
        <f t="shared" si="197"/>
        <v>8</v>
      </c>
      <c r="AA3021" s="9">
        <f t="shared" si="198"/>
        <v>6</v>
      </c>
      <c r="AB3021" s="10">
        <f t="shared" si="199"/>
        <v>-3.7500000000000144E-2</v>
      </c>
    </row>
    <row r="3022" spans="1:28" ht="15" customHeight="1" x14ac:dyDescent="0.35">
      <c r="A3022">
        <v>35105</v>
      </c>
      <c r="B3022" t="s">
        <v>9949</v>
      </c>
      <c r="C3022" s="1">
        <v>41590</v>
      </c>
      <c r="D3022" s="1">
        <v>41597</v>
      </c>
      <c r="E3022" t="s">
        <v>24</v>
      </c>
      <c r="F3022" t="s">
        <v>14408</v>
      </c>
      <c r="G3022" t="s">
        <v>985</v>
      </c>
      <c r="H3022" t="s">
        <v>68</v>
      </c>
      <c r="I3022" s="7">
        <v>33317</v>
      </c>
      <c r="J3022" t="s">
        <v>4050</v>
      </c>
      <c r="K3022" t="s">
        <v>3319</v>
      </c>
      <c r="L3022" t="s">
        <v>3312</v>
      </c>
      <c r="M3022" t="s">
        <v>4616</v>
      </c>
      <c r="N3022" t="s">
        <v>4610</v>
      </c>
      <c r="O3022" t="s">
        <v>8696</v>
      </c>
      <c r="P3022" t="s">
        <v>31</v>
      </c>
      <c r="Q3022" t="s">
        <v>42</v>
      </c>
      <c r="R3022" t="s">
        <v>4012</v>
      </c>
      <c r="S3022" s="2">
        <v>4.6619999999999999</v>
      </c>
      <c r="T3022">
        <v>3</v>
      </c>
      <c r="U3022">
        <v>0.7</v>
      </c>
      <c r="V3022" s="2">
        <v>-3.7295999999999996</v>
      </c>
      <c r="W3022">
        <v>1.3900000000000001</v>
      </c>
      <c r="X3022" t="s">
        <v>33</v>
      </c>
      <c r="Y3022">
        <f t="shared" si="196"/>
        <v>2013</v>
      </c>
      <c r="Z3022">
        <f t="shared" si="197"/>
        <v>11</v>
      </c>
      <c r="AA3022" s="9">
        <f t="shared" si="198"/>
        <v>7</v>
      </c>
      <c r="AB3022" s="10">
        <f t="shared" si="199"/>
        <v>-0.79999999999999993</v>
      </c>
    </row>
    <row r="3023" spans="1:28" ht="15" customHeight="1" x14ac:dyDescent="0.35">
      <c r="A3023">
        <v>35104</v>
      </c>
      <c r="B3023" t="s">
        <v>9949</v>
      </c>
      <c r="C3023" s="1">
        <v>41590</v>
      </c>
      <c r="D3023" s="1">
        <v>41597</v>
      </c>
      <c r="E3023" t="s">
        <v>24</v>
      </c>
      <c r="F3023" t="s">
        <v>14408</v>
      </c>
      <c r="G3023" t="s">
        <v>985</v>
      </c>
      <c r="H3023" t="s">
        <v>68</v>
      </c>
      <c r="I3023" s="7">
        <v>33317</v>
      </c>
      <c r="J3023" t="s">
        <v>4050</v>
      </c>
      <c r="K3023" t="s">
        <v>3319</v>
      </c>
      <c r="L3023" t="s">
        <v>3312</v>
      </c>
      <c r="M3023" t="s">
        <v>4616</v>
      </c>
      <c r="N3023" t="s">
        <v>4610</v>
      </c>
      <c r="O3023" t="s">
        <v>8865</v>
      </c>
      <c r="P3023" t="s">
        <v>31</v>
      </c>
      <c r="Q3023" t="s">
        <v>42</v>
      </c>
      <c r="R3023" t="s">
        <v>3356</v>
      </c>
      <c r="S3023" s="2">
        <v>5.2380000000000013</v>
      </c>
      <c r="T3023">
        <v>2</v>
      </c>
      <c r="U3023">
        <v>0.7</v>
      </c>
      <c r="V3023" s="2">
        <v>-4.0158000000000005</v>
      </c>
      <c r="W3023">
        <v>1.37</v>
      </c>
      <c r="X3023" t="s">
        <v>33</v>
      </c>
      <c r="Y3023">
        <f t="shared" si="196"/>
        <v>2013</v>
      </c>
      <c r="Z3023">
        <f t="shared" si="197"/>
        <v>11</v>
      </c>
      <c r="AA3023" s="9">
        <f t="shared" si="198"/>
        <v>7</v>
      </c>
      <c r="AB3023" s="10">
        <f t="shared" si="199"/>
        <v>-0.76666666666666661</v>
      </c>
    </row>
    <row r="3024" spans="1:28" ht="15" customHeight="1" x14ac:dyDescent="0.35">
      <c r="A3024">
        <v>9297</v>
      </c>
      <c r="B3024" t="s">
        <v>11576</v>
      </c>
      <c r="C3024" s="1">
        <v>42294</v>
      </c>
      <c r="D3024" s="1">
        <v>42301</v>
      </c>
      <c r="E3024" t="s">
        <v>24</v>
      </c>
      <c r="F3024" t="s">
        <v>6099</v>
      </c>
      <c r="G3024" t="s">
        <v>1632</v>
      </c>
      <c r="H3024" t="s">
        <v>26</v>
      </c>
      <c r="I3024" s="7" t="s">
        <v>14493</v>
      </c>
      <c r="J3024" t="s">
        <v>125</v>
      </c>
      <c r="K3024" t="s">
        <v>125</v>
      </c>
      <c r="L3024" t="s">
        <v>111</v>
      </c>
      <c r="M3024" t="s">
        <v>105</v>
      </c>
      <c r="N3024" t="s">
        <v>30</v>
      </c>
      <c r="O3024" t="s">
        <v>8176</v>
      </c>
      <c r="P3024" t="s">
        <v>49</v>
      </c>
      <c r="Q3024" t="s">
        <v>90</v>
      </c>
      <c r="R3024" t="s">
        <v>1451</v>
      </c>
      <c r="S3024" s="2">
        <v>891.52560000000017</v>
      </c>
      <c r="T3024">
        <v>7</v>
      </c>
      <c r="U3024">
        <v>0.20200000000000001</v>
      </c>
      <c r="V3024" s="2">
        <v>109.48559999999998</v>
      </c>
      <c r="W3024">
        <v>99.213999999999999</v>
      </c>
      <c r="X3024" t="s">
        <v>33</v>
      </c>
      <c r="Y3024">
        <f t="shared" si="196"/>
        <v>2015</v>
      </c>
      <c r="Z3024">
        <f t="shared" si="197"/>
        <v>10</v>
      </c>
      <c r="AA3024" s="9">
        <f t="shared" si="198"/>
        <v>7</v>
      </c>
      <c r="AB3024" s="10">
        <f t="shared" si="199"/>
        <v>0.1228070175438596</v>
      </c>
    </row>
    <row r="3025" spans="1:28" ht="15" customHeight="1" x14ac:dyDescent="0.35">
      <c r="A3025">
        <v>792</v>
      </c>
      <c r="B3025" t="s">
        <v>13361</v>
      </c>
      <c r="C3025" s="1">
        <v>41801</v>
      </c>
      <c r="D3025" s="1">
        <v>41803</v>
      </c>
      <c r="E3025" t="s">
        <v>84</v>
      </c>
      <c r="F3025" t="s">
        <v>7284</v>
      </c>
      <c r="G3025" t="s">
        <v>437</v>
      </c>
      <c r="H3025" t="s">
        <v>26</v>
      </c>
      <c r="I3025" s="7" t="s">
        <v>14493</v>
      </c>
      <c r="J3025" t="s">
        <v>859</v>
      </c>
      <c r="K3025" t="s">
        <v>859</v>
      </c>
      <c r="L3025" t="s">
        <v>562</v>
      </c>
      <c r="M3025" t="s">
        <v>4603</v>
      </c>
      <c r="N3025" t="s">
        <v>30</v>
      </c>
      <c r="O3025" t="s">
        <v>7925</v>
      </c>
      <c r="P3025" t="s">
        <v>38</v>
      </c>
      <c r="Q3025" t="s">
        <v>40</v>
      </c>
      <c r="R3025" t="s">
        <v>860</v>
      </c>
      <c r="S3025" s="2">
        <v>487.88</v>
      </c>
      <c r="T3025">
        <v>2</v>
      </c>
      <c r="U3025">
        <v>0</v>
      </c>
      <c r="V3025" s="2">
        <v>97.56</v>
      </c>
      <c r="W3025">
        <v>99.203000000000003</v>
      </c>
      <c r="X3025" t="s">
        <v>33</v>
      </c>
      <c r="Y3025">
        <f t="shared" si="196"/>
        <v>2014</v>
      </c>
      <c r="Z3025">
        <f t="shared" si="197"/>
        <v>6</v>
      </c>
      <c r="AA3025" s="9">
        <f t="shared" si="198"/>
        <v>2</v>
      </c>
      <c r="AB3025" s="10">
        <f t="shared" si="199"/>
        <v>0.19996720505042223</v>
      </c>
    </row>
    <row r="3026" spans="1:28" ht="15" customHeight="1" x14ac:dyDescent="0.35">
      <c r="A3026">
        <v>37154</v>
      </c>
      <c r="B3026" t="s">
        <v>9954</v>
      </c>
      <c r="C3026" s="1">
        <v>41491</v>
      </c>
      <c r="D3026" s="1">
        <v>41497</v>
      </c>
      <c r="E3026" t="s">
        <v>24</v>
      </c>
      <c r="F3026" t="s">
        <v>14410</v>
      </c>
      <c r="G3026" t="s">
        <v>985</v>
      </c>
      <c r="H3026" t="s">
        <v>68</v>
      </c>
      <c r="I3026" s="7">
        <v>75220</v>
      </c>
      <c r="J3026" t="s">
        <v>3441</v>
      </c>
      <c r="K3026" t="s">
        <v>3327</v>
      </c>
      <c r="L3026" t="s">
        <v>3312</v>
      </c>
      <c r="M3026" t="s">
        <v>3328</v>
      </c>
      <c r="N3026" t="s">
        <v>4610</v>
      </c>
      <c r="O3026" t="s">
        <v>8876</v>
      </c>
      <c r="P3026" t="s">
        <v>38</v>
      </c>
      <c r="Q3026" t="s">
        <v>39</v>
      </c>
      <c r="R3026" t="s">
        <v>3924</v>
      </c>
      <c r="S3026" s="2">
        <v>14.76</v>
      </c>
      <c r="T3026">
        <v>5</v>
      </c>
      <c r="U3026">
        <v>0.6</v>
      </c>
      <c r="V3026" s="2">
        <v>-11.439000000000004</v>
      </c>
      <c r="W3026">
        <v>1.26</v>
      </c>
      <c r="X3026" t="s">
        <v>33</v>
      </c>
      <c r="Y3026">
        <f t="shared" si="196"/>
        <v>2013</v>
      </c>
      <c r="Z3026">
        <f t="shared" si="197"/>
        <v>8</v>
      </c>
      <c r="AA3026" s="9">
        <f t="shared" si="198"/>
        <v>6</v>
      </c>
      <c r="AB3026" s="10">
        <f t="shared" si="199"/>
        <v>-0.77500000000000024</v>
      </c>
    </row>
    <row r="3027" spans="1:28" ht="15" customHeight="1" x14ac:dyDescent="0.35">
      <c r="A3027">
        <v>37153</v>
      </c>
      <c r="B3027" t="s">
        <v>9954</v>
      </c>
      <c r="C3027" s="1">
        <v>41491</v>
      </c>
      <c r="D3027" s="1">
        <v>41497</v>
      </c>
      <c r="E3027" t="s">
        <v>24</v>
      </c>
      <c r="F3027" t="s">
        <v>14410</v>
      </c>
      <c r="G3027" t="s">
        <v>985</v>
      </c>
      <c r="H3027" t="s">
        <v>68</v>
      </c>
      <c r="I3027" s="7">
        <v>75220</v>
      </c>
      <c r="J3027" t="s">
        <v>3441</v>
      </c>
      <c r="K3027" t="s">
        <v>3327</v>
      </c>
      <c r="L3027" t="s">
        <v>3312</v>
      </c>
      <c r="M3027" t="s">
        <v>3328</v>
      </c>
      <c r="N3027" t="s">
        <v>4610</v>
      </c>
      <c r="O3027" t="s">
        <v>8702</v>
      </c>
      <c r="P3027" t="s">
        <v>31</v>
      </c>
      <c r="Q3027" t="s">
        <v>42</v>
      </c>
      <c r="R3027" t="s">
        <v>3933</v>
      </c>
      <c r="S3027" s="2">
        <v>1.3619999999999997</v>
      </c>
      <c r="T3027">
        <v>1</v>
      </c>
      <c r="U3027">
        <v>0.8</v>
      </c>
      <c r="V3027" s="2">
        <v>-2.1792000000000007</v>
      </c>
      <c r="W3027">
        <v>1.1000000000000001</v>
      </c>
      <c r="X3027" t="s">
        <v>33</v>
      </c>
      <c r="Y3027">
        <f t="shared" si="196"/>
        <v>2013</v>
      </c>
      <c r="Z3027">
        <f t="shared" si="197"/>
        <v>8</v>
      </c>
      <c r="AA3027" s="9">
        <f t="shared" si="198"/>
        <v>6</v>
      </c>
      <c r="AB3027" s="10">
        <f t="shared" si="199"/>
        <v>-1.600000000000001</v>
      </c>
    </row>
    <row r="3028" spans="1:28" ht="15" customHeight="1" x14ac:dyDescent="0.35">
      <c r="A3028">
        <v>35505</v>
      </c>
      <c r="B3028" t="s">
        <v>9972</v>
      </c>
      <c r="C3028" s="1">
        <v>41212</v>
      </c>
      <c r="D3028" s="1">
        <v>41214</v>
      </c>
      <c r="E3028" t="s">
        <v>75</v>
      </c>
      <c r="F3028" t="s">
        <v>14412</v>
      </c>
      <c r="G3028" t="s">
        <v>1754</v>
      </c>
      <c r="H3028" t="s">
        <v>26</v>
      </c>
      <c r="I3028" s="7">
        <v>2920</v>
      </c>
      <c r="J3028" t="s">
        <v>4070</v>
      </c>
      <c r="K3028" t="s">
        <v>3537</v>
      </c>
      <c r="L3028" t="s">
        <v>3312</v>
      </c>
      <c r="M3028" t="s">
        <v>4617</v>
      </c>
      <c r="N3028" t="s">
        <v>4610</v>
      </c>
      <c r="O3028" t="s">
        <v>8898</v>
      </c>
      <c r="P3028" t="s">
        <v>38</v>
      </c>
      <c r="Q3028" t="s">
        <v>59</v>
      </c>
      <c r="R3028" t="s">
        <v>4013</v>
      </c>
      <c r="S3028" s="2">
        <v>1604.9</v>
      </c>
      <c r="T3028">
        <v>5</v>
      </c>
      <c r="U3028">
        <v>0</v>
      </c>
      <c r="V3028" s="2">
        <v>481.46999999999991</v>
      </c>
      <c r="W3028">
        <v>289.82</v>
      </c>
      <c r="X3028" t="s">
        <v>33</v>
      </c>
      <c r="Y3028">
        <f t="shared" si="196"/>
        <v>2012</v>
      </c>
      <c r="Z3028">
        <f t="shared" si="197"/>
        <v>10</v>
      </c>
      <c r="AA3028" s="9">
        <f t="shared" si="198"/>
        <v>2</v>
      </c>
      <c r="AB3028" s="10">
        <f t="shared" si="199"/>
        <v>0.29999999999999993</v>
      </c>
    </row>
    <row r="3029" spans="1:28" ht="15" customHeight="1" x14ac:dyDescent="0.35">
      <c r="A3029">
        <v>51080</v>
      </c>
      <c r="B3029" t="s">
        <v>13633</v>
      </c>
      <c r="C3029" s="1">
        <v>41212</v>
      </c>
      <c r="D3029" s="1">
        <v>41216</v>
      </c>
      <c r="E3029" t="s">
        <v>24</v>
      </c>
      <c r="F3029" t="s">
        <v>7461</v>
      </c>
      <c r="G3029" t="s">
        <v>306</v>
      </c>
      <c r="H3029" t="s">
        <v>62</v>
      </c>
      <c r="I3029" s="7" t="s">
        <v>14493</v>
      </c>
      <c r="J3029" t="s">
        <v>4444</v>
      </c>
      <c r="K3029" t="s">
        <v>4445</v>
      </c>
      <c r="L3029" t="s">
        <v>4305</v>
      </c>
      <c r="M3029" t="s">
        <v>4607</v>
      </c>
      <c r="N3029" t="s">
        <v>4144</v>
      </c>
      <c r="O3029" t="s">
        <v>9029</v>
      </c>
      <c r="P3029" t="s">
        <v>38</v>
      </c>
      <c r="Q3029" t="s">
        <v>59</v>
      </c>
      <c r="R3029" t="s">
        <v>1304</v>
      </c>
      <c r="S3029" s="2">
        <v>993.06000000000017</v>
      </c>
      <c r="T3029">
        <v>6</v>
      </c>
      <c r="U3029">
        <v>0</v>
      </c>
      <c r="V3029" s="2">
        <v>357.48</v>
      </c>
      <c r="W3029">
        <v>99.17</v>
      </c>
      <c r="X3029" t="s">
        <v>80</v>
      </c>
      <c r="Y3029">
        <f t="shared" si="196"/>
        <v>2012</v>
      </c>
      <c r="Z3029">
        <f t="shared" si="197"/>
        <v>10</v>
      </c>
      <c r="AA3029" s="9">
        <f t="shared" si="198"/>
        <v>4</v>
      </c>
      <c r="AB3029" s="10">
        <f t="shared" si="199"/>
        <v>0.35997824904839582</v>
      </c>
    </row>
    <row r="3030" spans="1:28" ht="15" customHeight="1" x14ac:dyDescent="0.35">
      <c r="A3030">
        <v>16404</v>
      </c>
      <c r="B3030" t="s">
        <v>12730</v>
      </c>
      <c r="C3030" s="1">
        <v>41577</v>
      </c>
      <c r="D3030" s="1">
        <v>41581</v>
      </c>
      <c r="E3030" t="s">
        <v>24</v>
      </c>
      <c r="F3030" t="s">
        <v>6867</v>
      </c>
      <c r="G3030" t="s">
        <v>885</v>
      </c>
      <c r="H3030" t="s">
        <v>26</v>
      </c>
      <c r="I3030" s="7" t="s">
        <v>14493</v>
      </c>
      <c r="J3030" t="s">
        <v>2463</v>
      </c>
      <c r="K3030" t="s">
        <v>2198</v>
      </c>
      <c r="L3030" t="s">
        <v>2102</v>
      </c>
      <c r="M3030" t="s">
        <v>4605</v>
      </c>
      <c r="N3030" t="s">
        <v>4599</v>
      </c>
      <c r="O3030" t="s">
        <v>9246</v>
      </c>
      <c r="P3030" t="s">
        <v>49</v>
      </c>
      <c r="Q3030" t="s">
        <v>50</v>
      </c>
      <c r="R3030" t="s">
        <v>2636</v>
      </c>
      <c r="S3030" s="2">
        <v>1494.6000000000004</v>
      </c>
      <c r="T3030">
        <v>5</v>
      </c>
      <c r="U3030">
        <v>0</v>
      </c>
      <c r="V3030" s="2">
        <v>657.6</v>
      </c>
      <c r="W3030">
        <v>99.16</v>
      </c>
      <c r="X3030" t="s">
        <v>80</v>
      </c>
      <c r="Y3030">
        <f t="shared" si="196"/>
        <v>2013</v>
      </c>
      <c r="Z3030">
        <f t="shared" si="197"/>
        <v>10</v>
      </c>
      <c r="AA3030" s="9">
        <f t="shared" si="198"/>
        <v>4</v>
      </c>
      <c r="AB3030" s="10">
        <f t="shared" si="199"/>
        <v>0.43998394219189074</v>
      </c>
    </row>
    <row r="3031" spans="1:28" ht="15" customHeight="1" x14ac:dyDescent="0.35">
      <c r="A3031">
        <v>14131</v>
      </c>
      <c r="B3031" t="s">
        <v>12418</v>
      </c>
      <c r="C3031" s="1">
        <v>41924</v>
      </c>
      <c r="D3031" s="1">
        <v>41925</v>
      </c>
      <c r="E3031" t="s">
        <v>84</v>
      </c>
      <c r="F3031" t="s">
        <v>6663</v>
      </c>
      <c r="G3031" t="s">
        <v>178</v>
      </c>
      <c r="H3031" t="s">
        <v>26</v>
      </c>
      <c r="I3031" s="7" t="s">
        <v>14493</v>
      </c>
      <c r="J3031" t="s">
        <v>2131</v>
      </c>
      <c r="K3031" t="s">
        <v>2131</v>
      </c>
      <c r="L3031" t="s">
        <v>2114</v>
      </c>
      <c r="M3031" t="s">
        <v>4600</v>
      </c>
      <c r="N3031" t="s">
        <v>4599</v>
      </c>
      <c r="O3031" t="s">
        <v>8794</v>
      </c>
      <c r="P3031" t="s">
        <v>31</v>
      </c>
      <c r="Q3031" t="s">
        <v>92</v>
      </c>
      <c r="R3031" t="s">
        <v>356</v>
      </c>
      <c r="S3031" s="2">
        <v>362.15100000000001</v>
      </c>
      <c r="T3031">
        <v>3</v>
      </c>
      <c r="U3031">
        <v>0.1</v>
      </c>
      <c r="V3031" s="2">
        <v>36.170999999999992</v>
      </c>
      <c r="W3031">
        <v>99.15</v>
      </c>
      <c r="X3031" t="s">
        <v>112</v>
      </c>
      <c r="Y3031">
        <f t="shared" si="196"/>
        <v>2014</v>
      </c>
      <c r="Z3031">
        <f t="shared" si="197"/>
        <v>10</v>
      </c>
      <c r="AA3031" s="9">
        <f t="shared" si="198"/>
        <v>1</v>
      </c>
      <c r="AB3031" s="10">
        <f t="shared" si="199"/>
        <v>9.9878227590148833E-2</v>
      </c>
    </row>
    <row r="3032" spans="1:28" ht="15" customHeight="1" x14ac:dyDescent="0.35">
      <c r="A3032">
        <v>2868</v>
      </c>
      <c r="B3032" t="s">
        <v>13104</v>
      </c>
      <c r="C3032" s="1">
        <v>41857</v>
      </c>
      <c r="D3032" s="1">
        <v>41859</v>
      </c>
      <c r="E3032" t="s">
        <v>75</v>
      </c>
      <c r="F3032" t="s">
        <v>7117</v>
      </c>
      <c r="G3032" t="s">
        <v>1662</v>
      </c>
      <c r="H3032" t="s">
        <v>62</v>
      </c>
      <c r="I3032" s="7" t="s">
        <v>14493</v>
      </c>
      <c r="J3032" t="s">
        <v>1033</v>
      </c>
      <c r="K3032" t="s">
        <v>175</v>
      </c>
      <c r="L3032" t="s">
        <v>29</v>
      </c>
      <c r="M3032" t="s">
        <v>4613</v>
      </c>
      <c r="N3032" t="s">
        <v>30</v>
      </c>
      <c r="O3032" t="s">
        <v>9118</v>
      </c>
      <c r="P3032" t="s">
        <v>49</v>
      </c>
      <c r="Q3032" t="s">
        <v>97</v>
      </c>
      <c r="R3032" t="s">
        <v>1663</v>
      </c>
      <c r="S3032" s="2">
        <v>607.20000000000005</v>
      </c>
      <c r="T3032">
        <v>5</v>
      </c>
      <c r="U3032">
        <v>0</v>
      </c>
      <c r="V3032" s="2">
        <v>103.2</v>
      </c>
      <c r="W3032">
        <v>99.138999999999996</v>
      </c>
      <c r="X3032" t="s">
        <v>80</v>
      </c>
      <c r="Y3032">
        <f t="shared" si="196"/>
        <v>2014</v>
      </c>
      <c r="Z3032">
        <f t="shared" si="197"/>
        <v>8</v>
      </c>
      <c r="AA3032" s="9">
        <f t="shared" si="198"/>
        <v>2</v>
      </c>
      <c r="AB3032" s="10">
        <f t="shared" si="199"/>
        <v>0.16996047430830039</v>
      </c>
    </row>
    <row r="3033" spans="1:28" ht="15" customHeight="1" x14ac:dyDescent="0.35">
      <c r="A3033">
        <v>47642</v>
      </c>
      <c r="B3033" t="s">
        <v>11255</v>
      </c>
      <c r="C3033" s="1">
        <v>42157</v>
      </c>
      <c r="D3033" s="1">
        <v>42158</v>
      </c>
      <c r="E3033" t="s">
        <v>84</v>
      </c>
      <c r="F3033" t="s">
        <v>5892</v>
      </c>
      <c r="G3033" t="s">
        <v>703</v>
      </c>
      <c r="H3033" t="s">
        <v>62</v>
      </c>
      <c r="I3033" s="7" t="s">
        <v>14493</v>
      </c>
      <c r="J3033" t="s">
        <v>4418</v>
      </c>
      <c r="K3033" t="s">
        <v>4419</v>
      </c>
      <c r="L3033" t="s">
        <v>4353</v>
      </c>
      <c r="M3033" t="s">
        <v>4604</v>
      </c>
      <c r="N3033" t="s">
        <v>4597</v>
      </c>
      <c r="O3033" t="s">
        <v>8107</v>
      </c>
      <c r="P3033" t="s">
        <v>49</v>
      </c>
      <c r="Q3033" t="s">
        <v>90</v>
      </c>
      <c r="R3033" t="s">
        <v>661</v>
      </c>
      <c r="S3033" s="2">
        <v>378.45000000000005</v>
      </c>
      <c r="T3033">
        <v>1</v>
      </c>
      <c r="U3033">
        <v>0</v>
      </c>
      <c r="V3033" s="2">
        <v>34.049999999999997</v>
      </c>
      <c r="W3033">
        <v>99.1</v>
      </c>
      <c r="X3033" t="s">
        <v>80</v>
      </c>
      <c r="Y3033">
        <f t="shared" si="196"/>
        <v>2015</v>
      </c>
      <c r="Z3033">
        <f t="shared" si="197"/>
        <v>6</v>
      </c>
      <c r="AA3033" s="9">
        <f t="shared" si="198"/>
        <v>1</v>
      </c>
      <c r="AB3033" s="10">
        <f t="shared" si="199"/>
        <v>8.997225525168448E-2</v>
      </c>
    </row>
    <row r="3034" spans="1:28" ht="15" customHeight="1" x14ac:dyDescent="0.35">
      <c r="A3034">
        <v>35566</v>
      </c>
      <c r="B3034" t="s">
        <v>9973</v>
      </c>
      <c r="C3034" s="1">
        <v>42181</v>
      </c>
      <c r="D3034" s="1">
        <v>42185</v>
      </c>
      <c r="E3034" t="s">
        <v>75</v>
      </c>
      <c r="F3034" t="s">
        <v>14413</v>
      </c>
      <c r="G3034" t="s">
        <v>1754</v>
      </c>
      <c r="H3034" t="s">
        <v>26</v>
      </c>
      <c r="I3034" s="7">
        <v>98115</v>
      </c>
      <c r="J3034" t="s">
        <v>3326</v>
      </c>
      <c r="K3034" t="s">
        <v>2251</v>
      </c>
      <c r="L3034" t="s">
        <v>3312</v>
      </c>
      <c r="M3034" t="s">
        <v>4615</v>
      </c>
      <c r="N3034" t="s">
        <v>4610</v>
      </c>
      <c r="O3034" t="s">
        <v>8900</v>
      </c>
      <c r="P3034" t="s">
        <v>38</v>
      </c>
      <c r="Q3034" t="s">
        <v>106</v>
      </c>
      <c r="R3034" t="s">
        <v>3639</v>
      </c>
      <c r="S3034" s="2">
        <v>871.4</v>
      </c>
      <c r="T3034">
        <v>4</v>
      </c>
      <c r="U3034">
        <v>0</v>
      </c>
      <c r="V3034" s="2">
        <v>148.13799999999992</v>
      </c>
      <c r="W3034">
        <v>148.12</v>
      </c>
      <c r="X3034" t="s">
        <v>80</v>
      </c>
      <c r="Y3034">
        <f t="shared" si="196"/>
        <v>2015</v>
      </c>
      <c r="Z3034">
        <f t="shared" si="197"/>
        <v>6</v>
      </c>
      <c r="AA3034" s="9">
        <f t="shared" si="198"/>
        <v>4</v>
      </c>
      <c r="AB3034" s="10">
        <f t="shared" si="199"/>
        <v>0.1699999999999999</v>
      </c>
    </row>
    <row r="3035" spans="1:28" ht="15" customHeight="1" x14ac:dyDescent="0.35">
      <c r="A3035">
        <v>41835</v>
      </c>
      <c r="B3035" t="s">
        <v>13113</v>
      </c>
      <c r="C3035" s="1">
        <v>41951</v>
      </c>
      <c r="D3035" s="1">
        <v>41958</v>
      </c>
      <c r="E3035" t="s">
        <v>24</v>
      </c>
      <c r="F3035" t="s">
        <v>7123</v>
      </c>
      <c r="G3035" t="s">
        <v>534</v>
      </c>
      <c r="H3035" t="s">
        <v>62</v>
      </c>
      <c r="I3035" s="7" t="s">
        <v>14493</v>
      </c>
      <c r="J3035" t="s">
        <v>4308</v>
      </c>
      <c r="K3035" t="s">
        <v>4308</v>
      </c>
      <c r="L3035" t="s">
        <v>4151</v>
      </c>
      <c r="M3035" t="s">
        <v>4606</v>
      </c>
      <c r="N3035" t="s">
        <v>4599</v>
      </c>
      <c r="O3035" t="s">
        <v>9217</v>
      </c>
      <c r="P3035" t="s">
        <v>31</v>
      </c>
      <c r="Q3035" t="s">
        <v>92</v>
      </c>
      <c r="R3035" t="s">
        <v>755</v>
      </c>
      <c r="S3035" s="2">
        <v>1193.3999999999999</v>
      </c>
      <c r="T3035">
        <v>6</v>
      </c>
      <c r="U3035">
        <v>0</v>
      </c>
      <c r="V3035" s="2">
        <v>334.07999999999993</v>
      </c>
      <c r="W3035">
        <v>99.09</v>
      </c>
      <c r="X3035" t="s">
        <v>33</v>
      </c>
      <c r="Y3035">
        <f t="shared" si="196"/>
        <v>2014</v>
      </c>
      <c r="Z3035">
        <f t="shared" si="197"/>
        <v>11</v>
      </c>
      <c r="AA3035" s="9">
        <f t="shared" si="198"/>
        <v>7</v>
      </c>
      <c r="AB3035" s="10">
        <f t="shared" si="199"/>
        <v>0.27993966817496224</v>
      </c>
    </row>
    <row r="3036" spans="1:28" ht="15" customHeight="1" x14ac:dyDescent="0.35">
      <c r="A3036">
        <v>1466</v>
      </c>
      <c r="B3036" t="s">
        <v>12655</v>
      </c>
      <c r="C3036" s="1">
        <v>41721</v>
      </c>
      <c r="D3036" s="1">
        <v>41723</v>
      </c>
      <c r="E3036" t="s">
        <v>84</v>
      </c>
      <c r="F3036" t="s">
        <v>6815</v>
      </c>
      <c r="G3036" t="s">
        <v>587</v>
      </c>
      <c r="H3036" t="s">
        <v>26</v>
      </c>
      <c r="I3036" s="7" t="s">
        <v>14493</v>
      </c>
      <c r="J3036" t="s">
        <v>69</v>
      </c>
      <c r="K3036" t="s">
        <v>70</v>
      </c>
      <c r="L3036" t="s">
        <v>70</v>
      </c>
      <c r="M3036" t="s">
        <v>4613</v>
      </c>
      <c r="N3036" t="s">
        <v>30</v>
      </c>
      <c r="O3036" t="s">
        <v>8965</v>
      </c>
      <c r="P3036" t="s">
        <v>49</v>
      </c>
      <c r="Q3036" t="s">
        <v>90</v>
      </c>
      <c r="R3036" t="s">
        <v>602</v>
      </c>
      <c r="S3036" s="2">
        <v>454.77899999999988</v>
      </c>
      <c r="T3036">
        <v>3</v>
      </c>
      <c r="U3036">
        <v>0.40200000000000002</v>
      </c>
      <c r="V3036" s="2">
        <v>-260.12099999999998</v>
      </c>
      <c r="W3036">
        <v>99.085999999999999</v>
      </c>
      <c r="X3036" t="s">
        <v>80</v>
      </c>
      <c r="Y3036">
        <f t="shared" si="196"/>
        <v>2014</v>
      </c>
      <c r="Z3036">
        <f t="shared" si="197"/>
        <v>3</v>
      </c>
      <c r="AA3036" s="9">
        <f t="shared" si="198"/>
        <v>2</v>
      </c>
      <c r="AB3036" s="10">
        <f t="shared" si="199"/>
        <v>-0.5719723206216647</v>
      </c>
    </row>
    <row r="3037" spans="1:28" ht="15" customHeight="1" x14ac:dyDescent="0.35">
      <c r="A3037">
        <v>2303</v>
      </c>
      <c r="B3037" t="s">
        <v>11774</v>
      </c>
      <c r="C3037" s="1">
        <v>41815</v>
      </c>
      <c r="D3037" s="1">
        <v>41819</v>
      </c>
      <c r="E3037" t="s">
        <v>24</v>
      </c>
      <c r="F3037" t="s">
        <v>6237</v>
      </c>
      <c r="G3037" t="s">
        <v>1511</v>
      </c>
      <c r="H3037" t="s">
        <v>26</v>
      </c>
      <c r="I3037" s="7" t="s">
        <v>14493</v>
      </c>
      <c r="J3037" t="s">
        <v>1512</v>
      </c>
      <c r="K3037" t="s">
        <v>1106</v>
      </c>
      <c r="L3037" t="s">
        <v>78</v>
      </c>
      <c r="M3037" t="s">
        <v>4603</v>
      </c>
      <c r="N3037" t="s">
        <v>30</v>
      </c>
      <c r="O3037" t="s">
        <v>9243</v>
      </c>
      <c r="P3037" t="s">
        <v>31</v>
      </c>
      <c r="Q3037" t="s">
        <v>99</v>
      </c>
      <c r="R3037" t="s">
        <v>268</v>
      </c>
      <c r="S3037" s="2">
        <v>829.5200000000001</v>
      </c>
      <c r="T3037">
        <v>4</v>
      </c>
      <c r="U3037">
        <v>0</v>
      </c>
      <c r="V3037" s="2">
        <v>398.16</v>
      </c>
      <c r="W3037">
        <v>99.063000000000002</v>
      </c>
      <c r="X3037" t="s">
        <v>80</v>
      </c>
      <c r="Y3037">
        <f t="shared" si="196"/>
        <v>2014</v>
      </c>
      <c r="Z3037">
        <f t="shared" si="197"/>
        <v>6</v>
      </c>
      <c r="AA3037" s="9">
        <f t="shared" si="198"/>
        <v>4</v>
      </c>
      <c r="AB3037" s="10">
        <f t="shared" si="199"/>
        <v>0.47998842704214484</v>
      </c>
    </row>
    <row r="3038" spans="1:28" ht="15" customHeight="1" x14ac:dyDescent="0.35">
      <c r="A3038">
        <v>12322</v>
      </c>
      <c r="B3038" t="s">
        <v>10947</v>
      </c>
      <c r="C3038" s="1">
        <v>41352</v>
      </c>
      <c r="D3038" s="1">
        <v>41354</v>
      </c>
      <c r="E3038" t="s">
        <v>84</v>
      </c>
      <c r="F3038" t="s">
        <v>5695</v>
      </c>
      <c r="G3038" t="s">
        <v>975</v>
      </c>
      <c r="H3038" t="s">
        <v>26</v>
      </c>
      <c r="I3038" s="7" t="s">
        <v>14493</v>
      </c>
      <c r="J3038" t="s">
        <v>2351</v>
      </c>
      <c r="K3038" t="s">
        <v>2095</v>
      </c>
      <c r="L3038" t="s">
        <v>2096</v>
      </c>
      <c r="M3038" t="s">
        <v>4612</v>
      </c>
      <c r="N3038" t="s">
        <v>4599</v>
      </c>
      <c r="O3038" t="s">
        <v>8104</v>
      </c>
      <c r="P3038" t="s">
        <v>31</v>
      </c>
      <c r="Q3038" t="s">
        <v>92</v>
      </c>
      <c r="R3038" t="s">
        <v>350</v>
      </c>
      <c r="S3038" s="2">
        <v>383.76</v>
      </c>
      <c r="T3038">
        <v>3</v>
      </c>
      <c r="U3038">
        <v>0</v>
      </c>
      <c r="V3038" s="2">
        <v>69.03</v>
      </c>
      <c r="W3038">
        <v>99.05</v>
      </c>
      <c r="X3038" t="s">
        <v>33</v>
      </c>
      <c r="Y3038">
        <f t="shared" si="196"/>
        <v>2013</v>
      </c>
      <c r="Z3038">
        <f t="shared" si="197"/>
        <v>3</v>
      </c>
      <c r="AA3038" s="9">
        <f t="shared" si="198"/>
        <v>2</v>
      </c>
      <c r="AB3038" s="10">
        <f t="shared" si="199"/>
        <v>0.17987804878048783</v>
      </c>
    </row>
    <row r="3039" spans="1:28" ht="15" customHeight="1" x14ac:dyDescent="0.35">
      <c r="A3039">
        <v>33312</v>
      </c>
      <c r="B3039" t="s">
        <v>9970</v>
      </c>
      <c r="C3039" s="1">
        <v>41901</v>
      </c>
      <c r="D3039" s="1">
        <v>41906</v>
      </c>
      <c r="E3039" t="s">
        <v>24</v>
      </c>
      <c r="F3039" t="s">
        <v>14414</v>
      </c>
      <c r="G3039" t="s">
        <v>1754</v>
      </c>
      <c r="H3039" t="s">
        <v>26</v>
      </c>
      <c r="I3039" s="7">
        <v>36830</v>
      </c>
      <c r="J3039" t="s">
        <v>3557</v>
      </c>
      <c r="K3039" t="s">
        <v>3377</v>
      </c>
      <c r="L3039" t="s">
        <v>3312</v>
      </c>
      <c r="M3039" t="s">
        <v>4616</v>
      </c>
      <c r="N3039" t="s">
        <v>4610</v>
      </c>
      <c r="O3039" t="s">
        <v>8894</v>
      </c>
      <c r="P3039" t="s">
        <v>31</v>
      </c>
      <c r="Q3039" t="s">
        <v>92</v>
      </c>
      <c r="R3039" t="s">
        <v>3780</v>
      </c>
      <c r="S3039" s="2">
        <v>900.08</v>
      </c>
      <c r="T3039">
        <v>4</v>
      </c>
      <c r="U3039">
        <v>0</v>
      </c>
      <c r="V3039" s="2">
        <v>117.0104</v>
      </c>
      <c r="W3039">
        <v>53.84</v>
      </c>
      <c r="X3039" t="s">
        <v>33</v>
      </c>
      <c r="Y3039">
        <f t="shared" si="196"/>
        <v>2014</v>
      </c>
      <c r="Z3039">
        <f t="shared" si="197"/>
        <v>9</v>
      </c>
      <c r="AA3039" s="9">
        <f t="shared" si="198"/>
        <v>5</v>
      </c>
      <c r="AB3039" s="10">
        <f t="shared" si="199"/>
        <v>0.13</v>
      </c>
    </row>
    <row r="3040" spans="1:28" ht="15" customHeight="1" x14ac:dyDescent="0.35">
      <c r="A3040">
        <v>7440</v>
      </c>
      <c r="B3040" t="s">
        <v>12909</v>
      </c>
      <c r="C3040" s="1">
        <v>42306</v>
      </c>
      <c r="D3040" s="1">
        <v>42309</v>
      </c>
      <c r="E3040" t="s">
        <v>84</v>
      </c>
      <c r="F3040" t="s">
        <v>6987</v>
      </c>
      <c r="G3040" t="s">
        <v>1157</v>
      </c>
      <c r="H3040" t="s">
        <v>68</v>
      </c>
      <c r="I3040" s="7" t="s">
        <v>14493</v>
      </c>
      <c r="J3040" t="s">
        <v>65</v>
      </c>
      <c r="K3040" t="s">
        <v>66</v>
      </c>
      <c r="L3040" t="s">
        <v>48</v>
      </c>
      <c r="M3040" t="s">
        <v>4603</v>
      </c>
      <c r="N3040" t="s">
        <v>30</v>
      </c>
      <c r="O3040" t="s">
        <v>9054</v>
      </c>
      <c r="P3040" t="s">
        <v>38</v>
      </c>
      <c r="Q3040" t="s">
        <v>59</v>
      </c>
      <c r="R3040" t="s">
        <v>1122</v>
      </c>
      <c r="S3040" s="2">
        <v>618.56000000000006</v>
      </c>
      <c r="T3040">
        <v>2</v>
      </c>
      <c r="U3040">
        <v>0</v>
      </c>
      <c r="V3040" s="2">
        <v>235.04000000000002</v>
      </c>
      <c r="W3040">
        <v>98.930999999999997</v>
      </c>
      <c r="X3040" t="s">
        <v>80</v>
      </c>
      <c r="Y3040">
        <f t="shared" si="196"/>
        <v>2015</v>
      </c>
      <c r="Z3040">
        <f t="shared" si="197"/>
        <v>10</v>
      </c>
      <c r="AA3040" s="9">
        <f t="shared" si="198"/>
        <v>3</v>
      </c>
      <c r="AB3040" s="10">
        <f t="shared" si="199"/>
        <v>0.37997930677703051</v>
      </c>
    </row>
    <row r="3041" spans="1:28" ht="15" customHeight="1" x14ac:dyDescent="0.35">
      <c r="A3041">
        <v>22860</v>
      </c>
      <c r="B3041" t="s">
        <v>10503</v>
      </c>
      <c r="C3041" s="1">
        <v>41593</v>
      </c>
      <c r="D3041" s="1">
        <v>41595</v>
      </c>
      <c r="E3041" t="s">
        <v>75</v>
      </c>
      <c r="F3041" t="s">
        <v>4687</v>
      </c>
      <c r="G3041" t="s">
        <v>1855</v>
      </c>
      <c r="H3041" t="s">
        <v>26</v>
      </c>
      <c r="I3041" s="7" t="s">
        <v>14493</v>
      </c>
      <c r="J3041" t="s">
        <v>2885</v>
      </c>
      <c r="K3041" t="s">
        <v>2758</v>
      </c>
      <c r="L3041" t="s">
        <v>2759</v>
      </c>
      <c r="M3041" t="s">
        <v>2760</v>
      </c>
      <c r="N3041" t="s">
        <v>4597</v>
      </c>
      <c r="O3041" t="s">
        <v>7977</v>
      </c>
      <c r="P3041" t="s">
        <v>38</v>
      </c>
      <c r="Q3041" t="s">
        <v>39</v>
      </c>
      <c r="R3041" t="s">
        <v>1156</v>
      </c>
      <c r="S3041" s="2">
        <v>586.76400000000001</v>
      </c>
      <c r="T3041">
        <v>6</v>
      </c>
      <c r="U3041">
        <v>0.1</v>
      </c>
      <c r="V3041" s="2">
        <v>45.504000000000019</v>
      </c>
      <c r="W3041">
        <v>98.89</v>
      </c>
      <c r="X3041" t="s">
        <v>80</v>
      </c>
      <c r="Y3041">
        <f t="shared" si="196"/>
        <v>2013</v>
      </c>
      <c r="Z3041">
        <f t="shared" si="197"/>
        <v>11</v>
      </c>
      <c r="AA3041" s="9">
        <f t="shared" si="198"/>
        <v>2</v>
      </c>
      <c r="AB3041" s="10">
        <f t="shared" si="199"/>
        <v>7.7550769985888737E-2</v>
      </c>
    </row>
    <row r="3042" spans="1:28" ht="15" customHeight="1" x14ac:dyDescent="0.35">
      <c r="A3042">
        <v>22866</v>
      </c>
      <c r="B3042" t="s">
        <v>11351</v>
      </c>
      <c r="C3042" s="1">
        <v>41807</v>
      </c>
      <c r="D3042" s="1">
        <v>41810</v>
      </c>
      <c r="E3042" t="s">
        <v>75</v>
      </c>
      <c r="F3042" t="s">
        <v>4743</v>
      </c>
      <c r="G3042" t="s">
        <v>1549</v>
      </c>
      <c r="H3042" t="s">
        <v>68</v>
      </c>
      <c r="I3042" s="7" t="s">
        <v>14493</v>
      </c>
      <c r="J3042" t="s">
        <v>2757</v>
      </c>
      <c r="K3042" t="s">
        <v>2758</v>
      </c>
      <c r="L3042" t="s">
        <v>2759</v>
      </c>
      <c r="M3042" t="s">
        <v>2760</v>
      </c>
      <c r="N3042" t="s">
        <v>4597</v>
      </c>
      <c r="O3042" t="s">
        <v>8198</v>
      </c>
      <c r="P3042" t="s">
        <v>49</v>
      </c>
      <c r="Q3042" t="s">
        <v>97</v>
      </c>
      <c r="R3042" t="s">
        <v>815</v>
      </c>
      <c r="S3042" s="2">
        <v>1128.7350000000001</v>
      </c>
      <c r="T3042">
        <v>9</v>
      </c>
      <c r="U3042">
        <v>0.1</v>
      </c>
      <c r="V3042" s="2">
        <v>112.72499999999999</v>
      </c>
      <c r="W3042">
        <v>98.88</v>
      </c>
      <c r="X3042" t="s">
        <v>80</v>
      </c>
      <c r="Y3042">
        <f t="shared" si="196"/>
        <v>2014</v>
      </c>
      <c r="Z3042">
        <f t="shared" si="197"/>
        <v>6</v>
      </c>
      <c r="AA3042" s="9">
        <f t="shared" si="198"/>
        <v>3</v>
      </c>
      <c r="AB3042" s="10">
        <f t="shared" si="199"/>
        <v>9.9868436789857656E-2</v>
      </c>
    </row>
    <row r="3043" spans="1:28" ht="15" customHeight="1" x14ac:dyDescent="0.35">
      <c r="A3043">
        <v>41470</v>
      </c>
      <c r="B3043" t="s">
        <v>11625</v>
      </c>
      <c r="C3043" s="1">
        <v>41832</v>
      </c>
      <c r="D3043" s="1">
        <v>41837</v>
      </c>
      <c r="E3043" t="s">
        <v>24</v>
      </c>
      <c r="F3043" t="s">
        <v>6134</v>
      </c>
      <c r="G3043" t="s">
        <v>218</v>
      </c>
      <c r="H3043" t="s">
        <v>62</v>
      </c>
      <c r="I3043" s="7" t="s">
        <v>14493</v>
      </c>
      <c r="J3043" t="s">
        <v>4194</v>
      </c>
      <c r="K3043" t="s">
        <v>4195</v>
      </c>
      <c r="L3043" t="s">
        <v>4170</v>
      </c>
      <c r="M3043" t="s">
        <v>4614</v>
      </c>
      <c r="N3043" t="s">
        <v>4144</v>
      </c>
      <c r="O3043" t="s">
        <v>7950</v>
      </c>
      <c r="P3043" t="s">
        <v>49</v>
      </c>
      <c r="Q3043" t="s">
        <v>97</v>
      </c>
      <c r="R3043" t="s">
        <v>980</v>
      </c>
      <c r="S3043" s="2">
        <v>1275</v>
      </c>
      <c r="T3043">
        <v>2</v>
      </c>
      <c r="U3043">
        <v>0</v>
      </c>
      <c r="V3043" s="2">
        <v>357</v>
      </c>
      <c r="W3043">
        <v>98.88</v>
      </c>
      <c r="X3043" t="s">
        <v>33</v>
      </c>
      <c r="Y3043">
        <f t="shared" si="196"/>
        <v>2014</v>
      </c>
      <c r="Z3043">
        <f t="shared" si="197"/>
        <v>7</v>
      </c>
      <c r="AA3043" s="9">
        <f t="shared" si="198"/>
        <v>5</v>
      </c>
      <c r="AB3043" s="10">
        <f t="shared" si="199"/>
        <v>0.28000000000000003</v>
      </c>
    </row>
    <row r="3044" spans="1:28" ht="15" customHeight="1" x14ac:dyDescent="0.35">
      <c r="A3044">
        <v>14380</v>
      </c>
      <c r="B3044" t="s">
        <v>14176</v>
      </c>
      <c r="C3044" s="1">
        <v>41284</v>
      </c>
      <c r="D3044" s="1">
        <v>41288</v>
      </c>
      <c r="E3044" t="s">
        <v>24</v>
      </c>
      <c r="F3044" t="s">
        <v>7820</v>
      </c>
      <c r="G3044" t="s">
        <v>1073</v>
      </c>
      <c r="H3044" t="s">
        <v>26</v>
      </c>
      <c r="I3044" s="7" t="s">
        <v>14493</v>
      </c>
      <c r="J3044" t="s">
        <v>2165</v>
      </c>
      <c r="K3044" t="s">
        <v>2095</v>
      </c>
      <c r="L3044" t="s">
        <v>2096</v>
      </c>
      <c r="M3044" t="s">
        <v>4612</v>
      </c>
      <c r="N3044" t="s">
        <v>4599</v>
      </c>
      <c r="O3044" t="s">
        <v>8267</v>
      </c>
      <c r="P3044" t="s">
        <v>49</v>
      </c>
      <c r="Q3044" t="s">
        <v>90</v>
      </c>
      <c r="R3044" t="s">
        <v>1290</v>
      </c>
      <c r="S3044" s="2">
        <v>2004.1559999999999</v>
      </c>
      <c r="T3044">
        <v>7</v>
      </c>
      <c r="U3044">
        <v>0.1</v>
      </c>
      <c r="V3044" s="2">
        <v>-8.4000000000031605E-2</v>
      </c>
      <c r="W3044">
        <v>98.86</v>
      </c>
      <c r="X3044" t="s">
        <v>33</v>
      </c>
      <c r="Y3044">
        <f t="shared" si="196"/>
        <v>2013</v>
      </c>
      <c r="Z3044">
        <f t="shared" si="197"/>
        <v>1</v>
      </c>
      <c r="AA3044" s="9">
        <f t="shared" si="198"/>
        <v>4</v>
      </c>
      <c r="AB3044" s="10">
        <f t="shared" si="199"/>
        <v>-4.1912904983460174E-5</v>
      </c>
    </row>
    <row r="3045" spans="1:28" ht="15" customHeight="1" x14ac:dyDescent="0.35">
      <c r="A3045">
        <v>27625</v>
      </c>
      <c r="B3045" t="s">
        <v>11046</v>
      </c>
      <c r="C3045" s="1">
        <v>41517</v>
      </c>
      <c r="D3045" s="1">
        <v>41523</v>
      </c>
      <c r="E3045" t="s">
        <v>24</v>
      </c>
      <c r="F3045" t="s">
        <v>4727</v>
      </c>
      <c r="G3045" t="s">
        <v>501</v>
      </c>
      <c r="H3045" t="s">
        <v>62</v>
      </c>
      <c r="I3045" s="7" t="s">
        <v>14493</v>
      </c>
      <c r="J3045" t="s">
        <v>2858</v>
      </c>
      <c r="K3045" t="s">
        <v>812</v>
      </c>
      <c r="L3045" t="s">
        <v>2759</v>
      </c>
      <c r="M3045" t="s">
        <v>2760</v>
      </c>
      <c r="N3045" t="s">
        <v>4597</v>
      </c>
      <c r="O3045" t="s">
        <v>7987</v>
      </c>
      <c r="P3045" t="s">
        <v>38</v>
      </c>
      <c r="Q3045" t="s">
        <v>59</v>
      </c>
      <c r="R3045" t="s">
        <v>419</v>
      </c>
      <c r="S3045" s="2">
        <v>1639.8719999999998</v>
      </c>
      <c r="T3045">
        <v>4</v>
      </c>
      <c r="U3045">
        <v>0.1</v>
      </c>
      <c r="V3045" s="2">
        <v>382.63200000000006</v>
      </c>
      <c r="W3045">
        <v>98.85</v>
      </c>
      <c r="X3045" t="s">
        <v>33</v>
      </c>
      <c r="Y3045">
        <f t="shared" si="196"/>
        <v>2013</v>
      </c>
      <c r="Z3045">
        <f t="shared" si="197"/>
        <v>8</v>
      </c>
      <c r="AA3045" s="9">
        <f t="shared" si="198"/>
        <v>6</v>
      </c>
      <c r="AB3045" s="10">
        <f t="shared" si="199"/>
        <v>0.2333304062756118</v>
      </c>
    </row>
    <row r="3046" spans="1:28" ht="15" customHeight="1" x14ac:dyDescent="0.35">
      <c r="A3046">
        <v>12942</v>
      </c>
      <c r="B3046" t="s">
        <v>12733</v>
      </c>
      <c r="C3046" s="1">
        <v>41966</v>
      </c>
      <c r="D3046" s="1">
        <v>41970</v>
      </c>
      <c r="E3046" t="s">
        <v>24</v>
      </c>
      <c r="F3046" t="s">
        <v>6868</v>
      </c>
      <c r="G3046" t="s">
        <v>1336</v>
      </c>
      <c r="H3046" t="s">
        <v>68</v>
      </c>
      <c r="I3046" s="7" t="s">
        <v>14493</v>
      </c>
      <c r="J3046" t="s">
        <v>2553</v>
      </c>
      <c r="K3046" t="s">
        <v>14483</v>
      </c>
      <c r="L3046" t="s">
        <v>2099</v>
      </c>
      <c r="M3046" t="s">
        <v>4605</v>
      </c>
      <c r="N3046" t="s">
        <v>4599</v>
      </c>
      <c r="O3046" t="s">
        <v>9197</v>
      </c>
      <c r="P3046" t="s">
        <v>38</v>
      </c>
      <c r="Q3046" t="s">
        <v>40</v>
      </c>
      <c r="R3046" t="s">
        <v>379</v>
      </c>
      <c r="S3046" s="2">
        <v>1483.704</v>
      </c>
      <c r="T3046">
        <v>4</v>
      </c>
      <c r="U3046">
        <v>0.1</v>
      </c>
      <c r="V3046" s="2">
        <v>395.5440000000001</v>
      </c>
      <c r="W3046">
        <v>98.8</v>
      </c>
      <c r="X3046" t="s">
        <v>33</v>
      </c>
      <c r="Y3046">
        <f t="shared" si="196"/>
        <v>2014</v>
      </c>
      <c r="Z3046">
        <f t="shared" si="197"/>
        <v>11</v>
      </c>
      <c r="AA3046" s="9">
        <f t="shared" si="198"/>
        <v>4</v>
      </c>
      <c r="AB3046" s="10">
        <f t="shared" si="199"/>
        <v>0.26659225829410726</v>
      </c>
    </row>
    <row r="3047" spans="1:28" ht="15" customHeight="1" x14ac:dyDescent="0.35">
      <c r="A3047">
        <v>19569</v>
      </c>
      <c r="B3047" t="s">
        <v>13100</v>
      </c>
      <c r="C3047" s="1">
        <v>41105</v>
      </c>
      <c r="D3047" s="1">
        <v>41108</v>
      </c>
      <c r="E3047" t="s">
        <v>75</v>
      </c>
      <c r="F3047" t="s">
        <v>7115</v>
      </c>
      <c r="G3047" t="s">
        <v>190</v>
      </c>
      <c r="H3047" t="s">
        <v>26</v>
      </c>
      <c r="I3047" s="7" t="s">
        <v>14493</v>
      </c>
      <c r="J3047" t="s">
        <v>2142</v>
      </c>
      <c r="K3047" t="s">
        <v>2142</v>
      </c>
      <c r="L3047" t="s">
        <v>2143</v>
      </c>
      <c r="M3047" t="s">
        <v>4605</v>
      </c>
      <c r="N3047" t="s">
        <v>4599</v>
      </c>
      <c r="O3047" t="s">
        <v>8318</v>
      </c>
      <c r="P3047" t="s">
        <v>49</v>
      </c>
      <c r="Q3047" t="s">
        <v>90</v>
      </c>
      <c r="R3047" t="s">
        <v>1767</v>
      </c>
      <c r="S3047" s="2">
        <v>523.86</v>
      </c>
      <c r="T3047">
        <v>2</v>
      </c>
      <c r="U3047">
        <v>0</v>
      </c>
      <c r="V3047" s="2">
        <v>5.22</v>
      </c>
      <c r="W3047">
        <v>98.8</v>
      </c>
      <c r="X3047" t="s">
        <v>80</v>
      </c>
      <c r="Y3047">
        <f t="shared" si="196"/>
        <v>2012</v>
      </c>
      <c r="Z3047">
        <f t="shared" si="197"/>
        <v>7</v>
      </c>
      <c r="AA3047" s="9">
        <f t="shared" si="198"/>
        <v>3</v>
      </c>
      <c r="AB3047" s="10">
        <f t="shared" si="199"/>
        <v>9.964494330546329E-3</v>
      </c>
    </row>
    <row r="3048" spans="1:28" ht="15" customHeight="1" x14ac:dyDescent="0.35">
      <c r="A3048">
        <v>19871</v>
      </c>
      <c r="B3048" t="s">
        <v>13196</v>
      </c>
      <c r="C3048" s="1">
        <v>41534</v>
      </c>
      <c r="D3048" s="1">
        <v>41534</v>
      </c>
      <c r="E3048" t="s">
        <v>119</v>
      </c>
      <c r="F3048" t="s">
        <v>7176</v>
      </c>
      <c r="G3048" t="s">
        <v>840</v>
      </c>
      <c r="H3048" t="s">
        <v>62</v>
      </c>
      <c r="I3048" s="7" t="s">
        <v>14493</v>
      </c>
      <c r="J3048" t="s">
        <v>2144</v>
      </c>
      <c r="K3048" t="s">
        <v>14481</v>
      </c>
      <c r="L3048" t="s">
        <v>2099</v>
      </c>
      <c r="M3048" t="s">
        <v>4605</v>
      </c>
      <c r="N3048" t="s">
        <v>4599</v>
      </c>
      <c r="O3048" t="s">
        <v>8422</v>
      </c>
      <c r="P3048" t="s">
        <v>49</v>
      </c>
      <c r="Q3048" t="s">
        <v>97</v>
      </c>
      <c r="R3048" t="s">
        <v>1401</v>
      </c>
      <c r="S3048" s="2">
        <v>425.56950000000006</v>
      </c>
      <c r="T3048">
        <v>3</v>
      </c>
      <c r="U3048">
        <v>0.15</v>
      </c>
      <c r="V3048" s="2">
        <v>-4.0499999999994429E-2</v>
      </c>
      <c r="W3048">
        <v>98.8</v>
      </c>
      <c r="X3048" t="s">
        <v>33</v>
      </c>
      <c r="Y3048">
        <f t="shared" si="196"/>
        <v>2013</v>
      </c>
      <c r="Z3048">
        <f t="shared" si="197"/>
        <v>9</v>
      </c>
      <c r="AA3048" s="9">
        <f t="shared" si="198"/>
        <v>0</v>
      </c>
      <c r="AB3048" s="10">
        <f t="shared" si="199"/>
        <v>-9.516659441053558E-5</v>
      </c>
    </row>
    <row r="3049" spans="1:28" ht="15" customHeight="1" x14ac:dyDescent="0.35">
      <c r="A3049">
        <v>24495</v>
      </c>
      <c r="B3049" t="s">
        <v>10712</v>
      </c>
      <c r="C3049" s="1">
        <v>42160</v>
      </c>
      <c r="D3049" s="1">
        <v>42162</v>
      </c>
      <c r="E3049" t="s">
        <v>75</v>
      </c>
      <c r="F3049" t="s">
        <v>5540</v>
      </c>
      <c r="G3049" t="s">
        <v>1560</v>
      </c>
      <c r="H3049" t="s">
        <v>26</v>
      </c>
      <c r="I3049" s="7" t="s">
        <v>14493</v>
      </c>
      <c r="J3049" t="s">
        <v>3024</v>
      </c>
      <c r="K3049" t="s">
        <v>2788</v>
      </c>
      <c r="L3049" t="s">
        <v>2753</v>
      </c>
      <c r="M3049" t="s">
        <v>4598</v>
      </c>
      <c r="N3049" t="s">
        <v>4597</v>
      </c>
      <c r="O3049" t="s">
        <v>9282</v>
      </c>
      <c r="P3049" t="s">
        <v>49</v>
      </c>
      <c r="Q3049" t="s">
        <v>90</v>
      </c>
      <c r="R3049" t="s">
        <v>335</v>
      </c>
      <c r="S3049" s="2">
        <v>1320</v>
      </c>
      <c r="T3049">
        <v>11</v>
      </c>
      <c r="U3049">
        <v>0</v>
      </c>
      <c r="V3049" s="2">
        <v>488.40000000000009</v>
      </c>
      <c r="W3049">
        <v>98.79</v>
      </c>
      <c r="X3049" t="s">
        <v>33</v>
      </c>
      <c r="Y3049">
        <f t="shared" si="196"/>
        <v>2015</v>
      </c>
      <c r="Z3049">
        <f t="shared" si="197"/>
        <v>6</v>
      </c>
      <c r="AA3049" s="9">
        <f t="shared" si="198"/>
        <v>2</v>
      </c>
      <c r="AB3049" s="10">
        <f t="shared" si="199"/>
        <v>0.37000000000000005</v>
      </c>
    </row>
    <row r="3050" spans="1:28" ht="15" customHeight="1" x14ac:dyDescent="0.35">
      <c r="A3050">
        <v>35506</v>
      </c>
      <c r="B3050" t="s">
        <v>9972</v>
      </c>
      <c r="C3050" s="1">
        <v>41212</v>
      </c>
      <c r="D3050" s="1">
        <v>41214</v>
      </c>
      <c r="E3050" t="s">
        <v>75</v>
      </c>
      <c r="F3050" t="s">
        <v>14412</v>
      </c>
      <c r="G3050" t="s">
        <v>1754</v>
      </c>
      <c r="H3050" t="s">
        <v>26</v>
      </c>
      <c r="I3050" s="7">
        <v>2920</v>
      </c>
      <c r="J3050" t="s">
        <v>4070</v>
      </c>
      <c r="K3050" t="s">
        <v>3537</v>
      </c>
      <c r="L3050" t="s">
        <v>3312</v>
      </c>
      <c r="M3050" t="s">
        <v>4617</v>
      </c>
      <c r="N3050" t="s">
        <v>4610</v>
      </c>
      <c r="O3050" t="s">
        <v>8899</v>
      </c>
      <c r="P3050" t="s">
        <v>38</v>
      </c>
      <c r="Q3050" t="s">
        <v>106</v>
      </c>
      <c r="R3050" t="s">
        <v>3925</v>
      </c>
      <c r="S3050" s="2">
        <v>385.68599999999998</v>
      </c>
      <c r="T3050">
        <v>1</v>
      </c>
      <c r="U3050">
        <v>0.3</v>
      </c>
      <c r="V3050" s="2">
        <v>-60.607800000000026</v>
      </c>
      <c r="W3050">
        <v>43.68</v>
      </c>
      <c r="X3050" t="s">
        <v>33</v>
      </c>
      <c r="Y3050">
        <f t="shared" si="196"/>
        <v>2012</v>
      </c>
      <c r="Z3050">
        <f t="shared" si="197"/>
        <v>10</v>
      </c>
      <c r="AA3050" s="9">
        <f t="shared" si="198"/>
        <v>2</v>
      </c>
      <c r="AB3050" s="10">
        <f t="shared" si="199"/>
        <v>-0.15714285714285722</v>
      </c>
    </row>
    <row r="3051" spans="1:28" ht="15" customHeight="1" x14ac:dyDescent="0.35">
      <c r="A3051">
        <v>47872</v>
      </c>
      <c r="B3051" t="s">
        <v>10663</v>
      </c>
      <c r="C3051" s="1">
        <v>42217</v>
      </c>
      <c r="D3051" s="1">
        <v>42222</v>
      </c>
      <c r="E3051" t="s">
        <v>75</v>
      </c>
      <c r="F3051" t="s">
        <v>5513</v>
      </c>
      <c r="G3051" t="s">
        <v>768</v>
      </c>
      <c r="H3051" t="s">
        <v>26</v>
      </c>
      <c r="I3051" s="7" t="s">
        <v>14493</v>
      </c>
      <c r="J3051" t="s">
        <v>4273</v>
      </c>
      <c r="K3051" t="s">
        <v>4273</v>
      </c>
      <c r="L3051" t="s">
        <v>4274</v>
      </c>
      <c r="M3051" t="s">
        <v>4607</v>
      </c>
      <c r="N3051" t="s">
        <v>4144</v>
      </c>
      <c r="O3051" t="s">
        <v>9217</v>
      </c>
      <c r="P3051" t="s">
        <v>31</v>
      </c>
      <c r="Q3051" t="s">
        <v>92</v>
      </c>
      <c r="R3051" t="s">
        <v>755</v>
      </c>
      <c r="S3051" s="2">
        <v>795.59999999999991</v>
      </c>
      <c r="T3051">
        <v>4</v>
      </c>
      <c r="U3051">
        <v>0</v>
      </c>
      <c r="V3051" s="2">
        <v>222.71999999999997</v>
      </c>
      <c r="W3051">
        <v>98.75</v>
      </c>
      <c r="X3051" t="s">
        <v>33</v>
      </c>
      <c r="Y3051">
        <f t="shared" si="196"/>
        <v>2015</v>
      </c>
      <c r="Z3051">
        <f t="shared" si="197"/>
        <v>8</v>
      </c>
      <c r="AA3051" s="9">
        <f t="shared" si="198"/>
        <v>5</v>
      </c>
      <c r="AB3051" s="10">
        <f t="shared" si="199"/>
        <v>0.2799396681749623</v>
      </c>
    </row>
    <row r="3052" spans="1:28" ht="15" customHeight="1" x14ac:dyDescent="0.35">
      <c r="A3052">
        <v>37881</v>
      </c>
      <c r="B3052" t="s">
        <v>9975</v>
      </c>
      <c r="C3052" s="1">
        <v>42207</v>
      </c>
      <c r="D3052" s="1">
        <v>42213</v>
      </c>
      <c r="E3052" t="s">
        <v>24</v>
      </c>
      <c r="F3052" t="s">
        <v>14414</v>
      </c>
      <c r="G3052" t="s">
        <v>1754</v>
      </c>
      <c r="H3052" t="s">
        <v>26</v>
      </c>
      <c r="I3052" s="7">
        <v>24153</v>
      </c>
      <c r="J3052" t="s">
        <v>3009</v>
      </c>
      <c r="K3052" t="s">
        <v>3371</v>
      </c>
      <c r="L3052" t="s">
        <v>3312</v>
      </c>
      <c r="M3052" t="s">
        <v>4616</v>
      </c>
      <c r="N3052" t="s">
        <v>4610</v>
      </c>
      <c r="O3052" t="s">
        <v>8903</v>
      </c>
      <c r="P3052" t="s">
        <v>49</v>
      </c>
      <c r="Q3052" t="s">
        <v>97</v>
      </c>
      <c r="R3052" t="s">
        <v>3695</v>
      </c>
      <c r="S3052" s="2">
        <v>271.95999999999998</v>
      </c>
      <c r="T3052">
        <v>4</v>
      </c>
      <c r="U3052">
        <v>0</v>
      </c>
      <c r="V3052" s="2">
        <v>67.990000000000009</v>
      </c>
      <c r="W3052">
        <v>20.190000000000001</v>
      </c>
      <c r="X3052" t="s">
        <v>33</v>
      </c>
      <c r="Y3052">
        <f t="shared" si="196"/>
        <v>2015</v>
      </c>
      <c r="Z3052">
        <f t="shared" si="197"/>
        <v>7</v>
      </c>
      <c r="AA3052" s="9">
        <f t="shared" si="198"/>
        <v>6</v>
      </c>
      <c r="AB3052" s="10">
        <f t="shared" si="199"/>
        <v>0.25000000000000006</v>
      </c>
    </row>
    <row r="3053" spans="1:28" ht="15" customHeight="1" x14ac:dyDescent="0.35">
      <c r="A3053">
        <v>33310</v>
      </c>
      <c r="B3053" t="s">
        <v>9970</v>
      </c>
      <c r="C3053" s="1">
        <v>41901</v>
      </c>
      <c r="D3053" s="1">
        <v>41906</v>
      </c>
      <c r="E3053" t="s">
        <v>24</v>
      </c>
      <c r="F3053" t="s">
        <v>14414</v>
      </c>
      <c r="G3053" t="s">
        <v>1754</v>
      </c>
      <c r="H3053" t="s">
        <v>26</v>
      </c>
      <c r="I3053" s="7">
        <v>36830</v>
      </c>
      <c r="J3053" t="s">
        <v>3557</v>
      </c>
      <c r="K3053" t="s">
        <v>3377</v>
      </c>
      <c r="L3053" t="s">
        <v>3312</v>
      </c>
      <c r="M3053" t="s">
        <v>4616</v>
      </c>
      <c r="N3053" t="s">
        <v>4610</v>
      </c>
      <c r="O3053" t="s">
        <v>8892</v>
      </c>
      <c r="P3053" t="s">
        <v>38</v>
      </c>
      <c r="Q3053" t="s">
        <v>59</v>
      </c>
      <c r="R3053" t="s">
        <v>3870</v>
      </c>
      <c r="S3053" s="2">
        <v>350.98</v>
      </c>
      <c r="T3053">
        <v>1</v>
      </c>
      <c r="U3053">
        <v>0</v>
      </c>
      <c r="V3053" s="2">
        <v>84.23520000000002</v>
      </c>
      <c r="W3053">
        <v>17.04</v>
      </c>
      <c r="X3053" t="s">
        <v>33</v>
      </c>
      <c r="Y3053">
        <f t="shared" si="196"/>
        <v>2014</v>
      </c>
      <c r="Z3053">
        <f t="shared" si="197"/>
        <v>9</v>
      </c>
      <c r="AA3053" s="9">
        <f t="shared" si="198"/>
        <v>5</v>
      </c>
      <c r="AB3053" s="10">
        <f t="shared" si="199"/>
        <v>0.24000000000000005</v>
      </c>
    </row>
    <row r="3054" spans="1:28" ht="15" customHeight="1" x14ac:dyDescent="0.35">
      <c r="A3054">
        <v>29981</v>
      </c>
      <c r="B3054" t="s">
        <v>12750</v>
      </c>
      <c r="C3054" s="1">
        <v>41611</v>
      </c>
      <c r="D3054" s="1">
        <v>41613</v>
      </c>
      <c r="E3054" t="s">
        <v>84</v>
      </c>
      <c r="F3054" t="s">
        <v>4843</v>
      </c>
      <c r="G3054" t="s">
        <v>1069</v>
      </c>
      <c r="H3054" t="s">
        <v>26</v>
      </c>
      <c r="I3054" s="7" t="s">
        <v>14493</v>
      </c>
      <c r="J3054" t="s">
        <v>2784</v>
      </c>
      <c r="K3054" t="s">
        <v>2785</v>
      </c>
      <c r="L3054" t="s">
        <v>2759</v>
      </c>
      <c r="M3054" t="s">
        <v>2760</v>
      </c>
      <c r="N3054" t="s">
        <v>4597</v>
      </c>
      <c r="O3054" t="s">
        <v>8317</v>
      </c>
      <c r="P3054" t="s">
        <v>49</v>
      </c>
      <c r="Q3054" t="s">
        <v>90</v>
      </c>
      <c r="R3054" t="s">
        <v>126</v>
      </c>
      <c r="S3054" s="2">
        <v>259.524</v>
      </c>
      <c r="T3054">
        <v>2</v>
      </c>
      <c r="U3054">
        <v>0.1</v>
      </c>
      <c r="V3054" s="2">
        <v>8.6039999999999957</v>
      </c>
      <c r="W3054">
        <v>98.62</v>
      </c>
      <c r="X3054" t="s">
        <v>80</v>
      </c>
      <c r="Y3054">
        <f t="shared" si="196"/>
        <v>2013</v>
      </c>
      <c r="Z3054">
        <f t="shared" si="197"/>
        <v>12</v>
      </c>
      <c r="AA3054" s="9">
        <f t="shared" si="198"/>
        <v>2</v>
      </c>
      <c r="AB3054" s="10">
        <f t="shared" si="199"/>
        <v>3.3153003190456359E-2</v>
      </c>
    </row>
    <row r="3055" spans="1:28" ht="15" customHeight="1" x14ac:dyDescent="0.35">
      <c r="A3055">
        <v>5442</v>
      </c>
      <c r="B3055" t="s">
        <v>11090</v>
      </c>
      <c r="C3055" s="1">
        <v>42185</v>
      </c>
      <c r="D3055" s="1">
        <v>42186</v>
      </c>
      <c r="E3055" t="s">
        <v>84</v>
      </c>
      <c r="F3055" t="s">
        <v>5783</v>
      </c>
      <c r="G3055" t="s">
        <v>688</v>
      </c>
      <c r="H3055" t="s">
        <v>62</v>
      </c>
      <c r="I3055" s="7" t="s">
        <v>14493</v>
      </c>
      <c r="J3055" t="s">
        <v>206</v>
      </c>
      <c r="K3055" t="s">
        <v>207</v>
      </c>
      <c r="L3055" t="s">
        <v>207</v>
      </c>
      <c r="M3055" t="s">
        <v>4613</v>
      </c>
      <c r="N3055" t="s">
        <v>30</v>
      </c>
      <c r="O3055" t="s">
        <v>9312</v>
      </c>
      <c r="P3055" t="s">
        <v>38</v>
      </c>
      <c r="Q3055" t="s">
        <v>59</v>
      </c>
      <c r="R3055" t="s">
        <v>1063</v>
      </c>
      <c r="S3055" s="2">
        <v>469.12</v>
      </c>
      <c r="T3055">
        <v>8</v>
      </c>
      <c r="U3055">
        <v>0</v>
      </c>
      <c r="V3055" s="2">
        <v>220.48000000000002</v>
      </c>
      <c r="W3055">
        <v>98.611999999999995</v>
      </c>
      <c r="X3055" t="s">
        <v>112</v>
      </c>
      <c r="Y3055">
        <f t="shared" si="196"/>
        <v>2015</v>
      </c>
      <c r="Z3055">
        <f t="shared" si="197"/>
        <v>6</v>
      </c>
      <c r="AA3055" s="9">
        <f t="shared" si="198"/>
        <v>1</v>
      </c>
      <c r="AB3055" s="10">
        <f t="shared" si="199"/>
        <v>0.46998635743519784</v>
      </c>
    </row>
    <row r="3056" spans="1:28" ht="15" customHeight="1" x14ac:dyDescent="0.35">
      <c r="A3056">
        <v>24979</v>
      </c>
      <c r="B3056" t="s">
        <v>13063</v>
      </c>
      <c r="C3056" s="1">
        <v>41793</v>
      </c>
      <c r="D3056" s="1">
        <v>41797</v>
      </c>
      <c r="E3056" t="s">
        <v>24</v>
      </c>
      <c r="F3056" t="s">
        <v>7089</v>
      </c>
      <c r="G3056" t="s">
        <v>789</v>
      </c>
      <c r="H3056" t="s">
        <v>68</v>
      </c>
      <c r="I3056" s="7" t="s">
        <v>14493</v>
      </c>
      <c r="J3056" t="s">
        <v>3220</v>
      </c>
      <c r="K3056" t="s">
        <v>2826</v>
      </c>
      <c r="L3056" t="s">
        <v>2748</v>
      </c>
      <c r="M3056" t="s">
        <v>4611</v>
      </c>
      <c r="N3056" t="s">
        <v>4597</v>
      </c>
      <c r="O3056" t="s">
        <v>8175</v>
      </c>
      <c r="P3056" t="s">
        <v>38</v>
      </c>
      <c r="Q3056" t="s">
        <v>40</v>
      </c>
      <c r="R3056" t="s">
        <v>704</v>
      </c>
      <c r="S3056" s="2">
        <v>1548.3600000000001</v>
      </c>
      <c r="T3056">
        <v>4</v>
      </c>
      <c r="U3056">
        <v>0</v>
      </c>
      <c r="V3056" s="2">
        <v>650.28</v>
      </c>
      <c r="W3056">
        <v>98.59</v>
      </c>
      <c r="X3056" t="s">
        <v>33</v>
      </c>
      <c r="Y3056">
        <f t="shared" si="196"/>
        <v>2014</v>
      </c>
      <c r="Z3056">
        <f t="shared" si="197"/>
        <v>6</v>
      </c>
      <c r="AA3056" s="9">
        <f t="shared" si="198"/>
        <v>4</v>
      </c>
      <c r="AB3056" s="10">
        <f t="shared" si="199"/>
        <v>0.41997984964736879</v>
      </c>
    </row>
    <row r="3057" spans="1:28" ht="15" customHeight="1" x14ac:dyDescent="0.35">
      <c r="A3057">
        <v>45474</v>
      </c>
      <c r="B3057" t="s">
        <v>9865</v>
      </c>
      <c r="C3057" s="1">
        <v>42217</v>
      </c>
      <c r="D3057" s="1">
        <v>42219</v>
      </c>
      <c r="E3057" t="s">
        <v>75</v>
      </c>
      <c r="F3057" t="s">
        <v>5104</v>
      </c>
      <c r="G3057" t="s">
        <v>739</v>
      </c>
      <c r="H3057" t="s">
        <v>26</v>
      </c>
      <c r="I3057" s="7" t="s">
        <v>14493</v>
      </c>
      <c r="J3057" t="s">
        <v>4271</v>
      </c>
      <c r="K3057" t="s">
        <v>4272</v>
      </c>
      <c r="L3057" t="s">
        <v>4163</v>
      </c>
      <c r="M3057" t="s">
        <v>4598</v>
      </c>
      <c r="N3057" t="s">
        <v>4597</v>
      </c>
      <c r="O3057" t="s">
        <v>8057</v>
      </c>
      <c r="P3057" t="s">
        <v>49</v>
      </c>
      <c r="Q3057" t="s">
        <v>53</v>
      </c>
      <c r="R3057" t="s">
        <v>1259</v>
      </c>
      <c r="S3057" s="2">
        <v>512.69999999999993</v>
      </c>
      <c r="T3057">
        <v>2</v>
      </c>
      <c r="U3057">
        <v>0</v>
      </c>
      <c r="V3057" s="2">
        <v>199.92000000000002</v>
      </c>
      <c r="W3057">
        <v>98.53</v>
      </c>
      <c r="X3057" t="s">
        <v>112</v>
      </c>
      <c r="Y3057">
        <f t="shared" si="196"/>
        <v>2015</v>
      </c>
      <c r="Z3057">
        <f t="shared" si="197"/>
        <v>8</v>
      </c>
      <c r="AA3057" s="9">
        <f t="shared" si="198"/>
        <v>2</v>
      </c>
      <c r="AB3057" s="10">
        <f t="shared" si="199"/>
        <v>0.38993563487419552</v>
      </c>
    </row>
    <row r="3058" spans="1:28" ht="15" customHeight="1" x14ac:dyDescent="0.35">
      <c r="A3058">
        <v>44571</v>
      </c>
      <c r="B3058" t="s">
        <v>13674</v>
      </c>
      <c r="C3058" s="1">
        <v>42347</v>
      </c>
      <c r="D3058" s="1">
        <v>42352</v>
      </c>
      <c r="E3058" t="s">
        <v>75</v>
      </c>
      <c r="F3058" t="s">
        <v>7487</v>
      </c>
      <c r="G3058" t="s">
        <v>1469</v>
      </c>
      <c r="H3058" t="s">
        <v>26</v>
      </c>
      <c r="I3058" s="7" t="s">
        <v>14493</v>
      </c>
      <c r="J3058" t="s">
        <v>4249</v>
      </c>
      <c r="K3058" t="s">
        <v>4250</v>
      </c>
      <c r="L3058" t="s">
        <v>4251</v>
      </c>
      <c r="M3058" t="s">
        <v>4608</v>
      </c>
      <c r="N3058" t="s">
        <v>4144</v>
      </c>
      <c r="O3058" t="s">
        <v>9094</v>
      </c>
      <c r="P3058" t="s">
        <v>49</v>
      </c>
      <c r="Q3058" t="s">
        <v>90</v>
      </c>
      <c r="R3058" t="s">
        <v>1901</v>
      </c>
      <c r="S3058" s="2">
        <v>759.66</v>
      </c>
      <c r="T3058">
        <v>2</v>
      </c>
      <c r="U3058">
        <v>0</v>
      </c>
      <c r="V3058" s="2">
        <v>91.14</v>
      </c>
      <c r="W3058">
        <v>98.53</v>
      </c>
      <c r="X3058" t="s">
        <v>80</v>
      </c>
      <c r="Y3058">
        <f t="shared" si="196"/>
        <v>2015</v>
      </c>
      <c r="Z3058">
        <f t="shared" si="197"/>
        <v>12</v>
      </c>
      <c r="AA3058" s="9">
        <f t="shared" si="198"/>
        <v>5</v>
      </c>
      <c r="AB3058" s="10">
        <f t="shared" si="199"/>
        <v>0.11997472553510782</v>
      </c>
    </row>
    <row r="3059" spans="1:28" ht="15" customHeight="1" x14ac:dyDescent="0.35">
      <c r="A3059">
        <v>37886</v>
      </c>
      <c r="B3059" t="s">
        <v>9975</v>
      </c>
      <c r="C3059" s="1">
        <v>42207</v>
      </c>
      <c r="D3059" s="1">
        <v>42213</v>
      </c>
      <c r="E3059" t="s">
        <v>24</v>
      </c>
      <c r="F3059" t="s">
        <v>14414</v>
      </c>
      <c r="G3059" t="s">
        <v>1754</v>
      </c>
      <c r="H3059" t="s">
        <v>26</v>
      </c>
      <c r="I3059" s="7">
        <v>24153</v>
      </c>
      <c r="J3059" t="s">
        <v>3009</v>
      </c>
      <c r="K3059" t="s">
        <v>3371</v>
      </c>
      <c r="L3059" t="s">
        <v>3312</v>
      </c>
      <c r="M3059" t="s">
        <v>4616</v>
      </c>
      <c r="N3059" t="s">
        <v>4610</v>
      </c>
      <c r="O3059" t="s">
        <v>8049</v>
      </c>
      <c r="P3059" t="s">
        <v>31</v>
      </c>
      <c r="Q3059" t="s">
        <v>52</v>
      </c>
      <c r="R3059" t="s">
        <v>3563</v>
      </c>
      <c r="S3059" s="2">
        <v>231.72</v>
      </c>
      <c r="T3059">
        <v>2</v>
      </c>
      <c r="U3059">
        <v>0</v>
      </c>
      <c r="V3059" s="2">
        <v>11.585999999999984</v>
      </c>
      <c r="W3059">
        <v>15.28</v>
      </c>
      <c r="X3059" t="s">
        <v>33</v>
      </c>
      <c r="Y3059">
        <f t="shared" si="196"/>
        <v>2015</v>
      </c>
      <c r="Z3059">
        <f t="shared" si="197"/>
        <v>7</v>
      </c>
      <c r="AA3059" s="9">
        <f t="shared" si="198"/>
        <v>6</v>
      </c>
      <c r="AB3059" s="10">
        <f t="shared" si="199"/>
        <v>4.9999999999999933E-2</v>
      </c>
    </row>
    <row r="3060" spans="1:28" ht="15" customHeight="1" x14ac:dyDescent="0.35">
      <c r="A3060">
        <v>50095</v>
      </c>
      <c r="B3060" t="s">
        <v>14025</v>
      </c>
      <c r="C3060" s="1">
        <v>41913</v>
      </c>
      <c r="D3060" s="1">
        <v>41918</v>
      </c>
      <c r="E3060" t="s">
        <v>24</v>
      </c>
      <c r="F3060" t="s">
        <v>7718</v>
      </c>
      <c r="G3060" t="s">
        <v>55</v>
      </c>
      <c r="H3060" t="s">
        <v>26</v>
      </c>
      <c r="I3060" s="7" t="s">
        <v>14493</v>
      </c>
      <c r="J3060" t="s">
        <v>4466</v>
      </c>
      <c r="K3060" t="s">
        <v>4466</v>
      </c>
      <c r="L3060" t="s">
        <v>4151</v>
      </c>
      <c r="M3060" t="s">
        <v>4606</v>
      </c>
      <c r="N3060" t="s">
        <v>4599</v>
      </c>
      <c r="O3060" t="s">
        <v>9288</v>
      </c>
      <c r="P3060" t="s">
        <v>49</v>
      </c>
      <c r="Q3060" t="s">
        <v>50</v>
      </c>
      <c r="R3060" t="s">
        <v>2151</v>
      </c>
      <c r="S3060" s="2">
        <v>1065.96</v>
      </c>
      <c r="T3060">
        <v>4</v>
      </c>
      <c r="U3060">
        <v>0</v>
      </c>
      <c r="V3060" s="2">
        <v>266.39999999999998</v>
      </c>
      <c r="W3060">
        <v>98.49</v>
      </c>
      <c r="X3060" t="s">
        <v>33</v>
      </c>
      <c r="Y3060">
        <f t="shared" si="196"/>
        <v>2014</v>
      </c>
      <c r="Z3060">
        <f t="shared" si="197"/>
        <v>10</v>
      </c>
      <c r="AA3060" s="9">
        <f t="shared" si="198"/>
        <v>5</v>
      </c>
      <c r="AB3060" s="10">
        <f t="shared" si="199"/>
        <v>0.24991556906450521</v>
      </c>
    </row>
    <row r="3061" spans="1:28" ht="15" customHeight="1" x14ac:dyDescent="0.35">
      <c r="A3061">
        <v>37486</v>
      </c>
      <c r="B3061" t="s">
        <v>9974</v>
      </c>
      <c r="C3061" s="1">
        <v>42099</v>
      </c>
      <c r="D3061" s="1">
        <v>42103</v>
      </c>
      <c r="E3061" t="s">
        <v>24</v>
      </c>
      <c r="F3061" t="s">
        <v>14415</v>
      </c>
      <c r="G3061" t="s">
        <v>1754</v>
      </c>
      <c r="H3061" t="s">
        <v>26</v>
      </c>
      <c r="I3061" s="7">
        <v>60016</v>
      </c>
      <c r="J3061" t="s">
        <v>4120</v>
      </c>
      <c r="K3061" t="s">
        <v>3351</v>
      </c>
      <c r="L3061" t="s">
        <v>3312</v>
      </c>
      <c r="M3061" t="s">
        <v>3328</v>
      </c>
      <c r="N3061" t="s">
        <v>4610</v>
      </c>
      <c r="O3061" t="s">
        <v>8901</v>
      </c>
      <c r="P3061" t="s">
        <v>49</v>
      </c>
      <c r="Q3061" t="s">
        <v>97</v>
      </c>
      <c r="R3061" t="s">
        <v>3895</v>
      </c>
      <c r="S3061" s="2">
        <v>383.84000000000003</v>
      </c>
      <c r="T3061">
        <v>4</v>
      </c>
      <c r="U3061">
        <v>0.2</v>
      </c>
      <c r="V3061" s="2">
        <v>47.97999999999999</v>
      </c>
      <c r="W3061">
        <v>13.23</v>
      </c>
      <c r="X3061" t="s">
        <v>33</v>
      </c>
      <c r="Y3061">
        <f t="shared" si="196"/>
        <v>2015</v>
      </c>
      <c r="Z3061">
        <f t="shared" si="197"/>
        <v>4</v>
      </c>
      <c r="AA3061" s="9">
        <f t="shared" si="198"/>
        <v>4</v>
      </c>
      <c r="AB3061" s="10">
        <f t="shared" si="199"/>
        <v>0.12499999999999996</v>
      </c>
    </row>
    <row r="3062" spans="1:28" ht="15" customHeight="1" x14ac:dyDescent="0.35">
      <c r="A3062">
        <v>6752</v>
      </c>
      <c r="B3062" t="s">
        <v>12416</v>
      </c>
      <c r="C3062" s="1">
        <v>40992</v>
      </c>
      <c r="D3062" s="1">
        <v>40998</v>
      </c>
      <c r="E3062" t="s">
        <v>24</v>
      </c>
      <c r="F3062" t="s">
        <v>6661</v>
      </c>
      <c r="G3062" t="s">
        <v>178</v>
      </c>
      <c r="H3062" t="s">
        <v>26</v>
      </c>
      <c r="I3062" s="7" t="s">
        <v>14493</v>
      </c>
      <c r="J3062" t="s">
        <v>308</v>
      </c>
      <c r="K3062" t="s">
        <v>308</v>
      </c>
      <c r="L3062" t="s">
        <v>309</v>
      </c>
      <c r="M3062" t="s">
        <v>4613</v>
      </c>
      <c r="N3062" t="s">
        <v>30</v>
      </c>
      <c r="O3062" t="s">
        <v>8796</v>
      </c>
      <c r="P3062" t="s">
        <v>49</v>
      </c>
      <c r="Q3062" t="s">
        <v>90</v>
      </c>
      <c r="R3062" t="s">
        <v>1130</v>
      </c>
      <c r="S3062" s="2">
        <v>1396.92056</v>
      </c>
      <c r="T3062">
        <v>7</v>
      </c>
      <c r="U3062">
        <v>2E-3</v>
      </c>
      <c r="V3062" s="2">
        <v>459.06056000000001</v>
      </c>
      <c r="W3062">
        <v>98.38</v>
      </c>
      <c r="X3062" t="s">
        <v>33</v>
      </c>
      <c r="Y3062">
        <f t="shared" si="196"/>
        <v>2012</v>
      </c>
      <c r="Z3062">
        <f t="shared" si="197"/>
        <v>3</v>
      </c>
      <c r="AA3062" s="9">
        <f t="shared" si="198"/>
        <v>6</v>
      </c>
      <c r="AB3062" s="10">
        <f t="shared" si="199"/>
        <v>0.32862323967799573</v>
      </c>
    </row>
    <row r="3063" spans="1:28" ht="15" customHeight="1" x14ac:dyDescent="0.35">
      <c r="A3063">
        <v>49282</v>
      </c>
      <c r="B3063" t="s">
        <v>10326</v>
      </c>
      <c r="C3063" s="1">
        <v>41804</v>
      </c>
      <c r="D3063" s="1">
        <v>41804</v>
      </c>
      <c r="E3063" t="s">
        <v>119</v>
      </c>
      <c r="F3063" t="s">
        <v>5288</v>
      </c>
      <c r="G3063" t="s">
        <v>257</v>
      </c>
      <c r="H3063" t="s">
        <v>62</v>
      </c>
      <c r="I3063" s="7" t="s">
        <v>14493</v>
      </c>
      <c r="J3063" t="s">
        <v>4390</v>
      </c>
      <c r="K3063" t="s">
        <v>4391</v>
      </c>
      <c r="L3063" t="s">
        <v>4151</v>
      </c>
      <c r="M3063" t="s">
        <v>4606</v>
      </c>
      <c r="N3063" t="s">
        <v>4599</v>
      </c>
      <c r="O3063" t="s">
        <v>7893</v>
      </c>
      <c r="P3063" t="s">
        <v>49</v>
      </c>
      <c r="Q3063" t="s">
        <v>53</v>
      </c>
      <c r="R3063" t="s">
        <v>1353</v>
      </c>
      <c r="S3063" s="2">
        <v>259.83</v>
      </c>
      <c r="T3063">
        <v>1</v>
      </c>
      <c r="U3063">
        <v>0</v>
      </c>
      <c r="V3063" s="2">
        <v>106.53</v>
      </c>
      <c r="W3063">
        <v>98.37</v>
      </c>
      <c r="X3063" t="s">
        <v>80</v>
      </c>
      <c r="Y3063">
        <f t="shared" si="196"/>
        <v>2014</v>
      </c>
      <c r="Z3063">
        <f t="shared" si="197"/>
        <v>6</v>
      </c>
      <c r="AA3063" s="9">
        <f t="shared" si="198"/>
        <v>0</v>
      </c>
      <c r="AB3063" s="10">
        <f t="shared" si="199"/>
        <v>0.40999884539891468</v>
      </c>
    </row>
    <row r="3064" spans="1:28" ht="15" customHeight="1" x14ac:dyDescent="0.35">
      <c r="A3064">
        <v>37884</v>
      </c>
      <c r="B3064" t="s">
        <v>9975</v>
      </c>
      <c r="C3064" s="1">
        <v>42207</v>
      </c>
      <c r="D3064" s="1">
        <v>42213</v>
      </c>
      <c r="E3064" t="s">
        <v>24</v>
      </c>
      <c r="F3064" t="s">
        <v>14414</v>
      </c>
      <c r="G3064" t="s">
        <v>1754</v>
      </c>
      <c r="H3064" t="s">
        <v>26</v>
      </c>
      <c r="I3064" s="7">
        <v>24153</v>
      </c>
      <c r="J3064" t="s">
        <v>3009</v>
      </c>
      <c r="K3064" t="s">
        <v>3371</v>
      </c>
      <c r="L3064" t="s">
        <v>3312</v>
      </c>
      <c r="M3064" t="s">
        <v>4616</v>
      </c>
      <c r="N3064" t="s">
        <v>4610</v>
      </c>
      <c r="O3064" t="s">
        <v>8906</v>
      </c>
      <c r="P3064" t="s">
        <v>38</v>
      </c>
      <c r="Q3064" t="s">
        <v>40</v>
      </c>
      <c r="R3064" t="s">
        <v>3701</v>
      </c>
      <c r="S3064" s="2">
        <v>302.94</v>
      </c>
      <c r="T3064">
        <v>3</v>
      </c>
      <c r="U3064">
        <v>0</v>
      </c>
      <c r="V3064" s="2">
        <v>69.67619999999998</v>
      </c>
      <c r="W3064">
        <v>12.01</v>
      </c>
      <c r="X3064" t="s">
        <v>33</v>
      </c>
      <c r="Y3064">
        <f t="shared" si="196"/>
        <v>2015</v>
      </c>
      <c r="Z3064">
        <f t="shared" si="197"/>
        <v>7</v>
      </c>
      <c r="AA3064" s="9">
        <f t="shared" si="198"/>
        <v>6</v>
      </c>
      <c r="AB3064" s="10">
        <f t="shared" si="199"/>
        <v>0.22999999999999993</v>
      </c>
    </row>
    <row r="3065" spans="1:28" ht="15" customHeight="1" x14ac:dyDescent="0.35">
      <c r="A3065">
        <v>28948</v>
      </c>
      <c r="B3065" t="s">
        <v>13949</v>
      </c>
      <c r="C3065" s="1">
        <v>41138</v>
      </c>
      <c r="D3065" s="1">
        <v>41142</v>
      </c>
      <c r="E3065" t="s">
        <v>24</v>
      </c>
      <c r="F3065" t="s">
        <v>7667</v>
      </c>
      <c r="G3065" t="s">
        <v>1576</v>
      </c>
      <c r="H3065" t="s">
        <v>62</v>
      </c>
      <c r="I3065" s="7" t="s">
        <v>14493</v>
      </c>
      <c r="J3065" t="s">
        <v>3066</v>
      </c>
      <c r="K3065" t="s">
        <v>2876</v>
      </c>
      <c r="L3065" t="s">
        <v>2748</v>
      </c>
      <c r="M3065" t="s">
        <v>4611</v>
      </c>
      <c r="N3065" t="s">
        <v>4597</v>
      </c>
      <c r="O3065" t="s">
        <v>9239</v>
      </c>
      <c r="P3065" t="s">
        <v>31</v>
      </c>
      <c r="Q3065" t="s">
        <v>99</v>
      </c>
      <c r="R3065" t="s">
        <v>1126</v>
      </c>
      <c r="S3065" s="2">
        <v>924.21</v>
      </c>
      <c r="T3065">
        <v>3</v>
      </c>
      <c r="U3065">
        <v>0</v>
      </c>
      <c r="V3065" s="2">
        <v>397.34999999999997</v>
      </c>
      <c r="W3065">
        <v>98.34</v>
      </c>
      <c r="X3065" t="s">
        <v>80</v>
      </c>
      <c r="Y3065">
        <f t="shared" si="196"/>
        <v>2012</v>
      </c>
      <c r="Z3065">
        <f t="shared" si="197"/>
        <v>8</v>
      </c>
      <c r="AA3065" s="9">
        <f t="shared" si="198"/>
        <v>4</v>
      </c>
      <c r="AB3065" s="10">
        <f t="shared" si="199"/>
        <v>0.42993475508812928</v>
      </c>
    </row>
    <row r="3066" spans="1:28" ht="15" customHeight="1" x14ac:dyDescent="0.35">
      <c r="A3066">
        <v>26155</v>
      </c>
      <c r="B3066" t="s">
        <v>10325</v>
      </c>
      <c r="C3066" s="1">
        <v>42116</v>
      </c>
      <c r="D3066" s="1">
        <v>42117</v>
      </c>
      <c r="E3066" t="s">
        <v>84</v>
      </c>
      <c r="F3066" t="s">
        <v>4673</v>
      </c>
      <c r="G3066" t="s">
        <v>257</v>
      </c>
      <c r="H3066" t="s">
        <v>62</v>
      </c>
      <c r="I3066" s="7" t="s">
        <v>14493</v>
      </c>
      <c r="J3066" t="s">
        <v>2784</v>
      </c>
      <c r="K3066" t="s">
        <v>2785</v>
      </c>
      <c r="L3066" t="s">
        <v>2759</v>
      </c>
      <c r="M3066" t="s">
        <v>2760</v>
      </c>
      <c r="N3066" t="s">
        <v>4597</v>
      </c>
      <c r="O3066" t="s">
        <v>9217</v>
      </c>
      <c r="P3066" t="s">
        <v>31</v>
      </c>
      <c r="Q3066" t="s">
        <v>92</v>
      </c>
      <c r="R3066" t="s">
        <v>755</v>
      </c>
      <c r="S3066" s="2">
        <v>895.05</v>
      </c>
      <c r="T3066">
        <v>5</v>
      </c>
      <c r="U3066">
        <v>0.1</v>
      </c>
      <c r="V3066" s="2">
        <v>39.749999999999986</v>
      </c>
      <c r="W3066">
        <v>98.28</v>
      </c>
      <c r="X3066" t="s">
        <v>80</v>
      </c>
      <c r="Y3066">
        <f t="shared" si="196"/>
        <v>2015</v>
      </c>
      <c r="Z3066">
        <f t="shared" si="197"/>
        <v>4</v>
      </c>
      <c r="AA3066" s="9">
        <f t="shared" si="198"/>
        <v>1</v>
      </c>
      <c r="AB3066" s="10">
        <f t="shared" si="199"/>
        <v>4.4410926763867924E-2</v>
      </c>
    </row>
    <row r="3067" spans="1:28" ht="15" customHeight="1" x14ac:dyDescent="0.35">
      <c r="A3067">
        <v>39733</v>
      </c>
      <c r="B3067" t="s">
        <v>9977</v>
      </c>
      <c r="C3067" s="1">
        <v>41537</v>
      </c>
      <c r="D3067" s="1">
        <v>41543</v>
      </c>
      <c r="E3067" t="s">
        <v>24</v>
      </c>
      <c r="F3067" t="s">
        <v>14413</v>
      </c>
      <c r="G3067" t="s">
        <v>1754</v>
      </c>
      <c r="H3067" t="s">
        <v>26</v>
      </c>
      <c r="I3067" s="7">
        <v>89115</v>
      </c>
      <c r="J3067" t="s">
        <v>3535</v>
      </c>
      <c r="K3067" t="s">
        <v>3536</v>
      </c>
      <c r="L3067" t="s">
        <v>3312</v>
      </c>
      <c r="M3067" t="s">
        <v>4615</v>
      </c>
      <c r="N3067" t="s">
        <v>4610</v>
      </c>
      <c r="O3067" t="s">
        <v>8908</v>
      </c>
      <c r="P3067" t="s">
        <v>31</v>
      </c>
      <c r="Q3067" t="s">
        <v>42</v>
      </c>
      <c r="R3067" t="s">
        <v>4022</v>
      </c>
      <c r="S3067" s="2">
        <v>45.584000000000003</v>
      </c>
      <c r="T3067">
        <v>11</v>
      </c>
      <c r="U3067">
        <v>0.2</v>
      </c>
      <c r="V3067" s="2">
        <v>16.524199999999997</v>
      </c>
      <c r="W3067">
        <v>5.9</v>
      </c>
      <c r="X3067" t="s">
        <v>63</v>
      </c>
      <c r="Y3067">
        <f t="shared" si="196"/>
        <v>2013</v>
      </c>
      <c r="Z3067">
        <f t="shared" si="197"/>
        <v>9</v>
      </c>
      <c r="AA3067" s="9">
        <f t="shared" si="198"/>
        <v>6</v>
      </c>
      <c r="AB3067" s="10">
        <f t="shared" si="199"/>
        <v>0.36249999999999993</v>
      </c>
    </row>
    <row r="3068" spans="1:28" ht="15" customHeight="1" x14ac:dyDescent="0.35">
      <c r="A3068">
        <v>2537</v>
      </c>
      <c r="B3068" t="s">
        <v>13390</v>
      </c>
      <c r="C3068" s="1">
        <v>41766</v>
      </c>
      <c r="D3068" s="1">
        <v>41773</v>
      </c>
      <c r="E3068" t="s">
        <v>24</v>
      </c>
      <c r="F3068" t="s">
        <v>7303</v>
      </c>
      <c r="G3068" t="s">
        <v>1254</v>
      </c>
      <c r="H3068" t="s">
        <v>26</v>
      </c>
      <c r="I3068" s="7" t="s">
        <v>14493</v>
      </c>
      <c r="J3068" t="s">
        <v>77</v>
      </c>
      <c r="K3068" t="s">
        <v>77</v>
      </c>
      <c r="L3068" t="s">
        <v>78</v>
      </c>
      <c r="M3068" t="s">
        <v>4603</v>
      </c>
      <c r="N3068" t="s">
        <v>30</v>
      </c>
      <c r="O3068" t="s">
        <v>9095</v>
      </c>
      <c r="P3068" t="s">
        <v>38</v>
      </c>
      <c r="Q3068" t="s">
        <v>59</v>
      </c>
      <c r="R3068" t="s">
        <v>1082</v>
      </c>
      <c r="S3068" s="2">
        <v>1240.1199999999999</v>
      </c>
      <c r="T3068">
        <v>14</v>
      </c>
      <c r="U3068">
        <v>0</v>
      </c>
      <c r="V3068" s="2">
        <v>223.16</v>
      </c>
      <c r="W3068">
        <v>98.194000000000003</v>
      </c>
      <c r="X3068" t="s">
        <v>63</v>
      </c>
      <c r="Y3068">
        <f t="shared" si="196"/>
        <v>2014</v>
      </c>
      <c r="Z3068">
        <f t="shared" si="197"/>
        <v>5</v>
      </c>
      <c r="AA3068" s="9">
        <f t="shared" si="198"/>
        <v>7</v>
      </c>
      <c r="AB3068" s="10">
        <f t="shared" si="199"/>
        <v>0.17995032738767217</v>
      </c>
    </row>
    <row r="3069" spans="1:28" ht="15" customHeight="1" x14ac:dyDescent="0.35">
      <c r="A3069">
        <v>15210</v>
      </c>
      <c r="B3069" t="s">
        <v>14160</v>
      </c>
      <c r="C3069" s="1">
        <v>41262</v>
      </c>
      <c r="D3069" s="1">
        <v>41266</v>
      </c>
      <c r="E3069" t="s">
        <v>75</v>
      </c>
      <c r="F3069" t="s">
        <v>7808</v>
      </c>
      <c r="G3069" t="s">
        <v>1571</v>
      </c>
      <c r="H3069" t="s">
        <v>26</v>
      </c>
      <c r="I3069" s="7" t="s">
        <v>14493</v>
      </c>
      <c r="J3069" t="s">
        <v>2659</v>
      </c>
      <c r="K3069" t="s">
        <v>14478</v>
      </c>
      <c r="L3069" t="s">
        <v>2099</v>
      </c>
      <c r="M3069" t="s">
        <v>4605</v>
      </c>
      <c r="N3069" t="s">
        <v>4599</v>
      </c>
      <c r="O3069" t="s">
        <v>8427</v>
      </c>
      <c r="P3069" t="s">
        <v>38</v>
      </c>
      <c r="Q3069" t="s">
        <v>40</v>
      </c>
      <c r="R3069" t="s">
        <v>788</v>
      </c>
      <c r="S3069" s="2">
        <v>705.34800000000007</v>
      </c>
      <c r="T3069">
        <v>4</v>
      </c>
      <c r="U3069">
        <v>0.1</v>
      </c>
      <c r="V3069" s="2">
        <v>101.86799999999999</v>
      </c>
      <c r="W3069">
        <v>98.18</v>
      </c>
      <c r="X3069" t="s">
        <v>80</v>
      </c>
      <c r="Y3069">
        <f t="shared" si="196"/>
        <v>2012</v>
      </c>
      <c r="Z3069">
        <f t="shared" si="197"/>
        <v>12</v>
      </c>
      <c r="AA3069" s="9">
        <f t="shared" si="198"/>
        <v>4</v>
      </c>
      <c r="AB3069" s="10">
        <f t="shared" si="199"/>
        <v>0.14442232770207045</v>
      </c>
    </row>
    <row r="3070" spans="1:28" ht="15" customHeight="1" x14ac:dyDescent="0.35">
      <c r="A3070">
        <v>21324</v>
      </c>
      <c r="B3070" t="s">
        <v>11673</v>
      </c>
      <c r="C3070" s="1">
        <v>41741</v>
      </c>
      <c r="D3070" s="1">
        <v>41742</v>
      </c>
      <c r="E3070" t="s">
        <v>84</v>
      </c>
      <c r="F3070" t="s">
        <v>4766</v>
      </c>
      <c r="G3070" t="s">
        <v>1805</v>
      </c>
      <c r="H3070" t="s">
        <v>68</v>
      </c>
      <c r="I3070" s="7" t="s">
        <v>14493</v>
      </c>
      <c r="J3070" t="s">
        <v>3046</v>
      </c>
      <c r="K3070" t="s">
        <v>2758</v>
      </c>
      <c r="L3070" t="s">
        <v>2759</v>
      </c>
      <c r="M3070" t="s">
        <v>2760</v>
      </c>
      <c r="N3070" t="s">
        <v>4597</v>
      </c>
      <c r="O3070" t="s">
        <v>7890</v>
      </c>
      <c r="P3070" t="s">
        <v>49</v>
      </c>
      <c r="Q3070" t="s">
        <v>90</v>
      </c>
      <c r="R3070" t="s">
        <v>2017</v>
      </c>
      <c r="S3070" s="2">
        <v>669.22199999999998</v>
      </c>
      <c r="T3070">
        <v>6</v>
      </c>
      <c r="U3070">
        <v>0.1</v>
      </c>
      <c r="V3070" s="2">
        <v>7.3619999999999948</v>
      </c>
      <c r="W3070">
        <v>98.16</v>
      </c>
      <c r="X3070" t="s">
        <v>80</v>
      </c>
      <c r="Y3070">
        <f t="shared" si="196"/>
        <v>2014</v>
      </c>
      <c r="Z3070">
        <f t="shared" si="197"/>
        <v>4</v>
      </c>
      <c r="AA3070" s="9">
        <f t="shared" si="198"/>
        <v>1</v>
      </c>
      <c r="AB3070" s="10">
        <f t="shared" si="199"/>
        <v>1.1000833804029149E-2</v>
      </c>
    </row>
    <row r="3071" spans="1:28" ht="15" customHeight="1" x14ac:dyDescent="0.35">
      <c r="A3071">
        <v>42343</v>
      </c>
      <c r="B3071" t="s">
        <v>12736</v>
      </c>
      <c r="C3071" s="1">
        <v>41229</v>
      </c>
      <c r="D3071" s="1">
        <v>41232</v>
      </c>
      <c r="E3071" t="s">
        <v>84</v>
      </c>
      <c r="F3071" t="s">
        <v>6871</v>
      </c>
      <c r="G3071" t="s">
        <v>1336</v>
      </c>
      <c r="H3071" t="s">
        <v>68</v>
      </c>
      <c r="I3071" s="7" t="s">
        <v>14493</v>
      </c>
      <c r="J3071" t="s">
        <v>4168</v>
      </c>
      <c r="K3071" t="s">
        <v>4169</v>
      </c>
      <c r="L3071" t="s">
        <v>4170</v>
      </c>
      <c r="M3071" t="s">
        <v>4614</v>
      </c>
      <c r="N3071" t="s">
        <v>4144</v>
      </c>
      <c r="O3071" t="s">
        <v>8706</v>
      </c>
      <c r="P3071" t="s">
        <v>49</v>
      </c>
      <c r="Q3071" t="s">
        <v>50</v>
      </c>
      <c r="R3071" t="s">
        <v>1171</v>
      </c>
      <c r="S3071" s="2">
        <v>437.57999999999993</v>
      </c>
      <c r="T3071">
        <v>6</v>
      </c>
      <c r="U3071">
        <v>0</v>
      </c>
      <c r="V3071" s="2">
        <v>179.28000000000003</v>
      </c>
      <c r="W3071">
        <v>98.16</v>
      </c>
      <c r="X3071" t="s">
        <v>80</v>
      </c>
      <c r="Y3071">
        <f t="shared" si="196"/>
        <v>2012</v>
      </c>
      <c r="Z3071">
        <f t="shared" si="197"/>
        <v>11</v>
      </c>
      <c r="AA3071" s="9">
        <f t="shared" si="198"/>
        <v>3</v>
      </c>
      <c r="AB3071" s="10">
        <f t="shared" si="199"/>
        <v>0.40970793911970393</v>
      </c>
    </row>
    <row r="3072" spans="1:28" ht="15" customHeight="1" x14ac:dyDescent="0.35">
      <c r="A3072">
        <v>37880</v>
      </c>
      <c r="B3072" t="s">
        <v>9975</v>
      </c>
      <c r="C3072" s="1">
        <v>42207</v>
      </c>
      <c r="D3072" s="1">
        <v>42213</v>
      </c>
      <c r="E3072" t="s">
        <v>24</v>
      </c>
      <c r="F3072" t="s">
        <v>14414</v>
      </c>
      <c r="G3072" t="s">
        <v>1754</v>
      </c>
      <c r="H3072" t="s">
        <v>26</v>
      </c>
      <c r="I3072" s="7">
        <v>24153</v>
      </c>
      <c r="J3072" t="s">
        <v>3009</v>
      </c>
      <c r="K3072" t="s">
        <v>3371</v>
      </c>
      <c r="L3072" t="s">
        <v>3312</v>
      </c>
      <c r="M3072" t="s">
        <v>4616</v>
      </c>
      <c r="N3072" t="s">
        <v>4610</v>
      </c>
      <c r="O3072" t="s">
        <v>8902</v>
      </c>
      <c r="P3072" t="s">
        <v>31</v>
      </c>
      <c r="Q3072" t="s">
        <v>43</v>
      </c>
      <c r="R3072" t="s">
        <v>3970</v>
      </c>
      <c r="S3072" s="2">
        <v>101.94</v>
      </c>
      <c r="T3072">
        <v>6</v>
      </c>
      <c r="U3072">
        <v>0</v>
      </c>
      <c r="V3072" s="2">
        <v>29.562599999999986</v>
      </c>
      <c r="W3072">
        <v>4.4800000000000004</v>
      </c>
      <c r="X3072" t="s">
        <v>33</v>
      </c>
      <c r="Y3072">
        <f t="shared" si="196"/>
        <v>2015</v>
      </c>
      <c r="Z3072">
        <f t="shared" si="197"/>
        <v>7</v>
      </c>
      <c r="AA3072" s="9">
        <f t="shared" si="198"/>
        <v>6</v>
      </c>
      <c r="AB3072" s="10">
        <f t="shared" si="199"/>
        <v>0.28999999999999987</v>
      </c>
    </row>
    <row r="3073" spans="1:28" ht="15" customHeight="1" x14ac:dyDescent="0.35">
      <c r="A3073">
        <v>44493</v>
      </c>
      <c r="B3073" t="s">
        <v>13461</v>
      </c>
      <c r="C3073" s="1">
        <v>42342</v>
      </c>
      <c r="D3073" s="1">
        <v>42348</v>
      </c>
      <c r="E3073" t="s">
        <v>24</v>
      </c>
      <c r="F3073" t="s">
        <v>4894</v>
      </c>
      <c r="G3073" t="s">
        <v>584</v>
      </c>
      <c r="H3073" t="s">
        <v>62</v>
      </c>
      <c r="I3073" s="7" t="s">
        <v>14493</v>
      </c>
      <c r="J3073" t="s">
        <v>4331</v>
      </c>
      <c r="K3073" t="s">
        <v>4331</v>
      </c>
      <c r="L3073" t="s">
        <v>4187</v>
      </c>
      <c r="M3073" t="s">
        <v>4601</v>
      </c>
      <c r="N3073" t="s">
        <v>4144</v>
      </c>
      <c r="O3073" t="s">
        <v>8887</v>
      </c>
      <c r="P3073" t="s">
        <v>49</v>
      </c>
      <c r="Q3073" t="s">
        <v>90</v>
      </c>
      <c r="R3073" t="s">
        <v>1308</v>
      </c>
      <c r="S3073" s="2">
        <v>1515.2400000000002</v>
      </c>
      <c r="T3073">
        <v>4</v>
      </c>
      <c r="U3073">
        <v>0</v>
      </c>
      <c r="V3073" s="2">
        <v>560.52</v>
      </c>
      <c r="W3073">
        <v>98.08</v>
      </c>
      <c r="X3073" t="s">
        <v>33</v>
      </c>
      <c r="Y3073">
        <f t="shared" si="196"/>
        <v>2015</v>
      </c>
      <c r="Z3073">
        <f t="shared" si="197"/>
        <v>12</v>
      </c>
      <c r="AA3073" s="9">
        <f t="shared" si="198"/>
        <v>6</v>
      </c>
      <c r="AB3073" s="10">
        <f t="shared" si="199"/>
        <v>0.36992159657875973</v>
      </c>
    </row>
    <row r="3074" spans="1:28" ht="15" customHeight="1" x14ac:dyDescent="0.35">
      <c r="A3074">
        <v>22916</v>
      </c>
      <c r="B3074" t="s">
        <v>13707</v>
      </c>
      <c r="C3074" s="1">
        <v>42296</v>
      </c>
      <c r="D3074" s="1">
        <v>42303</v>
      </c>
      <c r="E3074" t="s">
        <v>24</v>
      </c>
      <c r="F3074" t="s">
        <v>7506</v>
      </c>
      <c r="G3074" t="s">
        <v>650</v>
      </c>
      <c r="H3074" t="s">
        <v>62</v>
      </c>
      <c r="I3074" s="7" t="s">
        <v>14493</v>
      </c>
      <c r="J3074" t="s">
        <v>2820</v>
      </c>
      <c r="K3074" t="s">
        <v>2820</v>
      </c>
      <c r="L3074" t="s">
        <v>2766</v>
      </c>
      <c r="M3074" t="s">
        <v>4609</v>
      </c>
      <c r="N3074" t="s">
        <v>4597</v>
      </c>
      <c r="O3074" t="s">
        <v>8988</v>
      </c>
      <c r="P3074" t="s">
        <v>38</v>
      </c>
      <c r="Q3074" t="s">
        <v>40</v>
      </c>
      <c r="R3074" t="s">
        <v>1473</v>
      </c>
      <c r="S3074" s="2">
        <v>768.36599999999987</v>
      </c>
      <c r="T3074">
        <v>2</v>
      </c>
      <c r="U3074">
        <v>7.0000000000000007E-2</v>
      </c>
      <c r="V3074" s="2">
        <v>-41.334000000000003</v>
      </c>
      <c r="W3074">
        <v>98.06</v>
      </c>
      <c r="X3074" t="s">
        <v>63</v>
      </c>
      <c r="Y3074">
        <f t="shared" si="196"/>
        <v>2015</v>
      </c>
      <c r="Z3074">
        <f t="shared" si="197"/>
        <v>10</v>
      </c>
      <c r="AA3074" s="9">
        <f t="shared" si="198"/>
        <v>7</v>
      </c>
      <c r="AB3074" s="10">
        <f t="shared" si="199"/>
        <v>-5.3794675974730803E-2</v>
      </c>
    </row>
    <row r="3075" spans="1:28" ht="15" customHeight="1" x14ac:dyDescent="0.35">
      <c r="A3075">
        <v>24204</v>
      </c>
      <c r="B3075" t="s">
        <v>11441</v>
      </c>
      <c r="C3075" s="1">
        <v>41566</v>
      </c>
      <c r="D3075" s="1">
        <v>41568</v>
      </c>
      <c r="E3075" t="s">
        <v>75</v>
      </c>
      <c r="F3075" t="s">
        <v>6014</v>
      </c>
      <c r="G3075" t="s">
        <v>1622</v>
      </c>
      <c r="H3075" t="s">
        <v>68</v>
      </c>
      <c r="I3075" s="7" t="s">
        <v>14493</v>
      </c>
      <c r="J3075" t="s">
        <v>2936</v>
      </c>
      <c r="K3075" t="s">
        <v>2788</v>
      </c>
      <c r="L3075" t="s">
        <v>2753</v>
      </c>
      <c r="M3075" t="s">
        <v>4598</v>
      </c>
      <c r="N3075" t="s">
        <v>4597</v>
      </c>
      <c r="O3075" t="s">
        <v>8139</v>
      </c>
      <c r="P3075" t="s">
        <v>31</v>
      </c>
      <c r="Q3075" t="s">
        <v>92</v>
      </c>
      <c r="R3075" t="s">
        <v>773</v>
      </c>
      <c r="S3075" s="2">
        <v>984.9</v>
      </c>
      <c r="T3075">
        <v>5</v>
      </c>
      <c r="U3075">
        <v>0</v>
      </c>
      <c r="V3075" s="2">
        <v>423.45</v>
      </c>
      <c r="W3075">
        <v>98.02</v>
      </c>
      <c r="X3075" t="s">
        <v>33</v>
      </c>
      <c r="Y3075">
        <f t="shared" ref="Y3075:Y3138" si="200">YEAR(C3075)</f>
        <v>2013</v>
      </c>
      <c r="Z3075">
        <f t="shared" ref="Z3075:Z3138" si="201">MONTH(C3075)</f>
        <v>10</v>
      </c>
      <c r="AA3075" s="9">
        <f t="shared" ref="AA3075:AA3138" si="202">D3075-C3075</f>
        <v>2</v>
      </c>
      <c r="AB3075" s="10">
        <f t="shared" ref="AB3075:AB3138" si="203">V3075/S3075</f>
        <v>0.42994212610417298</v>
      </c>
    </row>
    <row r="3076" spans="1:28" ht="15" customHeight="1" x14ac:dyDescent="0.35">
      <c r="A3076">
        <v>45827</v>
      </c>
      <c r="B3076" t="s">
        <v>14136</v>
      </c>
      <c r="C3076" s="1">
        <v>41823</v>
      </c>
      <c r="D3076" s="1">
        <v>41826</v>
      </c>
      <c r="E3076" t="s">
        <v>75</v>
      </c>
      <c r="F3076" t="s">
        <v>7790</v>
      </c>
      <c r="G3076" t="s">
        <v>295</v>
      </c>
      <c r="H3076" t="s">
        <v>62</v>
      </c>
      <c r="I3076" s="7" t="s">
        <v>14493</v>
      </c>
      <c r="J3076" t="s">
        <v>4202</v>
      </c>
      <c r="K3076" t="s">
        <v>4202</v>
      </c>
      <c r="L3076" t="s">
        <v>4184</v>
      </c>
      <c r="M3076" t="s">
        <v>4607</v>
      </c>
      <c r="N3076" t="s">
        <v>4144</v>
      </c>
      <c r="O3076" t="s">
        <v>8492</v>
      </c>
      <c r="P3076" t="s">
        <v>38</v>
      </c>
      <c r="Q3076" t="s">
        <v>40</v>
      </c>
      <c r="R3076" t="s">
        <v>305</v>
      </c>
      <c r="S3076" s="2">
        <v>470.77199999999999</v>
      </c>
      <c r="T3076">
        <v>4</v>
      </c>
      <c r="U3076">
        <v>0.7</v>
      </c>
      <c r="V3076" s="2">
        <v>-1020.1079999999998</v>
      </c>
      <c r="W3076">
        <v>98.02</v>
      </c>
      <c r="X3076" t="s">
        <v>112</v>
      </c>
      <c r="Y3076">
        <f t="shared" si="200"/>
        <v>2014</v>
      </c>
      <c r="Z3076">
        <f t="shared" si="201"/>
        <v>7</v>
      </c>
      <c r="AA3076" s="9">
        <f t="shared" si="202"/>
        <v>3</v>
      </c>
      <c r="AB3076" s="10">
        <f t="shared" si="203"/>
        <v>-2.1668833320588305</v>
      </c>
    </row>
    <row r="3077" spans="1:28" ht="15" customHeight="1" x14ac:dyDescent="0.35">
      <c r="A3077">
        <v>6094</v>
      </c>
      <c r="B3077" t="s">
        <v>11335</v>
      </c>
      <c r="C3077" s="1">
        <v>41215</v>
      </c>
      <c r="D3077" s="1">
        <v>41218</v>
      </c>
      <c r="E3077" t="s">
        <v>75</v>
      </c>
      <c r="F3077" t="s">
        <v>5943</v>
      </c>
      <c r="G3077" t="s">
        <v>959</v>
      </c>
      <c r="H3077" t="s">
        <v>62</v>
      </c>
      <c r="I3077" s="7" t="s">
        <v>14493</v>
      </c>
      <c r="J3077" t="s">
        <v>1904</v>
      </c>
      <c r="K3077" t="s">
        <v>1905</v>
      </c>
      <c r="L3077" t="s">
        <v>104</v>
      </c>
      <c r="M3077" t="s">
        <v>105</v>
      </c>
      <c r="N3077" t="s">
        <v>30</v>
      </c>
      <c r="O3077" t="s">
        <v>8497</v>
      </c>
      <c r="P3077" t="s">
        <v>49</v>
      </c>
      <c r="Q3077" t="s">
        <v>97</v>
      </c>
      <c r="R3077" t="s">
        <v>520</v>
      </c>
      <c r="S3077" s="2">
        <v>292.8</v>
      </c>
      <c r="T3077">
        <v>6</v>
      </c>
      <c r="U3077">
        <v>0</v>
      </c>
      <c r="V3077" s="2">
        <v>67.320000000000007</v>
      </c>
      <c r="W3077">
        <v>97.972999999999999</v>
      </c>
      <c r="X3077" t="s">
        <v>112</v>
      </c>
      <c r="Y3077">
        <f t="shared" si="200"/>
        <v>2012</v>
      </c>
      <c r="Z3077">
        <f t="shared" si="201"/>
        <v>11</v>
      </c>
      <c r="AA3077" s="9">
        <f t="shared" si="202"/>
        <v>3</v>
      </c>
      <c r="AB3077" s="10">
        <f t="shared" si="203"/>
        <v>0.22991803278688527</v>
      </c>
    </row>
    <row r="3078" spans="1:28" ht="15" customHeight="1" x14ac:dyDescent="0.35">
      <c r="A3078">
        <v>35502</v>
      </c>
      <c r="B3078" t="s">
        <v>9972</v>
      </c>
      <c r="C3078" s="1">
        <v>41212</v>
      </c>
      <c r="D3078" s="1">
        <v>41214</v>
      </c>
      <c r="E3078" t="s">
        <v>75</v>
      </c>
      <c r="F3078" t="s">
        <v>14412</v>
      </c>
      <c r="G3078" t="s">
        <v>1754</v>
      </c>
      <c r="H3078" t="s">
        <v>26</v>
      </c>
      <c r="I3078" s="7">
        <v>2920</v>
      </c>
      <c r="J3078" t="s">
        <v>4070</v>
      </c>
      <c r="K3078" t="s">
        <v>3537</v>
      </c>
      <c r="L3078" t="s">
        <v>3312</v>
      </c>
      <c r="M3078" t="s">
        <v>4617</v>
      </c>
      <c r="N3078" t="s">
        <v>4610</v>
      </c>
      <c r="O3078" t="s">
        <v>8876</v>
      </c>
      <c r="P3078" t="s">
        <v>38</v>
      </c>
      <c r="Q3078" t="s">
        <v>39</v>
      </c>
      <c r="R3078" t="s">
        <v>3924</v>
      </c>
      <c r="S3078" s="2">
        <v>14.76</v>
      </c>
      <c r="T3078">
        <v>2</v>
      </c>
      <c r="U3078">
        <v>0</v>
      </c>
      <c r="V3078" s="2">
        <v>4.2803999999999984</v>
      </c>
      <c r="W3078">
        <v>2.37</v>
      </c>
      <c r="X3078" t="s">
        <v>33</v>
      </c>
      <c r="Y3078">
        <f t="shared" si="200"/>
        <v>2012</v>
      </c>
      <c r="Z3078">
        <f t="shared" si="201"/>
        <v>10</v>
      </c>
      <c r="AA3078" s="9">
        <f t="shared" si="202"/>
        <v>2</v>
      </c>
      <c r="AB3078" s="10">
        <f t="shared" si="203"/>
        <v>0.28999999999999992</v>
      </c>
    </row>
    <row r="3079" spans="1:28" ht="15" customHeight="1" x14ac:dyDescent="0.35">
      <c r="A3079">
        <v>29362</v>
      </c>
      <c r="B3079" t="s">
        <v>11810</v>
      </c>
      <c r="C3079" s="1">
        <v>41564</v>
      </c>
      <c r="D3079" s="1">
        <v>41570</v>
      </c>
      <c r="E3079" t="s">
        <v>24</v>
      </c>
      <c r="F3079" t="s">
        <v>6260</v>
      </c>
      <c r="G3079" t="s">
        <v>463</v>
      </c>
      <c r="H3079" t="s">
        <v>68</v>
      </c>
      <c r="I3079" s="7" t="s">
        <v>14493</v>
      </c>
      <c r="J3079" t="s">
        <v>3056</v>
      </c>
      <c r="K3079" t="s">
        <v>3027</v>
      </c>
      <c r="L3079" t="s">
        <v>2748</v>
      </c>
      <c r="M3079" t="s">
        <v>4611</v>
      </c>
      <c r="N3079" t="s">
        <v>4597</v>
      </c>
      <c r="O3079" t="s">
        <v>7924</v>
      </c>
      <c r="P3079" t="s">
        <v>49</v>
      </c>
      <c r="Q3079" t="s">
        <v>90</v>
      </c>
      <c r="R3079" t="s">
        <v>1423</v>
      </c>
      <c r="S3079" s="2">
        <v>1777.8</v>
      </c>
      <c r="T3079">
        <v>5</v>
      </c>
      <c r="U3079">
        <v>0</v>
      </c>
      <c r="V3079" s="2">
        <v>657.75</v>
      </c>
      <c r="W3079">
        <v>97.92</v>
      </c>
      <c r="X3079" t="s">
        <v>33</v>
      </c>
      <c r="Y3079">
        <f t="shared" si="200"/>
        <v>2013</v>
      </c>
      <c r="Z3079">
        <f t="shared" si="201"/>
        <v>10</v>
      </c>
      <c r="AA3079" s="9">
        <f t="shared" si="202"/>
        <v>6</v>
      </c>
      <c r="AB3079" s="10">
        <f t="shared" si="203"/>
        <v>0.36997975025312185</v>
      </c>
    </row>
    <row r="3080" spans="1:28" ht="15" customHeight="1" x14ac:dyDescent="0.35">
      <c r="A3080">
        <v>45076</v>
      </c>
      <c r="B3080" t="s">
        <v>13682</v>
      </c>
      <c r="C3080" s="1">
        <v>42054</v>
      </c>
      <c r="D3080" s="1">
        <v>42060</v>
      </c>
      <c r="E3080" t="s">
        <v>24</v>
      </c>
      <c r="F3080" t="s">
        <v>7491</v>
      </c>
      <c r="G3080" t="s">
        <v>1277</v>
      </c>
      <c r="H3080" t="s">
        <v>68</v>
      </c>
      <c r="I3080" s="7" t="s">
        <v>14493</v>
      </c>
      <c r="J3080" t="s">
        <v>4499</v>
      </c>
      <c r="K3080" t="s">
        <v>4317</v>
      </c>
      <c r="L3080" t="s">
        <v>4163</v>
      </c>
      <c r="M3080" t="s">
        <v>4598</v>
      </c>
      <c r="N3080" t="s">
        <v>4597</v>
      </c>
      <c r="O3080" t="s">
        <v>9116</v>
      </c>
      <c r="P3080" t="s">
        <v>49</v>
      </c>
      <c r="Q3080" t="s">
        <v>97</v>
      </c>
      <c r="R3080" t="s">
        <v>1145</v>
      </c>
      <c r="S3080" s="2">
        <v>1272.5999999999999</v>
      </c>
      <c r="T3080">
        <v>2</v>
      </c>
      <c r="U3080">
        <v>0</v>
      </c>
      <c r="V3080" s="2">
        <v>279.95999999999998</v>
      </c>
      <c r="W3080">
        <v>97.9</v>
      </c>
      <c r="X3080" t="s">
        <v>33</v>
      </c>
      <c r="Y3080">
        <f t="shared" si="200"/>
        <v>2015</v>
      </c>
      <c r="Z3080">
        <f t="shared" si="201"/>
        <v>2</v>
      </c>
      <c r="AA3080" s="9">
        <f t="shared" si="202"/>
        <v>6</v>
      </c>
      <c r="AB3080" s="10">
        <f t="shared" si="203"/>
        <v>0.21999057048561999</v>
      </c>
    </row>
    <row r="3081" spans="1:28" ht="15" customHeight="1" x14ac:dyDescent="0.35">
      <c r="A3081">
        <v>1499</v>
      </c>
      <c r="B3081" t="s">
        <v>11022</v>
      </c>
      <c r="C3081" s="1">
        <v>41844</v>
      </c>
      <c r="D3081" s="1">
        <v>41845</v>
      </c>
      <c r="E3081" t="s">
        <v>84</v>
      </c>
      <c r="F3081" t="s">
        <v>5736</v>
      </c>
      <c r="G3081" t="s">
        <v>81</v>
      </c>
      <c r="H3081" t="s">
        <v>68</v>
      </c>
      <c r="I3081" s="7" t="s">
        <v>14493</v>
      </c>
      <c r="J3081" t="s">
        <v>574</v>
      </c>
      <c r="K3081" t="s">
        <v>308</v>
      </c>
      <c r="L3081" t="s">
        <v>309</v>
      </c>
      <c r="M3081" t="s">
        <v>4613</v>
      </c>
      <c r="N3081" t="s">
        <v>30</v>
      </c>
      <c r="O3081" t="s">
        <v>8073</v>
      </c>
      <c r="P3081" t="s">
        <v>38</v>
      </c>
      <c r="Q3081" t="s">
        <v>40</v>
      </c>
      <c r="R3081" t="s">
        <v>108</v>
      </c>
      <c r="S3081" s="2">
        <v>250.2</v>
      </c>
      <c r="T3081">
        <v>3</v>
      </c>
      <c r="U3081">
        <v>0</v>
      </c>
      <c r="V3081" s="2">
        <v>80.040000000000006</v>
      </c>
      <c r="W3081">
        <v>97.891999999999996</v>
      </c>
      <c r="X3081" t="s">
        <v>112</v>
      </c>
      <c r="Y3081">
        <f t="shared" si="200"/>
        <v>2014</v>
      </c>
      <c r="Z3081">
        <f t="shared" si="201"/>
        <v>7</v>
      </c>
      <c r="AA3081" s="9">
        <f t="shared" si="202"/>
        <v>1</v>
      </c>
      <c r="AB3081" s="10">
        <f t="shared" si="203"/>
        <v>0.31990407673860916</v>
      </c>
    </row>
    <row r="3082" spans="1:28" ht="15" customHeight="1" x14ac:dyDescent="0.35">
      <c r="A3082">
        <v>31217</v>
      </c>
      <c r="B3082" t="s">
        <v>12353</v>
      </c>
      <c r="C3082" s="1">
        <v>42218</v>
      </c>
      <c r="D3082" s="1">
        <v>42220</v>
      </c>
      <c r="E3082" t="s">
        <v>84</v>
      </c>
      <c r="F3082" t="s">
        <v>6622</v>
      </c>
      <c r="G3082" t="s">
        <v>917</v>
      </c>
      <c r="H3082" t="s">
        <v>26</v>
      </c>
      <c r="I3082" s="7" t="s">
        <v>14493</v>
      </c>
      <c r="J3082" t="s">
        <v>3280</v>
      </c>
      <c r="K3082" t="s">
        <v>3280</v>
      </c>
      <c r="L3082" t="s">
        <v>3276</v>
      </c>
      <c r="M3082" t="s">
        <v>2760</v>
      </c>
      <c r="N3082" t="s">
        <v>4597</v>
      </c>
      <c r="O3082" t="s">
        <v>8886</v>
      </c>
      <c r="P3082" t="s">
        <v>49</v>
      </c>
      <c r="Q3082" t="s">
        <v>53</v>
      </c>
      <c r="R3082" t="s">
        <v>1729</v>
      </c>
      <c r="S3082" s="2">
        <v>242.85599999999999</v>
      </c>
      <c r="T3082">
        <v>4</v>
      </c>
      <c r="U3082">
        <v>0.4</v>
      </c>
      <c r="V3082" s="2">
        <v>-137.66399999999999</v>
      </c>
      <c r="W3082">
        <v>97.89</v>
      </c>
      <c r="X3082" t="s">
        <v>112</v>
      </c>
      <c r="Y3082">
        <f t="shared" si="200"/>
        <v>2015</v>
      </c>
      <c r="Z3082">
        <f t="shared" si="201"/>
        <v>8</v>
      </c>
      <c r="AA3082" s="9">
        <f t="shared" si="202"/>
        <v>2</v>
      </c>
      <c r="AB3082" s="10">
        <f t="shared" si="203"/>
        <v>-0.56685443225615173</v>
      </c>
    </row>
    <row r="3083" spans="1:28" ht="15" customHeight="1" x14ac:dyDescent="0.35">
      <c r="A3083">
        <v>17054</v>
      </c>
      <c r="B3083" t="s">
        <v>14162</v>
      </c>
      <c r="C3083" s="1">
        <v>41489</v>
      </c>
      <c r="D3083" s="1">
        <v>41493</v>
      </c>
      <c r="E3083" t="s">
        <v>75</v>
      </c>
      <c r="F3083" t="s">
        <v>7810</v>
      </c>
      <c r="G3083" t="s">
        <v>1571</v>
      </c>
      <c r="H3083" t="s">
        <v>26</v>
      </c>
      <c r="I3083" s="7" t="s">
        <v>14493</v>
      </c>
      <c r="J3083" t="s">
        <v>2165</v>
      </c>
      <c r="K3083" t="s">
        <v>2095</v>
      </c>
      <c r="L3083" t="s">
        <v>2096</v>
      </c>
      <c r="M3083" t="s">
        <v>4612</v>
      </c>
      <c r="N3083" t="s">
        <v>4599</v>
      </c>
      <c r="O3083" t="s">
        <v>8275</v>
      </c>
      <c r="P3083" t="s">
        <v>49</v>
      </c>
      <c r="Q3083" t="s">
        <v>90</v>
      </c>
      <c r="R3083" t="s">
        <v>1013</v>
      </c>
      <c r="S3083" s="2">
        <v>706.80600000000004</v>
      </c>
      <c r="T3083">
        <v>3</v>
      </c>
      <c r="U3083">
        <v>0.1</v>
      </c>
      <c r="V3083" s="2">
        <v>7.775999999999982</v>
      </c>
      <c r="W3083">
        <v>97.89</v>
      </c>
      <c r="X3083" t="s">
        <v>80</v>
      </c>
      <c r="Y3083">
        <f t="shared" si="200"/>
        <v>2013</v>
      </c>
      <c r="Z3083">
        <f t="shared" si="201"/>
        <v>8</v>
      </c>
      <c r="AA3083" s="9">
        <f t="shared" si="202"/>
        <v>4</v>
      </c>
      <c r="AB3083" s="10">
        <f t="shared" si="203"/>
        <v>1.1001604400641735E-2</v>
      </c>
    </row>
    <row r="3084" spans="1:28" ht="15" customHeight="1" x14ac:dyDescent="0.35">
      <c r="A3084">
        <v>12471</v>
      </c>
      <c r="B3084" t="s">
        <v>9502</v>
      </c>
      <c r="C3084" s="1">
        <v>41049</v>
      </c>
      <c r="D3084" s="1">
        <v>41053</v>
      </c>
      <c r="E3084" t="s">
        <v>75</v>
      </c>
      <c r="F3084" t="s">
        <v>4977</v>
      </c>
      <c r="G3084" t="s">
        <v>382</v>
      </c>
      <c r="H3084" t="s">
        <v>26</v>
      </c>
      <c r="I3084" s="7" t="s">
        <v>14493</v>
      </c>
      <c r="J3084" t="s">
        <v>2266</v>
      </c>
      <c r="K3084" t="s">
        <v>2186</v>
      </c>
      <c r="L3084" t="s">
        <v>2122</v>
      </c>
      <c r="M3084" t="s">
        <v>4605</v>
      </c>
      <c r="N3084" t="s">
        <v>4599</v>
      </c>
      <c r="O3084" t="s">
        <v>8071</v>
      </c>
      <c r="P3084" t="s">
        <v>38</v>
      </c>
      <c r="Q3084" t="s">
        <v>40</v>
      </c>
      <c r="R3084" t="s">
        <v>499</v>
      </c>
      <c r="S3084" s="2">
        <v>507.6</v>
      </c>
      <c r="T3084">
        <v>6</v>
      </c>
      <c r="U3084">
        <v>0.5</v>
      </c>
      <c r="V3084" s="2">
        <v>-91.440000000000055</v>
      </c>
      <c r="W3084">
        <v>97.85</v>
      </c>
      <c r="X3084" t="s">
        <v>80</v>
      </c>
      <c r="Y3084">
        <f t="shared" si="200"/>
        <v>2012</v>
      </c>
      <c r="Z3084">
        <f t="shared" si="201"/>
        <v>5</v>
      </c>
      <c r="AA3084" s="9">
        <f t="shared" si="202"/>
        <v>4</v>
      </c>
      <c r="AB3084" s="10">
        <f t="shared" si="203"/>
        <v>-0.1801418439716313</v>
      </c>
    </row>
    <row r="3085" spans="1:28" ht="15" customHeight="1" x14ac:dyDescent="0.35">
      <c r="A3085">
        <v>6049</v>
      </c>
      <c r="B3085" t="s">
        <v>9595</v>
      </c>
      <c r="C3085" s="1">
        <v>41709</v>
      </c>
      <c r="D3085" s="1">
        <v>41712</v>
      </c>
      <c r="E3085" t="s">
        <v>84</v>
      </c>
      <c r="F3085" t="s">
        <v>4647</v>
      </c>
      <c r="G3085" t="s">
        <v>1332</v>
      </c>
      <c r="H3085" t="s">
        <v>26</v>
      </c>
      <c r="I3085" s="7" t="s">
        <v>14493</v>
      </c>
      <c r="J3085" t="s">
        <v>1638</v>
      </c>
      <c r="K3085" t="s">
        <v>230</v>
      </c>
      <c r="L3085" t="s">
        <v>221</v>
      </c>
      <c r="M3085" t="s">
        <v>4603</v>
      </c>
      <c r="N3085" t="s">
        <v>30</v>
      </c>
      <c r="O3085" t="s">
        <v>8268</v>
      </c>
      <c r="P3085" t="s">
        <v>38</v>
      </c>
      <c r="Q3085" t="s">
        <v>106</v>
      </c>
      <c r="R3085" t="s">
        <v>1987</v>
      </c>
      <c r="S3085" s="2">
        <v>523.60200000000009</v>
      </c>
      <c r="T3085">
        <v>3</v>
      </c>
      <c r="U3085">
        <v>0.7</v>
      </c>
      <c r="V3085" s="2">
        <v>-890.17799999999966</v>
      </c>
      <c r="W3085">
        <v>97.846000000000004</v>
      </c>
      <c r="X3085" t="s">
        <v>80</v>
      </c>
      <c r="Y3085">
        <f t="shared" si="200"/>
        <v>2014</v>
      </c>
      <c r="Z3085">
        <f t="shared" si="201"/>
        <v>3</v>
      </c>
      <c r="AA3085" s="9">
        <f t="shared" si="202"/>
        <v>3</v>
      </c>
      <c r="AB3085" s="10">
        <f t="shared" si="203"/>
        <v>-1.7001042776765549</v>
      </c>
    </row>
    <row r="3086" spans="1:28" ht="15" customHeight="1" x14ac:dyDescent="0.35">
      <c r="A3086">
        <v>35500</v>
      </c>
      <c r="B3086" t="s">
        <v>9972</v>
      </c>
      <c r="C3086" s="1">
        <v>41212</v>
      </c>
      <c r="D3086" s="1">
        <v>41214</v>
      </c>
      <c r="E3086" t="s">
        <v>75</v>
      </c>
      <c r="F3086" t="s">
        <v>14412</v>
      </c>
      <c r="G3086" t="s">
        <v>1754</v>
      </c>
      <c r="H3086" t="s">
        <v>26</v>
      </c>
      <c r="I3086" s="7">
        <v>2920</v>
      </c>
      <c r="J3086" t="s">
        <v>4070</v>
      </c>
      <c r="K3086" t="s">
        <v>3537</v>
      </c>
      <c r="L3086" t="s">
        <v>3312</v>
      </c>
      <c r="M3086" t="s">
        <v>4617</v>
      </c>
      <c r="N3086" t="s">
        <v>4610</v>
      </c>
      <c r="O3086" t="s">
        <v>8122</v>
      </c>
      <c r="P3086" t="s">
        <v>31</v>
      </c>
      <c r="Q3086" t="s">
        <v>43</v>
      </c>
      <c r="R3086" t="s">
        <v>3346</v>
      </c>
      <c r="S3086" s="2">
        <v>49.25</v>
      </c>
      <c r="T3086">
        <v>5</v>
      </c>
      <c r="U3086">
        <v>0</v>
      </c>
      <c r="V3086" s="2">
        <v>18.715000000000003</v>
      </c>
      <c r="W3086">
        <v>2.2599999999999998</v>
      </c>
      <c r="X3086" t="s">
        <v>33</v>
      </c>
      <c r="Y3086">
        <f t="shared" si="200"/>
        <v>2012</v>
      </c>
      <c r="Z3086">
        <f t="shared" si="201"/>
        <v>10</v>
      </c>
      <c r="AA3086" s="9">
        <f t="shared" si="202"/>
        <v>2</v>
      </c>
      <c r="AB3086" s="10">
        <f t="shared" si="203"/>
        <v>0.38000000000000006</v>
      </c>
    </row>
    <row r="3087" spans="1:28" ht="15" customHeight="1" x14ac:dyDescent="0.35">
      <c r="A3087">
        <v>28467</v>
      </c>
      <c r="B3087" t="s">
        <v>13821</v>
      </c>
      <c r="C3087" s="1">
        <v>41342</v>
      </c>
      <c r="D3087" s="1">
        <v>41344</v>
      </c>
      <c r="E3087" t="s">
        <v>75</v>
      </c>
      <c r="F3087" t="s">
        <v>7582</v>
      </c>
      <c r="G3087" t="s">
        <v>224</v>
      </c>
      <c r="H3087" t="s">
        <v>62</v>
      </c>
      <c r="I3087" s="7" t="s">
        <v>14493</v>
      </c>
      <c r="J3087" t="s">
        <v>2781</v>
      </c>
      <c r="K3087" t="s">
        <v>2782</v>
      </c>
      <c r="L3087" t="s">
        <v>2783</v>
      </c>
      <c r="M3087" t="s">
        <v>4609</v>
      </c>
      <c r="N3087" t="s">
        <v>4597</v>
      </c>
      <c r="O3087" t="s">
        <v>7934</v>
      </c>
      <c r="P3087" t="s">
        <v>38</v>
      </c>
      <c r="Q3087" t="s">
        <v>59</v>
      </c>
      <c r="R3087" t="s">
        <v>387</v>
      </c>
      <c r="S3087" s="2">
        <v>788.92559999999992</v>
      </c>
      <c r="T3087">
        <v>6</v>
      </c>
      <c r="U3087">
        <v>0.27</v>
      </c>
      <c r="V3087" s="2">
        <v>-259.39440000000002</v>
      </c>
      <c r="W3087">
        <v>97.73</v>
      </c>
      <c r="X3087" t="s">
        <v>33</v>
      </c>
      <c r="Y3087">
        <f t="shared" si="200"/>
        <v>2013</v>
      </c>
      <c r="Z3087">
        <f t="shared" si="201"/>
        <v>3</v>
      </c>
      <c r="AA3087" s="9">
        <f t="shared" si="202"/>
        <v>2</v>
      </c>
      <c r="AB3087" s="10">
        <f t="shared" si="203"/>
        <v>-0.32879450229527352</v>
      </c>
    </row>
    <row r="3088" spans="1:28" ht="15" customHeight="1" x14ac:dyDescent="0.35">
      <c r="A3088">
        <v>23159</v>
      </c>
      <c r="B3088" t="s">
        <v>13262</v>
      </c>
      <c r="C3088" s="1">
        <v>41089</v>
      </c>
      <c r="D3088" s="1">
        <v>41091</v>
      </c>
      <c r="E3088" t="s">
        <v>84</v>
      </c>
      <c r="F3088" t="s">
        <v>7223</v>
      </c>
      <c r="G3088" t="s">
        <v>1521</v>
      </c>
      <c r="H3088" t="s">
        <v>62</v>
      </c>
      <c r="I3088" s="7" t="s">
        <v>14493</v>
      </c>
      <c r="J3088" t="s">
        <v>3149</v>
      </c>
      <c r="K3088" t="s">
        <v>3150</v>
      </c>
      <c r="L3088" t="s">
        <v>2766</v>
      </c>
      <c r="M3088" t="s">
        <v>4609</v>
      </c>
      <c r="N3088" t="s">
        <v>4597</v>
      </c>
      <c r="O3088" t="s">
        <v>9416</v>
      </c>
      <c r="P3088" t="s">
        <v>38</v>
      </c>
      <c r="Q3088" t="s">
        <v>106</v>
      </c>
      <c r="R3088" t="s">
        <v>1590</v>
      </c>
      <c r="S3088" s="2">
        <v>533.15880000000016</v>
      </c>
      <c r="T3088">
        <v>2</v>
      </c>
      <c r="U3088">
        <v>0.47000000000000003</v>
      </c>
      <c r="V3088" s="2">
        <v>-301.80120000000011</v>
      </c>
      <c r="W3088">
        <v>97.72</v>
      </c>
      <c r="X3088" t="s">
        <v>112</v>
      </c>
      <c r="Y3088">
        <f t="shared" si="200"/>
        <v>2012</v>
      </c>
      <c r="Z3088">
        <f t="shared" si="201"/>
        <v>6</v>
      </c>
      <c r="AA3088" s="9">
        <f t="shared" si="202"/>
        <v>2</v>
      </c>
      <c r="AB3088" s="10">
        <f t="shared" si="203"/>
        <v>-0.5660624939511455</v>
      </c>
    </row>
    <row r="3089" spans="1:28" ht="15" customHeight="1" x14ac:dyDescent="0.35">
      <c r="A3089">
        <v>16683</v>
      </c>
      <c r="B3089" t="s">
        <v>11596</v>
      </c>
      <c r="C3089" s="1">
        <v>41621</v>
      </c>
      <c r="D3089" s="1">
        <v>41625</v>
      </c>
      <c r="E3089" t="s">
        <v>24</v>
      </c>
      <c r="F3089" t="s">
        <v>6115</v>
      </c>
      <c r="G3089" t="s">
        <v>1646</v>
      </c>
      <c r="H3089" t="s">
        <v>26</v>
      </c>
      <c r="I3089" s="7" t="s">
        <v>14493</v>
      </c>
      <c r="J3089" t="s">
        <v>2269</v>
      </c>
      <c r="K3089" t="s">
        <v>2095</v>
      </c>
      <c r="L3089" t="s">
        <v>2096</v>
      </c>
      <c r="M3089" t="s">
        <v>4612</v>
      </c>
      <c r="N3089" t="s">
        <v>4599</v>
      </c>
      <c r="O3089" t="s">
        <v>8494</v>
      </c>
      <c r="P3089" t="s">
        <v>31</v>
      </c>
      <c r="Q3089" t="s">
        <v>99</v>
      </c>
      <c r="R3089" t="s">
        <v>1816</v>
      </c>
      <c r="S3089" s="2">
        <v>1241.28</v>
      </c>
      <c r="T3089">
        <v>4</v>
      </c>
      <c r="U3089">
        <v>0</v>
      </c>
      <c r="V3089" s="2">
        <v>86.88</v>
      </c>
      <c r="W3089">
        <v>97.7</v>
      </c>
      <c r="X3089" t="s">
        <v>80</v>
      </c>
      <c r="Y3089">
        <f t="shared" si="200"/>
        <v>2013</v>
      </c>
      <c r="Z3089">
        <f t="shared" si="201"/>
        <v>12</v>
      </c>
      <c r="AA3089" s="9">
        <f t="shared" si="202"/>
        <v>4</v>
      </c>
      <c r="AB3089" s="10">
        <f t="shared" si="203"/>
        <v>6.9992266047950502E-2</v>
      </c>
    </row>
    <row r="3090" spans="1:28" ht="15" customHeight="1" x14ac:dyDescent="0.35">
      <c r="A3090">
        <v>12012</v>
      </c>
      <c r="B3090" t="s">
        <v>13185</v>
      </c>
      <c r="C3090" s="1">
        <v>41313</v>
      </c>
      <c r="D3090" s="1">
        <v>41317</v>
      </c>
      <c r="E3090" t="s">
        <v>24</v>
      </c>
      <c r="F3090" t="s">
        <v>7169</v>
      </c>
      <c r="G3090" t="s">
        <v>1768</v>
      </c>
      <c r="H3090" t="s">
        <v>62</v>
      </c>
      <c r="I3090" s="7" t="s">
        <v>14493</v>
      </c>
      <c r="J3090" t="s">
        <v>2478</v>
      </c>
      <c r="K3090" t="s">
        <v>14480</v>
      </c>
      <c r="L3090" t="s">
        <v>2099</v>
      </c>
      <c r="M3090" t="s">
        <v>4605</v>
      </c>
      <c r="N3090" t="s">
        <v>4599</v>
      </c>
      <c r="O3090" t="s">
        <v>8275</v>
      </c>
      <c r="P3090" t="s">
        <v>49</v>
      </c>
      <c r="Q3090" t="s">
        <v>90</v>
      </c>
      <c r="R3090" t="s">
        <v>1013</v>
      </c>
      <c r="S3090" s="2">
        <v>667.53899999999999</v>
      </c>
      <c r="T3090">
        <v>3</v>
      </c>
      <c r="U3090">
        <v>0.15</v>
      </c>
      <c r="V3090" s="2">
        <v>-31.491000000000014</v>
      </c>
      <c r="W3090">
        <v>97.68</v>
      </c>
      <c r="X3090" t="s">
        <v>80</v>
      </c>
      <c r="Y3090">
        <f t="shared" si="200"/>
        <v>2013</v>
      </c>
      <c r="Z3090">
        <f t="shared" si="201"/>
        <v>2</v>
      </c>
      <c r="AA3090" s="9">
        <f t="shared" si="202"/>
        <v>4</v>
      </c>
      <c r="AB3090" s="10">
        <f t="shared" si="203"/>
        <v>-4.7174771811085217E-2</v>
      </c>
    </row>
    <row r="3091" spans="1:28" ht="15" customHeight="1" x14ac:dyDescent="0.35">
      <c r="A3091">
        <v>26659</v>
      </c>
      <c r="B3091" t="s">
        <v>14208</v>
      </c>
      <c r="C3091" s="1">
        <v>41703</v>
      </c>
      <c r="D3091" s="1">
        <v>41707</v>
      </c>
      <c r="E3091" t="s">
        <v>24</v>
      </c>
      <c r="F3091" t="s">
        <v>7844</v>
      </c>
      <c r="G3091" t="s">
        <v>1645</v>
      </c>
      <c r="H3091" t="s">
        <v>68</v>
      </c>
      <c r="I3091" s="7" t="s">
        <v>14493</v>
      </c>
      <c r="J3091" t="s">
        <v>2814</v>
      </c>
      <c r="K3091" t="s">
        <v>2814</v>
      </c>
      <c r="L3091" t="s">
        <v>2766</v>
      </c>
      <c r="M3091" t="s">
        <v>4609</v>
      </c>
      <c r="N3091" t="s">
        <v>4597</v>
      </c>
      <c r="O3091" t="s">
        <v>8175</v>
      </c>
      <c r="P3091" t="s">
        <v>38</v>
      </c>
      <c r="Q3091" t="s">
        <v>40</v>
      </c>
      <c r="R3091" t="s">
        <v>704</v>
      </c>
      <c r="S3091" s="2">
        <v>719.98739999999998</v>
      </c>
      <c r="T3091">
        <v>2</v>
      </c>
      <c r="U3091">
        <v>7.0000000000000007E-2</v>
      </c>
      <c r="V3091" s="2">
        <v>270.94739999999996</v>
      </c>
      <c r="W3091">
        <v>97.67</v>
      </c>
      <c r="X3091" t="s">
        <v>80</v>
      </c>
      <c r="Y3091">
        <f t="shared" si="200"/>
        <v>2014</v>
      </c>
      <c r="Z3091">
        <f t="shared" si="201"/>
        <v>3</v>
      </c>
      <c r="AA3091" s="9">
        <f t="shared" si="202"/>
        <v>4</v>
      </c>
      <c r="AB3091" s="10">
        <f t="shared" si="203"/>
        <v>0.37632241897566537</v>
      </c>
    </row>
    <row r="3092" spans="1:28" ht="15" customHeight="1" x14ac:dyDescent="0.35">
      <c r="A3092">
        <v>33743</v>
      </c>
      <c r="B3092" t="s">
        <v>9971</v>
      </c>
      <c r="C3092" s="1">
        <v>41542</v>
      </c>
      <c r="D3092" s="1">
        <v>41548</v>
      </c>
      <c r="E3092" t="s">
        <v>24</v>
      </c>
      <c r="F3092" t="s">
        <v>14413</v>
      </c>
      <c r="G3092" t="s">
        <v>1754</v>
      </c>
      <c r="H3092" t="s">
        <v>26</v>
      </c>
      <c r="I3092" s="7">
        <v>90004</v>
      </c>
      <c r="J3092" t="s">
        <v>3315</v>
      </c>
      <c r="K3092" t="s">
        <v>3316</v>
      </c>
      <c r="L3092" t="s">
        <v>3312</v>
      </c>
      <c r="M3092" t="s">
        <v>4615</v>
      </c>
      <c r="N3092" t="s">
        <v>4610</v>
      </c>
      <c r="O3092" t="s">
        <v>8078</v>
      </c>
      <c r="P3092" t="s">
        <v>31</v>
      </c>
      <c r="Q3092" t="s">
        <v>44</v>
      </c>
      <c r="R3092" t="s">
        <v>3717</v>
      </c>
      <c r="S3092" s="2">
        <v>17.48</v>
      </c>
      <c r="T3092">
        <v>2</v>
      </c>
      <c r="U3092">
        <v>0</v>
      </c>
      <c r="V3092" s="2">
        <v>8.2156000000000002</v>
      </c>
      <c r="W3092">
        <v>1.73</v>
      </c>
      <c r="X3092" t="s">
        <v>63</v>
      </c>
      <c r="Y3092">
        <f t="shared" si="200"/>
        <v>2013</v>
      </c>
      <c r="Z3092">
        <f t="shared" si="201"/>
        <v>9</v>
      </c>
      <c r="AA3092" s="9">
        <f t="shared" si="202"/>
        <v>6</v>
      </c>
      <c r="AB3092" s="10">
        <f t="shared" si="203"/>
        <v>0.47000000000000003</v>
      </c>
    </row>
    <row r="3093" spans="1:28" ht="15" customHeight="1" x14ac:dyDescent="0.35">
      <c r="A3093">
        <v>20700</v>
      </c>
      <c r="B3093" t="s">
        <v>14039</v>
      </c>
      <c r="C3093" s="1">
        <v>41907</v>
      </c>
      <c r="D3093" s="1">
        <v>41911</v>
      </c>
      <c r="E3093" t="s">
        <v>75</v>
      </c>
      <c r="F3093" t="s">
        <v>7727</v>
      </c>
      <c r="G3093" t="s">
        <v>999</v>
      </c>
      <c r="H3093" t="s">
        <v>26</v>
      </c>
      <c r="I3093" s="7" t="s">
        <v>14493</v>
      </c>
      <c r="J3093" t="s">
        <v>2939</v>
      </c>
      <c r="K3093" t="s">
        <v>2771</v>
      </c>
      <c r="L3093" t="s">
        <v>2748</v>
      </c>
      <c r="M3093" t="s">
        <v>4611</v>
      </c>
      <c r="N3093" t="s">
        <v>4597</v>
      </c>
      <c r="O3093" t="s">
        <v>9358</v>
      </c>
      <c r="P3093" t="s">
        <v>49</v>
      </c>
      <c r="Q3093" t="s">
        <v>53</v>
      </c>
      <c r="R3093" t="s">
        <v>208</v>
      </c>
      <c r="S3093" s="2">
        <v>741.96</v>
      </c>
      <c r="T3093">
        <v>3</v>
      </c>
      <c r="U3093">
        <v>0</v>
      </c>
      <c r="V3093" s="2">
        <v>7.38</v>
      </c>
      <c r="W3093">
        <v>97.64</v>
      </c>
      <c r="X3093" t="s">
        <v>80</v>
      </c>
      <c r="Y3093">
        <f t="shared" si="200"/>
        <v>2014</v>
      </c>
      <c r="Z3093">
        <f t="shared" si="201"/>
        <v>9</v>
      </c>
      <c r="AA3093" s="9">
        <f t="shared" si="202"/>
        <v>4</v>
      </c>
      <c r="AB3093" s="10">
        <f t="shared" si="203"/>
        <v>9.9466278505579812E-3</v>
      </c>
    </row>
    <row r="3094" spans="1:28" ht="15" customHeight="1" x14ac:dyDescent="0.35">
      <c r="A3094">
        <v>7061</v>
      </c>
      <c r="B3094" t="s">
        <v>13168</v>
      </c>
      <c r="C3094" s="1">
        <v>42256</v>
      </c>
      <c r="D3094" s="1">
        <v>42259</v>
      </c>
      <c r="E3094" t="s">
        <v>84</v>
      </c>
      <c r="F3094" t="s">
        <v>7157</v>
      </c>
      <c r="G3094" t="s">
        <v>61</v>
      </c>
      <c r="H3094" t="s">
        <v>62</v>
      </c>
      <c r="I3094" s="7" t="s">
        <v>14493</v>
      </c>
      <c r="J3094" t="s">
        <v>56</v>
      </c>
      <c r="K3094" t="s">
        <v>56</v>
      </c>
      <c r="L3094" t="s">
        <v>57</v>
      </c>
      <c r="M3094" t="s">
        <v>4613</v>
      </c>
      <c r="N3094" t="s">
        <v>30</v>
      </c>
      <c r="O3094" t="s">
        <v>9272</v>
      </c>
      <c r="P3094" t="s">
        <v>38</v>
      </c>
      <c r="Q3094" t="s">
        <v>40</v>
      </c>
      <c r="R3094" t="s">
        <v>1652</v>
      </c>
      <c r="S3094" s="2">
        <v>685.44</v>
      </c>
      <c r="T3094">
        <v>6</v>
      </c>
      <c r="U3094">
        <v>0</v>
      </c>
      <c r="V3094" s="2">
        <v>280.91999999999996</v>
      </c>
      <c r="W3094">
        <v>97.63</v>
      </c>
      <c r="X3094" t="s">
        <v>33</v>
      </c>
      <c r="Y3094">
        <f t="shared" si="200"/>
        <v>2015</v>
      </c>
      <c r="Z3094">
        <f t="shared" si="201"/>
        <v>9</v>
      </c>
      <c r="AA3094" s="9">
        <f t="shared" si="202"/>
        <v>3</v>
      </c>
      <c r="AB3094" s="10">
        <f t="shared" si="203"/>
        <v>0.40983893557422962</v>
      </c>
    </row>
    <row r="3095" spans="1:28" ht="15" customHeight="1" x14ac:dyDescent="0.35">
      <c r="A3095">
        <v>3203</v>
      </c>
      <c r="B3095" t="s">
        <v>13202</v>
      </c>
      <c r="C3095" s="1">
        <v>42305</v>
      </c>
      <c r="D3095" s="1">
        <v>42305</v>
      </c>
      <c r="E3095" t="s">
        <v>119</v>
      </c>
      <c r="F3095" t="s">
        <v>7181</v>
      </c>
      <c r="G3095" t="s">
        <v>1506</v>
      </c>
      <c r="H3095" t="s">
        <v>62</v>
      </c>
      <c r="I3095" s="7" t="s">
        <v>14493</v>
      </c>
      <c r="J3095" t="s">
        <v>1724</v>
      </c>
      <c r="K3095" t="s">
        <v>47</v>
      </c>
      <c r="L3095" t="s">
        <v>48</v>
      </c>
      <c r="M3095" t="s">
        <v>4603</v>
      </c>
      <c r="N3095" t="s">
        <v>30</v>
      </c>
      <c r="O3095" t="s">
        <v>8216</v>
      </c>
      <c r="P3095" t="s">
        <v>38</v>
      </c>
      <c r="Q3095" t="s">
        <v>59</v>
      </c>
      <c r="R3095" t="s">
        <v>1180</v>
      </c>
      <c r="S3095" s="2">
        <v>429.92000000000007</v>
      </c>
      <c r="T3095">
        <v>4</v>
      </c>
      <c r="U3095">
        <v>0</v>
      </c>
      <c r="V3095" s="2">
        <v>116</v>
      </c>
      <c r="W3095">
        <v>97.584000000000003</v>
      </c>
      <c r="X3095" t="s">
        <v>112</v>
      </c>
      <c r="Y3095">
        <f t="shared" si="200"/>
        <v>2015</v>
      </c>
      <c r="Z3095">
        <f t="shared" si="201"/>
        <v>10</v>
      </c>
      <c r="AA3095" s="9">
        <f t="shared" si="202"/>
        <v>0</v>
      </c>
      <c r="AB3095" s="10">
        <f t="shared" si="203"/>
        <v>0.26981764049125412</v>
      </c>
    </row>
    <row r="3096" spans="1:28" ht="15" customHeight="1" x14ac:dyDescent="0.35">
      <c r="A3096">
        <v>27512</v>
      </c>
      <c r="B3096" t="s">
        <v>13328</v>
      </c>
      <c r="C3096" s="1">
        <v>41586</v>
      </c>
      <c r="D3096" s="1">
        <v>41591</v>
      </c>
      <c r="E3096" t="s">
        <v>24</v>
      </c>
      <c r="F3096" t="s">
        <v>4883</v>
      </c>
      <c r="G3096" t="s">
        <v>156</v>
      </c>
      <c r="H3096" t="s">
        <v>26</v>
      </c>
      <c r="I3096" s="7" t="s">
        <v>14493</v>
      </c>
      <c r="J3096" t="s">
        <v>2795</v>
      </c>
      <c r="K3096" t="s">
        <v>2796</v>
      </c>
      <c r="L3096" t="s">
        <v>2759</v>
      </c>
      <c r="M3096" t="s">
        <v>2760</v>
      </c>
      <c r="N3096" t="s">
        <v>4597</v>
      </c>
      <c r="O3096" t="s">
        <v>8499</v>
      </c>
      <c r="P3096" t="s">
        <v>38</v>
      </c>
      <c r="Q3096" t="s">
        <v>40</v>
      </c>
      <c r="R3096" t="s">
        <v>1884</v>
      </c>
      <c r="S3096" s="2">
        <v>1571.7240000000002</v>
      </c>
      <c r="T3096">
        <v>9</v>
      </c>
      <c r="U3096">
        <v>0.1</v>
      </c>
      <c r="V3096" s="2">
        <v>87.263999999999953</v>
      </c>
      <c r="W3096">
        <v>97.57</v>
      </c>
      <c r="X3096" t="s">
        <v>33</v>
      </c>
      <c r="Y3096">
        <f t="shared" si="200"/>
        <v>2013</v>
      </c>
      <c r="Z3096">
        <f t="shared" si="201"/>
        <v>11</v>
      </c>
      <c r="AA3096" s="9">
        <f t="shared" si="202"/>
        <v>5</v>
      </c>
      <c r="AB3096" s="10">
        <f t="shared" si="203"/>
        <v>5.5521198378341199E-2</v>
      </c>
    </row>
    <row r="3097" spans="1:28" ht="15" customHeight="1" x14ac:dyDescent="0.35">
      <c r="A3097">
        <v>19041</v>
      </c>
      <c r="B3097" t="s">
        <v>10741</v>
      </c>
      <c r="C3097" s="1">
        <v>41375</v>
      </c>
      <c r="D3097" s="1">
        <v>41379</v>
      </c>
      <c r="E3097" t="s">
        <v>24</v>
      </c>
      <c r="F3097" t="s">
        <v>5562</v>
      </c>
      <c r="G3097" t="s">
        <v>339</v>
      </c>
      <c r="H3097" t="s">
        <v>26</v>
      </c>
      <c r="I3097" s="7" t="s">
        <v>14493</v>
      </c>
      <c r="J3097" t="s">
        <v>2142</v>
      </c>
      <c r="K3097" t="s">
        <v>2142</v>
      </c>
      <c r="L3097" t="s">
        <v>2143</v>
      </c>
      <c r="M3097" t="s">
        <v>4605</v>
      </c>
      <c r="N3097" t="s">
        <v>4599</v>
      </c>
      <c r="O3097" t="s">
        <v>8128</v>
      </c>
      <c r="P3097" t="s">
        <v>31</v>
      </c>
      <c r="Q3097" t="s">
        <v>92</v>
      </c>
      <c r="R3097" t="s">
        <v>1810</v>
      </c>
      <c r="S3097" s="2">
        <v>1147.23</v>
      </c>
      <c r="T3097">
        <v>9</v>
      </c>
      <c r="U3097">
        <v>0</v>
      </c>
      <c r="V3097" s="2">
        <v>11.34</v>
      </c>
      <c r="W3097">
        <v>97.56</v>
      </c>
      <c r="X3097" t="s">
        <v>33</v>
      </c>
      <c r="Y3097">
        <f t="shared" si="200"/>
        <v>2013</v>
      </c>
      <c r="Z3097">
        <f t="shared" si="201"/>
        <v>4</v>
      </c>
      <c r="AA3097" s="9">
        <f t="shared" si="202"/>
        <v>4</v>
      </c>
      <c r="AB3097" s="10">
        <f t="shared" si="203"/>
        <v>9.8846787479406912E-3</v>
      </c>
    </row>
    <row r="3098" spans="1:28" ht="15" customHeight="1" x14ac:dyDescent="0.35">
      <c r="A3098">
        <v>8259</v>
      </c>
      <c r="B3098" t="s">
        <v>12923</v>
      </c>
      <c r="C3098" s="1">
        <v>42320</v>
      </c>
      <c r="D3098" s="1">
        <v>42320</v>
      </c>
      <c r="E3098" t="s">
        <v>119</v>
      </c>
      <c r="F3098" t="s">
        <v>6999</v>
      </c>
      <c r="G3098" t="s">
        <v>1538</v>
      </c>
      <c r="H3098" t="s">
        <v>68</v>
      </c>
      <c r="I3098" s="7" t="s">
        <v>14493</v>
      </c>
      <c r="J3098" t="s">
        <v>125</v>
      </c>
      <c r="K3098" t="s">
        <v>125</v>
      </c>
      <c r="L3098" t="s">
        <v>111</v>
      </c>
      <c r="M3098" t="s">
        <v>105</v>
      </c>
      <c r="N3098" t="s">
        <v>30</v>
      </c>
      <c r="O3098" t="s">
        <v>7877</v>
      </c>
      <c r="P3098" t="s">
        <v>49</v>
      </c>
      <c r="Q3098" t="s">
        <v>53</v>
      </c>
      <c r="R3098" t="s">
        <v>709</v>
      </c>
      <c r="S3098" s="2">
        <v>412.55999999999995</v>
      </c>
      <c r="T3098">
        <v>3</v>
      </c>
      <c r="U3098">
        <v>0.2</v>
      </c>
      <c r="V3098" s="2">
        <v>56.7</v>
      </c>
      <c r="W3098">
        <v>97.548000000000002</v>
      </c>
      <c r="X3098" t="s">
        <v>112</v>
      </c>
      <c r="Y3098">
        <f t="shared" si="200"/>
        <v>2015</v>
      </c>
      <c r="Z3098">
        <f t="shared" si="201"/>
        <v>11</v>
      </c>
      <c r="AA3098" s="9">
        <f t="shared" si="202"/>
        <v>0</v>
      </c>
      <c r="AB3098" s="10">
        <f t="shared" si="203"/>
        <v>0.13743455497382201</v>
      </c>
    </row>
    <row r="3099" spans="1:28" ht="15" customHeight="1" x14ac:dyDescent="0.35">
      <c r="A3099">
        <v>48563</v>
      </c>
      <c r="B3099" t="s">
        <v>11093</v>
      </c>
      <c r="C3099" s="1">
        <v>41159</v>
      </c>
      <c r="D3099" s="1">
        <v>41161</v>
      </c>
      <c r="E3099" t="s">
        <v>75</v>
      </c>
      <c r="F3099" t="s">
        <v>5784</v>
      </c>
      <c r="G3099" t="s">
        <v>688</v>
      </c>
      <c r="H3099" t="s">
        <v>62</v>
      </c>
      <c r="I3099" s="7" t="s">
        <v>14493</v>
      </c>
      <c r="J3099" t="s">
        <v>4518</v>
      </c>
      <c r="K3099" t="s">
        <v>4322</v>
      </c>
      <c r="L3099" t="s">
        <v>4261</v>
      </c>
      <c r="M3099" t="s">
        <v>4608</v>
      </c>
      <c r="N3099" t="s">
        <v>4144</v>
      </c>
      <c r="O3099" t="s">
        <v>9363</v>
      </c>
      <c r="P3099" t="s">
        <v>31</v>
      </c>
      <c r="Q3099" t="s">
        <v>92</v>
      </c>
      <c r="R3099" t="s">
        <v>603</v>
      </c>
      <c r="S3099" s="2">
        <v>424.20000000000005</v>
      </c>
      <c r="T3099">
        <v>2</v>
      </c>
      <c r="U3099">
        <v>0</v>
      </c>
      <c r="V3099" s="2">
        <v>161.16</v>
      </c>
      <c r="W3099">
        <v>97.54</v>
      </c>
      <c r="X3099" t="s">
        <v>112</v>
      </c>
      <c r="Y3099">
        <f t="shared" si="200"/>
        <v>2012</v>
      </c>
      <c r="Z3099">
        <f t="shared" si="201"/>
        <v>9</v>
      </c>
      <c r="AA3099" s="9">
        <f t="shared" si="202"/>
        <v>2</v>
      </c>
      <c r="AB3099" s="10">
        <f t="shared" si="203"/>
        <v>0.37991513437057989</v>
      </c>
    </row>
    <row r="3100" spans="1:28" ht="15" customHeight="1" x14ac:dyDescent="0.35">
      <c r="A3100">
        <v>9859</v>
      </c>
      <c r="B3100" t="s">
        <v>11922</v>
      </c>
      <c r="C3100" s="1">
        <v>42144</v>
      </c>
      <c r="D3100" s="1">
        <v>42147</v>
      </c>
      <c r="E3100" t="s">
        <v>75</v>
      </c>
      <c r="F3100" t="s">
        <v>6337</v>
      </c>
      <c r="G3100" t="s">
        <v>64</v>
      </c>
      <c r="H3100" t="s">
        <v>26</v>
      </c>
      <c r="I3100" s="7" t="s">
        <v>14493</v>
      </c>
      <c r="J3100" t="s">
        <v>308</v>
      </c>
      <c r="K3100" t="s">
        <v>308</v>
      </c>
      <c r="L3100" t="s">
        <v>309</v>
      </c>
      <c r="M3100" t="s">
        <v>4613</v>
      </c>
      <c r="N3100" t="s">
        <v>30</v>
      </c>
      <c r="O3100" t="s">
        <v>9395</v>
      </c>
      <c r="P3100" t="s">
        <v>31</v>
      </c>
      <c r="Q3100" t="s">
        <v>99</v>
      </c>
      <c r="R3100" t="s">
        <v>653</v>
      </c>
      <c r="S3100" s="2">
        <v>602.28</v>
      </c>
      <c r="T3100">
        <v>3</v>
      </c>
      <c r="U3100">
        <v>0</v>
      </c>
      <c r="V3100" s="2">
        <v>228.83999999999997</v>
      </c>
      <c r="W3100">
        <v>97.515000000000001</v>
      </c>
      <c r="X3100" t="s">
        <v>80</v>
      </c>
      <c r="Y3100">
        <f t="shared" si="200"/>
        <v>2015</v>
      </c>
      <c r="Z3100">
        <f t="shared" si="201"/>
        <v>5</v>
      </c>
      <c r="AA3100" s="9">
        <f t="shared" si="202"/>
        <v>3</v>
      </c>
      <c r="AB3100" s="10">
        <f t="shared" si="203"/>
        <v>0.37995616656704523</v>
      </c>
    </row>
    <row r="3101" spans="1:28" ht="15" customHeight="1" x14ac:dyDescent="0.35">
      <c r="A3101">
        <v>13186</v>
      </c>
      <c r="B3101" t="s">
        <v>10869</v>
      </c>
      <c r="C3101" s="1">
        <v>41081</v>
      </c>
      <c r="D3101" s="1">
        <v>41085</v>
      </c>
      <c r="E3101" t="s">
        <v>24</v>
      </c>
      <c r="F3101" t="s">
        <v>5651</v>
      </c>
      <c r="G3101" t="s">
        <v>2066</v>
      </c>
      <c r="H3101" t="s">
        <v>68</v>
      </c>
      <c r="I3101" s="7" t="s">
        <v>14493</v>
      </c>
      <c r="J3101" t="s">
        <v>2396</v>
      </c>
      <c r="K3101" t="s">
        <v>2126</v>
      </c>
      <c r="L3101" t="s">
        <v>2102</v>
      </c>
      <c r="M3101" t="s">
        <v>4605</v>
      </c>
      <c r="N3101" t="s">
        <v>4599</v>
      </c>
      <c r="O3101" t="s">
        <v>8475</v>
      </c>
      <c r="P3101" t="s">
        <v>38</v>
      </c>
      <c r="Q3101" t="s">
        <v>59</v>
      </c>
      <c r="R3101" t="s">
        <v>1758</v>
      </c>
      <c r="S3101" s="2">
        <v>469.28700000000009</v>
      </c>
      <c r="T3101">
        <v>7</v>
      </c>
      <c r="U3101">
        <v>0.1</v>
      </c>
      <c r="V3101" s="2">
        <v>145.887</v>
      </c>
      <c r="W3101">
        <v>97.48</v>
      </c>
      <c r="X3101" t="s">
        <v>80</v>
      </c>
      <c r="Y3101">
        <f t="shared" si="200"/>
        <v>2012</v>
      </c>
      <c r="Z3101">
        <f t="shared" si="201"/>
        <v>6</v>
      </c>
      <c r="AA3101" s="9">
        <f t="shared" si="202"/>
        <v>4</v>
      </c>
      <c r="AB3101" s="10">
        <f t="shared" si="203"/>
        <v>0.31086946793753073</v>
      </c>
    </row>
    <row r="3102" spans="1:28" ht="15" customHeight="1" x14ac:dyDescent="0.35">
      <c r="A3102">
        <v>1398</v>
      </c>
      <c r="B3102" t="s">
        <v>12863</v>
      </c>
      <c r="C3102" s="1">
        <v>41319</v>
      </c>
      <c r="D3102" s="1">
        <v>41321</v>
      </c>
      <c r="E3102" t="s">
        <v>84</v>
      </c>
      <c r="F3102" t="s">
        <v>6957</v>
      </c>
      <c r="G3102" t="s">
        <v>375</v>
      </c>
      <c r="H3102" t="s">
        <v>26</v>
      </c>
      <c r="I3102" s="7" t="s">
        <v>14493</v>
      </c>
      <c r="J3102" t="s">
        <v>1202</v>
      </c>
      <c r="K3102" t="s">
        <v>1203</v>
      </c>
      <c r="L3102" t="s">
        <v>78</v>
      </c>
      <c r="M3102" t="s">
        <v>4603</v>
      </c>
      <c r="N3102" t="s">
        <v>30</v>
      </c>
      <c r="O3102" t="s">
        <v>8755</v>
      </c>
      <c r="P3102" t="s">
        <v>49</v>
      </c>
      <c r="Q3102" t="s">
        <v>53</v>
      </c>
      <c r="R3102" t="s">
        <v>1204</v>
      </c>
      <c r="S3102" s="2">
        <v>338.1</v>
      </c>
      <c r="T3102">
        <v>7</v>
      </c>
      <c r="U3102">
        <v>0</v>
      </c>
      <c r="V3102" s="2">
        <v>84.419999999999987</v>
      </c>
      <c r="W3102">
        <v>97.478999999999999</v>
      </c>
      <c r="X3102" t="s">
        <v>112</v>
      </c>
      <c r="Y3102">
        <f t="shared" si="200"/>
        <v>2013</v>
      </c>
      <c r="Z3102">
        <f t="shared" si="201"/>
        <v>2</v>
      </c>
      <c r="AA3102" s="9">
        <f t="shared" si="202"/>
        <v>2</v>
      </c>
      <c r="AB3102" s="10">
        <f t="shared" si="203"/>
        <v>0.24968944099378876</v>
      </c>
    </row>
    <row r="3103" spans="1:28" ht="15" customHeight="1" x14ac:dyDescent="0.35">
      <c r="A3103">
        <v>17126</v>
      </c>
      <c r="B3103" t="s">
        <v>13692</v>
      </c>
      <c r="C3103" s="1">
        <v>41444</v>
      </c>
      <c r="D3103" s="1">
        <v>41448</v>
      </c>
      <c r="E3103" t="s">
        <v>24</v>
      </c>
      <c r="F3103" t="s">
        <v>7496</v>
      </c>
      <c r="G3103" t="s">
        <v>433</v>
      </c>
      <c r="H3103" t="s">
        <v>68</v>
      </c>
      <c r="I3103" s="7" t="s">
        <v>14493</v>
      </c>
      <c r="J3103" t="s">
        <v>2703</v>
      </c>
      <c r="K3103" t="s">
        <v>2104</v>
      </c>
      <c r="L3103" t="s">
        <v>2099</v>
      </c>
      <c r="M3103" t="s">
        <v>4605</v>
      </c>
      <c r="N3103" t="s">
        <v>4599</v>
      </c>
      <c r="O3103" t="s">
        <v>8173</v>
      </c>
      <c r="P3103" t="s">
        <v>31</v>
      </c>
      <c r="Q3103" t="s">
        <v>92</v>
      </c>
      <c r="R3103" t="s">
        <v>879</v>
      </c>
      <c r="S3103" s="2">
        <v>914.48999999999978</v>
      </c>
      <c r="T3103">
        <v>5</v>
      </c>
      <c r="U3103">
        <v>0.1</v>
      </c>
      <c r="V3103" s="2">
        <v>213.24</v>
      </c>
      <c r="W3103">
        <v>97.46</v>
      </c>
      <c r="X3103" t="s">
        <v>80</v>
      </c>
      <c r="Y3103">
        <f t="shared" si="200"/>
        <v>2013</v>
      </c>
      <c r="Z3103">
        <f t="shared" si="201"/>
        <v>6</v>
      </c>
      <c r="AA3103" s="9">
        <f t="shared" si="202"/>
        <v>4</v>
      </c>
      <c r="AB3103" s="10">
        <f t="shared" si="203"/>
        <v>0.23317914903388781</v>
      </c>
    </row>
    <row r="3104" spans="1:28" ht="15" customHeight="1" x14ac:dyDescent="0.35">
      <c r="A3104">
        <v>1928</v>
      </c>
      <c r="B3104" t="s">
        <v>10765</v>
      </c>
      <c r="C3104" s="1">
        <v>42269</v>
      </c>
      <c r="D3104" s="1">
        <v>42271</v>
      </c>
      <c r="E3104" t="s">
        <v>84</v>
      </c>
      <c r="F3104" t="s">
        <v>5580</v>
      </c>
      <c r="G3104" t="s">
        <v>1400</v>
      </c>
      <c r="H3104" t="s">
        <v>26</v>
      </c>
      <c r="I3104" s="7" t="s">
        <v>14493</v>
      </c>
      <c r="J3104" t="s">
        <v>160</v>
      </c>
      <c r="K3104" t="s">
        <v>160</v>
      </c>
      <c r="L3104" t="s">
        <v>104</v>
      </c>
      <c r="M3104" t="s">
        <v>105</v>
      </c>
      <c r="N3104" t="s">
        <v>30</v>
      </c>
      <c r="O3104" t="s">
        <v>8422</v>
      </c>
      <c r="P3104" t="s">
        <v>49</v>
      </c>
      <c r="Q3104" t="s">
        <v>97</v>
      </c>
      <c r="R3104" t="s">
        <v>1401</v>
      </c>
      <c r="S3104" s="2">
        <v>333.78</v>
      </c>
      <c r="T3104">
        <v>3</v>
      </c>
      <c r="U3104">
        <v>0</v>
      </c>
      <c r="V3104" s="2">
        <v>83.4</v>
      </c>
      <c r="W3104">
        <v>97.455999999999989</v>
      </c>
      <c r="X3104" t="s">
        <v>80</v>
      </c>
      <c r="Y3104">
        <f t="shared" si="200"/>
        <v>2015</v>
      </c>
      <c r="Z3104">
        <f t="shared" si="201"/>
        <v>9</v>
      </c>
      <c r="AA3104" s="9">
        <f t="shared" si="202"/>
        <v>2</v>
      </c>
      <c r="AB3104" s="10">
        <f t="shared" si="203"/>
        <v>0.24986518065791843</v>
      </c>
    </row>
    <row r="3105" spans="1:28" ht="15" customHeight="1" x14ac:dyDescent="0.35">
      <c r="A3105">
        <v>39560</v>
      </c>
      <c r="B3105" t="s">
        <v>9976</v>
      </c>
      <c r="C3105" s="1">
        <v>41530</v>
      </c>
      <c r="D3105" s="1">
        <v>41534</v>
      </c>
      <c r="E3105" t="s">
        <v>24</v>
      </c>
      <c r="F3105" t="s">
        <v>14414</v>
      </c>
      <c r="G3105" t="s">
        <v>1754</v>
      </c>
      <c r="H3105" t="s">
        <v>26</v>
      </c>
      <c r="I3105" s="7">
        <v>28540</v>
      </c>
      <c r="J3105" t="s">
        <v>3553</v>
      </c>
      <c r="K3105" t="s">
        <v>3324</v>
      </c>
      <c r="L3105" t="s">
        <v>3312</v>
      </c>
      <c r="M3105" t="s">
        <v>4616</v>
      </c>
      <c r="N3105" t="s">
        <v>4610</v>
      </c>
      <c r="O3105" t="s">
        <v>8907</v>
      </c>
      <c r="P3105" t="s">
        <v>31</v>
      </c>
      <c r="Q3105" t="s">
        <v>42</v>
      </c>
      <c r="R3105" t="s">
        <v>3665</v>
      </c>
      <c r="S3105" s="2">
        <v>13.092000000000002</v>
      </c>
      <c r="T3105">
        <v>4</v>
      </c>
      <c r="U3105">
        <v>0.7</v>
      </c>
      <c r="V3105" s="2">
        <v>-10.037199999999999</v>
      </c>
      <c r="W3105">
        <v>1.72</v>
      </c>
      <c r="X3105" t="s">
        <v>33</v>
      </c>
      <c r="Y3105">
        <f t="shared" si="200"/>
        <v>2013</v>
      </c>
      <c r="Z3105">
        <f t="shared" si="201"/>
        <v>9</v>
      </c>
      <c r="AA3105" s="9">
        <f t="shared" si="202"/>
        <v>4</v>
      </c>
      <c r="AB3105" s="10">
        <f t="shared" si="203"/>
        <v>-0.76666666666666639</v>
      </c>
    </row>
    <row r="3106" spans="1:28" ht="15" customHeight="1" x14ac:dyDescent="0.35">
      <c r="A3106">
        <v>43742</v>
      </c>
      <c r="B3106" t="s">
        <v>12487</v>
      </c>
      <c r="C3106" s="1">
        <v>42183</v>
      </c>
      <c r="D3106" s="1">
        <v>42185</v>
      </c>
      <c r="E3106" t="s">
        <v>75</v>
      </c>
      <c r="F3106" t="s">
        <v>6710</v>
      </c>
      <c r="G3106" t="s">
        <v>1239</v>
      </c>
      <c r="H3106" t="s">
        <v>26</v>
      </c>
      <c r="I3106" s="7" t="s">
        <v>14493</v>
      </c>
      <c r="J3106" t="s">
        <v>4392</v>
      </c>
      <c r="K3106" t="s">
        <v>4393</v>
      </c>
      <c r="L3106" t="s">
        <v>4235</v>
      </c>
      <c r="M3106" t="s">
        <v>4608</v>
      </c>
      <c r="N3106" t="s">
        <v>4144</v>
      </c>
      <c r="O3106" t="s">
        <v>8505</v>
      </c>
      <c r="P3106" t="s">
        <v>31</v>
      </c>
      <c r="Q3106" t="s">
        <v>92</v>
      </c>
      <c r="R3106" t="s">
        <v>553</v>
      </c>
      <c r="S3106" s="2">
        <v>831.24</v>
      </c>
      <c r="T3106">
        <v>4</v>
      </c>
      <c r="U3106">
        <v>0</v>
      </c>
      <c r="V3106" s="2">
        <v>365.64</v>
      </c>
      <c r="W3106">
        <v>97.38</v>
      </c>
      <c r="X3106" t="s">
        <v>112</v>
      </c>
      <c r="Y3106">
        <f t="shared" si="200"/>
        <v>2015</v>
      </c>
      <c r="Z3106">
        <f t="shared" si="201"/>
        <v>6</v>
      </c>
      <c r="AA3106" s="9">
        <f t="shared" si="202"/>
        <v>2</v>
      </c>
      <c r="AB3106" s="10">
        <f t="shared" si="203"/>
        <v>0.43987296087772482</v>
      </c>
    </row>
    <row r="3107" spans="1:28" ht="15" customHeight="1" x14ac:dyDescent="0.35">
      <c r="A3107">
        <v>25539</v>
      </c>
      <c r="B3107" t="s">
        <v>13295</v>
      </c>
      <c r="C3107" s="1">
        <v>42337</v>
      </c>
      <c r="D3107" s="1">
        <v>42343</v>
      </c>
      <c r="E3107" t="s">
        <v>24</v>
      </c>
      <c r="F3107" t="s">
        <v>7242</v>
      </c>
      <c r="G3107" t="s">
        <v>159</v>
      </c>
      <c r="H3107" t="s">
        <v>68</v>
      </c>
      <c r="I3107" s="7" t="s">
        <v>14493</v>
      </c>
      <c r="J3107" t="s">
        <v>3012</v>
      </c>
      <c r="K3107" t="s">
        <v>2872</v>
      </c>
      <c r="L3107" t="s">
        <v>2748</v>
      </c>
      <c r="M3107" t="s">
        <v>4611</v>
      </c>
      <c r="N3107" t="s">
        <v>4597</v>
      </c>
      <c r="O3107" t="s">
        <v>9329</v>
      </c>
      <c r="P3107" t="s">
        <v>49</v>
      </c>
      <c r="Q3107" t="s">
        <v>90</v>
      </c>
      <c r="R3107" t="s">
        <v>1291</v>
      </c>
      <c r="S3107" s="2">
        <v>973.31999999999994</v>
      </c>
      <c r="T3107">
        <v>4</v>
      </c>
      <c r="U3107">
        <v>0</v>
      </c>
      <c r="V3107" s="2">
        <v>9.7200000000000006</v>
      </c>
      <c r="W3107">
        <v>97.36</v>
      </c>
      <c r="X3107" t="s">
        <v>33</v>
      </c>
      <c r="Y3107">
        <f t="shared" si="200"/>
        <v>2015</v>
      </c>
      <c r="Z3107">
        <f t="shared" si="201"/>
        <v>11</v>
      </c>
      <c r="AA3107" s="9">
        <f t="shared" si="202"/>
        <v>6</v>
      </c>
      <c r="AB3107" s="10">
        <f t="shared" si="203"/>
        <v>9.9864381703858966E-3</v>
      </c>
    </row>
    <row r="3108" spans="1:28" ht="15" customHeight="1" x14ac:dyDescent="0.35">
      <c r="A3108">
        <v>43510</v>
      </c>
      <c r="B3108" t="s">
        <v>11276</v>
      </c>
      <c r="C3108" s="1">
        <v>41983</v>
      </c>
      <c r="D3108" s="1">
        <v>41987</v>
      </c>
      <c r="E3108" t="s">
        <v>24</v>
      </c>
      <c r="F3108" t="s">
        <v>5906</v>
      </c>
      <c r="G3108" t="s">
        <v>1558</v>
      </c>
      <c r="H3108" t="s">
        <v>68</v>
      </c>
      <c r="I3108" s="7" t="s">
        <v>14493</v>
      </c>
      <c r="J3108" t="s">
        <v>4502</v>
      </c>
      <c r="K3108" t="s">
        <v>4285</v>
      </c>
      <c r="L3108" t="s">
        <v>4176</v>
      </c>
      <c r="M3108" t="s">
        <v>4604</v>
      </c>
      <c r="N3108" t="s">
        <v>4597</v>
      </c>
      <c r="O3108" t="s">
        <v>8508</v>
      </c>
      <c r="P3108" t="s">
        <v>38</v>
      </c>
      <c r="Q3108" t="s">
        <v>40</v>
      </c>
      <c r="R3108" t="s">
        <v>150</v>
      </c>
      <c r="S3108" s="2">
        <v>875.37600000000009</v>
      </c>
      <c r="T3108">
        <v>6</v>
      </c>
      <c r="U3108">
        <v>0.6</v>
      </c>
      <c r="V3108" s="2">
        <v>-590.904</v>
      </c>
      <c r="W3108">
        <v>97.32</v>
      </c>
      <c r="X3108" t="s">
        <v>80</v>
      </c>
      <c r="Y3108">
        <f t="shared" si="200"/>
        <v>2014</v>
      </c>
      <c r="Z3108">
        <f t="shared" si="201"/>
        <v>12</v>
      </c>
      <c r="AA3108" s="9">
        <f t="shared" si="202"/>
        <v>4</v>
      </c>
      <c r="AB3108" s="10">
        <f t="shared" si="203"/>
        <v>-0.67502878762954421</v>
      </c>
    </row>
    <row r="3109" spans="1:28" ht="15" customHeight="1" x14ac:dyDescent="0.35">
      <c r="A3109">
        <v>24524</v>
      </c>
      <c r="B3109" t="s">
        <v>13780</v>
      </c>
      <c r="C3109" s="1">
        <v>41520</v>
      </c>
      <c r="D3109" s="1">
        <v>41520</v>
      </c>
      <c r="E3109" t="s">
        <v>119</v>
      </c>
      <c r="F3109" t="s">
        <v>7557</v>
      </c>
      <c r="G3109" t="s">
        <v>1299</v>
      </c>
      <c r="H3109" t="s">
        <v>62</v>
      </c>
      <c r="I3109" s="7" t="s">
        <v>14493</v>
      </c>
      <c r="J3109" t="s">
        <v>3201</v>
      </c>
      <c r="K3109" t="s">
        <v>2884</v>
      </c>
      <c r="L3109" t="s">
        <v>2748</v>
      </c>
      <c r="M3109" t="s">
        <v>4611</v>
      </c>
      <c r="N3109" t="s">
        <v>4597</v>
      </c>
      <c r="O3109" t="s">
        <v>8918</v>
      </c>
      <c r="P3109" t="s">
        <v>49</v>
      </c>
      <c r="Q3109" t="s">
        <v>50</v>
      </c>
      <c r="R3109" t="s">
        <v>2505</v>
      </c>
      <c r="S3109" s="2">
        <v>525.51</v>
      </c>
      <c r="T3109">
        <v>3</v>
      </c>
      <c r="U3109">
        <v>0</v>
      </c>
      <c r="V3109" s="2">
        <v>262.71000000000004</v>
      </c>
      <c r="W3109">
        <v>97.31</v>
      </c>
      <c r="X3109" t="s">
        <v>33</v>
      </c>
      <c r="Y3109">
        <f t="shared" si="200"/>
        <v>2013</v>
      </c>
      <c r="Z3109">
        <f t="shared" si="201"/>
        <v>9</v>
      </c>
      <c r="AA3109" s="9">
        <f t="shared" si="202"/>
        <v>0</v>
      </c>
      <c r="AB3109" s="10">
        <f t="shared" si="203"/>
        <v>0.4999143688987841</v>
      </c>
    </row>
    <row r="3110" spans="1:28" ht="15" customHeight="1" x14ac:dyDescent="0.35">
      <c r="A3110">
        <v>3977</v>
      </c>
      <c r="B3110" t="s">
        <v>10232</v>
      </c>
      <c r="C3110" s="1">
        <v>42020</v>
      </c>
      <c r="D3110" s="1">
        <v>42023</v>
      </c>
      <c r="E3110" t="s">
        <v>84</v>
      </c>
      <c r="F3110" t="s">
        <v>5221</v>
      </c>
      <c r="G3110" t="s">
        <v>1636</v>
      </c>
      <c r="H3110" t="s">
        <v>68</v>
      </c>
      <c r="I3110" s="7" t="s">
        <v>14493</v>
      </c>
      <c r="J3110" t="s">
        <v>308</v>
      </c>
      <c r="K3110" t="s">
        <v>308</v>
      </c>
      <c r="L3110" t="s">
        <v>309</v>
      </c>
      <c r="M3110" t="s">
        <v>4613</v>
      </c>
      <c r="N3110" t="s">
        <v>30</v>
      </c>
      <c r="O3110" t="s">
        <v>8291</v>
      </c>
      <c r="P3110" t="s">
        <v>49</v>
      </c>
      <c r="Q3110" t="s">
        <v>97</v>
      </c>
      <c r="R3110" t="s">
        <v>1524</v>
      </c>
      <c r="S3110" s="2">
        <v>461.6</v>
      </c>
      <c r="T3110">
        <v>5</v>
      </c>
      <c r="U3110">
        <v>0</v>
      </c>
      <c r="V3110" s="2">
        <v>180</v>
      </c>
      <c r="W3110">
        <v>97.2</v>
      </c>
      <c r="X3110" t="s">
        <v>33</v>
      </c>
      <c r="Y3110">
        <f t="shared" si="200"/>
        <v>2015</v>
      </c>
      <c r="Z3110">
        <f t="shared" si="201"/>
        <v>1</v>
      </c>
      <c r="AA3110" s="9">
        <f t="shared" si="202"/>
        <v>3</v>
      </c>
      <c r="AB3110" s="10">
        <f t="shared" si="203"/>
        <v>0.389948006932409</v>
      </c>
    </row>
    <row r="3111" spans="1:28" ht="15" customHeight="1" x14ac:dyDescent="0.35">
      <c r="A3111">
        <v>47638</v>
      </c>
      <c r="B3111" t="s">
        <v>13902</v>
      </c>
      <c r="C3111" s="1">
        <v>41617</v>
      </c>
      <c r="D3111" s="1">
        <v>41618</v>
      </c>
      <c r="E3111" t="s">
        <v>84</v>
      </c>
      <c r="F3111" t="s">
        <v>7638</v>
      </c>
      <c r="G3111" t="s">
        <v>1831</v>
      </c>
      <c r="H3111" t="s">
        <v>26</v>
      </c>
      <c r="I3111" s="7" t="s">
        <v>14493</v>
      </c>
      <c r="J3111" t="s">
        <v>4567</v>
      </c>
      <c r="K3111" t="s">
        <v>4260</v>
      </c>
      <c r="L3111" t="s">
        <v>4523</v>
      </c>
      <c r="M3111" t="s">
        <v>4607</v>
      </c>
      <c r="N3111" t="s">
        <v>4144</v>
      </c>
      <c r="O3111" t="s">
        <v>9297</v>
      </c>
      <c r="P3111" t="s">
        <v>38</v>
      </c>
      <c r="Q3111" t="s">
        <v>40</v>
      </c>
      <c r="R3111" t="s">
        <v>1956</v>
      </c>
      <c r="S3111" s="2">
        <v>690.48</v>
      </c>
      <c r="T3111">
        <v>4</v>
      </c>
      <c r="U3111">
        <v>0</v>
      </c>
      <c r="V3111" s="2">
        <v>213.95999999999998</v>
      </c>
      <c r="W3111">
        <v>97.13</v>
      </c>
      <c r="X3111" t="s">
        <v>80</v>
      </c>
      <c r="Y3111">
        <f t="shared" si="200"/>
        <v>2013</v>
      </c>
      <c r="Z3111">
        <f t="shared" si="201"/>
        <v>12</v>
      </c>
      <c r="AA3111" s="9">
        <f t="shared" si="202"/>
        <v>1</v>
      </c>
      <c r="AB3111" s="10">
        <f t="shared" si="203"/>
        <v>0.30987139381299961</v>
      </c>
    </row>
    <row r="3112" spans="1:28" ht="15" customHeight="1" x14ac:dyDescent="0.35">
      <c r="A3112">
        <v>29473</v>
      </c>
      <c r="B3112" t="s">
        <v>12265</v>
      </c>
      <c r="C3112" s="1">
        <v>41487</v>
      </c>
      <c r="D3112" s="1">
        <v>41492</v>
      </c>
      <c r="E3112" t="s">
        <v>24</v>
      </c>
      <c r="F3112" t="s">
        <v>6564</v>
      </c>
      <c r="G3112" t="s">
        <v>377</v>
      </c>
      <c r="H3112" t="s">
        <v>68</v>
      </c>
      <c r="I3112" s="7" t="s">
        <v>14493</v>
      </c>
      <c r="J3112" t="s">
        <v>3226</v>
      </c>
      <c r="K3112" t="s">
        <v>2788</v>
      </c>
      <c r="L3112" t="s">
        <v>2753</v>
      </c>
      <c r="M3112" t="s">
        <v>4598</v>
      </c>
      <c r="N3112" t="s">
        <v>4597</v>
      </c>
      <c r="O3112" t="s">
        <v>8618</v>
      </c>
      <c r="P3112" t="s">
        <v>31</v>
      </c>
      <c r="Q3112" t="s">
        <v>99</v>
      </c>
      <c r="R3112" t="s">
        <v>1534</v>
      </c>
      <c r="S3112" s="2">
        <v>1621.44</v>
      </c>
      <c r="T3112">
        <v>3</v>
      </c>
      <c r="U3112">
        <v>0</v>
      </c>
      <c r="V3112" s="2">
        <v>210.78000000000003</v>
      </c>
      <c r="W3112">
        <v>97.07</v>
      </c>
      <c r="X3112" t="s">
        <v>33</v>
      </c>
      <c r="Y3112">
        <f t="shared" si="200"/>
        <v>2013</v>
      </c>
      <c r="Z3112">
        <f t="shared" si="201"/>
        <v>8</v>
      </c>
      <c r="AA3112" s="9">
        <f t="shared" si="202"/>
        <v>5</v>
      </c>
      <c r="AB3112" s="10">
        <f t="shared" si="203"/>
        <v>0.12999555950266431</v>
      </c>
    </row>
    <row r="3113" spans="1:28" ht="15" customHeight="1" x14ac:dyDescent="0.35">
      <c r="A3113">
        <v>21803</v>
      </c>
      <c r="B3113" t="s">
        <v>14027</v>
      </c>
      <c r="C3113" s="1">
        <v>41734</v>
      </c>
      <c r="D3113" s="1">
        <v>41738</v>
      </c>
      <c r="E3113" t="s">
        <v>24</v>
      </c>
      <c r="F3113" t="s">
        <v>7720</v>
      </c>
      <c r="G3113" t="s">
        <v>219</v>
      </c>
      <c r="H3113" t="s">
        <v>68</v>
      </c>
      <c r="I3113" s="7" t="s">
        <v>14493</v>
      </c>
      <c r="J3113" t="s">
        <v>3079</v>
      </c>
      <c r="K3113" t="s">
        <v>2863</v>
      </c>
      <c r="L3113" t="s">
        <v>2748</v>
      </c>
      <c r="M3113" t="s">
        <v>4611</v>
      </c>
      <c r="N3113" t="s">
        <v>4597</v>
      </c>
      <c r="O3113" t="s">
        <v>9322</v>
      </c>
      <c r="P3113" t="s">
        <v>49</v>
      </c>
      <c r="Q3113" t="s">
        <v>53</v>
      </c>
      <c r="R3113" t="s">
        <v>533</v>
      </c>
      <c r="S3113" s="2">
        <v>915.11999999999989</v>
      </c>
      <c r="T3113">
        <v>8</v>
      </c>
      <c r="U3113">
        <v>0</v>
      </c>
      <c r="V3113" s="2">
        <v>137.04</v>
      </c>
      <c r="W3113">
        <v>97.07</v>
      </c>
      <c r="X3113" t="s">
        <v>33</v>
      </c>
      <c r="Y3113">
        <f t="shared" si="200"/>
        <v>2014</v>
      </c>
      <c r="Z3113">
        <f t="shared" si="201"/>
        <v>4</v>
      </c>
      <c r="AA3113" s="9">
        <f t="shared" si="202"/>
        <v>4</v>
      </c>
      <c r="AB3113" s="10">
        <f t="shared" si="203"/>
        <v>0.14975085234723315</v>
      </c>
    </row>
    <row r="3114" spans="1:28" ht="15" customHeight="1" x14ac:dyDescent="0.35">
      <c r="A3114">
        <v>2536</v>
      </c>
      <c r="B3114" t="s">
        <v>11633</v>
      </c>
      <c r="C3114" s="1">
        <v>41056</v>
      </c>
      <c r="D3114" s="1">
        <v>41061</v>
      </c>
      <c r="E3114" t="s">
        <v>24</v>
      </c>
      <c r="F3114" t="s">
        <v>6139</v>
      </c>
      <c r="G3114" t="s">
        <v>1352</v>
      </c>
      <c r="H3114" t="s">
        <v>62</v>
      </c>
      <c r="I3114" s="7" t="s">
        <v>14493</v>
      </c>
      <c r="J3114" t="s">
        <v>1581</v>
      </c>
      <c r="K3114" t="s">
        <v>216</v>
      </c>
      <c r="L3114" t="s">
        <v>29</v>
      </c>
      <c r="M3114" t="s">
        <v>4613</v>
      </c>
      <c r="N3114" t="s">
        <v>30</v>
      </c>
      <c r="O3114" t="s">
        <v>8983</v>
      </c>
      <c r="P3114" t="s">
        <v>49</v>
      </c>
      <c r="Q3114" t="s">
        <v>97</v>
      </c>
      <c r="R3114" t="s">
        <v>1582</v>
      </c>
      <c r="S3114" s="2">
        <v>1302.9599999999998</v>
      </c>
      <c r="T3114">
        <v>3</v>
      </c>
      <c r="U3114">
        <v>0</v>
      </c>
      <c r="V3114" s="2">
        <v>39.059999999999995</v>
      </c>
      <c r="W3114">
        <v>97.063999999999993</v>
      </c>
      <c r="X3114" t="s">
        <v>80</v>
      </c>
      <c r="Y3114">
        <f t="shared" si="200"/>
        <v>2012</v>
      </c>
      <c r="Z3114">
        <f t="shared" si="201"/>
        <v>5</v>
      </c>
      <c r="AA3114" s="9">
        <f t="shared" si="202"/>
        <v>5</v>
      </c>
      <c r="AB3114" s="10">
        <f t="shared" si="203"/>
        <v>2.9977896481856697E-2</v>
      </c>
    </row>
    <row r="3115" spans="1:28" ht="15" customHeight="1" x14ac:dyDescent="0.35">
      <c r="A3115">
        <v>11116</v>
      </c>
      <c r="B3115" t="s">
        <v>10054</v>
      </c>
      <c r="C3115" s="1">
        <v>41041</v>
      </c>
      <c r="D3115" s="1">
        <v>41043</v>
      </c>
      <c r="E3115" t="s">
        <v>75</v>
      </c>
      <c r="F3115" t="s">
        <v>5157</v>
      </c>
      <c r="G3115" t="s">
        <v>109</v>
      </c>
      <c r="H3115" t="s">
        <v>68</v>
      </c>
      <c r="I3115" s="7" t="s">
        <v>14493</v>
      </c>
      <c r="J3115" t="s">
        <v>2276</v>
      </c>
      <c r="K3115" t="s">
        <v>2225</v>
      </c>
      <c r="L3115" t="s">
        <v>2109</v>
      </c>
      <c r="M3115" t="s">
        <v>4600</v>
      </c>
      <c r="N3115" t="s">
        <v>4599</v>
      </c>
      <c r="O3115" t="s">
        <v>8057</v>
      </c>
      <c r="P3115" t="s">
        <v>49</v>
      </c>
      <c r="Q3115" t="s">
        <v>53</v>
      </c>
      <c r="R3115" t="s">
        <v>1259</v>
      </c>
      <c r="S3115" s="2">
        <v>1025.3999999999999</v>
      </c>
      <c r="T3115">
        <v>4</v>
      </c>
      <c r="U3115">
        <v>0</v>
      </c>
      <c r="V3115" s="2">
        <v>399.84000000000003</v>
      </c>
      <c r="W3115">
        <v>97.02</v>
      </c>
      <c r="X3115" t="s">
        <v>80</v>
      </c>
      <c r="Y3115">
        <f t="shared" si="200"/>
        <v>2012</v>
      </c>
      <c r="Z3115">
        <f t="shared" si="201"/>
        <v>5</v>
      </c>
      <c r="AA3115" s="9">
        <f t="shared" si="202"/>
        <v>2</v>
      </c>
      <c r="AB3115" s="10">
        <f t="shared" si="203"/>
        <v>0.38993563487419552</v>
      </c>
    </row>
    <row r="3116" spans="1:28" ht="15" customHeight="1" x14ac:dyDescent="0.35">
      <c r="A3116">
        <v>37883</v>
      </c>
      <c r="B3116" t="s">
        <v>9975</v>
      </c>
      <c r="C3116" s="1">
        <v>42207</v>
      </c>
      <c r="D3116" s="1">
        <v>42213</v>
      </c>
      <c r="E3116" t="s">
        <v>24</v>
      </c>
      <c r="F3116" t="s">
        <v>14414</v>
      </c>
      <c r="G3116" t="s">
        <v>1754</v>
      </c>
      <c r="H3116" t="s">
        <v>26</v>
      </c>
      <c r="I3116" s="7">
        <v>24153</v>
      </c>
      <c r="J3116" t="s">
        <v>3009</v>
      </c>
      <c r="K3116" t="s">
        <v>3371</v>
      </c>
      <c r="L3116" t="s">
        <v>3312</v>
      </c>
      <c r="M3116" t="s">
        <v>4616</v>
      </c>
      <c r="N3116" t="s">
        <v>4610</v>
      </c>
      <c r="O3116" t="s">
        <v>8905</v>
      </c>
      <c r="P3116" t="s">
        <v>31</v>
      </c>
      <c r="Q3116" t="s">
        <v>43</v>
      </c>
      <c r="R3116" t="s">
        <v>3800</v>
      </c>
      <c r="S3116" s="2">
        <v>19.68</v>
      </c>
      <c r="T3116">
        <v>6</v>
      </c>
      <c r="U3116">
        <v>0</v>
      </c>
      <c r="V3116" s="2">
        <v>5.7071999999999976</v>
      </c>
      <c r="W3116">
        <v>1.57</v>
      </c>
      <c r="X3116" t="s">
        <v>33</v>
      </c>
      <c r="Y3116">
        <f t="shared" si="200"/>
        <v>2015</v>
      </c>
      <c r="Z3116">
        <f t="shared" si="201"/>
        <v>7</v>
      </c>
      <c r="AA3116" s="9">
        <f t="shared" si="202"/>
        <v>6</v>
      </c>
      <c r="AB3116" s="10">
        <f t="shared" si="203"/>
        <v>0.28999999999999987</v>
      </c>
    </row>
    <row r="3117" spans="1:28" ht="15" customHeight="1" x14ac:dyDescent="0.35">
      <c r="A3117">
        <v>13325</v>
      </c>
      <c r="B3117" t="s">
        <v>13996</v>
      </c>
      <c r="C3117" s="1">
        <v>41968</v>
      </c>
      <c r="D3117" s="1">
        <v>41970</v>
      </c>
      <c r="E3117" t="s">
        <v>75</v>
      </c>
      <c r="F3117" t="s">
        <v>7699</v>
      </c>
      <c r="G3117" t="s">
        <v>323</v>
      </c>
      <c r="H3117" t="s">
        <v>68</v>
      </c>
      <c r="I3117" s="7" t="s">
        <v>14493</v>
      </c>
      <c r="J3117" t="s">
        <v>2190</v>
      </c>
      <c r="K3117" t="s">
        <v>2158</v>
      </c>
      <c r="L3117" t="s">
        <v>2099</v>
      </c>
      <c r="M3117" t="s">
        <v>4605</v>
      </c>
      <c r="N3117" t="s">
        <v>4599</v>
      </c>
      <c r="O3117" t="s">
        <v>8762</v>
      </c>
      <c r="P3117" t="s">
        <v>31</v>
      </c>
      <c r="Q3117" t="s">
        <v>92</v>
      </c>
      <c r="R3117" t="s">
        <v>1323</v>
      </c>
      <c r="S3117" s="2">
        <v>1785.7800000000002</v>
      </c>
      <c r="T3117">
        <v>10</v>
      </c>
      <c r="U3117">
        <v>0.1</v>
      </c>
      <c r="V3117" s="2">
        <v>138.77999999999997</v>
      </c>
      <c r="W3117">
        <v>96.92</v>
      </c>
      <c r="X3117" t="s">
        <v>80</v>
      </c>
      <c r="Y3117">
        <f t="shared" si="200"/>
        <v>2014</v>
      </c>
      <c r="Z3117">
        <f t="shared" si="201"/>
        <v>11</v>
      </c>
      <c r="AA3117" s="9">
        <f t="shared" si="202"/>
        <v>2</v>
      </c>
      <c r="AB3117" s="10">
        <f t="shared" si="203"/>
        <v>7.7713940127003306E-2</v>
      </c>
    </row>
    <row r="3118" spans="1:28" ht="15" customHeight="1" x14ac:dyDescent="0.35">
      <c r="A3118">
        <v>27884</v>
      </c>
      <c r="B3118" t="s">
        <v>11015</v>
      </c>
      <c r="C3118" s="1">
        <v>42011</v>
      </c>
      <c r="D3118" s="1">
        <v>42015</v>
      </c>
      <c r="E3118" t="s">
        <v>24</v>
      </c>
      <c r="F3118" t="s">
        <v>4724</v>
      </c>
      <c r="G3118" t="s">
        <v>1238</v>
      </c>
      <c r="H3118" t="s">
        <v>26</v>
      </c>
      <c r="I3118" s="7" t="s">
        <v>14493</v>
      </c>
      <c r="J3118" t="s">
        <v>3118</v>
      </c>
      <c r="K3118" t="s">
        <v>2758</v>
      </c>
      <c r="L3118" t="s">
        <v>2759</v>
      </c>
      <c r="M3118" t="s">
        <v>2760</v>
      </c>
      <c r="N3118" t="s">
        <v>4597</v>
      </c>
      <c r="O3118" t="s">
        <v>9228</v>
      </c>
      <c r="P3118" t="s">
        <v>31</v>
      </c>
      <c r="Q3118" t="s">
        <v>99</v>
      </c>
      <c r="R3118" t="s">
        <v>302</v>
      </c>
      <c r="S3118" s="2">
        <v>3810.9960000000001</v>
      </c>
      <c r="T3118">
        <v>14</v>
      </c>
      <c r="U3118">
        <v>0.1</v>
      </c>
      <c r="V3118" s="2">
        <v>-42.503999999999962</v>
      </c>
      <c r="W3118">
        <v>96.85</v>
      </c>
      <c r="X3118" t="s">
        <v>33</v>
      </c>
      <c r="Y3118">
        <f t="shared" si="200"/>
        <v>2015</v>
      </c>
      <c r="Z3118">
        <f t="shared" si="201"/>
        <v>1</v>
      </c>
      <c r="AA3118" s="9">
        <f t="shared" si="202"/>
        <v>4</v>
      </c>
      <c r="AB3118" s="10">
        <f t="shared" si="203"/>
        <v>-1.1152989927042684E-2</v>
      </c>
    </row>
    <row r="3119" spans="1:28" ht="15" customHeight="1" x14ac:dyDescent="0.35">
      <c r="A3119">
        <v>17596</v>
      </c>
      <c r="B3119" t="s">
        <v>10989</v>
      </c>
      <c r="C3119" s="1">
        <v>41971</v>
      </c>
      <c r="D3119" s="1">
        <v>41974</v>
      </c>
      <c r="E3119" t="s">
        <v>75</v>
      </c>
      <c r="F3119" t="s">
        <v>5720</v>
      </c>
      <c r="G3119" t="s">
        <v>1224</v>
      </c>
      <c r="H3119" t="s">
        <v>26</v>
      </c>
      <c r="I3119" s="7" t="s">
        <v>14493</v>
      </c>
      <c r="J3119" t="s">
        <v>2142</v>
      </c>
      <c r="K3119" t="s">
        <v>2142</v>
      </c>
      <c r="L3119" t="s">
        <v>2143</v>
      </c>
      <c r="M3119" t="s">
        <v>4605</v>
      </c>
      <c r="N3119" t="s">
        <v>4599</v>
      </c>
      <c r="O3119" t="s">
        <v>8806</v>
      </c>
      <c r="P3119" t="s">
        <v>49</v>
      </c>
      <c r="Q3119" t="s">
        <v>90</v>
      </c>
      <c r="R3119" t="s">
        <v>810</v>
      </c>
      <c r="S3119" s="2">
        <v>497.15999999999997</v>
      </c>
      <c r="T3119">
        <v>4</v>
      </c>
      <c r="U3119">
        <v>0</v>
      </c>
      <c r="V3119" s="2">
        <v>168.96</v>
      </c>
      <c r="W3119">
        <v>96.84</v>
      </c>
      <c r="X3119" t="s">
        <v>80</v>
      </c>
      <c r="Y3119">
        <f t="shared" si="200"/>
        <v>2014</v>
      </c>
      <c r="Z3119">
        <f t="shared" si="201"/>
        <v>11</v>
      </c>
      <c r="AA3119" s="9">
        <f t="shared" si="202"/>
        <v>3</v>
      </c>
      <c r="AB3119" s="10">
        <f t="shared" si="203"/>
        <v>0.33985034998793151</v>
      </c>
    </row>
    <row r="3120" spans="1:28" ht="15" customHeight="1" x14ac:dyDescent="0.35">
      <c r="A3120">
        <v>16552</v>
      </c>
      <c r="B3120" t="s">
        <v>11405</v>
      </c>
      <c r="C3120" s="1">
        <v>40941</v>
      </c>
      <c r="D3120" s="1">
        <v>40945</v>
      </c>
      <c r="E3120" t="s">
        <v>24</v>
      </c>
      <c r="F3120" t="s">
        <v>5986</v>
      </c>
      <c r="G3120" t="s">
        <v>673</v>
      </c>
      <c r="H3120" t="s">
        <v>26</v>
      </c>
      <c r="I3120" s="7" t="s">
        <v>14493</v>
      </c>
      <c r="J3120" t="s">
        <v>2400</v>
      </c>
      <c r="K3120" t="s">
        <v>14477</v>
      </c>
      <c r="L3120" t="s">
        <v>2099</v>
      </c>
      <c r="M3120" t="s">
        <v>4605</v>
      </c>
      <c r="N3120" t="s">
        <v>4599</v>
      </c>
      <c r="O3120" t="s">
        <v>7929</v>
      </c>
      <c r="P3120" t="s">
        <v>49</v>
      </c>
      <c r="Q3120" t="s">
        <v>90</v>
      </c>
      <c r="R3120" t="s">
        <v>284</v>
      </c>
      <c r="S3120" s="2">
        <v>549.92700000000002</v>
      </c>
      <c r="T3120">
        <v>6</v>
      </c>
      <c r="U3120">
        <v>0.65</v>
      </c>
      <c r="V3120" s="2">
        <v>-235.77300000000002</v>
      </c>
      <c r="W3120">
        <v>96.84</v>
      </c>
      <c r="X3120" t="s">
        <v>80</v>
      </c>
      <c r="Y3120">
        <f t="shared" si="200"/>
        <v>2012</v>
      </c>
      <c r="Z3120">
        <f t="shared" si="201"/>
        <v>2</v>
      </c>
      <c r="AA3120" s="9">
        <f t="shared" si="202"/>
        <v>4</v>
      </c>
      <c r="AB3120" s="10">
        <f t="shared" si="203"/>
        <v>-0.42873508665695631</v>
      </c>
    </row>
    <row r="3121" spans="1:28" ht="15" customHeight="1" x14ac:dyDescent="0.35">
      <c r="A3121">
        <v>28893</v>
      </c>
      <c r="B3121" t="s">
        <v>12735</v>
      </c>
      <c r="C3121" s="1">
        <v>41697</v>
      </c>
      <c r="D3121" s="1">
        <v>41698</v>
      </c>
      <c r="E3121" t="s">
        <v>84</v>
      </c>
      <c r="F3121" t="s">
        <v>6870</v>
      </c>
      <c r="G3121" t="s">
        <v>1336</v>
      </c>
      <c r="H3121" t="s">
        <v>68</v>
      </c>
      <c r="I3121" s="7" t="s">
        <v>14493</v>
      </c>
      <c r="J3121" t="s">
        <v>3037</v>
      </c>
      <c r="K3121" t="s">
        <v>3037</v>
      </c>
      <c r="L3121" t="s">
        <v>2748</v>
      </c>
      <c r="M3121" t="s">
        <v>4611</v>
      </c>
      <c r="N3121" t="s">
        <v>4597</v>
      </c>
      <c r="O3121" t="s">
        <v>8369</v>
      </c>
      <c r="P3121" t="s">
        <v>31</v>
      </c>
      <c r="Q3121" t="s">
        <v>92</v>
      </c>
      <c r="R3121" t="s">
        <v>642</v>
      </c>
      <c r="S3121" s="2">
        <v>538.44000000000005</v>
      </c>
      <c r="T3121">
        <v>4</v>
      </c>
      <c r="U3121">
        <v>0</v>
      </c>
      <c r="V3121" s="2">
        <v>156.12</v>
      </c>
      <c r="W3121">
        <v>96.84</v>
      </c>
      <c r="X3121" t="s">
        <v>80</v>
      </c>
      <c r="Y3121">
        <f t="shared" si="200"/>
        <v>2014</v>
      </c>
      <c r="Z3121">
        <f t="shared" si="201"/>
        <v>2</v>
      </c>
      <c r="AA3121" s="9">
        <f t="shared" si="202"/>
        <v>1</v>
      </c>
      <c r="AB3121" s="10">
        <f t="shared" si="203"/>
        <v>0.28994874080677513</v>
      </c>
    </row>
    <row r="3122" spans="1:28" ht="15" customHeight="1" x14ac:dyDescent="0.35">
      <c r="A3122">
        <v>49845</v>
      </c>
      <c r="B3122" t="s">
        <v>11231</v>
      </c>
      <c r="C3122" s="1">
        <v>41907</v>
      </c>
      <c r="D3122" s="1">
        <v>41907</v>
      </c>
      <c r="E3122" t="s">
        <v>119</v>
      </c>
      <c r="F3122" t="s">
        <v>5881</v>
      </c>
      <c r="G3122" t="s">
        <v>415</v>
      </c>
      <c r="H3122" t="s">
        <v>26</v>
      </c>
      <c r="I3122" s="7" t="s">
        <v>14493</v>
      </c>
      <c r="J3122" t="s">
        <v>4582</v>
      </c>
      <c r="K3122" t="s">
        <v>4162</v>
      </c>
      <c r="L3122" t="s">
        <v>4163</v>
      </c>
      <c r="M3122" t="s">
        <v>4598</v>
      </c>
      <c r="N3122" t="s">
        <v>4597</v>
      </c>
      <c r="O3122" t="s">
        <v>9240</v>
      </c>
      <c r="P3122" t="s">
        <v>38</v>
      </c>
      <c r="Q3122" t="s">
        <v>40</v>
      </c>
      <c r="R3122" t="s">
        <v>1700</v>
      </c>
      <c r="S3122" s="2">
        <v>287.94</v>
      </c>
      <c r="T3122">
        <v>2</v>
      </c>
      <c r="U3122">
        <v>0</v>
      </c>
      <c r="V3122" s="2">
        <v>20.100000000000001</v>
      </c>
      <c r="W3122">
        <v>96.82</v>
      </c>
      <c r="X3122" t="s">
        <v>80</v>
      </c>
      <c r="Y3122">
        <f t="shared" si="200"/>
        <v>2014</v>
      </c>
      <c r="Z3122">
        <f t="shared" si="201"/>
        <v>9</v>
      </c>
      <c r="AA3122" s="9">
        <f t="shared" si="202"/>
        <v>0</v>
      </c>
      <c r="AB3122" s="10">
        <f t="shared" si="203"/>
        <v>6.9806209627005636E-2</v>
      </c>
    </row>
    <row r="3123" spans="1:28" ht="15" customHeight="1" x14ac:dyDescent="0.35">
      <c r="A3123">
        <v>35501</v>
      </c>
      <c r="B3123" t="s">
        <v>9972</v>
      </c>
      <c r="C3123" s="1">
        <v>41212</v>
      </c>
      <c r="D3123" s="1">
        <v>41214</v>
      </c>
      <c r="E3123" t="s">
        <v>75</v>
      </c>
      <c r="F3123" t="s">
        <v>14412</v>
      </c>
      <c r="G3123" t="s">
        <v>1754</v>
      </c>
      <c r="H3123" t="s">
        <v>26</v>
      </c>
      <c r="I3123" s="7">
        <v>2920</v>
      </c>
      <c r="J3123" t="s">
        <v>4070</v>
      </c>
      <c r="K3123" t="s">
        <v>3537</v>
      </c>
      <c r="L3123" t="s">
        <v>3312</v>
      </c>
      <c r="M3123" t="s">
        <v>4617</v>
      </c>
      <c r="N3123" t="s">
        <v>4610</v>
      </c>
      <c r="O3123" t="s">
        <v>8895</v>
      </c>
      <c r="P3123" t="s">
        <v>31</v>
      </c>
      <c r="Q3123" t="s">
        <v>161</v>
      </c>
      <c r="R3123" t="s">
        <v>3706</v>
      </c>
      <c r="S3123" s="2">
        <v>10.16</v>
      </c>
      <c r="T3123">
        <v>2</v>
      </c>
      <c r="U3123">
        <v>0</v>
      </c>
      <c r="V3123" s="2">
        <v>4.7751999999999999</v>
      </c>
      <c r="W3123">
        <v>1.54</v>
      </c>
      <c r="X3123" t="s">
        <v>33</v>
      </c>
      <c r="Y3123">
        <f t="shared" si="200"/>
        <v>2012</v>
      </c>
      <c r="Z3123">
        <f t="shared" si="201"/>
        <v>10</v>
      </c>
      <c r="AA3123" s="9">
        <f t="shared" si="202"/>
        <v>2</v>
      </c>
      <c r="AB3123" s="10">
        <f t="shared" si="203"/>
        <v>0.47</v>
      </c>
    </row>
    <row r="3124" spans="1:28" ht="15" customHeight="1" x14ac:dyDescent="0.35">
      <c r="A3124">
        <v>18385</v>
      </c>
      <c r="B3124" t="s">
        <v>10229</v>
      </c>
      <c r="C3124" s="1">
        <v>41594</v>
      </c>
      <c r="D3124" s="1">
        <v>41600</v>
      </c>
      <c r="E3124" t="s">
        <v>24</v>
      </c>
      <c r="F3124" t="s">
        <v>5218</v>
      </c>
      <c r="G3124" t="s">
        <v>1443</v>
      </c>
      <c r="H3124" t="s">
        <v>26</v>
      </c>
      <c r="I3124" s="7" t="s">
        <v>14493</v>
      </c>
      <c r="J3124" t="s">
        <v>2156</v>
      </c>
      <c r="K3124" t="s">
        <v>2101</v>
      </c>
      <c r="L3124" t="s">
        <v>2102</v>
      </c>
      <c r="M3124" t="s">
        <v>4605</v>
      </c>
      <c r="N3124" t="s">
        <v>4599</v>
      </c>
      <c r="O3124" t="s">
        <v>8259</v>
      </c>
      <c r="P3124" t="s">
        <v>49</v>
      </c>
      <c r="Q3124" t="s">
        <v>50</v>
      </c>
      <c r="R3124" t="s">
        <v>1814</v>
      </c>
      <c r="S3124" s="2">
        <v>1880.6399999999999</v>
      </c>
      <c r="T3124">
        <v>6</v>
      </c>
      <c r="U3124">
        <v>0</v>
      </c>
      <c r="V3124" s="2">
        <v>300.78000000000003</v>
      </c>
      <c r="W3124">
        <v>96.74</v>
      </c>
      <c r="X3124" t="s">
        <v>33</v>
      </c>
      <c r="Y3124">
        <f t="shared" si="200"/>
        <v>2013</v>
      </c>
      <c r="Z3124">
        <f t="shared" si="201"/>
        <v>11</v>
      </c>
      <c r="AA3124" s="9">
        <f t="shared" si="202"/>
        <v>6</v>
      </c>
      <c r="AB3124" s="10">
        <f t="shared" si="203"/>
        <v>0.15993491577335378</v>
      </c>
    </row>
    <row r="3125" spans="1:28" ht="15" customHeight="1" x14ac:dyDescent="0.35">
      <c r="A3125">
        <v>35504</v>
      </c>
      <c r="B3125" t="s">
        <v>9972</v>
      </c>
      <c r="C3125" s="1">
        <v>41212</v>
      </c>
      <c r="D3125" s="1">
        <v>41214</v>
      </c>
      <c r="E3125" t="s">
        <v>75</v>
      </c>
      <c r="F3125" t="s">
        <v>14412</v>
      </c>
      <c r="G3125" t="s">
        <v>1754</v>
      </c>
      <c r="H3125" t="s">
        <v>26</v>
      </c>
      <c r="I3125" s="7">
        <v>2920</v>
      </c>
      <c r="J3125" t="s">
        <v>4070</v>
      </c>
      <c r="K3125" t="s">
        <v>3537</v>
      </c>
      <c r="L3125" t="s">
        <v>3312</v>
      </c>
      <c r="M3125" t="s">
        <v>4617</v>
      </c>
      <c r="N3125" t="s">
        <v>4610</v>
      </c>
      <c r="O3125" t="s">
        <v>8897</v>
      </c>
      <c r="P3125" t="s">
        <v>38</v>
      </c>
      <c r="Q3125" t="s">
        <v>39</v>
      </c>
      <c r="R3125" t="s">
        <v>3520</v>
      </c>
      <c r="S3125" s="2">
        <v>17.669999999999998</v>
      </c>
      <c r="T3125">
        <v>3</v>
      </c>
      <c r="U3125">
        <v>0</v>
      </c>
      <c r="V3125" s="2">
        <v>7.7748000000000008</v>
      </c>
      <c r="W3125">
        <v>1.53</v>
      </c>
      <c r="X3125" t="s">
        <v>33</v>
      </c>
      <c r="Y3125">
        <f t="shared" si="200"/>
        <v>2012</v>
      </c>
      <c r="Z3125">
        <f t="shared" si="201"/>
        <v>10</v>
      </c>
      <c r="AA3125" s="9">
        <f t="shared" si="202"/>
        <v>2</v>
      </c>
      <c r="AB3125" s="10">
        <f t="shared" si="203"/>
        <v>0.44000000000000011</v>
      </c>
    </row>
    <row r="3126" spans="1:28" ht="15" customHeight="1" x14ac:dyDescent="0.35">
      <c r="A3126">
        <v>23952</v>
      </c>
      <c r="B3126" t="s">
        <v>12421</v>
      </c>
      <c r="C3126" s="1">
        <v>41280</v>
      </c>
      <c r="D3126" s="1">
        <v>41284</v>
      </c>
      <c r="E3126" t="s">
        <v>24</v>
      </c>
      <c r="F3126" t="s">
        <v>6665</v>
      </c>
      <c r="G3126" t="s">
        <v>178</v>
      </c>
      <c r="H3126" t="s">
        <v>26</v>
      </c>
      <c r="I3126" s="7" t="s">
        <v>14493</v>
      </c>
      <c r="J3126" t="s">
        <v>3099</v>
      </c>
      <c r="K3126" t="s">
        <v>2801</v>
      </c>
      <c r="L3126" t="s">
        <v>2753</v>
      </c>
      <c r="M3126" t="s">
        <v>4598</v>
      </c>
      <c r="N3126" t="s">
        <v>4597</v>
      </c>
      <c r="O3126" t="s">
        <v>9418</v>
      </c>
      <c r="P3126" t="s">
        <v>38</v>
      </c>
      <c r="Q3126" t="s">
        <v>106</v>
      </c>
      <c r="R3126" t="s">
        <v>3181</v>
      </c>
      <c r="S3126" s="2">
        <v>1402.29</v>
      </c>
      <c r="T3126">
        <v>3</v>
      </c>
      <c r="U3126">
        <v>0</v>
      </c>
      <c r="V3126" s="2">
        <v>0</v>
      </c>
      <c r="W3126">
        <v>96.6</v>
      </c>
      <c r="X3126" t="s">
        <v>33</v>
      </c>
      <c r="Y3126">
        <f t="shared" si="200"/>
        <v>2013</v>
      </c>
      <c r="Z3126">
        <f t="shared" si="201"/>
        <v>1</v>
      </c>
      <c r="AA3126" s="9">
        <f t="shared" si="202"/>
        <v>4</v>
      </c>
      <c r="AB3126" s="10">
        <f t="shared" si="203"/>
        <v>0</v>
      </c>
    </row>
    <row r="3127" spans="1:28" ht="15" customHeight="1" x14ac:dyDescent="0.35">
      <c r="A3127">
        <v>14626</v>
      </c>
      <c r="B3127" t="s">
        <v>9677</v>
      </c>
      <c r="C3127" s="1">
        <v>42297</v>
      </c>
      <c r="D3127" s="1">
        <v>42301</v>
      </c>
      <c r="E3127" t="s">
        <v>75</v>
      </c>
      <c r="F3127" t="s">
        <v>5034</v>
      </c>
      <c r="G3127" t="s">
        <v>369</v>
      </c>
      <c r="H3127" t="s">
        <v>68</v>
      </c>
      <c r="I3127" s="7" t="s">
        <v>14493</v>
      </c>
      <c r="J3127" t="s">
        <v>2137</v>
      </c>
      <c r="K3127" t="s">
        <v>2104</v>
      </c>
      <c r="L3127" t="s">
        <v>2099</v>
      </c>
      <c r="M3127" t="s">
        <v>4605</v>
      </c>
      <c r="N3127" t="s">
        <v>4599</v>
      </c>
      <c r="O3127" t="s">
        <v>8430</v>
      </c>
      <c r="P3127" t="s">
        <v>49</v>
      </c>
      <c r="Q3127" t="s">
        <v>53</v>
      </c>
      <c r="R3127" t="s">
        <v>1147</v>
      </c>
      <c r="S3127" s="2">
        <v>465.23999999999995</v>
      </c>
      <c r="T3127">
        <v>4</v>
      </c>
      <c r="U3127">
        <v>0</v>
      </c>
      <c r="V3127" s="2">
        <v>139.56</v>
      </c>
      <c r="W3127">
        <v>96.59</v>
      </c>
      <c r="X3127" t="s">
        <v>80</v>
      </c>
      <c r="Y3127">
        <f t="shared" si="200"/>
        <v>2015</v>
      </c>
      <c r="Z3127">
        <f t="shared" si="201"/>
        <v>10</v>
      </c>
      <c r="AA3127" s="9">
        <f t="shared" si="202"/>
        <v>4</v>
      </c>
      <c r="AB3127" s="10">
        <f t="shared" si="203"/>
        <v>0.29997420686097503</v>
      </c>
    </row>
    <row r="3128" spans="1:28" ht="15" customHeight="1" x14ac:dyDescent="0.35">
      <c r="A3128">
        <v>42321</v>
      </c>
      <c r="B3128" t="s">
        <v>10455</v>
      </c>
      <c r="C3128" s="1">
        <v>41042</v>
      </c>
      <c r="D3128" s="1">
        <v>41042</v>
      </c>
      <c r="E3128" t="s">
        <v>119</v>
      </c>
      <c r="F3128" t="s">
        <v>5368</v>
      </c>
      <c r="G3128" t="s">
        <v>658</v>
      </c>
      <c r="H3128" t="s">
        <v>26</v>
      </c>
      <c r="I3128" s="7" t="s">
        <v>14493</v>
      </c>
      <c r="J3128" t="s">
        <v>4411</v>
      </c>
      <c r="K3128" t="s">
        <v>4412</v>
      </c>
      <c r="L3128" t="s">
        <v>4181</v>
      </c>
      <c r="M3128" t="s">
        <v>4606</v>
      </c>
      <c r="N3128" t="s">
        <v>4599</v>
      </c>
      <c r="O3128" t="s">
        <v>8801</v>
      </c>
      <c r="P3128" t="s">
        <v>38</v>
      </c>
      <c r="Q3128" t="s">
        <v>40</v>
      </c>
      <c r="R3128" t="s">
        <v>265</v>
      </c>
      <c r="S3128" s="2">
        <v>724.8</v>
      </c>
      <c r="T3128">
        <v>2</v>
      </c>
      <c r="U3128">
        <v>0</v>
      </c>
      <c r="V3128" s="2">
        <v>79.679999999999993</v>
      </c>
      <c r="W3128">
        <v>96.56</v>
      </c>
      <c r="X3128" t="s">
        <v>80</v>
      </c>
      <c r="Y3128">
        <f t="shared" si="200"/>
        <v>2012</v>
      </c>
      <c r="Z3128">
        <f t="shared" si="201"/>
        <v>5</v>
      </c>
      <c r="AA3128" s="9">
        <f t="shared" si="202"/>
        <v>0</v>
      </c>
      <c r="AB3128" s="10">
        <f t="shared" si="203"/>
        <v>0.10993377483443709</v>
      </c>
    </row>
    <row r="3129" spans="1:28" ht="15" customHeight="1" x14ac:dyDescent="0.35">
      <c r="A3129">
        <v>25949</v>
      </c>
      <c r="B3129" t="s">
        <v>13916</v>
      </c>
      <c r="C3129" s="1">
        <v>41062</v>
      </c>
      <c r="D3129" s="1">
        <v>41067</v>
      </c>
      <c r="E3129" t="s">
        <v>24</v>
      </c>
      <c r="F3129" t="s">
        <v>4923</v>
      </c>
      <c r="G3129" t="s">
        <v>476</v>
      </c>
      <c r="H3129" t="s">
        <v>26</v>
      </c>
      <c r="I3129" s="7" t="s">
        <v>14493</v>
      </c>
      <c r="J3129" t="s">
        <v>2786</v>
      </c>
      <c r="K3129" t="s">
        <v>812</v>
      </c>
      <c r="L3129" t="s">
        <v>2759</v>
      </c>
      <c r="M3129" t="s">
        <v>2760</v>
      </c>
      <c r="N3129" t="s">
        <v>4597</v>
      </c>
      <c r="O3129" t="s">
        <v>7934</v>
      </c>
      <c r="P3129" t="s">
        <v>38</v>
      </c>
      <c r="Q3129" t="s">
        <v>59</v>
      </c>
      <c r="R3129" t="s">
        <v>387</v>
      </c>
      <c r="S3129" s="2">
        <v>972.64800000000002</v>
      </c>
      <c r="T3129">
        <v>6</v>
      </c>
      <c r="U3129">
        <v>0.1</v>
      </c>
      <c r="V3129" s="2">
        <v>-75.671999999999997</v>
      </c>
      <c r="W3129">
        <v>96.55</v>
      </c>
      <c r="X3129" t="s">
        <v>33</v>
      </c>
      <c r="Y3129">
        <f t="shared" si="200"/>
        <v>2012</v>
      </c>
      <c r="Z3129">
        <f t="shared" si="201"/>
        <v>6</v>
      </c>
      <c r="AA3129" s="9">
        <f t="shared" si="202"/>
        <v>5</v>
      </c>
      <c r="AB3129" s="10">
        <f t="shared" si="203"/>
        <v>-7.7799985195055141E-2</v>
      </c>
    </row>
    <row r="3130" spans="1:28" ht="15" customHeight="1" x14ac:dyDescent="0.35">
      <c r="A3130">
        <v>49312</v>
      </c>
      <c r="B3130" t="s">
        <v>13487</v>
      </c>
      <c r="C3130" s="1">
        <v>41228</v>
      </c>
      <c r="D3130" s="1">
        <v>41230</v>
      </c>
      <c r="E3130" t="s">
        <v>75</v>
      </c>
      <c r="F3130" t="s">
        <v>7361</v>
      </c>
      <c r="G3130" t="s">
        <v>552</v>
      </c>
      <c r="H3130" t="s">
        <v>68</v>
      </c>
      <c r="I3130" s="7" t="s">
        <v>14493</v>
      </c>
      <c r="J3130" t="s">
        <v>4397</v>
      </c>
      <c r="K3130" t="s">
        <v>4398</v>
      </c>
      <c r="L3130" t="s">
        <v>4164</v>
      </c>
      <c r="M3130" t="s">
        <v>4607</v>
      </c>
      <c r="N3130" t="s">
        <v>4144</v>
      </c>
      <c r="O3130" t="s">
        <v>8859</v>
      </c>
      <c r="P3130" t="s">
        <v>49</v>
      </c>
      <c r="Q3130" t="s">
        <v>90</v>
      </c>
      <c r="R3130" t="s">
        <v>986</v>
      </c>
      <c r="S3130" s="2">
        <v>520.56000000000006</v>
      </c>
      <c r="T3130">
        <v>4</v>
      </c>
      <c r="U3130">
        <v>0</v>
      </c>
      <c r="V3130" s="2">
        <v>135.24</v>
      </c>
      <c r="W3130">
        <v>96.54</v>
      </c>
      <c r="X3130" t="s">
        <v>112</v>
      </c>
      <c r="Y3130">
        <f t="shared" si="200"/>
        <v>2012</v>
      </c>
      <c r="Z3130">
        <f t="shared" si="201"/>
        <v>11</v>
      </c>
      <c r="AA3130" s="9">
        <f t="shared" si="202"/>
        <v>2</v>
      </c>
      <c r="AB3130" s="10">
        <f t="shared" si="203"/>
        <v>0.25979714153988009</v>
      </c>
    </row>
    <row r="3131" spans="1:28" ht="15" customHeight="1" x14ac:dyDescent="0.35">
      <c r="A3131">
        <v>48475</v>
      </c>
      <c r="B3131" t="s">
        <v>11370</v>
      </c>
      <c r="C3131" s="1">
        <v>42103</v>
      </c>
      <c r="D3131" s="1">
        <v>42105</v>
      </c>
      <c r="E3131" t="s">
        <v>84</v>
      </c>
      <c r="F3131" t="s">
        <v>5965</v>
      </c>
      <c r="G3131" t="s">
        <v>1032</v>
      </c>
      <c r="H3131" t="s">
        <v>68</v>
      </c>
      <c r="I3131" s="7" t="s">
        <v>14493</v>
      </c>
      <c r="J3131" t="s">
        <v>4555</v>
      </c>
      <c r="K3131" t="s">
        <v>4556</v>
      </c>
      <c r="L3131" t="s">
        <v>4181</v>
      </c>
      <c r="M3131" t="s">
        <v>4606</v>
      </c>
      <c r="N3131" t="s">
        <v>4599</v>
      </c>
      <c r="O3131" t="s">
        <v>8551</v>
      </c>
      <c r="P3131" t="s">
        <v>49</v>
      </c>
      <c r="Q3131" t="s">
        <v>97</v>
      </c>
      <c r="R3131" t="s">
        <v>701</v>
      </c>
      <c r="S3131" s="2">
        <v>252.18</v>
      </c>
      <c r="T3131">
        <v>2</v>
      </c>
      <c r="U3131">
        <v>0</v>
      </c>
      <c r="V3131" s="2">
        <v>42.839999999999996</v>
      </c>
      <c r="W3131">
        <v>96.53</v>
      </c>
      <c r="X3131" t="s">
        <v>112</v>
      </c>
      <c r="Y3131">
        <f t="shared" si="200"/>
        <v>2015</v>
      </c>
      <c r="Z3131">
        <f t="shared" si="201"/>
        <v>4</v>
      </c>
      <c r="AA3131" s="9">
        <f t="shared" si="202"/>
        <v>2</v>
      </c>
      <c r="AB3131" s="10">
        <f t="shared" si="203"/>
        <v>0.16987865810135616</v>
      </c>
    </row>
    <row r="3132" spans="1:28" ht="15" customHeight="1" x14ac:dyDescent="0.35">
      <c r="A3132">
        <v>22044</v>
      </c>
      <c r="B3132" t="s">
        <v>13282</v>
      </c>
      <c r="C3132" s="1">
        <v>41986</v>
      </c>
      <c r="D3132" s="1">
        <v>41990</v>
      </c>
      <c r="E3132" t="s">
        <v>24</v>
      </c>
      <c r="F3132" t="s">
        <v>7234</v>
      </c>
      <c r="G3132" t="s">
        <v>1723</v>
      </c>
      <c r="H3132" t="s">
        <v>62</v>
      </c>
      <c r="I3132" s="7" t="s">
        <v>14493</v>
      </c>
      <c r="J3132" t="s">
        <v>3026</v>
      </c>
      <c r="K3132" t="s">
        <v>3027</v>
      </c>
      <c r="L3132" t="s">
        <v>2748</v>
      </c>
      <c r="M3132" t="s">
        <v>4611</v>
      </c>
      <c r="N3132" t="s">
        <v>4597</v>
      </c>
      <c r="O3132" t="s">
        <v>8973</v>
      </c>
      <c r="P3132" t="s">
        <v>49</v>
      </c>
      <c r="Q3132" t="s">
        <v>97</v>
      </c>
      <c r="R3132" t="s">
        <v>898</v>
      </c>
      <c r="S3132" s="2">
        <v>500.48999999999995</v>
      </c>
      <c r="T3132">
        <v>3</v>
      </c>
      <c r="U3132">
        <v>0</v>
      </c>
      <c r="V3132" s="2">
        <v>35.01</v>
      </c>
      <c r="W3132">
        <v>96.51</v>
      </c>
      <c r="X3132" t="s">
        <v>80</v>
      </c>
      <c r="Y3132">
        <f t="shared" si="200"/>
        <v>2014</v>
      </c>
      <c r="Z3132">
        <f t="shared" si="201"/>
        <v>12</v>
      </c>
      <c r="AA3132" s="9">
        <f t="shared" si="202"/>
        <v>4</v>
      </c>
      <c r="AB3132" s="10">
        <f t="shared" si="203"/>
        <v>6.9951447581370257E-2</v>
      </c>
    </row>
    <row r="3133" spans="1:28" ht="15" customHeight="1" x14ac:dyDescent="0.35">
      <c r="A3133">
        <v>523</v>
      </c>
      <c r="B3133" t="s">
        <v>13652</v>
      </c>
      <c r="C3133" s="1">
        <v>41194</v>
      </c>
      <c r="D3133" s="1">
        <v>41200</v>
      </c>
      <c r="E3133" t="s">
        <v>24</v>
      </c>
      <c r="F3133" t="s">
        <v>7472</v>
      </c>
      <c r="G3133" t="s">
        <v>85</v>
      </c>
      <c r="H3133" t="s">
        <v>26</v>
      </c>
      <c r="I3133" s="7" t="s">
        <v>14493</v>
      </c>
      <c r="J3133" t="s">
        <v>411</v>
      </c>
      <c r="K3133" t="s">
        <v>191</v>
      </c>
      <c r="L3133" t="s">
        <v>29</v>
      </c>
      <c r="M3133" t="s">
        <v>4613</v>
      </c>
      <c r="N3133" t="s">
        <v>30</v>
      </c>
      <c r="O3133" t="s">
        <v>8828</v>
      </c>
      <c r="P3133" t="s">
        <v>49</v>
      </c>
      <c r="Q3133" t="s">
        <v>90</v>
      </c>
      <c r="R3133" t="s">
        <v>669</v>
      </c>
      <c r="S3133" s="2">
        <v>635.08727999999996</v>
      </c>
      <c r="T3133">
        <v>3</v>
      </c>
      <c r="U3133">
        <v>2E-3</v>
      </c>
      <c r="V3133" s="2">
        <v>202.30728000000002</v>
      </c>
      <c r="W3133">
        <v>96.498999999999995</v>
      </c>
      <c r="X3133" t="s">
        <v>63</v>
      </c>
      <c r="Y3133">
        <f t="shared" si="200"/>
        <v>2012</v>
      </c>
      <c r="Z3133">
        <f t="shared" si="201"/>
        <v>10</v>
      </c>
      <c r="AA3133" s="9">
        <f t="shared" si="202"/>
        <v>6</v>
      </c>
      <c r="AB3133" s="10">
        <f t="shared" si="203"/>
        <v>0.31855035736190468</v>
      </c>
    </row>
    <row r="3134" spans="1:28" ht="15" customHeight="1" x14ac:dyDescent="0.35">
      <c r="A3134">
        <v>14096</v>
      </c>
      <c r="B3134" t="s">
        <v>11508</v>
      </c>
      <c r="C3134" s="1">
        <v>42017</v>
      </c>
      <c r="D3134" s="1">
        <v>42021</v>
      </c>
      <c r="E3134" t="s">
        <v>24</v>
      </c>
      <c r="F3134" t="s">
        <v>6055</v>
      </c>
      <c r="G3134" t="s">
        <v>171</v>
      </c>
      <c r="H3134" t="s">
        <v>26</v>
      </c>
      <c r="I3134" s="7" t="s">
        <v>14493</v>
      </c>
      <c r="J3134" t="s">
        <v>2137</v>
      </c>
      <c r="K3134" t="s">
        <v>2104</v>
      </c>
      <c r="L3134" t="s">
        <v>2099</v>
      </c>
      <c r="M3134" t="s">
        <v>4605</v>
      </c>
      <c r="N3134" t="s">
        <v>4599</v>
      </c>
      <c r="O3134" t="s">
        <v>9199</v>
      </c>
      <c r="P3134" t="s">
        <v>49</v>
      </c>
      <c r="Q3134" t="s">
        <v>53</v>
      </c>
      <c r="R3134" t="s">
        <v>1255</v>
      </c>
      <c r="S3134" s="2">
        <v>1301.25</v>
      </c>
      <c r="T3134">
        <v>5</v>
      </c>
      <c r="U3134">
        <v>0</v>
      </c>
      <c r="V3134" s="2">
        <v>572.55000000000007</v>
      </c>
      <c r="W3134">
        <v>96.46</v>
      </c>
      <c r="X3134" t="s">
        <v>33</v>
      </c>
      <c r="Y3134">
        <f t="shared" si="200"/>
        <v>2015</v>
      </c>
      <c r="Z3134">
        <f t="shared" si="201"/>
        <v>1</v>
      </c>
      <c r="AA3134" s="9">
        <f t="shared" si="202"/>
        <v>4</v>
      </c>
      <c r="AB3134" s="10">
        <f t="shared" si="203"/>
        <v>0.44000000000000006</v>
      </c>
    </row>
    <row r="3135" spans="1:28" ht="15" customHeight="1" x14ac:dyDescent="0.35">
      <c r="A3135">
        <v>18063</v>
      </c>
      <c r="B3135" t="s">
        <v>13195</v>
      </c>
      <c r="C3135" s="1">
        <v>40930</v>
      </c>
      <c r="D3135" s="1">
        <v>40934</v>
      </c>
      <c r="E3135" t="s">
        <v>24</v>
      </c>
      <c r="F3135" t="s">
        <v>7177</v>
      </c>
      <c r="G3135" t="s">
        <v>840</v>
      </c>
      <c r="H3135" t="s">
        <v>62</v>
      </c>
      <c r="I3135" s="7" t="s">
        <v>14493</v>
      </c>
      <c r="J3135" t="s">
        <v>2486</v>
      </c>
      <c r="K3135" t="s">
        <v>2297</v>
      </c>
      <c r="L3135" t="s">
        <v>2109</v>
      </c>
      <c r="M3135" t="s">
        <v>4600</v>
      </c>
      <c r="N3135" t="s">
        <v>4599</v>
      </c>
      <c r="O3135" t="s">
        <v>9181</v>
      </c>
      <c r="P3135" t="s">
        <v>31</v>
      </c>
      <c r="Q3135" t="s">
        <v>92</v>
      </c>
      <c r="R3135" t="s">
        <v>1520</v>
      </c>
      <c r="S3135" s="2">
        <v>888.92999999999984</v>
      </c>
      <c r="T3135">
        <v>7</v>
      </c>
      <c r="U3135">
        <v>0.4</v>
      </c>
      <c r="V3135" s="2">
        <v>59.220000000000027</v>
      </c>
      <c r="W3135">
        <v>96.45</v>
      </c>
      <c r="X3135" t="s">
        <v>80</v>
      </c>
      <c r="Y3135">
        <f t="shared" si="200"/>
        <v>2012</v>
      </c>
      <c r="Z3135">
        <f t="shared" si="201"/>
        <v>1</v>
      </c>
      <c r="AA3135" s="9">
        <f t="shared" si="202"/>
        <v>4</v>
      </c>
      <c r="AB3135" s="10">
        <f t="shared" si="203"/>
        <v>6.6619418851878137E-2</v>
      </c>
    </row>
    <row r="3136" spans="1:28" ht="15" customHeight="1" x14ac:dyDescent="0.35">
      <c r="A3136">
        <v>14576</v>
      </c>
      <c r="B3136" t="s">
        <v>13001</v>
      </c>
      <c r="C3136" s="1">
        <v>42010</v>
      </c>
      <c r="D3136" s="1">
        <v>42013</v>
      </c>
      <c r="E3136" t="s">
        <v>75</v>
      </c>
      <c r="F3136" t="s">
        <v>7052</v>
      </c>
      <c r="G3136" t="s">
        <v>818</v>
      </c>
      <c r="H3136" t="s">
        <v>62</v>
      </c>
      <c r="I3136" s="7" t="s">
        <v>14493</v>
      </c>
      <c r="J3136" t="s">
        <v>2389</v>
      </c>
      <c r="K3136" t="s">
        <v>2389</v>
      </c>
      <c r="L3136" t="s">
        <v>2102</v>
      </c>
      <c r="M3136" t="s">
        <v>4605</v>
      </c>
      <c r="N3136" t="s">
        <v>4599</v>
      </c>
      <c r="O3136" t="s">
        <v>9404</v>
      </c>
      <c r="P3136" t="s">
        <v>49</v>
      </c>
      <c r="Q3136" t="s">
        <v>50</v>
      </c>
      <c r="R3136" t="s">
        <v>2033</v>
      </c>
      <c r="S3136" s="2">
        <v>919.89</v>
      </c>
      <c r="T3136">
        <v>3</v>
      </c>
      <c r="U3136">
        <v>0</v>
      </c>
      <c r="V3136" s="2">
        <v>303.48</v>
      </c>
      <c r="W3136">
        <v>96.43</v>
      </c>
      <c r="X3136" t="s">
        <v>33</v>
      </c>
      <c r="Y3136">
        <f t="shared" si="200"/>
        <v>2015</v>
      </c>
      <c r="Z3136">
        <f t="shared" si="201"/>
        <v>1</v>
      </c>
      <c r="AA3136" s="9">
        <f t="shared" si="202"/>
        <v>3</v>
      </c>
      <c r="AB3136" s="10">
        <f t="shared" si="203"/>
        <v>0.32990901085999413</v>
      </c>
    </row>
    <row r="3137" spans="1:28" ht="15" customHeight="1" x14ac:dyDescent="0.35">
      <c r="A3137">
        <v>6403</v>
      </c>
      <c r="B3137" t="s">
        <v>12839</v>
      </c>
      <c r="C3137" s="1">
        <v>42102</v>
      </c>
      <c r="D3137" s="1">
        <v>42104</v>
      </c>
      <c r="E3137" t="s">
        <v>75</v>
      </c>
      <c r="F3137" t="s">
        <v>6943</v>
      </c>
      <c r="G3137" t="s">
        <v>619</v>
      </c>
      <c r="H3137" t="s">
        <v>26</v>
      </c>
      <c r="I3137" s="7" t="s">
        <v>14493</v>
      </c>
      <c r="J3137" t="s">
        <v>116</v>
      </c>
      <c r="K3137" t="s">
        <v>116</v>
      </c>
      <c r="L3137" t="s">
        <v>29</v>
      </c>
      <c r="M3137" t="s">
        <v>4613</v>
      </c>
      <c r="N3137" t="s">
        <v>30</v>
      </c>
      <c r="O3137" t="s">
        <v>8353</v>
      </c>
      <c r="P3137" t="s">
        <v>49</v>
      </c>
      <c r="Q3137" t="s">
        <v>53</v>
      </c>
      <c r="R3137" t="s">
        <v>961</v>
      </c>
      <c r="S3137" s="2">
        <v>684.16000000000008</v>
      </c>
      <c r="T3137">
        <v>4</v>
      </c>
      <c r="U3137">
        <v>0</v>
      </c>
      <c r="V3137" s="2">
        <v>0</v>
      </c>
      <c r="W3137">
        <v>96.391999999999996</v>
      </c>
      <c r="X3137" t="s">
        <v>80</v>
      </c>
      <c r="Y3137">
        <f t="shared" si="200"/>
        <v>2015</v>
      </c>
      <c r="Z3137">
        <f t="shared" si="201"/>
        <v>4</v>
      </c>
      <c r="AA3137" s="9">
        <f t="shared" si="202"/>
        <v>2</v>
      </c>
      <c r="AB3137" s="10">
        <f t="shared" si="203"/>
        <v>0</v>
      </c>
    </row>
    <row r="3138" spans="1:28" ht="15" customHeight="1" x14ac:dyDescent="0.35">
      <c r="A3138">
        <v>12768</v>
      </c>
      <c r="B3138" t="s">
        <v>10468</v>
      </c>
      <c r="C3138" s="1">
        <v>41628</v>
      </c>
      <c r="D3138" s="1">
        <v>41635</v>
      </c>
      <c r="E3138" t="s">
        <v>24</v>
      </c>
      <c r="F3138" t="s">
        <v>5378</v>
      </c>
      <c r="G3138" t="s">
        <v>280</v>
      </c>
      <c r="H3138" t="s">
        <v>26</v>
      </c>
      <c r="I3138" s="7" t="s">
        <v>14493</v>
      </c>
      <c r="J3138" t="s">
        <v>2460</v>
      </c>
      <c r="K3138" t="s">
        <v>2095</v>
      </c>
      <c r="L3138" t="s">
        <v>2096</v>
      </c>
      <c r="M3138" t="s">
        <v>4612</v>
      </c>
      <c r="N3138" t="s">
        <v>4599</v>
      </c>
      <c r="O3138" t="s">
        <v>8935</v>
      </c>
      <c r="P3138" t="s">
        <v>31</v>
      </c>
      <c r="Q3138" t="s">
        <v>99</v>
      </c>
      <c r="R3138" t="s">
        <v>1641</v>
      </c>
      <c r="S3138" s="2">
        <v>2811.45</v>
      </c>
      <c r="T3138">
        <v>5</v>
      </c>
      <c r="U3138">
        <v>0</v>
      </c>
      <c r="V3138" s="2">
        <v>702.75</v>
      </c>
      <c r="W3138">
        <v>96.37</v>
      </c>
      <c r="X3138" t="s">
        <v>63</v>
      </c>
      <c r="Y3138">
        <f t="shared" si="200"/>
        <v>2013</v>
      </c>
      <c r="Z3138">
        <f t="shared" si="201"/>
        <v>12</v>
      </c>
      <c r="AA3138" s="9">
        <f t="shared" si="202"/>
        <v>7</v>
      </c>
      <c r="AB3138" s="10">
        <f t="shared" si="203"/>
        <v>0.24995998506108949</v>
      </c>
    </row>
    <row r="3139" spans="1:28" ht="15" customHeight="1" x14ac:dyDescent="0.35">
      <c r="A3139">
        <v>27852</v>
      </c>
      <c r="B3139" t="s">
        <v>12508</v>
      </c>
      <c r="C3139" s="1">
        <v>41648</v>
      </c>
      <c r="D3139" s="1">
        <v>41651</v>
      </c>
      <c r="E3139" t="s">
        <v>84</v>
      </c>
      <c r="F3139" t="s">
        <v>6724</v>
      </c>
      <c r="G3139" t="s">
        <v>1751</v>
      </c>
      <c r="H3139" t="s">
        <v>26</v>
      </c>
      <c r="I3139" s="7" t="s">
        <v>14493</v>
      </c>
      <c r="J3139" t="s">
        <v>3054</v>
      </c>
      <c r="K3139" t="s">
        <v>3055</v>
      </c>
      <c r="L3139" t="s">
        <v>2751</v>
      </c>
      <c r="M3139" t="s">
        <v>4609</v>
      </c>
      <c r="N3139" t="s">
        <v>4597</v>
      </c>
      <c r="O3139" t="s">
        <v>9331</v>
      </c>
      <c r="P3139" t="s">
        <v>38</v>
      </c>
      <c r="Q3139" t="s">
        <v>106</v>
      </c>
      <c r="R3139" t="s">
        <v>625</v>
      </c>
      <c r="S3139" s="2">
        <v>727.05599999999981</v>
      </c>
      <c r="T3139">
        <v>6</v>
      </c>
      <c r="U3139">
        <v>0.55000000000000004</v>
      </c>
      <c r="V3139" s="2">
        <v>-387.86399999999986</v>
      </c>
      <c r="W3139">
        <v>96.29</v>
      </c>
      <c r="X3139" t="s">
        <v>33</v>
      </c>
      <c r="Y3139">
        <f t="shared" ref="Y3139:Y3202" si="204">YEAR(C3139)</f>
        <v>2014</v>
      </c>
      <c r="Z3139">
        <f t="shared" ref="Z3139:Z3202" si="205">MONTH(C3139)</f>
        <v>1</v>
      </c>
      <c r="AA3139" s="9">
        <f t="shared" ref="AA3139:AA3202" si="206">D3139-C3139</f>
        <v>3</v>
      </c>
      <c r="AB3139" s="10">
        <f t="shared" ref="AB3139:AB3202" si="207">V3139/S3139</f>
        <v>-0.5334719746484452</v>
      </c>
    </row>
    <row r="3140" spans="1:28" ht="15" customHeight="1" x14ac:dyDescent="0.35">
      <c r="A3140">
        <v>43635</v>
      </c>
      <c r="B3140" t="s">
        <v>9978</v>
      </c>
      <c r="C3140" s="1">
        <v>41992</v>
      </c>
      <c r="D3140" s="1">
        <v>41997</v>
      </c>
      <c r="E3140" t="s">
        <v>24</v>
      </c>
      <c r="F3140" t="s">
        <v>5134</v>
      </c>
      <c r="G3140" t="s">
        <v>1754</v>
      </c>
      <c r="H3140" t="s">
        <v>26</v>
      </c>
      <c r="I3140" s="7" t="s">
        <v>14493</v>
      </c>
      <c r="J3140" t="s">
        <v>4504</v>
      </c>
      <c r="K3140" t="s">
        <v>3917</v>
      </c>
      <c r="L3140" t="s">
        <v>4209</v>
      </c>
      <c r="M3140" t="s">
        <v>4209</v>
      </c>
      <c r="N3140" t="s">
        <v>4610</v>
      </c>
      <c r="O3140" t="s">
        <v>8909</v>
      </c>
      <c r="P3140" t="s">
        <v>31</v>
      </c>
      <c r="Q3140" t="s">
        <v>43</v>
      </c>
      <c r="R3140" t="s">
        <v>599</v>
      </c>
      <c r="S3140" s="2">
        <v>24.36</v>
      </c>
      <c r="T3140">
        <v>1</v>
      </c>
      <c r="U3140">
        <v>0</v>
      </c>
      <c r="V3140" s="2">
        <v>9.7200000000000006</v>
      </c>
      <c r="W3140">
        <v>1.38</v>
      </c>
      <c r="X3140" t="s">
        <v>33</v>
      </c>
      <c r="Y3140">
        <f t="shared" si="204"/>
        <v>2014</v>
      </c>
      <c r="Z3140">
        <f t="shared" si="205"/>
        <v>12</v>
      </c>
      <c r="AA3140" s="9">
        <f t="shared" si="206"/>
        <v>5</v>
      </c>
      <c r="AB3140" s="10">
        <f t="shared" si="207"/>
        <v>0.39901477832512317</v>
      </c>
    </row>
    <row r="3141" spans="1:28" ht="15" customHeight="1" x14ac:dyDescent="0.35">
      <c r="A3141">
        <v>17498</v>
      </c>
      <c r="B3141" t="s">
        <v>10304</v>
      </c>
      <c r="C3141" s="1">
        <v>42164</v>
      </c>
      <c r="D3141" s="1">
        <v>42170</v>
      </c>
      <c r="E3141" t="s">
        <v>24</v>
      </c>
      <c r="F3141" t="s">
        <v>5270</v>
      </c>
      <c r="G3141" t="s">
        <v>616</v>
      </c>
      <c r="H3141" t="s">
        <v>68</v>
      </c>
      <c r="I3141" s="7" t="s">
        <v>14493</v>
      </c>
      <c r="J3141" t="s">
        <v>2216</v>
      </c>
      <c r="K3141" t="s">
        <v>2147</v>
      </c>
      <c r="L3141" t="s">
        <v>2102</v>
      </c>
      <c r="M3141" t="s">
        <v>4605</v>
      </c>
      <c r="N3141" t="s">
        <v>4599</v>
      </c>
      <c r="O3141" t="s">
        <v>8263</v>
      </c>
      <c r="P3141" t="s">
        <v>31</v>
      </c>
      <c r="Q3141" t="s">
        <v>92</v>
      </c>
      <c r="R3141" t="s">
        <v>1331</v>
      </c>
      <c r="S3141" s="2">
        <v>805.70700000000011</v>
      </c>
      <c r="T3141">
        <v>7</v>
      </c>
      <c r="U3141">
        <v>0.1</v>
      </c>
      <c r="V3141" s="2">
        <v>17.787000000000006</v>
      </c>
      <c r="W3141">
        <v>96.19</v>
      </c>
      <c r="X3141" t="s">
        <v>63</v>
      </c>
      <c r="Y3141">
        <f t="shared" si="204"/>
        <v>2015</v>
      </c>
      <c r="Z3141">
        <f t="shared" si="205"/>
        <v>6</v>
      </c>
      <c r="AA3141" s="9">
        <f t="shared" si="206"/>
        <v>6</v>
      </c>
      <c r="AB3141" s="10">
        <f t="shared" si="207"/>
        <v>2.2076263455573807E-2</v>
      </c>
    </row>
    <row r="3142" spans="1:28" ht="15" customHeight="1" x14ac:dyDescent="0.35">
      <c r="A3142">
        <v>777</v>
      </c>
      <c r="B3142" t="s">
        <v>10137</v>
      </c>
      <c r="C3142" s="1">
        <v>41921</v>
      </c>
      <c r="D3142" s="1">
        <v>41926</v>
      </c>
      <c r="E3142" t="s">
        <v>24</v>
      </c>
      <c r="F3142" t="s">
        <v>5186</v>
      </c>
      <c r="G3142" t="s">
        <v>432</v>
      </c>
      <c r="H3142" t="s">
        <v>26</v>
      </c>
      <c r="I3142" s="7" t="s">
        <v>14493</v>
      </c>
      <c r="J3142" t="s">
        <v>803</v>
      </c>
      <c r="K3142" t="s">
        <v>56</v>
      </c>
      <c r="L3142" t="s">
        <v>57</v>
      </c>
      <c r="M3142" t="s">
        <v>4613</v>
      </c>
      <c r="N3142" t="s">
        <v>30</v>
      </c>
      <c r="O3142" t="s">
        <v>9091</v>
      </c>
      <c r="P3142" t="s">
        <v>38</v>
      </c>
      <c r="Q3142" t="s">
        <v>40</v>
      </c>
      <c r="R3142" t="s">
        <v>41</v>
      </c>
      <c r="S3142" s="2">
        <v>773.12000000000012</v>
      </c>
      <c r="T3142">
        <v>8</v>
      </c>
      <c r="U3142">
        <v>0</v>
      </c>
      <c r="V3142" s="2">
        <v>216.32</v>
      </c>
      <c r="W3142">
        <v>96.176999999999992</v>
      </c>
      <c r="X3142" t="s">
        <v>80</v>
      </c>
      <c r="Y3142">
        <f t="shared" si="204"/>
        <v>2014</v>
      </c>
      <c r="Z3142">
        <f t="shared" si="205"/>
        <v>10</v>
      </c>
      <c r="AA3142" s="9">
        <f t="shared" si="206"/>
        <v>5</v>
      </c>
      <c r="AB3142" s="10">
        <f t="shared" si="207"/>
        <v>0.27980132450331119</v>
      </c>
    </row>
    <row r="3143" spans="1:28" ht="15" customHeight="1" x14ac:dyDescent="0.35">
      <c r="A3143">
        <v>35503</v>
      </c>
      <c r="B3143" t="s">
        <v>9972</v>
      </c>
      <c r="C3143" s="1">
        <v>41212</v>
      </c>
      <c r="D3143" s="1">
        <v>41214</v>
      </c>
      <c r="E3143" t="s">
        <v>75</v>
      </c>
      <c r="F3143" t="s">
        <v>14412</v>
      </c>
      <c r="G3143" t="s">
        <v>1754</v>
      </c>
      <c r="H3143" t="s">
        <v>26</v>
      </c>
      <c r="I3143" s="7">
        <v>2920</v>
      </c>
      <c r="J3143" t="s">
        <v>4070</v>
      </c>
      <c r="K3143" t="s">
        <v>3537</v>
      </c>
      <c r="L3143" t="s">
        <v>3312</v>
      </c>
      <c r="M3143" t="s">
        <v>4617</v>
      </c>
      <c r="N3143" t="s">
        <v>4610</v>
      </c>
      <c r="O3143" t="s">
        <v>8896</v>
      </c>
      <c r="P3143" t="s">
        <v>31</v>
      </c>
      <c r="Q3143" t="s">
        <v>42</v>
      </c>
      <c r="R3143" t="s">
        <v>3743</v>
      </c>
      <c r="S3143" s="2">
        <v>34.08</v>
      </c>
      <c r="T3143">
        <v>2</v>
      </c>
      <c r="U3143">
        <v>0</v>
      </c>
      <c r="V3143" s="2">
        <v>15.676799999999997</v>
      </c>
      <c r="W3143">
        <v>1.37</v>
      </c>
      <c r="X3143" t="s">
        <v>33</v>
      </c>
      <c r="Y3143">
        <f t="shared" si="204"/>
        <v>2012</v>
      </c>
      <c r="Z3143">
        <f t="shared" si="205"/>
        <v>10</v>
      </c>
      <c r="AA3143" s="9">
        <f t="shared" si="206"/>
        <v>2</v>
      </c>
      <c r="AB3143" s="10">
        <f t="shared" si="207"/>
        <v>0.45999999999999991</v>
      </c>
    </row>
    <row r="3144" spans="1:28" ht="15" customHeight="1" x14ac:dyDescent="0.35">
      <c r="A3144">
        <v>10786</v>
      </c>
      <c r="B3144" t="s">
        <v>13415</v>
      </c>
      <c r="C3144" s="1">
        <v>41163</v>
      </c>
      <c r="D3144" s="1">
        <v>41167</v>
      </c>
      <c r="E3144" t="s">
        <v>24</v>
      </c>
      <c r="F3144" t="s">
        <v>7317</v>
      </c>
      <c r="G3144" t="s">
        <v>1258</v>
      </c>
      <c r="H3144" t="s">
        <v>68</v>
      </c>
      <c r="I3144" s="7" t="s">
        <v>14493</v>
      </c>
      <c r="J3144" t="s">
        <v>2241</v>
      </c>
      <c r="K3144" t="s">
        <v>2242</v>
      </c>
      <c r="L3144" t="s">
        <v>2114</v>
      </c>
      <c r="M3144" t="s">
        <v>4600</v>
      </c>
      <c r="N3144" t="s">
        <v>4599</v>
      </c>
      <c r="O3144" t="s">
        <v>8452</v>
      </c>
      <c r="P3144" t="s">
        <v>49</v>
      </c>
      <c r="Q3144" t="s">
        <v>97</v>
      </c>
      <c r="R3144" t="s">
        <v>1246</v>
      </c>
      <c r="S3144" s="2">
        <v>776.79000000000008</v>
      </c>
      <c r="T3144">
        <v>7</v>
      </c>
      <c r="U3144">
        <v>0.1</v>
      </c>
      <c r="V3144" s="2">
        <v>129.35999999999996</v>
      </c>
      <c r="W3144">
        <v>96.14</v>
      </c>
      <c r="X3144" t="s">
        <v>80</v>
      </c>
      <c r="Y3144">
        <f t="shared" si="204"/>
        <v>2012</v>
      </c>
      <c r="Z3144">
        <f t="shared" si="205"/>
        <v>9</v>
      </c>
      <c r="AA3144" s="9">
        <f t="shared" si="206"/>
        <v>4</v>
      </c>
      <c r="AB3144" s="10">
        <f t="shared" si="207"/>
        <v>0.16653149499864822</v>
      </c>
    </row>
    <row r="3145" spans="1:28" ht="15" customHeight="1" x14ac:dyDescent="0.35">
      <c r="A3145">
        <v>19149</v>
      </c>
      <c r="B3145" t="s">
        <v>12920</v>
      </c>
      <c r="C3145" s="1">
        <v>41359</v>
      </c>
      <c r="D3145" s="1">
        <v>41359</v>
      </c>
      <c r="E3145" t="s">
        <v>119</v>
      </c>
      <c r="F3145" t="s">
        <v>6998</v>
      </c>
      <c r="G3145" t="s">
        <v>1550</v>
      </c>
      <c r="H3145" t="s">
        <v>26</v>
      </c>
      <c r="I3145" s="7" t="s">
        <v>14493</v>
      </c>
      <c r="J3145" t="s">
        <v>2139</v>
      </c>
      <c r="K3145" t="s">
        <v>2140</v>
      </c>
      <c r="L3145" t="s">
        <v>2141</v>
      </c>
      <c r="M3145" t="s">
        <v>4605</v>
      </c>
      <c r="N3145" t="s">
        <v>4599</v>
      </c>
      <c r="O3145" t="s">
        <v>9401</v>
      </c>
      <c r="P3145" t="s">
        <v>31</v>
      </c>
      <c r="Q3145" t="s">
        <v>99</v>
      </c>
      <c r="R3145" t="s">
        <v>1606</v>
      </c>
      <c r="S3145" s="2">
        <v>477.53999999999996</v>
      </c>
      <c r="T3145">
        <v>7</v>
      </c>
      <c r="U3145">
        <v>0</v>
      </c>
      <c r="V3145" s="2">
        <v>238.76999999999998</v>
      </c>
      <c r="W3145">
        <v>96.12</v>
      </c>
      <c r="X3145" t="s">
        <v>80</v>
      </c>
      <c r="Y3145">
        <f t="shared" si="204"/>
        <v>2013</v>
      </c>
      <c r="Z3145">
        <f t="shared" si="205"/>
        <v>3</v>
      </c>
      <c r="AA3145" s="9">
        <f t="shared" si="206"/>
        <v>0</v>
      </c>
      <c r="AB3145" s="10">
        <f t="shared" si="207"/>
        <v>0.5</v>
      </c>
    </row>
    <row r="3146" spans="1:28" ht="15" customHeight="1" x14ac:dyDescent="0.35">
      <c r="A3146">
        <v>12655</v>
      </c>
      <c r="B3146" t="s">
        <v>10179</v>
      </c>
      <c r="C3146" s="1">
        <v>41311</v>
      </c>
      <c r="D3146" s="1">
        <v>41315</v>
      </c>
      <c r="E3146" t="s">
        <v>24</v>
      </c>
      <c r="F3146" t="s">
        <v>5197</v>
      </c>
      <c r="G3146" t="s">
        <v>1375</v>
      </c>
      <c r="H3146" t="s">
        <v>26</v>
      </c>
      <c r="I3146" s="7" t="s">
        <v>14493</v>
      </c>
      <c r="J3146" t="s">
        <v>2137</v>
      </c>
      <c r="K3146" t="s">
        <v>2104</v>
      </c>
      <c r="L3146" t="s">
        <v>2099</v>
      </c>
      <c r="M3146" t="s">
        <v>4605</v>
      </c>
      <c r="N3146" t="s">
        <v>4599</v>
      </c>
      <c r="O3146" t="s">
        <v>7997</v>
      </c>
      <c r="P3146" t="s">
        <v>38</v>
      </c>
      <c r="Q3146" t="s">
        <v>39</v>
      </c>
      <c r="R3146" t="s">
        <v>664</v>
      </c>
      <c r="S3146" s="2">
        <v>651.06000000000006</v>
      </c>
      <c r="T3146">
        <v>6</v>
      </c>
      <c r="U3146">
        <v>0</v>
      </c>
      <c r="V3146" s="2">
        <v>240.84</v>
      </c>
      <c r="W3146">
        <v>96.05</v>
      </c>
      <c r="X3146" t="s">
        <v>80</v>
      </c>
      <c r="Y3146">
        <f t="shared" si="204"/>
        <v>2013</v>
      </c>
      <c r="Z3146">
        <f t="shared" si="205"/>
        <v>2</v>
      </c>
      <c r="AA3146" s="9">
        <f t="shared" si="206"/>
        <v>4</v>
      </c>
      <c r="AB3146" s="10">
        <f t="shared" si="207"/>
        <v>0.36991982305778265</v>
      </c>
    </row>
    <row r="3147" spans="1:28" ht="15" customHeight="1" x14ac:dyDescent="0.35">
      <c r="A3147">
        <v>22127</v>
      </c>
      <c r="B3147" t="s">
        <v>11480</v>
      </c>
      <c r="C3147" s="1">
        <v>41836</v>
      </c>
      <c r="D3147" s="1">
        <v>41840</v>
      </c>
      <c r="E3147" t="s">
        <v>24</v>
      </c>
      <c r="F3147" t="s">
        <v>6037</v>
      </c>
      <c r="G3147" t="s">
        <v>267</v>
      </c>
      <c r="H3147" t="s">
        <v>68</v>
      </c>
      <c r="I3147" s="7" t="s">
        <v>14493</v>
      </c>
      <c r="J3147" t="s">
        <v>2897</v>
      </c>
      <c r="K3147" t="s">
        <v>2850</v>
      </c>
      <c r="L3147" t="s">
        <v>2766</v>
      </c>
      <c r="M3147" t="s">
        <v>4609</v>
      </c>
      <c r="N3147" t="s">
        <v>4597</v>
      </c>
      <c r="O3147" t="s">
        <v>8065</v>
      </c>
      <c r="P3147" t="s">
        <v>31</v>
      </c>
      <c r="Q3147" t="s">
        <v>99</v>
      </c>
      <c r="R3147" t="s">
        <v>841</v>
      </c>
      <c r="S3147" s="2">
        <v>1785.2303999999999</v>
      </c>
      <c r="T3147">
        <v>4</v>
      </c>
      <c r="U3147">
        <v>0.17</v>
      </c>
      <c r="V3147" s="2">
        <v>215.03040000000004</v>
      </c>
      <c r="W3147">
        <v>96.05</v>
      </c>
      <c r="X3147" t="s">
        <v>33</v>
      </c>
      <c r="Y3147">
        <f t="shared" si="204"/>
        <v>2014</v>
      </c>
      <c r="Z3147">
        <f t="shared" si="205"/>
        <v>7</v>
      </c>
      <c r="AA3147" s="9">
        <f t="shared" si="206"/>
        <v>4</v>
      </c>
      <c r="AB3147" s="10">
        <f t="shared" si="207"/>
        <v>0.12044966296787241</v>
      </c>
    </row>
    <row r="3148" spans="1:28" ht="15" customHeight="1" x14ac:dyDescent="0.35">
      <c r="A3148">
        <v>20990</v>
      </c>
      <c r="B3148" t="s">
        <v>13445</v>
      </c>
      <c r="C3148" s="1">
        <v>41907</v>
      </c>
      <c r="D3148" s="1">
        <v>41911</v>
      </c>
      <c r="E3148" t="s">
        <v>24</v>
      </c>
      <c r="F3148" t="s">
        <v>7333</v>
      </c>
      <c r="G3148" t="s">
        <v>864</v>
      </c>
      <c r="H3148" t="s">
        <v>26</v>
      </c>
      <c r="I3148" s="7" t="s">
        <v>14493</v>
      </c>
      <c r="J3148" t="s">
        <v>3007</v>
      </c>
      <c r="K3148" t="s">
        <v>3008</v>
      </c>
      <c r="L3148" t="s">
        <v>2748</v>
      </c>
      <c r="M3148" t="s">
        <v>4611</v>
      </c>
      <c r="N3148" t="s">
        <v>4597</v>
      </c>
      <c r="O3148" t="s">
        <v>8593</v>
      </c>
      <c r="P3148" t="s">
        <v>49</v>
      </c>
      <c r="Q3148" t="s">
        <v>97</v>
      </c>
      <c r="R3148" t="s">
        <v>598</v>
      </c>
      <c r="S3148" s="2">
        <v>1302.78</v>
      </c>
      <c r="T3148">
        <v>2</v>
      </c>
      <c r="U3148">
        <v>0</v>
      </c>
      <c r="V3148" s="2">
        <v>208.44</v>
      </c>
      <c r="W3148">
        <v>96.03</v>
      </c>
      <c r="X3148" t="s">
        <v>80</v>
      </c>
      <c r="Y3148">
        <f t="shared" si="204"/>
        <v>2014</v>
      </c>
      <c r="Z3148">
        <f t="shared" si="205"/>
        <v>9</v>
      </c>
      <c r="AA3148" s="9">
        <f t="shared" si="206"/>
        <v>4</v>
      </c>
      <c r="AB3148" s="10">
        <f t="shared" si="207"/>
        <v>0.15999631557131672</v>
      </c>
    </row>
    <row r="3149" spans="1:28" ht="15" customHeight="1" x14ac:dyDescent="0.35">
      <c r="A3149">
        <v>50499</v>
      </c>
      <c r="B3149" t="s">
        <v>10498</v>
      </c>
      <c r="C3149" s="1">
        <v>42131</v>
      </c>
      <c r="D3149" s="1">
        <v>42136</v>
      </c>
      <c r="E3149" t="s">
        <v>24</v>
      </c>
      <c r="F3149" t="s">
        <v>5399</v>
      </c>
      <c r="G3149" t="s">
        <v>799</v>
      </c>
      <c r="H3149" t="s">
        <v>26</v>
      </c>
      <c r="I3149" s="7" t="s">
        <v>14493</v>
      </c>
      <c r="J3149" t="s">
        <v>4496</v>
      </c>
      <c r="K3149" t="s">
        <v>4496</v>
      </c>
      <c r="L3149" t="s">
        <v>4176</v>
      </c>
      <c r="M3149" t="s">
        <v>4604</v>
      </c>
      <c r="N3149" t="s">
        <v>4597</v>
      </c>
      <c r="O3149" t="s">
        <v>9093</v>
      </c>
      <c r="P3149" t="s">
        <v>38</v>
      </c>
      <c r="Q3149" t="s">
        <v>59</v>
      </c>
      <c r="R3149" t="s">
        <v>1628</v>
      </c>
      <c r="S3149" s="2">
        <v>1104.48</v>
      </c>
      <c r="T3149">
        <v>6</v>
      </c>
      <c r="U3149">
        <v>0.6</v>
      </c>
      <c r="V3149" s="2">
        <v>-690.29999999999984</v>
      </c>
      <c r="W3149">
        <v>96.01</v>
      </c>
      <c r="X3149" t="s">
        <v>80</v>
      </c>
      <c r="Y3149">
        <f t="shared" si="204"/>
        <v>2015</v>
      </c>
      <c r="Z3149">
        <f t="shared" si="205"/>
        <v>5</v>
      </c>
      <c r="AA3149" s="9">
        <f t="shared" si="206"/>
        <v>5</v>
      </c>
      <c r="AB3149" s="10">
        <f t="shared" si="207"/>
        <v>-0.62499999999999989</v>
      </c>
    </row>
    <row r="3150" spans="1:28" ht="15" customHeight="1" x14ac:dyDescent="0.35">
      <c r="A3150">
        <v>1085</v>
      </c>
      <c r="B3150" t="s">
        <v>11976</v>
      </c>
      <c r="C3150" s="1">
        <v>41591</v>
      </c>
      <c r="D3150" s="1">
        <v>41593</v>
      </c>
      <c r="E3150" t="s">
        <v>84</v>
      </c>
      <c r="F3150" t="s">
        <v>6373</v>
      </c>
      <c r="G3150" t="s">
        <v>1035</v>
      </c>
      <c r="H3150" t="s">
        <v>62</v>
      </c>
      <c r="I3150" s="7" t="s">
        <v>14493</v>
      </c>
      <c r="J3150" t="s">
        <v>822</v>
      </c>
      <c r="K3150" t="s">
        <v>128</v>
      </c>
      <c r="L3150" t="s">
        <v>48</v>
      </c>
      <c r="M3150" t="s">
        <v>4603</v>
      </c>
      <c r="N3150" t="s">
        <v>30</v>
      </c>
      <c r="O3150" t="s">
        <v>9298</v>
      </c>
      <c r="P3150" t="s">
        <v>49</v>
      </c>
      <c r="Q3150" t="s">
        <v>90</v>
      </c>
      <c r="R3150" t="s">
        <v>524</v>
      </c>
      <c r="S3150" s="2">
        <v>1002.95008</v>
      </c>
      <c r="T3150">
        <v>4</v>
      </c>
      <c r="U3150">
        <v>2E-3</v>
      </c>
      <c r="V3150" s="2">
        <v>168.79007999999999</v>
      </c>
      <c r="W3150">
        <v>95.996000000000009</v>
      </c>
      <c r="X3150" t="s">
        <v>80</v>
      </c>
      <c r="Y3150">
        <f t="shared" si="204"/>
        <v>2013</v>
      </c>
      <c r="Z3150">
        <f t="shared" si="205"/>
        <v>11</v>
      </c>
      <c r="AA3150" s="9">
        <f t="shared" si="206"/>
        <v>2</v>
      </c>
      <c r="AB3150" s="10">
        <f t="shared" si="207"/>
        <v>0.16829360041528688</v>
      </c>
    </row>
    <row r="3151" spans="1:28" ht="15" customHeight="1" x14ac:dyDescent="0.35">
      <c r="A3151">
        <v>15521</v>
      </c>
      <c r="B3151" t="s">
        <v>10677</v>
      </c>
      <c r="C3151" s="1">
        <v>40997</v>
      </c>
      <c r="D3151" s="1">
        <v>41001</v>
      </c>
      <c r="E3151" t="s">
        <v>24</v>
      </c>
      <c r="F3151" t="s">
        <v>5520</v>
      </c>
      <c r="G3151" t="s">
        <v>692</v>
      </c>
      <c r="H3151" t="s">
        <v>68</v>
      </c>
      <c r="I3151" s="7" t="s">
        <v>14493</v>
      </c>
      <c r="J3151" t="s">
        <v>2468</v>
      </c>
      <c r="K3151" t="s">
        <v>2101</v>
      </c>
      <c r="L3151" t="s">
        <v>2102</v>
      </c>
      <c r="M3151" t="s">
        <v>4605</v>
      </c>
      <c r="N3151" t="s">
        <v>4599</v>
      </c>
      <c r="O3151" t="s">
        <v>7883</v>
      </c>
      <c r="P3151" t="s">
        <v>38</v>
      </c>
      <c r="Q3151" t="s">
        <v>59</v>
      </c>
      <c r="R3151" t="s">
        <v>911</v>
      </c>
      <c r="S3151" s="2">
        <v>729.1350000000001</v>
      </c>
      <c r="T3151">
        <v>5</v>
      </c>
      <c r="U3151">
        <v>0.1</v>
      </c>
      <c r="V3151" s="2">
        <v>-56.715000000000018</v>
      </c>
      <c r="W3151">
        <v>95.99</v>
      </c>
      <c r="X3151" t="s">
        <v>80</v>
      </c>
      <c r="Y3151">
        <f t="shared" si="204"/>
        <v>2012</v>
      </c>
      <c r="Z3151">
        <f t="shared" si="205"/>
        <v>3</v>
      </c>
      <c r="AA3151" s="9">
        <f t="shared" si="206"/>
        <v>4</v>
      </c>
      <c r="AB3151" s="10">
        <f t="shared" si="207"/>
        <v>-7.7783949474377181E-2</v>
      </c>
    </row>
    <row r="3152" spans="1:28" ht="15" customHeight="1" x14ac:dyDescent="0.35">
      <c r="A3152">
        <v>1795</v>
      </c>
      <c r="B3152" t="s">
        <v>10734</v>
      </c>
      <c r="C3152" s="1">
        <v>42339</v>
      </c>
      <c r="D3152" s="1">
        <v>42341</v>
      </c>
      <c r="E3152" t="s">
        <v>84</v>
      </c>
      <c r="F3152" t="s">
        <v>5559</v>
      </c>
      <c r="G3152" t="s">
        <v>1327</v>
      </c>
      <c r="H3152" t="s">
        <v>62</v>
      </c>
      <c r="I3152" s="7" t="s">
        <v>14493</v>
      </c>
      <c r="J3152" t="s">
        <v>475</v>
      </c>
      <c r="K3152" t="s">
        <v>795</v>
      </c>
      <c r="L3152" t="s">
        <v>29</v>
      </c>
      <c r="M3152" t="s">
        <v>4613</v>
      </c>
      <c r="N3152" t="s">
        <v>30</v>
      </c>
      <c r="O3152" t="s">
        <v>7926</v>
      </c>
      <c r="P3152" t="s">
        <v>38</v>
      </c>
      <c r="Q3152" t="s">
        <v>59</v>
      </c>
      <c r="R3152" t="s">
        <v>1360</v>
      </c>
      <c r="S3152" s="2">
        <v>657.77599999999995</v>
      </c>
      <c r="T3152">
        <v>7</v>
      </c>
      <c r="U3152">
        <v>0.2</v>
      </c>
      <c r="V3152" s="2">
        <v>-65.883999999999972</v>
      </c>
      <c r="W3152">
        <v>95.951999999999998</v>
      </c>
      <c r="X3152" t="s">
        <v>112</v>
      </c>
      <c r="Y3152">
        <f t="shared" si="204"/>
        <v>2015</v>
      </c>
      <c r="Z3152">
        <f t="shared" si="205"/>
        <v>12</v>
      </c>
      <c r="AA3152" s="9">
        <f t="shared" si="206"/>
        <v>2</v>
      </c>
      <c r="AB3152" s="10">
        <f t="shared" si="207"/>
        <v>-0.10016175719393833</v>
      </c>
    </row>
    <row r="3153" spans="1:28" ht="15" customHeight="1" x14ac:dyDescent="0.35">
      <c r="A3153">
        <v>8545</v>
      </c>
      <c r="B3153" t="s">
        <v>13475</v>
      </c>
      <c r="C3153" s="1">
        <v>41545</v>
      </c>
      <c r="D3153" s="1">
        <v>41548</v>
      </c>
      <c r="E3153" t="s">
        <v>84</v>
      </c>
      <c r="F3153" t="s">
        <v>7354</v>
      </c>
      <c r="G3153" t="s">
        <v>1927</v>
      </c>
      <c r="H3153" t="s">
        <v>26</v>
      </c>
      <c r="I3153" s="7" t="s">
        <v>14493</v>
      </c>
      <c r="J3153" t="s">
        <v>116</v>
      </c>
      <c r="K3153" t="s">
        <v>116</v>
      </c>
      <c r="L3153" t="s">
        <v>29</v>
      </c>
      <c r="M3153" t="s">
        <v>4613</v>
      </c>
      <c r="N3153" t="s">
        <v>30</v>
      </c>
      <c r="O3153" t="s">
        <v>9247</v>
      </c>
      <c r="P3153" t="s">
        <v>49</v>
      </c>
      <c r="Q3153" t="s">
        <v>50</v>
      </c>
      <c r="R3153" t="s">
        <v>943</v>
      </c>
      <c r="S3153" s="2">
        <v>576.6</v>
      </c>
      <c r="T3153">
        <v>5</v>
      </c>
      <c r="U3153">
        <v>0</v>
      </c>
      <c r="V3153" s="2">
        <v>57.6</v>
      </c>
      <c r="W3153">
        <v>95.923000000000002</v>
      </c>
      <c r="X3153" t="s">
        <v>80</v>
      </c>
      <c r="Y3153">
        <f t="shared" si="204"/>
        <v>2013</v>
      </c>
      <c r="Z3153">
        <f t="shared" si="205"/>
        <v>9</v>
      </c>
      <c r="AA3153" s="9">
        <f t="shared" si="206"/>
        <v>3</v>
      </c>
      <c r="AB3153" s="10">
        <f t="shared" si="207"/>
        <v>9.9895941727367321E-2</v>
      </c>
    </row>
    <row r="3154" spans="1:28" ht="15" customHeight="1" x14ac:dyDescent="0.35">
      <c r="A3154">
        <v>16652</v>
      </c>
      <c r="B3154" t="s">
        <v>10988</v>
      </c>
      <c r="C3154" s="1">
        <v>42345</v>
      </c>
      <c r="D3154" s="1">
        <v>42346</v>
      </c>
      <c r="E3154" t="s">
        <v>84</v>
      </c>
      <c r="F3154" t="s">
        <v>5719</v>
      </c>
      <c r="G3154" t="s">
        <v>1224</v>
      </c>
      <c r="H3154" t="s">
        <v>26</v>
      </c>
      <c r="I3154" s="7" t="s">
        <v>14493</v>
      </c>
      <c r="J3154" t="s">
        <v>2270</v>
      </c>
      <c r="K3154" t="s">
        <v>2179</v>
      </c>
      <c r="L3154" t="s">
        <v>2114</v>
      </c>
      <c r="M3154" t="s">
        <v>4600</v>
      </c>
      <c r="N3154" t="s">
        <v>4599</v>
      </c>
      <c r="O3154" t="s">
        <v>8515</v>
      </c>
      <c r="P3154" t="s">
        <v>49</v>
      </c>
      <c r="Q3154" t="s">
        <v>97</v>
      </c>
      <c r="R3154" t="s">
        <v>589</v>
      </c>
      <c r="S3154" s="2">
        <v>418.44600000000003</v>
      </c>
      <c r="T3154">
        <v>7</v>
      </c>
      <c r="U3154">
        <v>0.1</v>
      </c>
      <c r="V3154" s="2">
        <v>69.635999999999996</v>
      </c>
      <c r="W3154">
        <v>95.89</v>
      </c>
      <c r="X3154" t="s">
        <v>80</v>
      </c>
      <c r="Y3154">
        <f t="shared" si="204"/>
        <v>2015</v>
      </c>
      <c r="Z3154">
        <f t="shared" si="205"/>
        <v>12</v>
      </c>
      <c r="AA3154" s="9">
        <f t="shared" si="206"/>
        <v>1</v>
      </c>
      <c r="AB3154" s="10">
        <f t="shared" si="207"/>
        <v>0.16641573823145636</v>
      </c>
    </row>
    <row r="3155" spans="1:28" ht="15" customHeight="1" x14ac:dyDescent="0.35">
      <c r="A3155">
        <v>49218</v>
      </c>
      <c r="B3155" t="s">
        <v>10358</v>
      </c>
      <c r="C3155" s="1">
        <v>41006</v>
      </c>
      <c r="D3155" s="1">
        <v>41009</v>
      </c>
      <c r="E3155" t="s">
        <v>84</v>
      </c>
      <c r="F3155" t="s">
        <v>5311</v>
      </c>
      <c r="G3155" t="s">
        <v>809</v>
      </c>
      <c r="H3155" t="s">
        <v>26</v>
      </c>
      <c r="I3155" s="7" t="s">
        <v>14493</v>
      </c>
      <c r="J3155" t="s">
        <v>4546</v>
      </c>
      <c r="K3155" t="s">
        <v>4546</v>
      </c>
      <c r="L3155" t="s">
        <v>4415</v>
      </c>
      <c r="M3155" t="s">
        <v>4607</v>
      </c>
      <c r="N3155" t="s">
        <v>4144</v>
      </c>
      <c r="O3155" t="s">
        <v>8469</v>
      </c>
      <c r="P3155" t="s">
        <v>31</v>
      </c>
      <c r="Q3155" t="s">
        <v>99</v>
      </c>
      <c r="R3155" t="s">
        <v>241</v>
      </c>
      <c r="S3155" s="2">
        <v>526.07999999999993</v>
      </c>
      <c r="T3155">
        <v>1</v>
      </c>
      <c r="U3155">
        <v>0</v>
      </c>
      <c r="V3155" s="2">
        <v>263.04000000000002</v>
      </c>
      <c r="W3155">
        <v>95.85</v>
      </c>
      <c r="X3155" t="s">
        <v>112</v>
      </c>
      <c r="Y3155">
        <f t="shared" si="204"/>
        <v>2012</v>
      </c>
      <c r="Z3155">
        <f t="shared" si="205"/>
        <v>4</v>
      </c>
      <c r="AA3155" s="9">
        <f t="shared" si="206"/>
        <v>3</v>
      </c>
      <c r="AB3155" s="10">
        <f t="shared" si="207"/>
        <v>0.50000000000000011</v>
      </c>
    </row>
    <row r="3156" spans="1:28" ht="15" customHeight="1" x14ac:dyDescent="0.35">
      <c r="A3156">
        <v>1260</v>
      </c>
      <c r="B3156" t="s">
        <v>13754</v>
      </c>
      <c r="C3156" s="1">
        <v>41228</v>
      </c>
      <c r="D3156" s="1">
        <v>41231</v>
      </c>
      <c r="E3156" t="s">
        <v>84</v>
      </c>
      <c r="F3156" t="s">
        <v>7538</v>
      </c>
      <c r="G3156" t="s">
        <v>1125</v>
      </c>
      <c r="H3156" t="s">
        <v>26</v>
      </c>
      <c r="I3156" s="7" t="s">
        <v>14493</v>
      </c>
      <c r="J3156" t="s">
        <v>56</v>
      </c>
      <c r="K3156" t="s">
        <v>56</v>
      </c>
      <c r="L3156" t="s">
        <v>57</v>
      </c>
      <c r="M3156" t="s">
        <v>4613</v>
      </c>
      <c r="N3156" t="s">
        <v>30</v>
      </c>
      <c r="O3156" t="s">
        <v>9239</v>
      </c>
      <c r="P3156" t="s">
        <v>31</v>
      </c>
      <c r="Q3156" t="s">
        <v>99</v>
      </c>
      <c r="R3156" t="s">
        <v>1126</v>
      </c>
      <c r="S3156" s="2">
        <v>616.1400000000001</v>
      </c>
      <c r="T3156">
        <v>3</v>
      </c>
      <c r="U3156">
        <v>0</v>
      </c>
      <c r="V3156" s="2">
        <v>197.16000000000003</v>
      </c>
      <c r="W3156">
        <v>95.841999999999999</v>
      </c>
      <c r="X3156" t="s">
        <v>33</v>
      </c>
      <c r="Y3156">
        <f t="shared" si="204"/>
        <v>2012</v>
      </c>
      <c r="Z3156">
        <f t="shared" si="205"/>
        <v>11</v>
      </c>
      <c r="AA3156" s="9">
        <f t="shared" si="206"/>
        <v>3</v>
      </c>
      <c r="AB3156" s="10">
        <f t="shared" si="207"/>
        <v>0.3199922095627617</v>
      </c>
    </row>
    <row r="3157" spans="1:28" ht="15" customHeight="1" x14ac:dyDescent="0.35">
      <c r="A3157">
        <v>12610</v>
      </c>
      <c r="B3157" t="s">
        <v>13158</v>
      </c>
      <c r="C3157" s="1">
        <v>42346</v>
      </c>
      <c r="D3157" s="1">
        <v>42353</v>
      </c>
      <c r="E3157" t="s">
        <v>24</v>
      </c>
      <c r="F3157" t="s">
        <v>7150</v>
      </c>
      <c r="G3157" t="s">
        <v>484</v>
      </c>
      <c r="H3157" t="s">
        <v>26</v>
      </c>
      <c r="I3157" s="7" t="s">
        <v>14493</v>
      </c>
      <c r="J3157" t="s">
        <v>2137</v>
      </c>
      <c r="K3157" t="s">
        <v>2104</v>
      </c>
      <c r="L3157" t="s">
        <v>2099</v>
      </c>
      <c r="M3157" t="s">
        <v>4605</v>
      </c>
      <c r="N3157" t="s">
        <v>4599</v>
      </c>
      <c r="O3157" t="s">
        <v>8404</v>
      </c>
      <c r="P3157" t="s">
        <v>38</v>
      </c>
      <c r="Q3157" t="s">
        <v>40</v>
      </c>
      <c r="R3157" t="s">
        <v>1670</v>
      </c>
      <c r="S3157" s="2">
        <v>747.3599999999999</v>
      </c>
      <c r="T3157">
        <v>2</v>
      </c>
      <c r="U3157">
        <v>0.1</v>
      </c>
      <c r="V3157" s="2">
        <v>-41.519999999999996</v>
      </c>
      <c r="W3157">
        <v>95.81</v>
      </c>
      <c r="X3157" t="s">
        <v>63</v>
      </c>
      <c r="Y3157">
        <f t="shared" si="204"/>
        <v>2015</v>
      </c>
      <c r="Z3157">
        <f t="shared" si="205"/>
        <v>12</v>
      </c>
      <c r="AA3157" s="9">
        <f t="shared" si="206"/>
        <v>7</v>
      </c>
      <c r="AB3157" s="10">
        <f t="shared" si="207"/>
        <v>-5.5555555555555559E-2</v>
      </c>
    </row>
    <row r="3158" spans="1:28" ht="15" customHeight="1" x14ac:dyDescent="0.35">
      <c r="A3158">
        <v>13223</v>
      </c>
      <c r="B3158" t="s">
        <v>13944</v>
      </c>
      <c r="C3158" s="1">
        <v>40991</v>
      </c>
      <c r="D3158" s="1">
        <v>40994</v>
      </c>
      <c r="E3158" t="s">
        <v>84</v>
      </c>
      <c r="F3158" t="s">
        <v>7666</v>
      </c>
      <c r="G3158" t="s">
        <v>1576</v>
      </c>
      <c r="H3158" t="s">
        <v>62</v>
      </c>
      <c r="I3158" s="7" t="s">
        <v>14493</v>
      </c>
      <c r="J3158" t="s">
        <v>2390</v>
      </c>
      <c r="K3158" t="s">
        <v>14480</v>
      </c>
      <c r="L3158" t="s">
        <v>2099</v>
      </c>
      <c r="M3158" t="s">
        <v>4605</v>
      </c>
      <c r="N3158" t="s">
        <v>4599</v>
      </c>
      <c r="O3158" t="s">
        <v>9300</v>
      </c>
      <c r="P3158" t="s">
        <v>31</v>
      </c>
      <c r="Q3158" t="s">
        <v>42</v>
      </c>
      <c r="R3158" t="s">
        <v>817</v>
      </c>
      <c r="S3158" s="2">
        <v>453.06000000000006</v>
      </c>
      <c r="T3158">
        <v>9</v>
      </c>
      <c r="U3158">
        <v>0</v>
      </c>
      <c r="V3158" s="2">
        <v>27</v>
      </c>
      <c r="W3158">
        <v>95.81</v>
      </c>
      <c r="X3158" t="s">
        <v>112</v>
      </c>
      <c r="Y3158">
        <f t="shared" si="204"/>
        <v>2012</v>
      </c>
      <c r="Z3158">
        <f t="shared" si="205"/>
        <v>3</v>
      </c>
      <c r="AA3158" s="9">
        <f t="shared" si="206"/>
        <v>3</v>
      </c>
      <c r="AB3158" s="10">
        <f t="shared" si="207"/>
        <v>5.9594755661501783E-2</v>
      </c>
    </row>
    <row r="3159" spans="1:28" ht="15" customHeight="1" x14ac:dyDescent="0.35">
      <c r="A3159">
        <v>18666</v>
      </c>
      <c r="B3159" t="s">
        <v>14220</v>
      </c>
      <c r="C3159" s="1">
        <v>42197</v>
      </c>
      <c r="D3159" s="1">
        <v>42199</v>
      </c>
      <c r="E3159" t="s">
        <v>75</v>
      </c>
      <c r="F3159" t="s">
        <v>7850</v>
      </c>
      <c r="G3159" t="s">
        <v>423</v>
      </c>
      <c r="H3159" t="s">
        <v>26</v>
      </c>
      <c r="I3159" s="7" t="s">
        <v>14493</v>
      </c>
      <c r="J3159" t="s">
        <v>2587</v>
      </c>
      <c r="K3159" t="s">
        <v>14478</v>
      </c>
      <c r="L3159" t="s">
        <v>2099</v>
      </c>
      <c r="M3159" t="s">
        <v>4605</v>
      </c>
      <c r="N3159" t="s">
        <v>4599</v>
      </c>
      <c r="O3159" t="s">
        <v>8576</v>
      </c>
      <c r="P3159" t="s">
        <v>31</v>
      </c>
      <c r="Q3159" t="s">
        <v>99</v>
      </c>
      <c r="R3159" t="s">
        <v>1803</v>
      </c>
      <c r="S3159" s="2">
        <v>746.81999999999994</v>
      </c>
      <c r="T3159">
        <v>3</v>
      </c>
      <c r="U3159">
        <v>0.1</v>
      </c>
      <c r="V3159" s="2">
        <v>8.2800000000000153</v>
      </c>
      <c r="W3159">
        <v>95.81</v>
      </c>
      <c r="X3159" t="s">
        <v>80</v>
      </c>
      <c r="Y3159">
        <f t="shared" si="204"/>
        <v>2015</v>
      </c>
      <c r="Z3159">
        <f t="shared" si="205"/>
        <v>7</v>
      </c>
      <c r="AA3159" s="9">
        <f t="shared" si="206"/>
        <v>2</v>
      </c>
      <c r="AB3159" s="10">
        <f t="shared" si="207"/>
        <v>1.1087008917811543E-2</v>
      </c>
    </row>
    <row r="3160" spans="1:28" ht="15" customHeight="1" x14ac:dyDescent="0.35">
      <c r="A3160">
        <v>44396</v>
      </c>
      <c r="B3160" t="s">
        <v>10479</v>
      </c>
      <c r="C3160" s="1">
        <v>42152</v>
      </c>
      <c r="D3160" s="1">
        <v>42159</v>
      </c>
      <c r="E3160" t="s">
        <v>24</v>
      </c>
      <c r="F3160" t="s">
        <v>5384</v>
      </c>
      <c r="G3160" t="s">
        <v>796</v>
      </c>
      <c r="H3160" t="s">
        <v>26</v>
      </c>
      <c r="I3160" s="7" t="s">
        <v>14493</v>
      </c>
      <c r="J3160" t="s">
        <v>4268</v>
      </c>
      <c r="K3160" t="s">
        <v>4268</v>
      </c>
      <c r="L3160" t="s">
        <v>4269</v>
      </c>
      <c r="M3160" t="s">
        <v>4602</v>
      </c>
      <c r="N3160" t="s">
        <v>4144</v>
      </c>
      <c r="O3160" t="s">
        <v>8474</v>
      </c>
      <c r="P3160" t="s">
        <v>38</v>
      </c>
      <c r="Q3160" t="s">
        <v>106</v>
      </c>
      <c r="R3160" t="s">
        <v>1614</v>
      </c>
      <c r="S3160" s="2">
        <v>1877.16</v>
      </c>
      <c r="T3160">
        <v>4</v>
      </c>
      <c r="U3160">
        <v>0</v>
      </c>
      <c r="V3160" s="2">
        <v>525.59999999999991</v>
      </c>
      <c r="W3160">
        <v>95.8</v>
      </c>
      <c r="X3160" t="s">
        <v>63</v>
      </c>
      <c r="Y3160">
        <f t="shared" si="204"/>
        <v>2015</v>
      </c>
      <c r="Z3160">
        <f t="shared" si="205"/>
        <v>5</v>
      </c>
      <c r="AA3160" s="9">
        <f t="shared" si="206"/>
        <v>7</v>
      </c>
      <c r="AB3160" s="10">
        <f t="shared" si="207"/>
        <v>0.27999744294572648</v>
      </c>
    </row>
    <row r="3161" spans="1:28" ht="15" customHeight="1" x14ac:dyDescent="0.35">
      <c r="A3161">
        <v>18564</v>
      </c>
      <c r="B3161" t="s">
        <v>12826</v>
      </c>
      <c r="C3161" s="1">
        <v>41124</v>
      </c>
      <c r="D3161" s="1">
        <v>41126</v>
      </c>
      <c r="E3161" t="s">
        <v>75</v>
      </c>
      <c r="F3161" t="s">
        <v>6934</v>
      </c>
      <c r="G3161" t="s">
        <v>344</v>
      </c>
      <c r="H3161" t="s">
        <v>68</v>
      </c>
      <c r="I3161" s="7" t="s">
        <v>14493</v>
      </c>
      <c r="J3161" t="s">
        <v>2536</v>
      </c>
      <c r="K3161" t="s">
        <v>2158</v>
      </c>
      <c r="L3161" t="s">
        <v>2099</v>
      </c>
      <c r="M3161" t="s">
        <v>4605</v>
      </c>
      <c r="N3161" t="s">
        <v>4599</v>
      </c>
      <c r="O3161" t="s">
        <v>8447</v>
      </c>
      <c r="P3161" t="s">
        <v>31</v>
      </c>
      <c r="Q3161" t="s">
        <v>43</v>
      </c>
      <c r="R3161" t="s">
        <v>1356</v>
      </c>
      <c r="S3161" s="2">
        <v>439.20000000000005</v>
      </c>
      <c r="T3161">
        <v>8</v>
      </c>
      <c r="U3161">
        <v>0</v>
      </c>
      <c r="V3161" s="2">
        <v>78.960000000000008</v>
      </c>
      <c r="W3161">
        <v>95.76</v>
      </c>
      <c r="X3161" t="s">
        <v>112</v>
      </c>
      <c r="Y3161">
        <f t="shared" si="204"/>
        <v>2012</v>
      </c>
      <c r="Z3161">
        <f t="shared" si="205"/>
        <v>8</v>
      </c>
      <c r="AA3161" s="9">
        <f t="shared" si="206"/>
        <v>2</v>
      </c>
      <c r="AB3161" s="10">
        <f t="shared" si="207"/>
        <v>0.17978142076502732</v>
      </c>
    </row>
    <row r="3162" spans="1:28" ht="15" customHeight="1" x14ac:dyDescent="0.35">
      <c r="A3162">
        <v>11581</v>
      </c>
      <c r="B3162" t="s">
        <v>13078</v>
      </c>
      <c r="C3162" s="1">
        <v>41273</v>
      </c>
      <c r="D3162" s="1">
        <v>41275</v>
      </c>
      <c r="E3162" t="s">
        <v>84</v>
      </c>
      <c r="F3162" t="s">
        <v>7101</v>
      </c>
      <c r="G3162" t="s">
        <v>1714</v>
      </c>
      <c r="H3162" t="s">
        <v>68</v>
      </c>
      <c r="I3162" s="7" t="s">
        <v>14493</v>
      </c>
      <c r="J3162" t="s">
        <v>2137</v>
      </c>
      <c r="K3162" t="s">
        <v>2104</v>
      </c>
      <c r="L3162" t="s">
        <v>2099</v>
      </c>
      <c r="M3162" t="s">
        <v>4605</v>
      </c>
      <c r="N3162" t="s">
        <v>4599</v>
      </c>
      <c r="O3162" t="s">
        <v>8022</v>
      </c>
      <c r="P3162" t="s">
        <v>38</v>
      </c>
      <c r="Q3162" t="s">
        <v>40</v>
      </c>
      <c r="R3162" t="s">
        <v>396</v>
      </c>
      <c r="S3162" s="2">
        <v>674.24399999999991</v>
      </c>
      <c r="T3162">
        <v>6</v>
      </c>
      <c r="U3162">
        <v>0.1</v>
      </c>
      <c r="V3162" s="2">
        <v>217.22399999999999</v>
      </c>
      <c r="W3162">
        <v>95.76</v>
      </c>
      <c r="X3162" t="s">
        <v>80</v>
      </c>
      <c r="Y3162">
        <f t="shared" si="204"/>
        <v>2012</v>
      </c>
      <c r="Z3162">
        <f t="shared" si="205"/>
        <v>12</v>
      </c>
      <c r="AA3162" s="9">
        <f t="shared" si="206"/>
        <v>2</v>
      </c>
      <c r="AB3162" s="10">
        <f t="shared" si="207"/>
        <v>0.32217416840194352</v>
      </c>
    </row>
    <row r="3163" spans="1:28" ht="15" customHeight="1" x14ac:dyDescent="0.35">
      <c r="A3163">
        <v>41594</v>
      </c>
      <c r="B3163" t="s">
        <v>12183</v>
      </c>
      <c r="C3163" s="1">
        <v>41496</v>
      </c>
      <c r="D3163" s="1">
        <v>41500</v>
      </c>
      <c r="E3163" t="s">
        <v>24</v>
      </c>
      <c r="F3163" t="s">
        <v>6511</v>
      </c>
      <c r="G3163" t="s">
        <v>132</v>
      </c>
      <c r="H3163" t="s">
        <v>68</v>
      </c>
      <c r="I3163" s="7" t="s">
        <v>14493</v>
      </c>
      <c r="J3163" t="s">
        <v>4289</v>
      </c>
      <c r="K3163" t="s">
        <v>4290</v>
      </c>
      <c r="L3163" t="s">
        <v>4147</v>
      </c>
      <c r="M3163" t="s">
        <v>4601</v>
      </c>
      <c r="N3163" t="s">
        <v>4144</v>
      </c>
      <c r="O3163" t="s">
        <v>8760</v>
      </c>
      <c r="P3163" t="s">
        <v>49</v>
      </c>
      <c r="Q3163" t="s">
        <v>90</v>
      </c>
      <c r="R3163" t="s">
        <v>368</v>
      </c>
      <c r="S3163" s="2">
        <v>527.46</v>
      </c>
      <c r="T3163">
        <v>2</v>
      </c>
      <c r="U3163">
        <v>0</v>
      </c>
      <c r="V3163" s="2">
        <v>226.79999999999998</v>
      </c>
      <c r="W3163">
        <v>95.75</v>
      </c>
      <c r="X3163" t="s">
        <v>80</v>
      </c>
      <c r="Y3163">
        <f t="shared" si="204"/>
        <v>2013</v>
      </c>
      <c r="Z3163">
        <f t="shared" si="205"/>
        <v>8</v>
      </c>
      <c r="AA3163" s="9">
        <f t="shared" si="206"/>
        <v>4</v>
      </c>
      <c r="AB3163" s="10">
        <f t="shared" si="207"/>
        <v>0.42998521214878849</v>
      </c>
    </row>
    <row r="3164" spans="1:28" ht="15" customHeight="1" x14ac:dyDescent="0.35">
      <c r="A3164">
        <v>10387</v>
      </c>
      <c r="B3164" t="s">
        <v>11410</v>
      </c>
      <c r="C3164" s="1">
        <v>42283</v>
      </c>
      <c r="D3164" s="1">
        <v>42287</v>
      </c>
      <c r="E3164" t="s">
        <v>24</v>
      </c>
      <c r="F3164" t="s">
        <v>5989</v>
      </c>
      <c r="G3164" t="s">
        <v>226</v>
      </c>
      <c r="H3164" t="s">
        <v>62</v>
      </c>
      <c r="I3164" s="7" t="s">
        <v>14493</v>
      </c>
      <c r="J3164" t="s">
        <v>2150</v>
      </c>
      <c r="K3164" t="s">
        <v>2095</v>
      </c>
      <c r="L3164" t="s">
        <v>2096</v>
      </c>
      <c r="M3164" t="s">
        <v>4612</v>
      </c>
      <c r="N3164" t="s">
        <v>4599</v>
      </c>
      <c r="O3164" t="s">
        <v>9288</v>
      </c>
      <c r="P3164" t="s">
        <v>49</v>
      </c>
      <c r="Q3164" t="s">
        <v>50</v>
      </c>
      <c r="R3164" t="s">
        <v>2151</v>
      </c>
      <c r="S3164" s="2">
        <v>799.47</v>
      </c>
      <c r="T3164">
        <v>3</v>
      </c>
      <c r="U3164">
        <v>0</v>
      </c>
      <c r="V3164" s="2">
        <v>199.79999999999998</v>
      </c>
      <c r="W3164">
        <v>95.74</v>
      </c>
      <c r="X3164" t="s">
        <v>80</v>
      </c>
      <c r="Y3164">
        <f t="shared" si="204"/>
        <v>2015</v>
      </c>
      <c r="Z3164">
        <f t="shared" si="205"/>
        <v>10</v>
      </c>
      <c r="AA3164" s="9">
        <f t="shared" si="206"/>
        <v>4</v>
      </c>
      <c r="AB3164" s="10">
        <f t="shared" si="207"/>
        <v>0.24991556906450521</v>
      </c>
    </row>
    <row r="3165" spans="1:28" ht="15" customHeight="1" x14ac:dyDescent="0.35">
      <c r="A3165">
        <v>28892</v>
      </c>
      <c r="B3165" t="s">
        <v>12735</v>
      </c>
      <c r="C3165" s="1">
        <v>41697</v>
      </c>
      <c r="D3165" s="1">
        <v>41698</v>
      </c>
      <c r="E3165" t="s">
        <v>84</v>
      </c>
      <c r="F3165" t="s">
        <v>6870</v>
      </c>
      <c r="G3165" t="s">
        <v>1336</v>
      </c>
      <c r="H3165" t="s">
        <v>68</v>
      </c>
      <c r="I3165" s="7" t="s">
        <v>14493</v>
      </c>
      <c r="J3165" t="s">
        <v>3037</v>
      </c>
      <c r="K3165" t="s">
        <v>3037</v>
      </c>
      <c r="L3165" t="s">
        <v>2748</v>
      </c>
      <c r="M3165" t="s">
        <v>4611</v>
      </c>
      <c r="N3165" t="s">
        <v>4597</v>
      </c>
      <c r="O3165" t="s">
        <v>8269</v>
      </c>
      <c r="P3165" t="s">
        <v>38</v>
      </c>
      <c r="Q3165" t="s">
        <v>59</v>
      </c>
      <c r="R3165" t="s">
        <v>681</v>
      </c>
      <c r="S3165" s="2">
        <v>521.81999999999994</v>
      </c>
      <c r="T3165">
        <v>3</v>
      </c>
      <c r="U3165">
        <v>0</v>
      </c>
      <c r="V3165" s="2">
        <v>114.75</v>
      </c>
      <c r="W3165">
        <v>95.74</v>
      </c>
      <c r="X3165" t="s">
        <v>80</v>
      </c>
      <c r="Y3165">
        <f t="shared" si="204"/>
        <v>2014</v>
      </c>
      <c r="Z3165">
        <f t="shared" si="205"/>
        <v>2</v>
      </c>
      <c r="AA3165" s="9">
        <f t="shared" si="206"/>
        <v>1</v>
      </c>
      <c r="AB3165" s="10">
        <f t="shared" si="207"/>
        <v>0.21990341497067958</v>
      </c>
    </row>
    <row r="3166" spans="1:28" ht="15" customHeight="1" x14ac:dyDescent="0.35">
      <c r="A3166">
        <v>2576</v>
      </c>
      <c r="B3166" t="s">
        <v>10514</v>
      </c>
      <c r="C3166" s="1">
        <v>41916</v>
      </c>
      <c r="D3166" s="1">
        <v>41921</v>
      </c>
      <c r="E3166" t="s">
        <v>24</v>
      </c>
      <c r="F3166" t="s">
        <v>5408</v>
      </c>
      <c r="G3166" t="s">
        <v>1597</v>
      </c>
      <c r="H3166" t="s">
        <v>68</v>
      </c>
      <c r="I3166" s="7" t="s">
        <v>14493</v>
      </c>
      <c r="J3166" t="s">
        <v>281</v>
      </c>
      <c r="K3166" t="s">
        <v>282</v>
      </c>
      <c r="L3166" t="s">
        <v>96</v>
      </c>
      <c r="M3166" t="s">
        <v>4613</v>
      </c>
      <c r="N3166" t="s">
        <v>30</v>
      </c>
      <c r="O3166" t="s">
        <v>9267</v>
      </c>
      <c r="P3166" t="s">
        <v>38</v>
      </c>
      <c r="Q3166" t="s">
        <v>59</v>
      </c>
      <c r="R3166" t="s">
        <v>636</v>
      </c>
      <c r="S3166" s="2">
        <v>1121.8319999999999</v>
      </c>
      <c r="T3166">
        <v>6</v>
      </c>
      <c r="U3166">
        <v>0.4</v>
      </c>
      <c r="V3166" s="2">
        <v>-542.32799999999986</v>
      </c>
      <c r="W3166">
        <v>95.703999999999994</v>
      </c>
      <c r="X3166" t="s">
        <v>80</v>
      </c>
      <c r="Y3166">
        <f t="shared" si="204"/>
        <v>2014</v>
      </c>
      <c r="Z3166">
        <f t="shared" si="205"/>
        <v>10</v>
      </c>
      <c r="AA3166" s="9">
        <f t="shared" si="206"/>
        <v>5</v>
      </c>
      <c r="AB3166" s="10">
        <f t="shared" si="207"/>
        <v>-0.4834306741116316</v>
      </c>
    </row>
    <row r="3167" spans="1:28" ht="15" customHeight="1" x14ac:dyDescent="0.35">
      <c r="A3167">
        <v>11163</v>
      </c>
      <c r="B3167" t="s">
        <v>10909</v>
      </c>
      <c r="C3167" s="1">
        <v>41443</v>
      </c>
      <c r="D3167" s="1">
        <v>41446</v>
      </c>
      <c r="E3167" t="s">
        <v>75</v>
      </c>
      <c r="F3167" t="s">
        <v>5673</v>
      </c>
      <c r="G3167" t="s">
        <v>568</v>
      </c>
      <c r="H3167" t="s">
        <v>62</v>
      </c>
      <c r="I3167" s="7" t="s">
        <v>14493</v>
      </c>
      <c r="J3167" t="s">
        <v>2351</v>
      </c>
      <c r="K3167" t="s">
        <v>2095</v>
      </c>
      <c r="L3167" t="s">
        <v>2096</v>
      </c>
      <c r="M3167" t="s">
        <v>4612</v>
      </c>
      <c r="N3167" t="s">
        <v>4599</v>
      </c>
      <c r="O3167" t="s">
        <v>8602</v>
      </c>
      <c r="P3167" t="s">
        <v>49</v>
      </c>
      <c r="Q3167" t="s">
        <v>97</v>
      </c>
      <c r="R3167" t="s">
        <v>1650</v>
      </c>
      <c r="S3167" s="2">
        <v>716.1</v>
      </c>
      <c r="T3167">
        <v>5</v>
      </c>
      <c r="U3167">
        <v>0</v>
      </c>
      <c r="V3167" s="2">
        <v>35.699999999999996</v>
      </c>
      <c r="W3167">
        <v>95.7</v>
      </c>
      <c r="X3167" t="s">
        <v>80</v>
      </c>
      <c r="Y3167">
        <f t="shared" si="204"/>
        <v>2013</v>
      </c>
      <c r="Z3167">
        <f t="shared" si="205"/>
        <v>6</v>
      </c>
      <c r="AA3167" s="9">
        <f t="shared" si="206"/>
        <v>3</v>
      </c>
      <c r="AB3167" s="10">
        <f t="shared" si="207"/>
        <v>4.9853372434017586E-2</v>
      </c>
    </row>
    <row r="3168" spans="1:28" ht="15" customHeight="1" x14ac:dyDescent="0.35">
      <c r="A3168">
        <v>28500</v>
      </c>
      <c r="B3168" t="s">
        <v>12201</v>
      </c>
      <c r="C3168" s="1">
        <v>41746</v>
      </c>
      <c r="D3168" s="1">
        <v>41753</v>
      </c>
      <c r="E3168" t="s">
        <v>24</v>
      </c>
      <c r="F3168" t="s">
        <v>6523</v>
      </c>
      <c r="G3168" t="s">
        <v>1953</v>
      </c>
      <c r="H3168" t="s">
        <v>26</v>
      </c>
      <c r="I3168" s="7" t="s">
        <v>14493</v>
      </c>
      <c r="J3168" t="s">
        <v>2862</v>
      </c>
      <c r="K3168" t="s">
        <v>2863</v>
      </c>
      <c r="L3168" t="s">
        <v>2748</v>
      </c>
      <c r="M3168" t="s">
        <v>4611</v>
      </c>
      <c r="N3168" t="s">
        <v>4597</v>
      </c>
      <c r="O3168" t="s">
        <v>8579</v>
      </c>
      <c r="P3168" t="s">
        <v>49</v>
      </c>
      <c r="Q3168" t="s">
        <v>90</v>
      </c>
      <c r="R3168" t="s">
        <v>1351</v>
      </c>
      <c r="S3168" s="2">
        <v>723.3</v>
      </c>
      <c r="T3168">
        <v>2</v>
      </c>
      <c r="U3168">
        <v>0</v>
      </c>
      <c r="V3168" s="2">
        <v>332.70000000000005</v>
      </c>
      <c r="W3168">
        <v>95.67</v>
      </c>
      <c r="X3168" t="s">
        <v>63</v>
      </c>
      <c r="Y3168">
        <f t="shared" si="204"/>
        <v>2014</v>
      </c>
      <c r="Z3168">
        <f t="shared" si="205"/>
        <v>4</v>
      </c>
      <c r="AA3168" s="9">
        <f t="shared" si="206"/>
        <v>7</v>
      </c>
      <c r="AB3168" s="10">
        <f t="shared" si="207"/>
        <v>0.45997511406055586</v>
      </c>
    </row>
    <row r="3169" spans="1:28" ht="15" customHeight="1" x14ac:dyDescent="0.35">
      <c r="A3169">
        <v>21496</v>
      </c>
      <c r="B3169" t="s">
        <v>11826</v>
      </c>
      <c r="C3169" s="1">
        <v>42324</v>
      </c>
      <c r="D3169" s="1">
        <v>42330</v>
      </c>
      <c r="E3169" t="s">
        <v>24</v>
      </c>
      <c r="F3169" t="s">
        <v>4777</v>
      </c>
      <c r="G3169" t="s">
        <v>1326</v>
      </c>
      <c r="H3169" t="s">
        <v>26</v>
      </c>
      <c r="I3169" s="7" t="s">
        <v>14493</v>
      </c>
      <c r="J3169" t="s">
        <v>2778</v>
      </c>
      <c r="K3169" t="s">
        <v>2779</v>
      </c>
      <c r="L3169" t="s">
        <v>2759</v>
      </c>
      <c r="M3169" t="s">
        <v>2760</v>
      </c>
      <c r="N3169" t="s">
        <v>4597</v>
      </c>
      <c r="O3169" t="s">
        <v>8471</v>
      </c>
      <c r="P3169" t="s">
        <v>38</v>
      </c>
      <c r="Q3169" t="s">
        <v>59</v>
      </c>
      <c r="R3169" t="s">
        <v>1060</v>
      </c>
      <c r="S3169" s="2">
        <v>2503.8719999999998</v>
      </c>
      <c r="T3169">
        <v>6</v>
      </c>
      <c r="U3169">
        <v>0.1</v>
      </c>
      <c r="V3169" s="2">
        <v>834.55200000000002</v>
      </c>
      <c r="W3169">
        <v>95.64</v>
      </c>
      <c r="X3169" t="s">
        <v>33</v>
      </c>
      <c r="Y3169">
        <f t="shared" si="204"/>
        <v>2015</v>
      </c>
      <c r="Z3169">
        <f t="shared" si="205"/>
        <v>11</v>
      </c>
      <c r="AA3169" s="9">
        <f t="shared" si="206"/>
        <v>6</v>
      </c>
      <c r="AB3169" s="10">
        <f t="shared" si="207"/>
        <v>0.33330457786979528</v>
      </c>
    </row>
    <row r="3170" spans="1:28" ht="15" customHeight="1" x14ac:dyDescent="0.35">
      <c r="A3170">
        <v>37882</v>
      </c>
      <c r="B3170" t="s">
        <v>9975</v>
      </c>
      <c r="C3170" s="1">
        <v>42207</v>
      </c>
      <c r="D3170" s="1">
        <v>42213</v>
      </c>
      <c r="E3170" t="s">
        <v>24</v>
      </c>
      <c r="F3170" t="s">
        <v>14414</v>
      </c>
      <c r="G3170" t="s">
        <v>1754</v>
      </c>
      <c r="H3170" t="s">
        <v>26</v>
      </c>
      <c r="I3170" s="7">
        <v>24153</v>
      </c>
      <c r="J3170" t="s">
        <v>3009</v>
      </c>
      <c r="K3170" t="s">
        <v>3371</v>
      </c>
      <c r="L3170" t="s">
        <v>3312</v>
      </c>
      <c r="M3170" t="s">
        <v>4616</v>
      </c>
      <c r="N3170" t="s">
        <v>4610</v>
      </c>
      <c r="O3170" t="s">
        <v>8904</v>
      </c>
      <c r="P3170" t="s">
        <v>38</v>
      </c>
      <c r="Q3170" t="s">
        <v>39</v>
      </c>
      <c r="R3170" t="s">
        <v>3467</v>
      </c>
      <c r="S3170" s="2">
        <v>8.8000000000000007</v>
      </c>
      <c r="T3170">
        <v>5</v>
      </c>
      <c r="U3170">
        <v>0</v>
      </c>
      <c r="V3170" s="2">
        <v>3.8720000000000003</v>
      </c>
      <c r="W3170">
        <v>1.31</v>
      </c>
      <c r="X3170" t="s">
        <v>33</v>
      </c>
      <c r="Y3170">
        <f t="shared" si="204"/>
        <v>2015</v>
      </c>
      <c r="Z3170">
        <f t="shared" si="205"/>
        <v>7</v>
      </c>
      <c r="AA3170" s="9">
        <f t="shared" si="206"/>
        <v>6</v>
      </c>
      <c r="AB3170" s="10">
        <f t="shared" si="207"/>
        <v>0.44</v>
      </c>
    </row>
    <row r="3171" spans="1:28" ht="15" customHeight="1" x14ac:dyDescent="0.35">
      <c r="A3171">
        <v>727</v>
      </c>
      <c r="B3171" t="s">
        <v>12540</v>
      </c>
      <c r="C3171" s="1">
        <v>41464</v>
      </c>
      <c r="D3171" s="1">
        <v>41469</v>
      </c>
      <c r="E3171" t="s">
        <v>24</v>
      </c>
      <c r="F3171" t="s">
        <v>6741</v>
      </c>
      <c r="G3171" t="s">
        <v>591</v>
      </c>
      <c r="H3171" t="s">
        <v>26</v>
      </c>
      <c r="I3171" s="7" t="s">
        <v>14493</v>
      </c>
      <c r="J3171" t="s">
        <v>370</v>
      </c>
      <c r="K3171" t="s">
        <v>197</v>
      </c>
      <c r="L3171" t="s">
        <v>29</v>
      </c>
      <c r="M3171" t="s">
        <v>4613</v>
      </c>
      <c r="N3171" t="s">
        <v>30</v>
      </c>
      <c r="O3171" t="s">
        <v>8135</v>
      </c>
      <c r="P3171" t="s">
        <v>49</v>
      </c>
      <c r="Q3171" t="s">
        <v>90</v>
      </c>
      <c r="R3171" t="s">
        <v>821</v>
      </c>
      <c r="S3171" s="2">
        <v>1420.8326400000001</v>
      </c>
      <c r="T3171">
        <v>6</v>
      </c>
      <c r="U3171">
        <v>2E-3</v>
      </c>
      <c r="V3171" s="2">
        <v>566.55264</v>
      </c>
      <c r="W3171">
        <v>95.602999999999994</v>
      </c>
      <c r="X3171" t="s">
        <v>33</v>
      </c>
      <c r="Y3171">
        <f t="shared" si="204"/>
        <v>2013</v>
      </c>
      <c r="Z3171">
        <f t="shared" si="205"/>
        <v>7</v>
      </c>
      <c r="AA3171" s="9">
        <f t="shared" si="206"/>
        <v>5</v>
      </c>
      <c r="AB3171" s="10">
        <f t="shared" si="207"/>
        <v>0.39874692067884926</v>
      </c>
    </row>
    <row r="3172" spans="1:28" ht="15" customHeight="1" x14ac:dyDescent="0.35">
      <c r="A3172">
        <v>45011</v>
      </c>
      <c r="B3172" t="s">
        <v>12150</v>
      </c>
      <c r="C3172" s="1">
        <v>41082</v>
      </c>
      <c r="D3172" s="1">
        <v>41088</v>
      </c>
      <c r="E3172" t="s">
        <v>24</v>
      </c>
      <c r="F3172" t="s">
        <v>6491</v>
      </c>
      <c r="G3172" t="s">
        <v>712</v>
      </c>
      <c r="H3172" t="s">
        <v>68</v>
      </c>
      <c r="I3172" s="7" t="s">
        <v>14493</v>
      </c>
      <c r="J3172" t="s">
        <v>4207</v>
      </c>
      <c r="K3172" t="s">
        <v>4208</v>
      </c>
      <c r="L3172" t="s">
        <v>4159</v>
      </c>
      <c r="M3172" t="s">
        <v>4604</v>
      </c>
      <c r="N3172" t="s">
        <v>4597</v>
      </c>
      <c r="O3172" t="s">
        <v>9281</v>
      </c>
      <c r="P3172" t="s">
        <v>49</v>
      </c>
      <c r="Q3172" t="s">
        <v>90</v>
      </c>
      <c r="R3172" t="s">
        <v>162</v>
      </c>
      <c r="S3172" s="2">
        <v>764.28</v>
      </c>
      <c r="T3172">
        <v>4</v>
      </c>
      <c r="U3172">
        <v>0</v>
      </c>
      <c r="V3172" s="2">
        <v>183.35999999999999</v>
      </c>
      <c r="W3172">
        <v>95.59</v>
      </c>
      <c r="X3172" t="s">
        <v>63</v>
      </c>
      <c r="Y3172">
        <f t="shared" si="204"/>
        <v>2012</v>
      </c>
      <c r="Z3172">
        <f t="shared" si="205"/>
        <v>6</v>
      </c>
      <c r="AA3172" s="9">
        <f t="shared" si="206"/>
        <v>6</v>
      </c>
      <c r="AB3172" s="10">
        <f t="shared" si="207"/>
        <v>0.23991207410896528</v>
      </c>
    </row>
    <row r="3173" spans="1:28" ht="15" customHeight="1" x14ac:dyDescent="0.35">
      <c r="A3173">
        <v>29090</v>
      </c>
      <c r="B3173" t="s">
        <v>11139</v>
      </c>
      <c r="C3173" s="1">
        <v>41852</v>
      </c>
      <c r="D3173" s="1">
        <v>41856</v>
      </c>
      <c r="E3173" t="s">
        <v>24</v>
      </c>
      <c r="F3173" t="s">
        <v>5819</v>
      </c>
      <c r="G3173" t="s">
        <v>135</v>
      </c>
      <c r="H3173" t="s">
        <v>62</v>
      </c>
      <c r="I3173" s="7" t="s">
        <v>14493</v>
      </c>
      <c r="J3173" t="s">
        <v>3096</v>
      </c>
      <c r="K3173" t="s">
        <v>2788</v>
      </c>
      <c r="L3173" t="s">
        <v>2753</v>
      </c>
      <c r="M3173" t="s">
        <v>4598</v>
      </c>
      <c r="N3173" t="s">
        <v>4597</v>
      </c>
      <c r="O3173" t="s">
        <v>8344</v>
      </c>
      <c r="P3173" t="s">
        <v>49</v>
      </c>
      <c r="Q3173" t="s">
        <v>97</v>
      </c>
      <c r="R3173" t="s">
        <v>1502</v>
      </c>
      <c r="S3173" s="2">
        <v>863.31</v>
      </c>
      <c r="T3173">
        <v>7</v>
      </c>
      <c r="U3173">
        <v>0</v>
      </c>
      <c r="V3173" s="2">
        <v>301.98</v>
      </c>
      <c r="W3173">
        <v>95.58</v>
      </c>
      <c r="X3173" t="s">
        <v>33</v>
      </c>
      <c r="Y3173">
        <f t="shared" si="204"/>
        <v>2014</v>
      </c>
      <c r="Z3173">
        <f t="shared" si="205"/>
        <v>8</v>
      </c>
      <c r="AA3173" s="9">
        <f t="shared" si="206"/>
        <v>4</v>
      </c>
      <c r="AB3173" s="10">
        <f t="shared" si="207"/>
        <v>0.34979323765507181</v>
      </c>
    </row>
    <row r="3174" spans="1:28" ht="15" customHeight="1" x14ac:dyDescent="0.35">
      <c r="A3174">
        <v>20852</v>
      </c>
      <c r="B3174" t="s">
        <v>11917</v>
      </c>
      <c r="C3174" s="1">
        <v>41895</v>
      </c>
      <c r="D3174" s="1">
        <v>41895</v>
      </c>
      <c r="E3174" t="s">
        <v>119</v>
      </c>
      <c r="F3174" t="s">
        <v>6336</v>
      </c>
      <c r="G3174" t="s">
        <v>73</v>
      </c>
      <c r="H3174" t="s">
        <v>68</v>
      </c>
      <c r="I3174" s="7" t="s">
        <v>14493</v>
      </c>
      <c r="J3174" t="s">
        <v>2976</v>
      </c>
      <c r="K3174" t="s">
        <v>2788</v>
      </c>
      <c r="L3174" t="s">
        <v>2753</v>
      </c>
      <c r="M3174" t="s">
        <v>4598</v>
      </c>
      <c r="N3174" t="s">
        <v>4597</v>
      </c>
      <c r="O3174" t="s">
        <v>8381</v>
      </c>
      <c r="P3174" t="s">
        <v>31</v>
      </c>
      <c r="Q3174" t="s">
        <v>92</v>
      </c>
      <c r="R3174" t="s">
        <v>1813</v>
      </c>
      <c r="S3174" s="2">
        <v>414.71999999999991</v>
      </c>
      <c r="T3174">
        <v>2</v>
      </c>
      <c r="U3174">
        <v>0</v>
      </c>
      <c r="V3174" s="2">
        <v>8.2799999999999994</v>
      </c>
      <c r="W3174">
        <v>95.56</v>
      </c>
      <c r="X3174" t="s">
        <v>112</v>
      </c>
      <c r="Y3174">
        <f t="shared" si="204"/>
        <v>2014</v>
      </c>
      <c r="Z3174">
        <f t="shared" si="205"/>
        <v>9</v>
      </c>
      <c r="AA3174" s="9">
        <f t="shared" si="206"/>
        <v>0</v>
      </c>
      <c r="AB3174" s="10">
        <f t="shared" si="207"/>
        <v>1.996527777777778E-2</v>
      </c>
    </row>
    <row r="3175" spans="1:28" ht="15" customHeight="1" x14ac:dyDescent="0.35">
      <c r="A3175">
        <v>6029</v>
      </c>
      <c r="B3175" t="s">
        <v>12778</v>
      </c>
      <c r="C3175" s="1">
        <v>41151</v>
      </c>
      <c r="D3175" s="1">
        <v>41156</v>
      </c>
      <c r="E3175" t="s">
        <v>24</v>
      </c>
      <c r="F3175" t="s">
        <v>6903</v>
      </c>
      <c r="G3175" t="s">
        <v>1437</v>
      </c>
      <c r="H3175" t="s">
        <v>68</v>
      </c>
      <c r="I3175" s="7" t="s">
        <v>14493</v>
      </c>
      <c r="J3175" t="s">
        <v>1229</v>
      </c>
      <c r="K3175" t="s">
        <v>1230</v>
      </c>
      <c r="L3175" t="s">
        <v>247</v>
      </c>
      <c r="M3175" t="s">
        <v>4603</v>
      </c>
      <c r="N3175" t="s">
        <v>30</v>
      </c>
      <c r="O3175" t="s">
        <v>9342</v>
      </c>
      <c r="P3175" t="s">
        <v>38</v>
      </c>
      <c r="Q3175" t="s">
        <v>106</v>
      </c>
      <c r="R3175" t="s">
        <v>1986</v>
      </c>
      <c r="S3175" s="2">
        <v>768.14400000000001</v>
      </c>
      <c r="T3175">
        <v>8</v>
      </c>
      <c r="U3175">
        <v>0.7</v>
      </c>
      <c r="V3175" s="2">
        <v>-819.37599999999964</v>
      </c>
      <c r="W3175">
        <v>95.558999999999997</v>
      </c>
      <c r="X3175" t="s">
        <v>80</v>
      </c>
      <c r="Y3175">
        <f t="shared" si="204"/>
        <v>2012</v>
      </c>
      <c r="Z3175">
        <f t="shared" si="205"/>
        <v>8</v>
      </c>
      <c r="AA3175" s="9">
        <f t="shared" si="206"/>
        <v>5</v>
      </c>
      <c r="AB3175" s="10">
        <f t="shared" si="207"/>
        <v>-1.066695827865608</v>
      </c>
    </row>
    <row r="3176" spans="1:28" ht="15" customHeight="1" x14ac:dyDescent="0.35">
      <c r="A3176">
        <v>45516</v>
      </c>
      <c r="B3176" t="s">
        <v>10976</v>
      </c>
      <c r="C3176" s="1">
        <v>41998</v>
      </c>
      <c r="D3176" s="1">
        <v>42003</v>
      </c>
      <c r="E3176" t="s">
        <v>24</v>
      </c>
      <c r="F3176" t="s">
        <v>5711</v>
      </c>
      <c r="G3176" t="s">
        <v>507</v>
      </c>
      <c r="H3176" t="s">
        <v>68</v>
      </c>
      <c r="I3176" s="7" t="s">
        <v>14493</v>
      </c>
      <c r="J3176" t="s">
        <v>4545</v>
      </c>
      <c r="K3176" t="s">
        <v>4492</v>
      </c>
      <c r="L3176" t="s">
        <v>4154</v>
      </c>
      <c r="M3176" t="s">
        <v>4606</v>
      </c>
      <c r="N3176" t="s">
        <v>4599</v>
      </c>
      <c r="O3176" t="s">
        <v>7925</v>
      </c>
      <c r="P3176" t="s">
        <v>38</v>
      </c>
      <c r="Q3176" t="s">
        <v>40</v>
      </c>
      <c r="R3176" t="s">
        <v>860</v>
      </c>
      <c r="S3176" s="2">
        <v>1463.6399999999999</v>
      </c>
      <c r="T3176">
        <v>4</v>
      </c>
      <c r="U3176">
        <v>0</v>
      </c>
      <c r="V3176" s="2">
        <v>73.08</v>
      </c>
      <c r="W3176">
        <v>95.52</v>
      </c>
      <c r="X3176" t="s">
        <v>33</v>
      </c>
      <c r="Y3176">
        <f t="shared" si="204"/>
        <v>2014</v>
      </c>
      <c r="Z3176">
        <f t="shared" si="205"/>
        <v>12</v>
      </c>
      <c r="AA3176" s="9">
        <f t="shared" si="206"/>
        <v>5</v>
      </c>
      <c r="AB3176" s="10">
        <f t="shared" si="207"/>
        <v>4.9930310732147251E-2</v>
      </c>
    </row>
    <row r="3177" spans="1:28" ht="15" customHeight="1" x14ac:dyDescent="0.35">
      <c r="A3177">
        <v>26534</v>
      </c>
      <c r="B3177" t="s">
        <v>12999</v>
      </c>
      <c r="C3177" s="1">
        <v>42029</v>
      </c>
      <c r="D3177" s="1">
        <v>42036</v>
      </c>
      <c r="E3177" t="s">
        <v>24</v>
      </c>
      <c r="F3177" t="s">
        <v>4861</v>
      </c>
      <c r="G3177" t="s">
        <v>521</v>
      </c>
      <c r="H3177" t="s">
        <v>68</v>
      </c>
      <c r="I3177" s="7" t="s">
        <v>14493</v>
      </c>
      <c r="J3177" t="s">
        <v>3019</v>
      </c>
      <c r="K3177" t="s">
        <v>812</v>
      </c>
      <c r="L3177" t="s">
        <v>2759</v>
      </c>
      <c r="M3177" t="s">
        <v>2760</v>
      </c>
      <c r="N3177" t="s">
        <v>4597</v>
      </c>
      <c r="O3177" t="s">
        <v>8103</v>
      </c>
      <c r="P3177" t="s">
        <v>49</v>
      </c>
      <c r="Q3177" t="s">
        <v>90</v>
      </c>
      <c r="R3177" t="s">
        <v>1028</v>
      </c>
      <c r="S3177" s="2">
        <v>575.85599999999999</v>
      </c>
      <c r="T3177">
        <v>2</v>
      </c>
      <c r="U3177">
        <v>0.1</v>
      </c>
      <c r="V3177" s="2">
        <v>243.09599999999998</v>
      </c>
      <c r="W3177">
        <v>95.52</v>
      </c>
      <c r="X3177" t="s">
        <v>63</v>
      </c>
      <c r="Y3177">
        <f t="shared" si="204"/>
        <v>2015</v>
      </c>
      <c r="Z3177">
        <f t="shared" si="205"/>
        <v>1</v>
      </c>
      <c r="AA3177" s="9">
        <f t="shared" si="206"/>
        <v>7</v>
      </c>
      <c r="AB3177" s="10">
        <f t="shared" si="207"/>
        <v>0.42214720346753354</v>
      </c>
    </row>
    <row r="3178" spans="1:28" ht="15" customHeight="1" x14ac:dyDescent="0.35">
      <c r="A3178">
        <v>33311</v>
      </c>
      <c r="B3178" t="s">
        <v>9970</v>
      </c>
      <c r="C3178" s="1">
        <v>41901</v>
      </c>
      <c r="D3178" s="1">
        <v>41906</v>
      </c>
      <c r="E3178" t="s">
        <v>24</v>
      </c>
      <c r="F3178" t="s">
        <v>14414</v>
      </c>
      <c r="G3178" t="s">
        <v>1754</v>
      </c>
      <c r="H3178" t="s">
        <v>26</v>
      </c>
      <c r="I3178" s="7">
        <v>36830</v>
      </c>
      <c r="J3178" t="s">
        <v>3557</v>
      </c>
      <c r="K3178" t="s">
        <v>3377</v>
      </c>
      <c r="L3178" t="s">
        <v>3312</v>
      </c>
      <c r="M3178" t="s">
        <v>4616</v>
      </c>
      <c r="N3178" t="s">
        <v>4610</v>
      </c>
      <c r="O3178" t="s">
        <v>8893</v>
      </c>
      <c r="P3178" t="s">
        <v>31</v>
      </c>
      <c r="Q3178" t="s">
        <v>161</v>
      </c>
      <c r="R3178" t="s">
        <v>3912</v>
      </c>
      <c r="S3178" s="2">
        <v>13.08</v>
      </c>
      <c r="T3178">
        <v>2</v>
      </c>
      <c r="U3178">
        <v>0</v>
      </c>
      <c r="V3178" s="2">
        <v>6.0167999999999999</v>
      </c>
      <c r="W3178">
        <v>1.22</v>
      </c>
      <c r="X3178" t="s">
        <v>33</v>
      </c>
      <c r="Y3178">
        <f t="shared" si="204"/>
        <v>2014</v>
      </c>
      <c r="Z3178">
        <f t="shared" si="205"/>
        <v>9</v>
      </c>
      <c r="AA3178" s="9">
        <f t="shared" si="206"/>
        <v>5</v>
      </c>
      <c r="AB3178" s="10">
        <f t="shared" si="207"/>
        <v>0.45999999999999996</v>
      </c>
    </row>
    <row r="3179" spans="1:28" ht="15" customHeight="1" x14ac:dyDescent="0.35">
      <c r="A3179">
        <v>11498</v>
      </c>
      <c r="B3179" t="s">
        <v>10321</v>
      </c>
      <c r="C3179" s="1">
        <v>41633</v>
      </c>
      <c r="D3179" s="1">
        <v>41637</v>
      </c>
      <c r="E3179" t="s">
        <v>24</v>
      </c>
      <c r="F3179" t="s">
        <v>5285</v>
      </c>
      <c r="G3179" t="s">
        <v>1211</v>
      </c>
      <c r="H3179" t="s">
        <v>26</v>
      </c>
      <c r="I3179" s="7" t="s">
        <v>14493</v>
      </c>
      <c r="J3179" t="s">
        <v>2248</v>
      </c>
      <c r="K3179" t="s">
        <v>2101</v>
      </c>
      <c r="L3179" t="s">
        <v>2102</v>
      </c>
      <c r="M3179" t="s">
        <v>4605</v>
      </c>
      <c r="N3179" t="s">
        <v>4599</v>
      </c>
      <c r="O3179" t="s">
        <v>9258</v>
      </c>
      <c r="P3179" t="s">
        <v>31</v>
      </c>
      <c r="Q3179" t="s">
        <v>99</v>
      </c>
      <c r="R3179" t="s">
        <v>1398</v>
      </c>
      <c r="S3179" s="2">
        <v>2906.7659999999996</v>
      </c>
      <c r="T3179">
        <v>6</v>
      </c>
      <c r="U3179">
        <v>0.1</v>
      </c>
      <c r="V3179" s="2">
        <v>1130.3459999999998</v>
      </c>
      <c r="W3179">
        <v>95.44</v>
      </c>
      <c r="X3179" t="s">
        <v>33</v>
      </c>
      <c r="Y3179">
        <f t="shared" si="204"/>
        <v>2013</v>
      </c>
      <c r="Z3179">
        <f t="shared" si="205"/>
        <v>12</v>
      </c>
      <c r="AA3179" s="9">
        <f t="shared" si="206"/>
        <v>4</v>
      </c>
      <c r="AB3179" s="10">
        <f t="shared" si="207"/>
        <v>0.38886721531764162</v>
      </c>
    </row>
    <row r="3180" spans="1:28" ht="15" customHeight="1" x14ac:dyDescent="0.35">
      <c r="A3180">
        <v>22695</v>
      </c>
      <c r="B3180" t="s">
        <v>10431</v>
      </c>
      <c r="C3180" s="1">
        <v>41592</v>
      </c>
      <c r="D3180" s="1">
        <v>41594</v>
      </c>
      <c r="E3180" t="s">
        <v>75</v>
      </c>
      <c r="F3180" t="s">
        <v>5356</v>
      </c>
      <c r="G3180" t="s">
        <v>1466</v>
      </c>
      <c r="H3180" t="s">
        <v>26</v>
      </c>
      <c r="I3180" s="7" t="s">
        <v>14493</v>
      </c>
      <c r="J3180" t="s">
        <v>2763</v>
      </c>
      <c r="K3180" t="s">
        <v>2750</v>
      </c>
      <c r="L3180" t="s">
        <v>2751</v>
      </c>
      <c r="M3180" t="s">
        <v>4609</v>
      </c>
      <c r="N3180" t="s">
        <v>4597</v>
      </c>
      <c r="O3180" t="s">
        <v>8372</v>
      </c>
      <c r="P3180" t="s">
        <v>38</v>
      </c>
      <c r="Q3180" t="s">
        <v>39</v>
      </c>
      <c r="R3180" t="s">
        <v>756</v>
      </c>
      <c r="S3180" s="2">
        <v>481.1400000000001</v>
      </c>
      <c r="T3180">
        <v>6</v>
      </c>
      <c r="U3180">
        <v>0.25</v>
      </c>
      <c r="V3180" s="2">
        <v>-77.04000000000002</v>
      </c>
      <c r="W3180">
        <v>95.43</v>
      </c>
      <c r="X3180" t="s">
        <v>80</v>
      </c>
      <c r="Y3180">
        <f t="shared" si="204"/>
        <v>2013</v>
      </c>
      <c r="Z3180">
        <f t="shared" si="205"/>
        <v>11</v>
      </c>
      <c r="AA3180" s="9">
        <f t="shared" si="206"/>
        <v>2</v>
      </c>
      <c r="AB3180" s="10">
        <f t="shared" si="207"/>
        <v>-0.16011971567527125</v>
      </c>
    </row>
    <row r="3181" spans="1:28" ht="15" customHeight="1" x14ac:dyDescent="0.35">
      <c r="A3181">
        <v>27231</v>
      </c>
      <c r="B3181" t="s">
        <v>10484</v>
      </c>
      <c r="C3181" s="1">
        <v>41108</v>
      </c>
      <c r="D3181" s="1">
        <v>41109</v>
      </c>
      <c r="E3181" t="s">
        <v>84</v>
      </c>
      <c r="F3181" t="s">
        <v>5389</v>
      </c>
      <c r="G3181" t="s">
        <v>608</v>
      </c>
      <c r="H3181" t="s">
        <v>26</v>
      </c>
      <c r="I3181" s="7" t="s">
        <v>14493</v>
      </c>
      <c r="J3181" t="s">
        <v>2793</v>
      </c>
      <c r="K3181" t="s">
        <v>2793</v>
      </c>
      <c r="L3181" t="s">
        <v>2794</v>
      </c>
      <c r="M3181" t="s">
        <v>4609</v>
      </c>
      <c r="N3181" t="s">
        <v>4597</v>
      </c>
      <c r="O3181" t="s">
        <v>9232</v>
      </c>
      <c r="P3181" t="s">
        <v>49</v>
      </c>
      <c r="Q3181" t="s">
        <v>50</v>
      </c>
      <c r="R3181" t="s">
        <v>2230</v>
      </c>
      <c r="S3181" s="2">
        <v>980.91000000000008</v>
      </c>
      <c r="T3181">
        <v>9</v>
      </c>
      <c r="U3181">
        <v>0</v>
      </c>
      <c r="V3181" s="2">
        <v>215.73</v>
      </c>
      <c r="W3181">
        <v>95.42</v>
      </c>
      <c r="X3181" t="s">
        <v>80</v>
      </c>
      <c r="Y3181">
        <f t="shared" si="204"/>
        <v>2012</v>
      </c>
      <c r="Z3181">
        <f t="shared" si="205"/>
        <v>7</v>
      </c>
      <c r="AA3181" s="9">
        <f t="shared" si="206"/>
        <v>1</v>
      </c>
      <c r="AB3181" s="10">
        <f t="shared" si="207"/>
        <v>0.21992843380126614</v>
      </c>
    </row>
    <row r="3182" spans="1:28" ht="15" customHeight="1" x14ac:dyDescent="0.35">
      <c r="A3182">
        <v>49623</v>
      </c>
      <c r="B3182" t="s">
        <v>12026</v>
      </c>
      <c r="C3182" s="1">
        <v>42208</v>
      </c>
      <c r="D3182" s="1">
        <v>42209</v>
      </c>
      <c r="E3182" t="s">
        <v>84</v>
      </c>
      <c r="F3182" t="s">
        <v>6409</v>
      </c>
      <c r="G3182" t="s">
        <v>882</v>
      </c>
      <c r="H3182" t="s">
        <v>26</v>
      </c>
      <c r="I3182" s="7" t="s">
        <v>14493</v>
      </c>
      <c r="J3182" t="s">
        <v>4246</v>
      </c>
      <c r="K3182" t="s">
        <v>4246</v>
      </c>
      <c r="L3182" t="s">
        <v>4154</v>
      </c>
      <c r="M3182" t="s">
        <v>4606</v>
      </c>
      <c r="N3182" t="s">
        <v>4599</v>
      </c>
      <c r="O3182" t="s">
        <v>8495</v>
      </c>
      <c r="P3182" t="s">
        <v>38</v>
      </c>
      <c r="Q3182" t="s">
        <v>40</v>
      </c>
      <c r="R3182" t="s">
        <v>1493</v>
      </c>
      <c r="S3182" s="2">
        <v>439.5</v>
      </c>
      <c r="T3182">
        <v>1</v>
      </c>
      <c r="U3182">
        <v>0</v>
      </c>
      <c r="V3182" s="2">
        <v>17.580000000000002</v>
      </c>
      <c r="W3182">
        <v>95.37</v>
      </c>
      <c r="X3182" t="s">
        <v>112</v>
      </c>
      <c r="Y3182">
        <f t="shared" si="204"/>
        <v>2015</v>
      </c>
      <c r="Z3182">
        <f t="shared" si="205"/>
        <v>7</v>
      </c>
      <c r="AA3182" s="9">
        <f t="shared" si="206"/>
        <v>1</v>
      </c>
      <c r="AB3182" s="10">
        <f t="shared" si="207"/>
        <v>0.04</v>
      </c>
    </row>
    <row r="3183" spans="1:28" ht="15" customHeight="1" x14ac:dyDescent="0.35">
      <c r="A3183">
        <v>37885</v>
      </c>
      <c r="B3183" t="s">
        <v>9975</v>
      </c>
      <c r="C3183" s="1">
        <v>42207</v>
      </c>
      <c r="D3183" s="1">
        <v>42213</v>
      </c>
      <c r="E3183" t="s">
        <v>24</v>
      </c>
      <c r="F3183" t="s">
        <v>14414</v>
      </c>
      <c r="G3183" t="s">
        <v>1754</v>
      </c>
      <c r="H3183" t="s">
        <v>26</v>
      </c>
      <c r="I3183" s="7">
        <v>24153</v>
      </c>
      <c r="J3183" t="s">
        <v>3009</v>
      </c>
      <c r="K3183" t="s">
        <v>3371</v>
      </c>
      <c r="L3183" t="s">
        <v>3312</v>
      </c>
      <c r="M3183" t="s">
        <v>4616</v>
      </c>
      <c r="N3183" t="s">
        <v>4610</v>
      </c>
      <c r="O3183" t="s">
        <v>8093</v>
      </c>
      <c r="P3183" t="s">
        <v>31</v>
      </c>
      <c r="Q3183" t="s">
        <v>42</v>
      </c>
      <c r="R3183" t="s">
        <v>3652</v>
      </c>
      <c r="S3183" s="2">
        <v>14.940000000000001</v>
      </c>
      <c r="T3183">
        <v>3</v>
      </c>
      <c r="U3183">
        <v>0</v>
      </c>
      <c r="V3183" s="2">
        <v>7.1712000000000007</v>
      </c>
      <c r="W3183">
        <v>1.22</v>
      </c>
      <c r="X3183" t="s">
        <v>33</v>
      </c>
      <c r="Y3183">
        <f t="shared" si="204"/>
        <v>2015</v>
      </c>
      <c r="Z3183">
        <f t="shared" si="205"/>
        <v>7</v>
      </c>
      <c r="AA3183" s="9">
        <f t="shared" si="206"/>
        <v>6</v>
      </c>
      <c r="AB3183" s="10">
        <f t="shared" si="207"/>
        <v>0.48</v>
      </c>
    </row>
    <row r="3184" spans="1:28" ht="15" customHeight="1" x14ac:dyDescent="0.35">
      <c r="A3184">
        <v>41276</v>
      </c>
      <c r="B3184" t="s">
        <v>9993</v>
      </c>
      <c r="C3184" s="1">
        <v>41980</v>
      </c>
      <c r="D3184" s="1">
        <v>41984</v>
      </c>
      <c r="E3184" t="s">
        <v>24</v>
      </c>
      <c r="F3184" t="s">
        <v>14416</v>
      </c>
      <c r="G3184" t="s">
        <v>1284</v>
      </c>
      <c r="H3184" t="s">
        <v>62</v>
      </c>
      <c r="I3184" s="7">
        <v>90032</v>
      </c>
      <c r="J3184" t="s">
        <v>3315</v>
      </c>
      <c r="K3184" t="s">
        <v>3316</v>
      </c>
      <c r="L3184" t="s">
        <v>3312</v>
      </c>
      <c r="M3184" t="s">
        <v>4615</v>
      </c>
      <c r="N3184" t="s">
        <v>4610</v>
      </c>
      <c r="O3184" t="s">
        <v>8932</v>
      </c>
      <c r="P3184" t="s">
        <v>31</v>
      </c>
      <c r="Q3184" t="s">
        <v>42</v>
      </c>
      <c r="R3184" t="s">
        <v>4116</v>
      </c>
      <c r="S3184" s="2">
        <v>437.47200000000009</v>
      </c>
      <c r="T3184">
        <v>14</v>
      </c>
      <c r="U3184">
        <v>0.2</v>
      </c>
      <c r="V3184" s="2">
        <v>153.11519999999999</v>
      </c>
      <c r="W3184">
        <v>39.51</v>
      </c>
      <c r="X3184" t="s">
        <v>33</v>
      </c>
      <c r="Y3184">
        <f t="shared" si="204"/>
        <v>2014</v>
      </c>
      <c r="Z3184">
        <f t="shared" si="205"/>
        <v>12</v>
      </c>
      <c r="AA3184" s="9">
        <f t="shared" si="206"/>
        <v>4</v>
      </c>
      <c r="AB3184" s="10">
        <f t="shared" si="207"/>
        <v>0.34999999999999992</v>
      </c>
    </row>
    <row r="3185" spans="1:28" ht="15" customHeight="1" x14ac:dyDescent="0.35">
      <c r="A3185">
        <v>14983</v>
      </c>
      <c r="B3185" t="s">
        <v>11077</v>
      </c>
      <c r="C3185" s="1">
        <v>41145</v>
      </c>
      <c r="D3185" s="1">
        <v>41148</v>
      </c>
      <c r="E3185" t="s">
        <v>84</v>
      </c>
      <c r="F3185" t="s">
        <v>5774</v>
      </c>
      <c r="G3185" t="s">
        <v>448</v>
      </c>
      <c r="H3185" t="s">
        <v>26</v>
      </c>
      <c r="I3185" s="7" t="s">
        <v>14493</v>
      </c>
      <c r="J3185" t="s">
        <v>2120</v>
      </c>
      <c r="K3185" t="s">
        <v>2121</v>
      </c>
      <c r="L3185" t="s">
        <v>2122</v>
      </c>
      <c r="M3185" t="s">
        <v>4605</v>
      </c>
      <c r="N3185" t="s">
        <v>4599</v>
      </c>
      <c r="O3185" t="s">
        <v>8275</v>
      </c>
      <c r="P3185" t="s">
        <v>49</v>
      </c>
      <c r="Q3185" t="s">
        <v>90</v>
      </c>
      <c r="R3185" t="s">
        <v>1013</v>
      </c>
      <c r="S3185" s="2">
        <v>392.67000000000007</v>
      </c>
      <c r="T3185">
        <v>3</v>
      </c>
      <c r="U3185">
        <v>0.5</v>
      </c>
      <c r="V3185" s="2">
        <v>-306.36000000000007</v>
      </c>
      <c r="W3185">
        <v>95.31</v>
      </c>
      <c r="X3185" t="s">
        <v>112</v>
      </c>
      <c r="Y3185">
        <f t="shared" si="204"/>
        <v>2012</v>
      </c>
      <c r="Z3185">
        <f t="shared" si="205"/>
        <v>8</v>
      </c>
      <c r="AA3185" s="9">
        <f t="shared" si="206"/>
        <v>3</v>
      </c>
      <c r="AB3185" s="10">
        <f t="shared" si="207"/>
        <v>-0.7801971120788449</v>
      </c>
    </row>
    <row r="3186" spans="1:28" ht="15" customHeight="1" x14ac:dyDescent="0.35">
      <c r="A3186">
        <v>27009</v>
      </c>
      <c r="B3186" t="s">
        <v>11292</v>
      </c>
      <c r="C3186" s="1">
        <v>42132</v>
      </c>
      <c r="D3186" s="1">
        <v>42135</v>
      </c>
      <c r="E3186" t="s">
        <v>84</v>
      </c>
      <c r="F3186" t="s">
        <v>5918</v>
      </c>
      <c r="G3186" t="s">
        <v>1034</v>
      </c>
      <c r="H3186" t="s">
        <v>26</v>
      </c>
      <c r="I3186" s="7" t="s">
        <v>14493</v>
      </c>
      <c r="J3186" t="s">
        <v>2909</v>
      </c>
      <c r="K3186" t="s">
        <v>2909</v>
      </c>
      <c r="L3186" t="s">
        <v>2910</v>
      </c>
      <c r="M3186" t="s">
        <v>4598</v>
      </c>
      <c r="N3186" t="s">
        <v>4597</v>
      </c>
      <c r="O3186" t="s">
        <v>9260</v>
      </c>
      <c r="P3186" t="s">
        <v>38</v>
      </c>
      <c r="Q3186" t="s">
        <v>39</v>
      </c>
      <c r="R3186" t="s">
        <v>767</v>
      </c>
      <c r="S3186" s="2">
        <v>374.84999999999997</v>
      </c>
      <c r="T3186">
        <v>7</v>
      </c>
      <c r="U3186">
        <v>0</v>
      </c>
      <c r="V3186" s="2">
        <v>123.68999999999998</v>
      </c>
      <c r="W3186">
        <v>95.3</v>
      </c>
      <c r="X3186" t="s">
        <v>80</v>
      </c>
      <c r="Y3186">
        <f t="shared" si="204"/>
        <v>2015</v>
      </c>
      <c r="Z3186">
        <f t="shared" si="205"/>
        <v>5</v>
      </c>
      <c r="AA3186" s="9">
        <f t="shared" si="206"/>
        <v>3</v>
      </c>
      <c r="AB3186" s="10">
        <f t="shared" si="207"/>
        <v>0.3299719887955182</v>
      </c>
    </row>
    <row r="3187" spans="1:28" ht="15" customHeight="1" x14ac:dyDescent="0.35">
      <c r="A3187">
        <v>32460</v>
      </c>
      <c r="B3187" t="s">
        <v>9986</v>
      </c>
      <c r="C3187" s="1">
        <v>40970</v>
      </c>
      <c r="D3187" s="1">
        <v>40975</v>
      </c>
      <c r="E3187" t="s">
        <v>24</v>
      </c>
      <c r="F3187" t="s">
        <v>14417</v>
      </c>
      <c r="G3187" t="s">
        <v>1284</v>
      </c>
      <c r="H3187" t="s">
        <v>62</v>
      </c>
      <c r="I3187" s="7">
        <v>10035</v>
      </c>
      <c r="J3187" t="s">
        <v>3361</v>
      </c>
      <c r="K3187" t="s">
        <v>3362</v>
      </c>
      <c r="L3187" t="s">
        <v>3312</v>
      </c>
      <c r="M3187" t="s">
        <v>4617</v>
      </c>
      <c r="N3187" t="s">
        <v>4610</v>
      </c>
      <c r="O3187" t="s">
        <v>8920</v>
      </c>
      <c r="P3187" t="s">
        <v>31</v>
      </c>
      <c r="Q3187" t="s">
        <v>42</v>
      </c>
      <c r="R3187" t="s">
        <v>3483</v>
      </c>
      <c r="S3187" s="2">
        <v>125.76</v>
      </c>
      <c r="T3187">
        <v>3</v>
      </c>
      <c r="U3187">
        <v>0.2</v>
      </c>
      <c r="V3187" s="2">
        <v>40.872</v>
      </c>
      <c r="W3187">
        <v>22.16</v>
      </c>
      <c r="X3187" t="s">
        <v>80</v>
      </c>
      <c r="Y3187">
        <f t="shared" si="204"/>
        <v>2012</v>
      </c>
      <c r="Z3187">
        <f t="shared" si="205"/>
        <v>3</v>
      </c>
      <c r="AA3187" s="9">
        <f t="shared" si="206"/>
        <v>5</v>
      </c>
      <c r="AB3187" s="10">
        <f t="shared" si="207"/>
        <v>0.32500000000000001</v>
      </c>
    </row>
    <row r="3188" spans="1:28" ht="15" customHeight="1" x14ac:dyDescent="0.35">
      <c r="A3188">
        <v>41270</v>
      </c>
      <c r="B3188" t="s">
        <v>9993</v>
      </c>
      <c r="C3188" s="1">
        <v>41980</v>
      </c>
      <c r="D3188" s="1">
        <v>41984</v>
      </c>
      <c r="E3188" t="s">
        <v>24</v>
      </c>
      <c r="F3188" t="s">
        <v>14416</v>
      </c>
      <c r="G3188" t="s">
        <v>1284</v>
      </c>
      <c r="H3188" t="s">
        <v>62</v>
      </c>
      <c r="I3188" s="7">
        <v>90032</v>
      </c>
      <c r="J3188" t="s">
        <v>3315</v>
      </c>
      <c r="K3188" t="s">
        <v>3316</v>
      </c>
      <c r="L3188" t="s">
        <v>3312</v>
      </c>
      <c r="M3188" t="s">
        <v>4615</v>
      </c>
      <c r="N3188" t="s">
        <v>4610</v>
      </c>
      <c r="O3188" t="s">
        <v>8928</v>
      </c>
      <c r="P3188" t="s">
        <v>49</v>
      </c>
      <c r="Q3188" t="s">
        <v>97</v>
      </c>
      <c r="R3188" t="s">
        <v>4124</v>
      </c>
      <c r="S3188" s="2">
        <v>271.95999999999998</v>
      </c>
      <c r="T3188">
        <v>5</v>
      </c>
      <c r="U3188">
        <v>0.2</v>
      </c>
      <c r="V3188" s="2">
        <v>27.195999999999998</v>
      </c>
      <c r="W3188">
        <v>19.23</v>
      </c>
      <c r="X3188" t="s">
        <v>33</v>
      </c>
      <c r="Y3188">
        <f t="shared" si="204"/>
        <v>2014</v>
      </c>
      <c r="Z3188">
        <f t="shared" si="205"/>
        <v>12</v>
      </c>
      <c r="AA3188" s="9">
        <f t="shared" si="206"/>
        <v>4</v>
      </c>
      <c r="AB3188" s="10">
        <f t="shared" si="207"/>
        <v>0.1</v>
      </c>
    </row>
    <row r="3189" spans="1:28" ht="15" customHeight="1" x14ac:dyDescent="0.35">
      <c r="A3189">
        <v>30947</v>
      </c>
      <c r="B3189" t="s">
        <v>10546</v>
      </c>
      <c r="C3189" s="1">
        <v>41831</v>
      </c>
      <c r="D3189" s="1">
        <v>41835</v>
      </c>
      <c r="E3189" t="s">
        <v>24</v>
      </c>
      <c r="F3189" t="s">
        <v>5430</v>
      </c>
      <c r="G3189" t="s">
        <v>837</v>
      </c>
      <c r="H3189" t="s">
        <v>68</v>
      </c>
      <c r="I3189" s="7" t="s">
        <v>14493</v>
      </c>
      <c r="J3189" t="s">
        <v>3279</v>
      </c>
      <c r="K3189" t="s">
        <v>3280</v>
      </c>
      <c r="L3189" t="s">
        <v>3276</v>
      </c>
      <c r="M3189" t="s">
        <v>2760</v>
      </c>
      <c r="N3189" t="s">
        <v>4597</v>
      </c>
      <c r="O3189" t="s">
        <v>9324</v>
      </c>
      <c r="P3189" t="s">
        <v>38</v>
      </c>
      <c r="Q3189" t="s">
        <v>40</v>
      </c>
      <c r="R3189" t="s">
        <v>751</v>
      </c>
      <c r="S3189" s="2">
        <v>616.57199999999989</v>
      </c>
      <c r="T3189">
        <v>6</v>
      </c>
      <c r="U3189">
        <v>0.4</v>
      </c>
      <c r="V3189" s="2">
        <v>-133.66800000000001</v>
      </c>
      <c r="W3189">
        <v>95.21</v>
      </c>
      <c r="X3189" t="s">
        <v>80</v>
      </c>
      <c r="Y3189">
        <f t="shared" si="204"/>
        <v>2014</v>
      </c>
      <c r="Z3189">
        <f t="shared" si="205"/>
        <v>7</v>
      </c>
      <c r="AA3189" s="9">
        <f t="shared" si="206"/>
        <v>4</v>
      </c>
      <c r="AB3189" s="10">
        <f t="shared" si="207"/>
        <v>-0.21679219945115905</v>
      </c>
    </row>
    <row r="3190" spans="1:28" ht="15" customHeight="1" x14ac:dyDescent="0.35">
      <c r="A3190">
        <v>41273</v>
      </c>
      <c r="B3190" t="s">
        <v>9993</v>
      </c>
      <c r="C3190" s="1">
        <v>41980</v>
      </c>
      <c r="D3190" s="1">
        <v>41984</v>
      </c>
      <c r="E3190" t="s">
        <v>24</v>
      </c>
      <c r="F3190" t="s">
        <v>14416</v>
      </c>
      <c r="G3190" t="s">
        <v>1284</v>
      </c>
      <c r="H3190" t="s">
        <v>62</v>
      </c>
      <c r="I3190" s="7">
        <v>90032</v>
      </c>
      <c r="J3190" t="s">
        <v>3315</v>
      </c>
      <c r="K3190" t="s">
        <v>3316</v>
      </c>
      <c r="L3190" t="s">
        <v>3312</v>
      </c>
      <c r="M3190" t="s">
        <v>4615</v>
      </c>
      <c r="N3190" t="s">
        <v>4610</v>
      </c>
      <c r="O3190" t="s">
        <v>8930</v>
      </c>
      <c r="P3190" t="s">
        <v>49</v>
      </c>
      <c r="Q3190" t="s">
        <v>97</v>
      </c>
      <c r="R3190" t="s">
        <v>3606</v>
      </c>
      <c r="S3190" s="2">
        <v>249.58400000000003</v>
      </c>
      <c r="T3190">
        <v>2</v>
      </c>
      <c r="U3190">
        <v>0.2</v>
      </c>
      <c r="V3190" s="2">
        <v>31.197999999999986</v>
      </c>
      <c r="W3190">
        <v>15.66</v>
      </c>
      <c r="X3190" t="s">
        <v>33</v>
      </c>
      <c r="Y3190">
        <f t="shared" si="204"/>
        <v>2014</v>
      </c>
      <c r="Z3190">
        <f t="shared" si="205"/>
        <v>12</v>
      </c>
      <c r="AA3190" s="9">
        <f t="shared" si="206"/>
        <v>4</v>
      </c>
      <c r="AB3190" s="10">
        <f t="shared" si="207"/>
        <v>0.12499999999999993</v>
      </c>
    </row>
    <row r="3191" spans="1:28" ht="15" customHeight="1" x14ac:dyDescent="0.35">
      <c r="A3191">
        <v>21759</v>
      </c>
      <c r="B3191" t="s">
        <v>13357</v>
      </c>
      <c r="C3191" s="1">
        <v>41837</v>
      </c>
      <c r="D3191" s="1">
        <v>41841</v>
      </c>
      <c r="E3191" t="s">
        <v>24</v>
      </c>
      <c r="F3191" t="s">
        <v>4886</v>
      </c>
      <c r="G3191" t="s">
        <v>1546</v>
      </c>
      <c r="H3191" t="s">
        <v>26</v>
      </c>
      <c r="I3191" s="7" t="s">
        <v>14493</v>
      </c>
      <c r="J3191" t="s">
        <v>2784</v>
      </c>
      <c r="K3191" t="s">
        <v>2785</v>
      </c>
      <c r="L3191" t="s">
        <v>2759</v>
      </c>
      <c r="M3191" t="s">
        <v>2760</v>
      </c>
      <c r="N3191" t="s">
        <v>4597</v>
      </c>
      <c r="O3191" t="s">
        <v>9054</v>
      </c>
      <c r="P3191" t="s">
        <v>38</v>
      </c>
      <c r="Q3191" t="s">
        <v>59</v>
      </c>
      <c r="R3191" t="s">
        <v>1122</v>
      </c>
      <c r="S3191" s="2">
        <v>1252.5839999999998</v>
      </c>
      <c r="T3191">
        <v>3</v>
      </c>
      <c r="U3191">
        <v>0.1</v>
      </c>
      <c r="V3191" s="2">
        <v>-41.795999999999992</v>
      </c>
      <c r="W3191">
        <v>95.18</v>
      </c>
      <c r="X3191" t="s">
        <v>33</v>
      </c>
      <c r="Y3191">
        <f t="shared" si="204"/>
        <v>2014</v>
      </c>
      <c r="Z3191">
        <f t="shared" si="205"/>
        <v>7</v>
      </c>
      <c r="AA3191" s="9">
        <f t="shared" si="206"/>
        <v>4</v>
      </c>
      <c r="AB3191" s="10">
        <f t="shared" si="207"/>
        <v>-3.3367822038282459E-2</v>
      </c>
    </row>
    <row r="3192" spans="1:28" ht="15" customHeight="1" x14ac:dyDescent="0.35">
      <c r="A3192">
        <v>9377</v>
      </c>
      <c r="B3192" t="s">
        <v>10753</v>
      </c>
      <c r="C3192" s="1">
        <v>41429</v>
      </c>
      <c r="D3192" s="1">
        <v>41436</v>
      </c>
      <c r="E3192" t="s">
        <v>24</v>
      </c>
      <c r="F3192" t="s">
        <v>5571</v>
      </c>
      <c r="G3192" t="s">
        <v>684</v>
      </c>
      <c r="H3192" t="s">
        <v>26</v>
      </c>
      <c r="I3192" s="7" t="s">
        <v>14493</v>
      </c>
      <c r="J3192" t="s">
        <v>1071</v>
      </c>
      <c r="K3192" t="s">
        <v>866</v>
      </c>
      <c r="L3192" t="s">
        <v>29</v>
      </c>
      <c r="M3192" t="s">
        <v>4613</v>
      </c>
      <c r="N3192" t="s">
        <v>30</v>
      </c>
      <c r="O3192" t="s">
        <v>8277</v>
      </c>
      <c r="P3192" t="s">
        <v>49</v>
      </c>
      <c r="Q3192" t="s">
        <v>90</v>
      </c>
      <c r="R3192" t="s">
        <v>511</v>
      </c>
      <c r="S3192" s="2">
        <v>1220.87336</v>
      </c>
      <c r="T3192">
        <v>7</v>
      </c>
      <c r="U3192">
        <v>2E-3</v>
      </c>
      <c r="V3192" s="2">
        <v>462.35336000000007</v>
      </c>
      <c r="W3192">
        <v>95.16</v>
      </c>
      <c r="X3192" t="s">
        <v>33</v>
      </c>
      <c r="Y3192">
        <f t="shared" si="204"/>
        <v>2013</v>
      </c>
      <c r="Z3192">
        <f t="shared" si="205"/>
        <v>6</v>
      </c>
      <c r="AA3192" s="9">
        <f t="shared" si="206"/>
        <v>7</v>
      </c>
      <c r="AB3192" s="10">
        <f t="shared" si="207"/>
        <v>0.37870705934643378</v>
      </c>
    </row>
    <row r="3193" spans="1:28" ht="15" customHeight="1" x14ac:dyDescent="0.35">
      <c r="A3193">
        <v>38246</v>
      </c>
      <c r="B3193" t="s">
        <v>9991</v>
      </c>
      <c r="C3193" s="1">
        <v>42328</v>
      </c>
      <c r="D3193" s="1">
        <v>42328</v>
      </c>
      <c r="E3193" t="s">
        <v>119</v>
      </c>
      <c r="F3193" t="s">
        <v>14417</v>
      </c>
      <c r="G3193" t="s">
        <v>1284</v>
      </c>
      <c r="H3193" t="s">
        <v>62</v>
      </c>
      <c r="I3193" s="7">
        <v>10011</v>
      </c>
      <c r="J3193" t="s">
        <v>3361</v>
      </c>
      <c r="K3193" t="s">
        <v>3362</v>
      </c>
      <c r="L3193" t="s">
        <v>3312</v>
      </c>
      <c r="M3193" t="s">
        <v>4617</v>
      </c>
      <c r="N3193" t="s">
        <v>4610</v>
      </c>
      <c r="O3193" t="s">
        <v>8925</v>
      </c>
      <c r="P3193" t="s">
        <v>31</v>
      </c>
      <c r="Q3193" t="s">
        <v>42</v>
      </c>
      <c r="R3193" t="s">
        <v>3867</v>
      </c>
      <c r="S3193" s="2">
        <v>58.407999999999994</v>
      </c>
      <c r="T3193">
        <v>7</v>
      </c>
      <c r="U3193">
        <v>0.2</v>
      </c>
      <c r="V3193" s="2">
        <v>18.252499999999998</v>
      </c>
      <c r="W3193">
        <v>9.02</v>
      </c>
      <c r="X3193" t="s">
        <v>80</v>
      </c>
      <c r="Y3193">
        <f t="shared" si="204"/>
        <v>2015</v>
      </c>
      <c r="Z3193">
        <f t="shared" si="205"/>
        <v>11</v>
      </c>
      <c r="AA3193" s="9">
        <f t="shared" si="206"/>
        <v>0</v>
      </c>
      <c r="AB3193" s="10">
        <f t="shared" si="207"/>
        <v>0.3125</v>
      </c>
    </row>
    <row r="3194" spans="1:28" ht="15" customHeight="1" x14ac:dyDescent="0.35">
      <c r="A3194">
        <v>33840</v>
      </c>
      <c r="B3194" t="s">
        <v>9988</v>
      </c>
      <c r="C3194" s="1">
        <v>41891</v>
      </c>
      <c r="D3194" s="1">
        <v>41897</v>
      </c>
      <c r="E3194" t="s">
        <v>24</v>
      </c>
      <c r="F3194" t="s">
        <v>14417</v>
      </c>
      <c r="G3194" t="s">
        <v>1284</v>
      </c>
      <c r="H3194" t="s">
        <v>62</v>
      </c>
      <c r="I3194" s="7">
        <v>2148</v>
      </c>
      <c r="J3194" t="s">
        <v>3950</v>
      </c>
      <c r="K3194" t="s">
        <v>3512</v>
      </c>
      <c r="L3194" t="s">
        <v>3312</v>
      </c>
      <c r="M3194" t="s">
        <v>4617</v>
      </c>
      <c r="N3194" t="s">
        <v>4610</v>
      </c>
      <c r="O3194" t="s">
        <v>8921</v>
      </c>
      <c r="P3194" t="s">
        <v>38</v>
      </c>
      <c r="Q3194" t="s">
        <v>40</v>
      </c>
      <c r="R3194" t="s">
        <v>3963</v>
      </c>
      <c r="S3194" s="2">
        <v>173.94</v>
      </c>
      <c r="T3194">
        <v>3</v>
      </c>
      <c r="U3194">
        <v>0</v>
      </c>
      <c r="V3194" s="2">
        <v>13.915199999999992</v>
      </c>
      <c r="W3194">
        <v>6.78</v>
      </c>
      <c r="X3194" t="s">
        <v>33</v>
      </c>
      <c r="Y3194">
        <f t="shared" si="204"/>
        <v>2014</v>
      </c>
      <c r="Z3194">
        <f t="shared" si="205"/>
        <v>9</v>
      </c>
      <c r="AA3194" s="9">
        <f t="shared" si="206"/>
        <v>6</v>
      </c>
      <c r="AB3194" s="10">
        <f t="shared" si="207"/>
        <v>7.9999999999999946E-2</v>
      </c>
    </row>
    <row r="3195" spans="1:28" ht="15" customHeight="1" x14ac:dyDescent="0.35">
      <c r="A3195">
        <v>47569</v>
      </c>
      <c r="B3195" t="s">
        <v>11764</v>
      </c>
      <c r="C3195" s="1">
        <v>41172</v>
      </c>
      <c r="D3195" s="1">
        <v>41173</v>
      </c>
      <c r="E3195" t="s">
        <v>84</v>
      </c>
      <c r="F3195" t="s">
        <v>6231</v>
      </c>
      <c r="G3195" t="s">
        <v>1979</v>
      </c>
      <c r="H3195" t="s">
        <v>26</v>
      </c>
      <c r="I3195" s="7" t="s">
        <v>14493</v>
      </c>
      <c r="J3195" t="s">
        <v>4528</v>
      </c>
      <c r="K3195" t="s">
        <v>4529</v>
      </c>
      <c r="L3195" t="s">
        <v>4407</v>
      </c>
      <c r="M3195" t="s">
        <v>4607</v>
      </c>
      <c r="N3195" t="s">
        <v>4144</v>
      </c>
      <c r="O3195" t="s">
        <v>8494</v>
      </c>
      <c r="P3195" t="s">
        <v>31</v>
      </c>
      <c r="Q3195" t="s">
        <v>99</v>
      </c>
      <c r="R3195" t="s">
        <v>1816</v>
      </c>
      <c r="S3195" s="2">
        <v>620.64</v>
      </c>
      <c r="T3195">
        <v>2</v>
      </c>
      <c r="U3195">
        <v>0</v>
      </c>
      <c r="V3195" s="2">
        <v>43.44</v>
      </c>
      <c r="W3195">
        <v>95.1</v>
      </c>
      <c r="X3195" t="s">
        <v>80</v>
      </c>
      <c r="Y3195">
        <f t="shared" si="204"/>
        <v>2012</v>
      </c>
      <c r="Z3195">
        <f t="shared" si="205"/>
        <v>9</v>
      </c>
      <c r="AA3195" s="9">
        <f t="shared" si="206"/>
        <v>1</v>
      </c>
      <c r="AB3195" s="10">
        <f t="shared" si="207"/>
        <v>6.9992266047950502E-2</v>
      </c>
    </row>
    <row r="3196" spans="1:28" ht="15" customHeight="1" x14ac:dyDescent="0.35">
      <c r="A3196">
        <v>1987</v>
      </c>
      <c r="B3196" t="s">
        <v>13929</v>
      </c>
      <c r="C3196" s="1">
        <v>41958</v>
      </c>
      <c r="D3196" s="1">
        <v>41964</v>
      </c>
      <c r="E3196" t="s">
        <v>24</v>
      </c>
      <c r="F3196" t="s">
        <v>7655</v>
      </c>
      <c r="G3196" t="s">
        <v>502</v>
      </c>
      <c r="H3196" t="s">
        <v>68</v>
      </c>
      <c r="I3196" s="7" t="s">
        <v>14493</v>
      </c>
      <c r="J3196" t="s">
        <v>94</v>
      </c>
      <c r="K3196" t="s">
        <v>95</v>
      </c>
      <c r="L3196" t="s">
        <v>96</v>
      </c>
      <c r="M3196" t="s">
        <v>4613</v>
      </c>
      <c r="N3196" t="s">
        <v>30</v>
      </c>
      <c r="O3196" t="s">
        <v>7987</v>
      </c>
      <c r="P3196" t="s">
        <v>38</v>
      </c>
      <c r="Q3196" t="s">
        <v>59</v>
      </c>
      <c r="R3196" t="s">
        <v>419</v>
      </c>
      <c r="S3196" s="2">
        <v>1093.2479999999996</v>
      </c>
      <c r="T3196">
        <v>6</v>
      </c>
      <c r="U3196">
        <v>0.4</v>
      </c>
      <c r="V3196" s="2">
        <v>-328.03199999999981</v>
      </c>
      <c r="W3196">
        <v>95.075999999999993</v>
      </c>
      <c r="X3196" t="s">
        <v>33</v>
      </c>
      <c r="Y3196">
        <f t="shared" si="204"/>
        <v>2014</v>
      </c>
      <c r="Z3196">
        <f t="shared" si="205"/>
        <v>11</v>
      </c>
      <c r="AA3196" s="9">
        <f t="shared" si="206"/>
        <v>6</v>
      </c>
      <c r="AB3196" s="10">
        <f t="shared" si="207"/>
        <v>-0.30005268703898835</v>
      </c>
    </row>
    <row r="3197" spans="1:28" ht="15" customHeight="1" x14ac:dyDescent="0.35">
      <c r="A3197">
        <v>8761</v>
      </c>
      <c r="B3197" t="s">
        <v>13516</v>
      </c>
      <c r="C3197" s="1">
        <v>41384</v>
      </c>
      <c r="D3197" s="1">
        <v>41389</v>
      </c>
      <c r="E3197" t="s">
        <v>24</v>
      </c>
      <c r="F3197" t="s">
        <v>7384</v>
      </c>
      <c r="G3197" t="s">
        <v>347</v>
      </c>
      <c r="H3197" t="s">
        <v>62</v>
      </c>
      <c r="I3197" s="7" t="s">
        <v>14493</v>
      </c>
      <c r="J3197" t="s">
        <v>47</v>
      </c>
      <c r="K3197" t="s">
        <v>47</v>
      </c>
      <c r="L3197" t="s">
        <v>48</v>
      </c>
      <c r="M3197" t="s">
        <v>4603</v>
      </c>
      <c r="N3197" t="s">
        <v>30</v>
      </c>
      <c r="O3197" t="s">
        <v>8375</v>
      </c>
      <c r="P3197" t="s">
        <v>49</v>
      </c>
      <c r="Q3197" t="s">
        <v>90</v>
      </c>
      <c r="R3197" t="s">
        <v>1540</v>
      </c>
      <c r="S3197" s="2">
        <v>961.43327999999985</v>
      </c>
      <c r="T3197">
        <v>6</v>
      </c>
      <c r="U3197">
        <v>2E-3</v>
      </c>
      <c r="V3197" s="2">
        <v>17.27328</v>
      </c>
      <c r="W3197">
        <v>95.037000000000006</v>
      </c>
      <c r="X3197" t="s">
        <v>33</v>
      </c>
      <c r="Y3197">
        <f t="shared" si="204"/>
        <v>2013</v>
      </c>
      <c r="Z3197">
        <f t="shared" si="205"/>
        <v>4</v>
      </c>
      <c r="AA3197" s="9">
        <f t="shared" si="206"/>
        <v>5</v>
      </c>
      <c r="AB3197" s="10">
        <f t="shared" si="207"/>
        <v>1.7966176498487762E-2</v>
      </c>
    </row>
    <row r="3198" spans="1:28" ht="15" customHeight="1" x14ac:dyDescent="0.35">
      <c r="A3198">
        <v>26481</v>
      </c>
      <c r="B3198" t="s">
        <v>14152</v>
      </c>
      <c r="C3198" s="1">
        <v>41968</v>
      </c>
      <c r="D3198" s="1">
        <v>41972</v>
      </c>
      <c r="E3198" t="s">
        <v>75</v>
      </c>
      <c r="F3198" t="s">
        <v>7803</v>
      </c>
      <c r="G3198" t="s">
        <v>1693</v>
      </c>
      <c r="H3198" t="s">
        <v>26</v>
      </c>
      <c r="I3198" s="7" t="s">
        <v>14493</v>
      </c>
      <c r="J3198" t="s">
        <v>3091</v>
      </c>
      <c r="K3198" t="s">
        <v>2995</v>
      </c>
      <c r="L3198" t="s">
        <v>2753</v>
      </c>
      <c r="M3198" t="s">
        <v>4598</v>
      </c>
      <c r="N3198" t="s">
        <v>4597</v>
      </c>
      <c r="O3198" t="s">
        <v>8225</v>
      </c>
      <c r="P3198" t="s">
        <v>49</v>
      </c>
      <c r="Q3198" t="s">
        <v>97</v>
      </c>
      <c r="R3198" t="s">
        <v>1678</v>
      </c>
      <c r="S3198" s="2">
        <v>682.95</v>
      </c>
      <c r="T3198">
        <v>5</v>
      </c>
      <c r="U3198">
        <v>0</v>
      </c>
      <c r="V3198" s="2">
        <v>116.1</v>
      </c>
      <c r="W3198">
        <v>95.02</v>
      </c>
      <c r="X3198" t="s">
        <v>80</v>
      </c>
      <c r="Y3198">
        <f t="shared" si="204"/>
        <v>2014</v>
      </c>
      <c r="Z3198">
        <f t="shared" si="205"/>
        <v>11</v>
      </c>
      <c r="AA3198" s="9">
        <f t="shared" si="206"/>
        <v>4</v>
      </c>
      <c r="AB3198" s="10">
        <f t="shared" si="207"/>
        <v>0.16999780364594771</v>
      </c>
    </row>
    <row r="3199" spans="1:28" ht="15" customHeight="1" x14ac:dyDescent="0.35">
      <c r="A3199">
        <v>38247</v>
      </c>
      <c r="B3199" t="s">
        <v>9991</v>
      </c>
      <c r="C3199" s="1">
        <v>42328</v>
      </c>
      <c r="D3199" s="1">
        <v>42328</v>
      </c>
      <c r="E3199" t="s">
        <v>119</v>
      </c>
      <c r="F3199" t="s">
        <v>14417</v>
      </c>
      <c r="G3199" t="s">
        <v>1284</v>
      </c>
      <c r="H3199" t="s">
        <v>62</v>
      </c>
      <c r="I3199" s="7">
        <v>10011</v>
      </c>
      <c r="J3199" t="s">
        <v>3361</v>
      </c>
      <c r="K3199" t="s">
        <v>3362</v>
      </c>
      <c r="L3199" t="s">
        <v>3312</v>
      </c>
      <c r="M3199" t="s">
        <v>4617</v>
      </c>
      <c r="N3199" t="s">
        <v>4610</v>
      </c>
      <c r="O3199" t="s">
        <v>8610</v>
      </c>
      <c r="P3199" t="s">
        <v>38</v>
      </c>
      <c r="Q3199" t="s">
        <v>106</v>
      </c>
      <c r="R3199" t="s">
        <v>3809</v>
      </c>
      <c r="S3199" s="2">
        <v>79.97399999999999</v>
      </c>
      <c r="T3199">
        <v>3</v>
      </c>
      <c r="U3199">
        <v>0.4</v>
      </c>
      <c r="V3199" s="2">
        <v>-29.323800000000006</v>
      </c>
      <c r="W3199">
        <v>6.67</v>
      </c>
      <c r="X3199" t="s">
        <v>80</v>
      </c>
      <c r="Y3199">
        <f t="shared" si="204"/>
        <v>2015</v>
      </c>
      <c r="Z3199">
        <f t="shared" si="205"/>
        <v>11</v>
      </c>
      <c r="AA3199" s="9">
        <f t="shared" si="206"/>
        <v>0</v>
      </c>
      <c r="AB3199" s="10">
        <f t="shared" si="207"/>
        <v>-0.36666666666666681</v>
      </c>
    </row>
    <row r="3200" spans="1:28" ht="15" customHeight="1" x14ac:dyDescent="0.35">
      <c r="A3200">
        <v>13134</v>
      </c>
      <c r="B3200" t="s">
        <v>11806</v>
      </c>
      <c r="C3200" s="1">
        <v>42290</v>
      </c>
      <c r="D3200" s="1">
        <v>42296</v>
      </c>
      <c r="E3200" t="s">
        <v>24</v>
      </c>
      <c r="F3200" t="s">
        <v>6258</v>
      </c>
      <c r="G3200" t="s">
        <v>463</v>
      </c>
      <c r="H3200" t="s">
        <v>68</v>
      </c>
      <c r="I3200" s="7" t="s">
        <v>14493</v>
      </c>
      <c r="J3200" t="s">
        <v>2570</v>
      </c>
      <c r="K3200" t="s">
        <v>14482</v>
      </c>
      <c r="L3200" t="s">
        <v>2099</v>
      </c>
      <c r="M3200" t="s">
        <v>4605</v>
      </c>
      <c r="N3200" t="s">
        <v>4599</v>
      </c>
      <c r="O3200" t="s">
        <v>9356</v>
      </c>
      <c r="P3200" t="s">
        <v>49</v>
      </c>
      <c r="Q3200" t="s">
        <v>50</v>
      </c>
      <c r="R3200" t="s">
        <v>251</v>
      </c>
      <c r="S3200" s="2">
        <v>1350.9900000000002</v>
      </c>
      <c r="T3200">
        <v>6</v>
      </c>
      <c r="U3200">
        <v>0.15</v>
      </c>
      <c r="V3200" s="2">
        <v>111.15000000000003</v>
      </c>
      <c r="W3200">
        <v>94.97</v>
      </c>
      <c r="X3200" t="s">
        <v>33</v>
      </c>
      <c r="Y3200">
        <f t="shared" si="204"/>
        <v>2015</v>
      </c>
      <c r="Z3200">
        <f t="shared" si="205"/>
        <v>10</v>
      </c>
      <c r="AA3200" s="9">
        <f t="shared" si="206"/>
        <v>6</v>
      </c>
      <c r="AB3200" s="10">
        <f t="shared" si="207"/>
        <v>8.2272999800146573E-2</v>
      </c>
    </row>
    <row r="3201" spans="1:28" ht="15" customHeight="1" x14ac:dyDescent="0.35">
      <c r="A3201">
        <v>25551</v>
      </c>
      <c r="B3201" t="s">
        <v>12112</v>
      </c>
      <c r="C3201" s="1">
        <v>41916</v>
      </c>
      <c r="D3201" s="1">
        <v>41919</v>
      </c>
      <c r="E3201" t="s">
        <v>75</v>
      </c>
      <c r="F3201" t="s">
        <v>4793</v>
      </c>
      <c r="G3201" t="s">
        <v>1420</v>
      </c>
      <c r="H3201" t="s">
        <v>26</v>
      </c>
      <c r="I3201" s="7" t="s">
        <v>14493</v>
      </c>
      <c r="J3201" t="s">
        <v>2802</v>
      </c>
      <c r="K3201" t="s">
        <v>2803</v>
      </c>
      <c r="L3201" t="s">
        <v>2759</v>
      </c>
      <c r="M3201" t="s">
        <v>2760</v>
      </c>
      <c r="N3201" t="s">
        <v>4597</v>
      </c>
      <c r="O3201" t="s">
        <v>8429</v>
      </c>
      <c r="P3201" t="s">
        <v>49</v>
      </c>
      <c r="Q3201" t="s">
        <v>90</v>
      </c>
      <c r="R3201" t="s">
        <v>846</v>
      </c>
      <c r="S3201" s="2">
        <v>572.45400000000006</v>
      </c>
      <c r="T3201">
        <v>3</v>
      </c>
      <c r="U3201">
        <v>0.4</v>
      </c>
      <c r="V3201" s="2">
        <v>-362.5560000000001</v>
      </c>
      <c r="W3201">
        <v>94.94</v>
      </c>
      <c r="X3201" t="s">
        <v>80</v>
      </c>
      <c r="Y3201">
        <f t="shared" si="204"/>
        <v>2014</v>
      </c>
      <c r="Z3201">
        <f t="shared" si="205"/>
        <v>10</v>
      </c>
      <c r="AA3201" s="9">
        <f t="shared" si="206"/>
        <v>3</v>
      </c>
      <c r="AB3201" s="10">
        <f t="shared" si="207"/>
        <v>-0.63333647769078394</v>
      </c>
    </row>
    <row r="3202" spans="1:28" ht="15" customHeight="1" x14ac:dyDescent="0.35">
      <c r="A3202">
        <v>22204</v>
      </c>
      <c r="B3202" t="s">
        <v>10721</v>
      </c>
      <c r="C3202" s="1">
        <v>41755</v>
      </c>
      <c r="D3202" s="1">
        <v>41757</v>
      </c>
      <c r="E3202" t="s">
        <v>75</v>
      </c>
      <c r="F3202" t="s">
        <v>5547</v>
      </c>
      <c r="G3202" t="s">
        <v>1447</v>
      </c>
      <c r="H3202" t="s">
        <v>26</v>
      </c>
      <c r="I3202" s="7" t="s">
        <v>14493</v>
      </c>
      <c r="J3202" t="s">
        <v>2961</v>
      </c>
      <c r="K3202" t="s">
        <v>2874</v>
      </c>
      <c r="L3202" t="s">
        <v>2753</v>
      </c>
      <c r="M3202" t="s">
        <v>4598</v>
      </c>
      <c r="N3202" t="s">
        <v>4597</v>
      </c>
      <c r="O3202" t="s">
        <v>8742</v>
      </c>
      <c r="P3202" t="s">
        <v>49</v>
      </c>
      <c r="Q3202" t="s">
        <v>90</v>
      </c>
      <c r="R3202" t="s">
        <v>1515</v>
      </c>
      <c r="S3202" s="2">
        <v>697.31999999999994</v>
      </c>
      <c r="T3202">
        <v>4</v>
      </c>
      <c r="U3202">
        <v>0</v>
      </c>
      <c r="V3202" s="2">
        <v>292.79999999999995</v>
      </c>
      <c r="W3202">
        <v>94.93</v>
      </c>
      <c r="X3202" t="s">
        <v>80</v>
      </c>
      <c r="Y3202">
        <f t="shared" si="204"/>
        <v>2014</v>
      </c>
      <c r="Z3202">
        <f t="shared" si="205"/>
        <v>4</v>
      </c>
      <c r="AA3202" s="9">
        <f t="shared" si="206"/>
        <v>2</v>
      </c>
      <c r="AB3202" s="10">
        <f t="shared" si="207"/>
        <v>0.41989330579934603</v>
      </c>
    </row>
    <row r="3203" spans="1:28" ht="15" customHeight="1" x14ac:dyDescent="0.35">
      <c r="A3203">
        <v>29711</v>
      </c>
      <c r="B3203" t="s">
        <v>11649</v>
      </c>
      <c r="C3203" s="1">
        <v>41963</v>
      </c>
      <c r="D3203" s="1">
        <v>41963</v>
      </c>
      <c r="E3203" t="s">
        <v>119</v>
      </c>
      <c r="F3203" t="s">
        <v>6150</v>
      </c>
      <c r="G3203" t="s">
        <v>853</v>
      </c>
      <c r="H3203" t="s">
        <v>68</v>
      </c>
      <c r="I3203" s="7" t="s">
        <v>14493</v>
      </c>
      <c r="J3203" t="s">
        <v>3119</v>
      </c>
      <c r="K3203" t="s">
        <v>2836</v>
      </c>
      <c r="L3203" t="s">
        <v>2748</v>
      </c>
      <c r="M3203" t="s">
        <v>4611</v>
      </c>
      <c r="N3203" t="s">
        <v>4597</v>
      </c>
      <c r="O3203" t="s">
        <v>8794</v>
      </c>
      <c r="P3203" t="s">
        <v>31</v>
      </c>
      <c r="Q3203" t="s">
        <v>92</v>
      </c>
      <c r="R3203" t="s">
        <v>356</v>
      </c>
      <c r="S3203" s="2">
        <v>402.39</v>
      </c>
      <c r="T3203">
        <v>3</v>
      </c>
      <c r="U3203">
        <v>0</v>
      </c>
      <c r="V3203" s="2">
        <v>193.14</v>
      </c>
      <c r="W3203">
        <v>94.93</v>
      </c>
      <c r="X3203" t="s">
        <v>112</v>
      </c>
      <c r="Y3203">
        <f t="shared" ref="Y3203:Y3266" si="208">YEAR(C3203)</f>
        <v>2014</v>
      </c>
      <c r="Z3203">
        <f t="shared" ref="Z3203:Z3266" si="209">MONTH(C3203)</f>
        <v>11</v>
      </c>
      <c r="AA3203" s="9">
        <f t="shared" ref="AA3203:AA3266" si="210">D3203-C3203</f>
        <v>0</v>
      </c>
      <c r="AB3203" s="10">
        <f t="shared" ref="AB3203:AB3266" si="211">V3203/S3203</f>
        <v>0.47998210691120552</v>
      </c>
    </row>
    <row r="3204" spans="1:28" ht="15" customHeight="1" x14ac:dyDescent="0.35">
      <c r="A3204">
        <v>19452</v>
      </c>
      <c r="B3204" t="s">
        <v>13076</v>
      </c>
      <c r="C3204" s="1">
        <v>41864</v>
      </c>
      <c r="D3204" s="1">
        <v>41868</v>
      </c>
      <c r="E3204" t="s">
        <v>24</v>
      </c>
      <c r="F3204" t="s">
        <v>7098</v>
      </c>
      <c r="G3204" t="s">
        <v>835</v>
      </c>
      <c r="H3204" t="s">
        <v>26</v>
      </c>
      <c r="I3204" s="7" t="s">
        <v>14493</v>
      </c>
      <c r="J3204" t="s">
        <v>2546</v>
      </c>
      <c r="K3204" t="s">
        <v>2447</v>
      </c>
      <c r="L3204" t="s">
        <v>2122</v>
      </c>
      <c r="M3204" t="s">
        <v>4605</v>
      </c>
      <c r="N3204" t="s">
        <v>4599</v>
      </c>
      <c r="O3204" t="s">
        <v>7937</v>
      </c>
      <c r="P3204" t="s">
        <v>49</v>
      </c>
      <c r="Q3204" t="s">
        <v>97</v>
      </c>
      <c r="R3204" t="s">
        <v>1036</v>
      </c>
      <c r="S3204" s="2">
        <v>1285.3799999999999</v>
      </c>
      <c r="T3204">
        <v>4</v>
      </c>
      <c r="U3204">
        <v>0.5</v>
      </c>
      <c r="V3204" s="2">
        <v>-308.57999999999981</v>
      </c>
      <c r="W3204">
        <v>94.89</v>
      </c>
      <c r="X3204" t="s">
        <v>33</v>
      </c>
      <c r="Y3204">
        <f t="shared" si="208"/>
        <v>2014</v>
      </c>
      <c r="Z3204">
        <f t="shared" si="209"/>
        <v>8</v>
      </c>
      <c r="AA3204" s="9">
        <f t="shared" si="210"/>
        <v>4</v>
      </c>
      <c r="AB3204" s="10">
        <f t="shared" si="211"/>
        <v>-0.24006908462866999</v>
      </c>
    </row>
    <row r="3205" spans="1:28" ht="15" customHeight="1" x14ac:dyDescent="0.35">
      <c r="A3205">
        <v>17170</v>
      </c>
      <c r="B3205" t="s">
        <v>10793</v>
      </c>
      <c r="C3205" s="1">
        <v>41495</v>
      </c>
      <c r="D3205" s="1">
        <v>41495</v>
      </c>
      <c r="E3205" t="s">
        <v>119</v>
      </c>
      <c r="F3205" t="s">
        <v>5598</v>
      </c>
      <c r="G3205" t="s">
        <v>1965</v>
      </c>
      <c r="H3205" t="s">
        <v>68</v>
      </c>
      <c r="I3205" s="7" t="s">
        <v>14493</v>
      </c>
      <c r="J3205" t="s">
        <v>2461</v>
      </c>
      <c r="K3205" t="s">
        <v>14477</v>
      </c>
      <c r="L3205" t="s">
        <v>2099</v>
      </c>
      <c r="M3205" t="s">
        <v>4605</v>
      </c>
      <c r="N3205" t="s">
        <v>4599</v>
      </c>
      <c r="O3205" t="s">
        <v>9315</v>
      </c>
      <c r="P3205" t="s">
        <v>38</v>
      </c>
      <c r="Q3205" t="s">
        <v>40</v>
      </c>
      <c r="R3205" t="s">
        <v>1674</v>
      </c>
      <c r="S3205" s="2">
        <v>670.1400000000001</v>
      </c>
      <c r="T3205">
        <v>5</v>
      </c>
      <c r="U3205">
        <v>0.1</v>
      </c>
      <c r="V3205" s="2">
        <v>111.69000000000003</v>
      </c>
      <c r="W3205">
        <v>94.88</v>
      </c>
      <c r="X3205" t="s">
        <v>80</v>
      </c>
      <c r="Y3205">
        <f t="shared" si="208"/>
        <v>2013</v>
      </c>
      <c r="Z3205">
        <f t="shared" si="209"/>
        <v>8</v>
      </c>
      <c r="AA3205" s="9">
        <f t="shared" si="210"/>
        <v>0</v>
      </c>
      <c r="AB3205" s="10">
        <f t="shared" si="211"/>
        <v>0.16666666666666669</v>
      </c>
    </row>
    <row r="3206" spans="1:28" ht="15" customHeight="1" x14ac:dyDescent="0.35">
      <c r="A3206">
        <v>25474</v>
      </c>
      <c r="B3206" t="s">
        <v>13915</v>
      </c>
      <c r="C3206" s="1">
        <v>42321</v>
      </c>
      <c r="D3206" s="1">
        <v>42323</v>
      </c>
      <c r="E3206" t="s">
        <v>75</v>
      </c>
      <c r="F3206" t="s">
        <v>7647</v>
      </c>
      <c r="G3206" t="s">
        <v>476</v>
      </c>
      <c r="H3206" t="s">
        <v>26</v>
      </c>
      <c r="I3206" s="7" t="s">
        <v>14493</v>
      </c>
      <c r="J3206" t="s">
        <v>2822</v>
      </c>
      <c r="K3206" t="s">
        <v>2823</v>
      </c>
      <c r="L3206" t="s">
        <v>2753</v>
      </c>
      <c r="M3206" t="s">
        <v>4598</v>
      </c>
      <c r="N3206" t="s">
        <v>4597</v>
      </c>
      <c r="O3206" t="s">
        <v>9366</v>
      </c>
      <c r="P3206" t="s">
        <v>49</v>
      </c>
      <c r="Q3206" t="s">
        <v>90</v>
      </c>
      <c r="R3206" t="s">
        <v>804</v>
      </c>
      <c r="S3206" s="2">
        <v>633.48</v>
      </c>
      <c r="T3206">
        <v>2</v>
      </c>
      <c r="U3206">
        <v>0</v>
      </c>
      <c r="V3206" s="2">
        <v>69.66</v>
      </c>
      <c r="W3206">
        <v>94.85</v>
      </c>
      <c r="X3206" t="s">
        <v>80</v>
      </c>
      <c r="Y3206">
        <f t="shared" si="208"/>
        <v>2015</v>
      </c>
      <c r="Z3206">
        <f t="shared" si="209"/>
        <v>11</v>
      </c>
      <c r="AA3206" s="9">
        <f t="shared" si="210"/>
        <v>2</v>
      </c>
      <c r="AB3206" s="10">
        <f t="shared" si="211"/>
        <v>0.10996400833491191</v>
      </c>
    </row>
    <row r="3207" spans="1:28" ht="15" customHeight="1" x14ac:dyDescent="0.35">
      <c r="A3207">
        <v>28866</v>
      </c>
      <c r="B3207" t="s">
        <v>12687</v>
      </c>
      <c r="C3207" s="1">
        <v>42350</v>
      </c>
      <c r="D3207" s="1">
        <v>42355</v>
      </c>
      <c r="E3207" t="s">
        <v>24</v>
      </c>
      <c r="F3207" t="s">
        <v>6840</v>
      </c>
      <c r="G3207" t="s">
        <v>1706</v>
      </c>
      <c r="H3207" t="s">
        <v>62</v>
      </c>
      <c r="I3207" s="7" t="s">
        <v>14493</v>
      </c>
      <c r="J3207" t="s">
        <v>2983</v>
      </c>
      <c r="K3207" t="s">
        <v>2872</v>
      </c>
      <c r="L3207" t="s">
        <v>2748</v>
      </c>
      <c r="M3207" t="s">
        <v>4611</v>
      </c>
      <c r="N3207" t="s">
        <v>4597</v>
      </c>
      <c r="O3207" t="s">
        <v>8768</v>
      </c>
      <c r="P3207" t="s">
        <v>49</v>
      </c>
      <c r="Q3207" t="s">
        <v>90</v>
      </c>
      <c r="R3207" t="s">
        <v>614</v>
      </c>
      <c r="S3207" s="2">
        <v>865.61999999999989</v>
      </c>
      <c r="T3207">
        <v>6</v>
      </c>
      <c r="U3207">
        <v>0</v>
      </c>
      <c r="V3207" s="2">
        <v>34.56</v>
      </c>
      <c r="W3207">
        <v>94.83</v>
      </c>
      <c r="X3207" t="s">
        <v>33</v>
      </c>
      <c r="Y3207">
        <f t="shared" si="208"/>
        <v>2015</v>
      </c>
      <c r="Z3207">
        <f t="shared" si="209"/>
        <v>12</v>
      </c>
      <c r="AA3207" s="9">
        <f t="shared" si="210"/>
        <v>5</v>
      </c>
      <c r="AB3207" s="10">
        <f t="shared" si="211"/>
        <v>3.9925140361821591E-2</v>
      </c>
    </row>
    <row r="3208" spans="1:28" ht="15" customHeight="1" x14ac:dyDescent="0.35">
      <c r="A3208">
        <v>29172</v>
      </c>
      <c r="B3208" t="s">
        <v>13206</v>
      </c>
      <c r="C3208" s="1">
        <v>41628</v>
      </c>
      <c r="D3208" s="1">
        <v>41631</v>
      </c>
      <c r="E3208" t="s">
        <v>84</v>
      </c>
      <c r="F3208" t="s">
        <v>7184</v>
      </c>
      <c r="G3208" t="s">
        <v>1506</v>
      </c>
      <c r="H3208" t="s">
        <v>62</v>
      </c>
      <c r="I3208" s="7" t="s">
        <v>14493</v>
      </c>
      <c r="J3208" t="s">
        <v>2996</v>
      </c>
      <c r="K3208" t="s">
        <v>2788</v>
      </c>
      <c r="L3208" t="s">
        <v>2753</v>
      </c>
      <c r="M3208" t="s">
        <v>4598</v>
      </c>
      <c r="N3208" t="s">
        <v>4597</v>
      </c>
      <c r="O3208" t="s">
        <v>9169</v>
      </c>
      <c r="P3208" t="s">
        <v>38</v>
      </c>
      <c r="Q3208" t="s">
        <v>40</v>
      </c>
      <c r="R3208" t="s">
        <v>610</v>
      </c>
      <c r="S3208" s="2">
        <v>434.15999999999997</v>
      </c>
      <c r="T3208">
        <v>3</v>
      </c>
      <c r="U3208">
        <v>0</v>
      </c>
      <c r="V3208" s="2">
        <v>73.8</v>
      </c>
      <c r="W3208">
        <v>94.83</v>
      </c>
      <c r="X3208" t="s">
        <v>80</v>
      </c>
      <c r="Y3208">
        <f t="shared" si="208"/>
        <v>2013</v>
      </c>
      <c r="Z3208">
        <f t="shared" si="209"/>
        <v>12</v>
      </c>
      <c r="AA3208" s="9">
        <f t="shared" si="210"/>
        <v>3</v>
      </c>
      <c r="AB3208" s="10">
        <f t="shared" si="211"/>
        <v>0.16998341625207297</v>
      </c>
    </row>
    <row r="3209" spans="1:28" ht="15" customHeight="1" x14ac:dyDescent="0.35">
      <c r="A3209">
        <v>35878</v>
      </c>
      <c r="B3209" t="s">
        <v>9990</v>
      </c>
      <c r="C3209" s="1">
        <v>41902</v>
      </c>
      <c r="D3209" s="1">
        <v>41905</v>
      </c>
      <c r="E3209" t="s">
        <v>84</v>
      </c>
      <c r="F3209" t="s">
        <v>14417</v>
      </c>
      <c r="G3209" t="s">
        <v>1284</v>
      </c>
      <c r="H3209" t="s">
        <v>62</v>
      </c>
      <c r="I3209" s="7">
        <v>19140</v>
      </c>
      <c r="J3209" t="s">
        <v>3339</v>
      </c>
      <c r="K3209" t="s">
        <v>3340</v>
      </c>
      <c r="L3209" t="s">
        <v>3312</v>
      </c>
      <c r="M3209" t="s">
        <v>4617</v>
      </c>
      <c r="N3209" t="s">
        <v>4610</v>
      </c>
      <c r="O3209" t="s">
        <v>8924</v>
      </c>
      <c r="P3209" t="s">
        <v>38</v>
      </c>
      <c r="Q3209" t="s">
        <v>39</v>
      </c>
      <c r="R3209" t="s">
        <v>4085</v>
      </c>
      <c r="S3209" s="2">
        <v>25.632000000000001</v>
      </c>
      <c r="T3209">
        <v>3</v>
      </c>
      <c r="U3209">
        <v>0.2</v>
      </c>
      <c r="V3209" s="2">
        <v>3.8447999999999967</v>
      </c>
      <c r="W3209">
        <v>3.8</v>
      </c>
      <c r="X3209" t="s">
        <v>33</v>
      </c>
      <c r="Y3209">
        <f t="shared" si="208"/>
        <v>2014</v>
      </c>
      <c r="Z3209">
        <f t="shared" si="209"/>
        <v>9</v>
      </c>
      <c r="AA3209" s="9">
        <f t="shared" si="210"/>
        <v>3</v>
      </c>
      <c r="AB3209" s="10">
        <f t="shared" si="211"/>
        <v>0.14999999999999986</v>
      </c>
    </row>
    <row r="3210" spans="1:28" ht="15" customHeight="1" x14ac:dyDescent="0.35">
      <c r="A3210">
        <v>32461</v>
      </c>
      <c r="B3210" t="s">
        <v>9986</v>
      </c>
      <c r="C3210" s="1">
        <v>40970</v>
      </c>
      <c r="D3210" s="1">
        <v>40975</v>
      </c>
      <c r="E3210" t="s">
        <v>24</v>
      </c>
      <c r="F3210" t="s">
        <v>14417</v>
      </c>
      <c r="G3210" t="s">
        <v>1284</v>
      </c>
      <c r="H3210" t="s">
        <v>62</v>
      </c>
      <c r="I3210" s="7">
        <v>10035</v>
      </c>
      <c r="J3210" t="s">
        <v>3361</v>
      </c>
      <c r="K3210" t="s">
        <v>3362</v>
      </c>
      <c r="L3210" t="s">
        <v>3312</v>
      </c>
      <c r="M3210" t="s">
        <v>4617</v>
      </c>
      <c r="N3210" t="s">
        <v>4610</v>
      </c>
      <c r="O3210" t="s">
        <v>8486</v>
      </c>
      <c r="P3210" t="s">
        <v>31</v>
      </c>
      <c r="Q3210" t="s">
        <v>42</v>
      </c>
      <c r="R3210" t="s">
        <v>3759</v>
      </c>
      <c r="S3210" s="2">
        <v>25.32</v>
      </c>
      <c r="T3210">
        <v>5</v>
      </c>
      <c r="U3210">
        <v>0.2</v>
      </c>
      <c r="V3210" s="2">
        <v>9.1785000000000014</v>
      </c>
      <c r="W3210">
        <v>2.48</v>
      </c>
      <c r="X3210" t="s">
        <v>80</v>
      </c>
      <c r="Y3210">
        <f t="shared" si="208"/>
        <v>2012</v>
      </c>
      <c r="Z3210">
        <f t="shared" si="209"/>
        <v>3</v>
      </c>
      <c r="AA3210" s="9">
        <f t="shared" si="210"/>
        <v>5</v>
      </c>
      <c r="AB3210" s="10">
        <f t="shared" si="211"/>
        <v>0.36250000000000004</v>
      </c>
    </row>
    <row r="3211" spans="1:28" ht="15" customHeight="1" x14ac:dyDescent="0.35">
      <c r="A3211">
        <v>33841</v>
      </c>
      <c r="B3211" t="s">
        <v>9988</v>
      </c>
      <c r="C3211" s="1">
        <v>41891</v>
      </c>
      <c r="D3211" s="1">
        <v>41897</v>
      </c>
      <c r="E3211" t="s">
        <v>24</v>
      </c>
      <c r="F3211" t="s">
        <v>14417</v>
      </c>
      <c r="G3211" t="s">
        <v>1284</v>
      </c>
      <c r="H3211" t="s">
        <v>62</v>
      </c>
      <c r="I3211" s="7">
        <v>2148</v>
      </c>
      <c r="J3211" t="s">
        <v>3950</v>
      </c>
      <c r="K3211" t="s">
        <v>3512</v>
      </c>
      <c r="L3211" t="s">
        <v>3312</v>
      </c>
      <c r="M3211" t="s">
        <v>4617</v>
      </c>
      <c r="N3211" t="s">
        <v>4610</v>
      </c>
      <c r="O3211" t="s">
        <v>8922</v>
      </c>
      <c r="P3211" t="s">
        <v>31</v>
      </c>
      <c r="Q3211" t="s">
        <v>32</v>
      </c>
      <c r="R3211" t="s">
        <v>3918</v>
      </c>
      <c r="S3211" s="2">
        <v>14.76</v>
      </c>
      <c r="T3211">
        <v>4</v>
      </c>
      <c r="U3211">
        <v>0</v>
      </c>
      <c r="V3211" s="2">
        <v>6.9371999999999998</v>
      </c>
      <c r="W3211">
        <v>2.0499999999999998</v>
      </c>
      <c r="X3211" t="s">
        <v>33</v>
      </c>
      <c r="Y3211">
        <f t="shared" si="208"/>
        <v>2014</v>
      </c>
      <c r="Z3211">
        <f t="shared" si="209"/>
        <v>9</v>
      </c>
      <c r="AA3211" s="9">
        <f t="shared" si="210"/>
        <v>6</v>
      </c>
      <c r="AB3211" s="10">
        <f t="shared" si="211"/>
        <v>0.47</v>
      </c>
    </row>
    <row r="3212" spans="1:28" ht="15" customHeight="1" x14ac:dyDescent="0.35">
      <c r="A3212">
        <v>21205</v>
      </c>
      <c r="B3212" t="s">
        <v>11956</v>
      </c>
      <c r="C3212" s="1">
        <v>41944</v>
      </c>
      <c r="D3212" s="1">
        <v>41948</v>
      </c>
      <c r="E3212" t="s">
        <v>24</v>
      </c>
      <c r="F3212" t="s">
        <v>4785</v>
      </c>
      <c r="G3212" t="s">
        <v>1942</v>
      </c>
      <c r="H3212" t="s">
        <v>26</v>
      </c>
      <c r="I3212" s="7" t="s">
        <v>14493</v>
      </c>
      <c r="J3212" t="s">
        <v>2805</v>
      </c>
      <c r="K3212" t="s">
        <v>2779</v>
      </c>
      <c r="L3212" t="s">
        <v>2759</v>
      </c>
      <c r="M3212" t="s">
        <v>2760</v>
      </c>
      <c r="N3212" t="s">
        <v>4597</v>
      </c>
      <c r="O3212" t="s">
        <v>8344</v>
      </c>
      <c r="P3212" t="s">
        <v>49</v>
      </c>
      <c r="Q3212" t="s">
        <v>97</v>
      </c>
      <c r="R3212" t="s">
        <v>1502</v>
      </c>
      <c r="S3212" s="2">
        <v>887.976</v>
      </c>
      <c r="T3212">
        <v>8</v>
      </c>
      <c r="U3212">
        <v>0.1</v>
      </c>
      <c r="V3212" s="2">
        <v>246.45600000000002</v>
      </c>
      <c r="W3212">
        <v>94.65</v>
      </c>
      <c r="X3212" t="s">
        <v>33</v>
      </c>
      <c r="Y3212">
        <f t="shared" si="208"/>
        <v>2014</v>
      </c>
      <c r="Z3212">
        <f t="shared" si="209"/>
        <v>11</v>
      </c>
      <c r="AA3212" s="9">
        <f t="shared" si="210"/>
        <v>4</v>
      </c>
      <c r="AB3212" s="10">
        <f t="shared" si="211"/>
        <v>0.27754804183896864</v>
      </c>
    </row>
    <row r="3213" spans="1:28" ht="15" customHeight="1" x14ac:dyDescent="0.35">
      <c r="A3213">
        <v>42968</v>
      </c>
      <c r="B3213" t="s">
        <v>10835</v>
      </c>
      <c r="C3213" s="1">
        <v>42000</v>
      </c>
      <c r="D3213" s="1">
        <v>42005</v>
      </c>
      <c r="E3213" t="s">
        <v>24</v>
      </c>
      <c r="F3213" t="s">
        <v>5628</v>
      </c>
      <c r="G3213" t="s">
        <v>371</v>
      </c>
      <c r="H3213" t="s">
        <v>62</v>
      </c>
      <c r="I3213" s="7" t="s">
        <v>14493</v>
      </c>
      <c r="J3213" t="s">
        <v>4303</v>
      </c>
      <c r="K3213" t="s">
        <v>4304</v>
      </c>
      <c r="L3213" t="s">
        <v>4305</v>
      </c>
      <c r="M3213" t="s">
        <v>4607</v>
      </c>
      <c r="N3213" t="s">
        <v>4144</v>
      </c>
      <c r="O3213" t="s">
        <v>8015</v>
      </c>
      <c r="P3213" t="s">
        <v>31</v>
      </c>
      <c r="Q3213" t="s">
        <v>92</v>
      </c>
      <c r="R3213" t="s">
        <v>512</v>
      </c>
      <c r="S3213" s="2">
        <v>1031.04</v>
      </c>
      <c r="T3213">
        <v>8</v>
      </c>
      <c r="U3213">
        <v>0</v>
      </c>
      <c r="V3213" s="2">
        <v>72</v>
      </c>
      <c r="W3213">
        <v>94.64</v>
      </c>
      <c r="X3213" t="s">
        <v>80</v>
      </c>
      <c r="Y3213">
        <f t="shared" si="208"/>
        <v>2014</v>
      </c>
      <c r="Z3213">
        <f t="shared" si="209"/>
        <v>12</v>
      </c>
      <c r="AA3213" s="9">
        <f t="shared" si="210"/>
        <v>5</v>
      </c>
      <c r="AB3213" s="10">
        <f t="shared" si="211"/>
        <v>6.9832402234636867E-2</v>
      </c>
    </row>
    <row r="3214" spans="1:28" ht="15" customHeight="1" x14ac:dyDescent="0.35">
      <c r="A3214">
        <v>8355</v>
      </c>
      <c r="B3214" t="s">
        <v>13685</v>
      </c>
      <c r="C3214" s="1">
        <v>42348</v>
      </c>
      <c r="D3214" s="1">
        <v>42353</v>
      </c>
      <c r="E3214" t="s">
        <v>24</v>
      </c>
      <c r="F3214" t="s">
        <v>7492</v>
      </c>
      <c r="G3214" t="s">
        <v>228</v>
      </c>
      <c r="H3214" t="s">
        <v>26</v>
      </c>
      <c r="I3214" s="7" t="s">
        <v>14493</v>
      </c>
      <c r="J3214" t="s">
        <v>47</v>
      </c>
      <c r="K3214" t="s">
        <v>47</v>
      </c>
      <c r="L3214" t="s">
        <v>48</v>
      </c>
      <c r="M3214" t="s">
        <v>4603</v>
      </c>
      <c r="N3214" t="s">
        <v>30</v>
      </c>
      <c r="O3214" t="s">
        <v>8741</v>
      </c>
      <c r="P3214" t="s">
        <v>38</v>
      </c>
      <c r="Q3214" t="s">
        <v>40</v>
      </c>
      <c r="R3214" t="s">
        <v>1715</v>
      </c>
      <c r="S3214" s="2">
        <v>1380.0999999999997</v>
      </c>
      <c r="T3214">
        <v>5</v>
      </c>
      <c r="U3214">
        <v>0</v>
      </c>
      <c r="V3214" s="2">
        <v>648.6</v>
      </c>
      <c r="W3214">
        <v>94.626999999999995</v>
      </c>
      <c r="X3214" t="s">
        <v>33</v>
      </c>
      <c r="Y3214">
        <f t="shared" si="208"/>
        <v>2015</v>
      </c>
      <c r="Z3214">
        <f t="shared" si="209"/>
        <v>12</v>
      </c>
      <c r="AA3214" s="9">
        <f t="shared" si="210"/>
        <v>5</v>
      </c>
      <c r="AB3214" s="10">
        <f t="shared" si="211"/>
        <v>0.4699659444967757</v>
      </c>
    </row>
    <row r="3215" spans="1:28" ht="15" customHeight="1" x14ac:dyDescent="0.35">
      <c r="A3215">
        <v>10830</v>
      </c>
      <c r="B3215" t="s">
        <v>11987</v>
      </c>
      <c r="C3215" s="1">
        <v>41745</v>
      </c>
      <c r="D3215" s="1">
        <v>41747</v>
      </c>
      <c r="E3215" t="s">
        <v>75</v>
      </c>
      <c r="F3215" t="s">
        <v>6378</v>
      </c>
      <c r="G3215" t="s">
        <v>897</v>
      </c>
      <c r="H3215" t="s">
        <v>26</v>
      </c>
      <c r="I3215" s="7" t="s">
        <v>14493</v>
      </c>
      <c r="J3215" t="s">
        <v>2271</v>
      </c>
      <c r="K3215" t="s">
        <v>2272</v>
      </c>
      <c r="L3215" t="s">
        <v>2273</v>
      </c>
      <c r="M3215" t="s">
        <v>4612</v>
      </c>
      <c r="N3215" t="s">
        <v>4599</v>
      </c>
      <c r="O3215" t="s">
        <v>8889</v>
      </c>
      <c r="P3215" t="s">
        <v>49</v>
      </c>
      <c r="Q3215" t="s">
        <v>97</v>
      </c>
      <c r="R3215" t="s">
        <v>1750</v>
      </c>
      <c r="S3215" s="2">
        <v>910.34999999999991</v>
      </c>
      <c r="T3215">
        <v>5</v>
      </c>
      <c r="U3215">
        <v>0</v>
      </c>
      <c r="V3215" s="2">
        <v>200.25</v>
      </c>
      <c r="W3215">
        <v>94.57</v>
      </c>
      <c r="X3215" t="s">
        <v>80</v>
      </c>
      <c r="Y3215">
        <f t="shared" si="208"/>
        <v>2014</v>
      </c>
      <c r="Z3215">
        <f t="shared" si="209"/>
        <v>4</v>
      </c>
      <c r="AA3215" s="9">
        <f t="shared" si="210"/>
        <v>2</v>
      </c>
      <c r="AB3215" s="10">
        <f t="shared" si="211"/>
        <v>0.21997034107760755</v>
      </c>
    </row>
    <row r="3216" spans="1:28" ht="15" customHeight="1" x14ac:dyDescent="0.35">
      <c r="A3216">
        <v>28115</v>
      </c>
      <c r="B3216" t="s">
        <v>12686</v>
      </c>
      <c r="C3216" s="1">
        <v>41878</v>
      </c>
      <c r="D3216" s="1">
        <v>41883</v>
      </c>
      <c r="E3216" t="s">
        <v>24</v>
      </c>
      <c r="F3216" t="s">
        <v>6840</v>
      </c>
      <c r="G3216" t="s">
        <v>1706</v>
      </c>
      <c r="H3216" t="s">
        <v>62</v>
      </c>
      <c r="I3216" s="7" t="s">
        <v>14493</v>
      </c>
      <c r="J3216" t="s">
        <v>2914</v>
      </c>
      <c r="K3216" t="s">
        <v>2915</v>
      </c>
      <c r="L3216" t="s">
        <v>2748</v>
      </c>
      <c r="M3216" t="s">
        <v>4611</v>
      </c>
      <c r="N3216" t="s">
        <v>4597</v>
      </c>
      <c r="O3216" t="s">
        <v>9273</v>
      </c>
      <c r="P3216" t="s">
        <v>49</v>
      </c>
      <c r="Q3216" t="s">
        <v>50</v>
      </c>
      <c r="R3216" t="s">
        <v>2282</v>
      </c>
      <c r="S3216" s="2">
        <v>850.35000000000014</v>
      </c>
      <c r="T3216">
        <v>5</v>
      </c>
      <c r="U3216">
        <v>0</v>
      </c>
      <c r="V3216" s="2">
        <v>136.05000000000001</v>
      </c>
      <c r="W3216">
        <v>94.52</v>
      </c>
      <c r="X3216" t="s">
        <v>33</v>
      </c>
      <c r="Y3216">
        <f t="shared" si="208"/>
        <v>2014</v>
      </c>
      <c r="Z3216">
        <f t="shared" si="209"/>
        <v>8</v>
      </c>
      <c r="AA3216" s="9">
        <f t="shared" si="210"/>
        <v>5</v>
      </c>
      <c r="AB3216" s="10">
        <f t="shared" si="211"/>
        <v>0.15999294408184864</v>
      </c>
    </row>
    <row r="3217" spans="1:28" ht="15" customHeight="1" x14ac:dyDescent="0.35">
      <c r="A3217">
        <v>5420</v>
      </c>
      <c r="B3217" t="s">
        <v>11867</v>
      </c>
      <c r="C3217" s="1">
        <v>42018</v>
      </c>
      <c r="D3217" s="1">
        <v>42023</v>
      </c>
      <c r="E3217" t="s">
        <v>75</v>
      </c>
      <c r="F3217" t="s">
        <v>6300</v>
      </c>
      <c r="G3217" t="s">
        <v>1109</v>
      </c>
      <c r="H3217" t="s">
        <v>26</v>
      </c>
      <c r="I3217" s="7" t="s">
        <v>14493</v>
      </c>
      <c r="J3217" t="s">
        <v>1051</v>
      </c>
      <c r="K3217" t="s">
        <v>1052</v>
      </c>
      <c r="L3217" t="s">
        <v>1053</v>
      </c>
      <c r="M3217" t="s">
        <v>105</v>
      </c>
      <c r="N3217" t="s">
        <v>30</v>
      </c>
      <c r="O3217" t="s">
        <v>8679</v>
      </c>
      <c r="P3217" t="s">
        <v>38</v>
      </c>
      <c r="Q3217" t="s">
        <v>106</v>
      </c>
      <c r="R3217" t="s">
        <v>1930</v>
      </c>
      <c r="S3217" s="2">
        <v>537.6</v>
      </c>
      <c r="T3217">
        <v>3</v>
      </c>
      <c r="U3217">
        <v>0</v>
      </c>
      <c r="V3217" s="2">
        <v>134.4</v>
      </c>
      <c r="W3217">
        <v>94.498999999999995</v>
      </c>
      <c r="X3217" t="s">
        <v>80</v>
      </c>
      <c r="Y3217">
        <f t="shared" si="208"/>
        <v>2015</v>
      </c>
      <c r="Z3217">
        <f t="shared" si="209"/>
        <v>1</v>
      </c>
      <c r="AA3217" s="9">
        <f t="shared" si="210"/>
        <v>5</v>
      </c>
      <c r="AB3217" s="10">
        <f t="shared" si="211"/>
        <v>0.25</v>
      </c>
    </row>
    <row r="3218" spans="1:28" ht="15" customHeight="1" x14ac:dyDescent="0.35">
      <c r="A3218">
        <v>32459</v>
      </c>
      <c r="B3218" t="s">
        <v>9986</v>
      </c>
      <c r="C3218" s="1">
        <v>40970</v>
      </c>
      <c r="D3218" s="1">
        <v>40975</v>
      </c>
      <c r="E3218" t="s">
        <v>24</v>
      </c>
      <c r="F3218" t="s">
        <v>14417</v>
      </c>
      <c r="G3218" t="s">
        <v>1284</v>
      </c>
      <c r="H3218" t="s">
        <v>62</v>
      </c>
      <c r="I3218" s="7">
        <v>10035</v>
      </c>
      <c r="J3218" t="s">
        <v>3361</v>
      </c>
      <c r="K3218" t="s">
        <v>3362</v>
      </c>
      <c r="L3218" t="s">
        <v>3312</v>
      </c>
      <c r="M3218" t="s">
        <v>4617</v>
      </c>
      <c r="N3218" t="s">
        <v>4610</v>
      </c>
      <c r="O3218" t="s">
        <v>8919</v>
      </c>
      <c r="P3218" t="s">
        <v>49</v>
      </c>
      <c r="Q3218" t="s">
        <v>97</v>
      </c>
      <c r="R3218" t="s">
        <v>3758</v>
      </c>
      <c r="S3218" s="2">
        <v>9.99</v>
      </c>
      <c r="T3218">
        <v>1</v>
      </c>
      <c r="U3218">
        <v>0</v>
      </c>
      <c r="V3218" s="2">
        <v>4.5953999999999997</v>
      </c>
      <c r="W3218">
        <v>1.99</v>
      </c>
      <c r="X3218" t="s">
        <v>80</v>
      </c>
      <c r="Y3218">
        <f t="shared" si="208"/>
        <v>2012</v>
      </c>
      <c r="Z3218">
        <f t="shared" si="209"/>
        <v>3</v>
      </c>
      <c r="AA3218" s="9">
        <f t="shared" si="210"/>
        <v>5</v>
      </c>
      <c r="AB3218" s="10">
        <f t="shared" si="211"/>
        <v>0.45999999999999996</v>
      </c>
    </row>
    <row r="3219" spans="1:28" ht="15" customHeight="1" x14ac:dyDescent="0.35">
      <c r="A3219">
        <v>47080</v>
      </c>
      <c r="B3219" t="s">
        <v>11575</v>
      </c>
      <c r="C3219" s="1">
        <v>42102</v>
      </c>
      <c r="D3219" s="1">
        <v>42106</v>
      </c>
      <c r="E3219" t="s">
        <v>75</v>
      </c>
      <c r="F3219" t="s">
        <v>6098</v>
      </c>
      <c r="G3219" t="s">
        <v>1014</v>
      </c>
      <c r="H3219" t="s">
        <v>68</v>
      </c>
      <c r="I3219" s="7" t="s">
        <v>14493</v>
      </c>
      <c r="J3219" t="s">
        <v>4270</v>
      </c>
      <c r="K3219" t="s">
        <v>4270</v>
      </c>
      <c r="L3219" t="s">
        <v>4151</v>
      </c>
      <c r="M3219" t="s">
        <v>4606</v>
      </c>
      <c r="N3219" t="s">
        <v>4599</v>
      </c>
      <c r="O3219" t="s">
        <v>8056</v>
      </c>
      <c r="P3219" t="s">
        <v>49</v>
      </c>
      <c r="Q3219" t="s">
        <v>90</v>
      </c>
      <c r="R3219" t="s">
        <v>1596</v>
      </c>
      <c r="S3219" s="2">
        <v>526.62</v>
      </c>
      <c r="T3219">
        <v>2</v>
      </c>
      <c r="U3219">
        <v>0</v>
      </c>
      <c r="V3219" s="2">
        <v>10.5</v>
      </c>
      <c r="W3219">
        <v>94.47</v>
      </c>
      <c r="X3219" t="s">
        <v>80</v>
      </c>
      <c r="Y3219">
        <f t="shared" si="208"/>
        <v>2015</v>
      </c>
      <c r="Z3219">
        <f t="shared" si="209"/>
        <v>4</v>
      </c>
      <c r="AA3219" s="9">
        <f t="shared" si="210"/>
        <v>4</v>
      </c>
      <c r="AB3219" s="10">
        <f t="shared" si="211"/>
        <v>1.9938475561125671E-2</v>
      </c>
    </row>
    <row r="3220" spans="1:28" ht="15" customHeight="1" x14ac:dyDescent="0.35">
      <c r="A3220">
        <v>370</v>
      </c>
      <c r="B3220" t="s">
        <v>11713</v>
      </c>
      <c r="C3220" s="1">
        <v>41952</v>
      </c>
      <c r="D3220" s="1">
        <v>41953</v>
      </c>
      <c r="E3220" t="s">
        <v>84</v>
      </c>
      <c r="F3220" t="s">
        <v>6197</v>
      </c>
      <c r="G3220" t="s">
        <v>523</v>
      </c>
      <c r="H3220" t="s">
        <v>26</v>
      </c>
      <c r="I3220" s="7" t="s">
        <v>14493</v>
      </c>
      <c r="J3220" t="s">
        <v>157</v>
      </c>
      <c r="K3220" t="s">
        <v>158</v>
      </c>
      <c r="L3220" t="s">
        <v>96</v>
      </c>
      <c r="M3220" t="s">
        <v>4613</v>
      </c>
      <c r="N3220" t="s">
        <v>30</v>
      </c>
      <c r="O3220" t="s">
        <v>8838</v>
      </c>
      <c r="P3220" t="s">
        <v>49</v>
      </c>
      <c r="Q3220" t="s">
        <v>90</v>
      </c>
      <c r="R3220" t="s">
        <v>525</v>
      </c>
      <c r="S3220" s="2">
        <v>713.15087999999992</v>
      </c>
      <c r="T3220">
        <v>6</v>
      </c>
      <c r="U3220">
        <v>0.40200000000000002</v>
      </c>
      <c r="V3220" s="2">
        <v>-264.84911999999997</v>
      </c>
      <c r="W3220">
        <v>94.465999999999994</v>
      </c>
      <c r="X3220" t="s">
        <v>80</v>
      </c>
      <c r="Y3220">
        <f t="shared" si="208"/>
        <v>2014</v>
      </c>
      <c r="Z3220">
        <f t="shared" si="209"/>
        <v>11</v>
      </c>
      <c r="AA3220" s="9">
        <f t="shared" si="210"/>
        <v>1</v>
      </c>
      <c r="AB3220" s="10">
        <f t="shared" si="211"/>
        <v>-0.37137880275769974</v>
      </c>
    </row>
    <row r="3221" spans="1:28" ht="15" customHeight="1" x14ac:dyDescent="0.35">
      <c r="A3221">
        <v>25871</v>
      </c>
      <c r="B3221" t="s">
        <v>13489</v>
      </c>
      <c r="C3221" s="1">
        <v>41052</v>
      </c>
      <c r="D3221" s="1">
        <v>41054</v>
      </c>
      <c r="E3221" t="s">
        <v>75</v>
      </c>
      <c r="F3221" t="s">
        <v>7363</v>
      </c>
      <c r="G3221" t="s">
        <v>2005</v>
      </c>
      <c r="H3221" t="s">
        <v>26</v>
      </c>
      <c r="I3221" s="7" t="s">
        <v>14493</v>
      </c>
      <c r="J3221" t="s">
        <v>3234</v>
      </c>
      <c r="K3221" t="s">
        <v>2872</v>
      </c>
      <c r="L3221" t="s">
        <v>2748</v>
      </c>
      <c r="M3221" t="s">
        <v>4611</v>
      </c>
      <c r="N3221" t="s">
        <v>4597</v>
      </c>
      <c r="O3221" t="s">
        <v>8245</v>
      </c>
      <c r="P3221" t="s">
        <v>38</v>
      </c>
      <c r="Q3221" t="s">
        <v>106</v>
      </c>
      <c r="R3221" t="s">
        <v>1683</v>
      </c>
      <c r="S3221" s="2">
        <v>1444.1279999999999</v>
      </c>
      <c r="T3221">
        <v>4</v>
      </c>
      <c r="U3221">
        <v>0.3</v>
      </c>
      <c r="V3221" s="2">
        <v>330.04800000000012</v>
      </c>
      <c r="W3221">
        <v>94.45</v>
      </c>
      <c r="X3221" t="s">
        <v>80</v>
      </c>
      <c r="Y3221">
        <f t="shared" si="208"/>
        <v>2012</v>
      </c>
      <c r="Z3221">
        <f t="shared" si="209"/>
        <v>5</v>
      </c>
      <c r="AA3221" s="9">
        <f t="shared" si="210"/>
        <v>2</v>
      </c>
      <c r="AB3221" s="10">
        <f t="shared" si="211"/>
        <v>0.2285448381306921</v>
      </c>
    </row>
    <row r="3222" spans="1:28" ht="15" customHeight="1" x14ac:dyDescent="0.35">
      <c r="A3222">
        <v>41275</v>
      </c>
      <c r="B3222" t="s">
        <v>9993</v>
      </c>
      <c r="C3222" s="1">
        <v>41980</v>
      </c>
      <c r="D3222" s="1">
        <v>41984</v>
      </c>
      <c r="E3222" t="s">
        <v>24</v>
      </c>
      <c r="F3222" t="s">
        <v>14416</v>
      </c>
      <c r="G3222" t="s">
        <v>1284</v>
      </c>
      <c r="H3222" t="s">
        <v>62</v>
      </c>
      <c r="I3222" s="7">
        <v>90032</v>
      </c>
      <c r="J3222" t="s">
        <v>3315</v>
      </c>
      <c r="K3222" t="s">
        <v>3316</v>
      </c>
      <c r="L3222" t="s">
        <v>3312</v>
      </c>
      <c r="M3222" t="s">
        <v>4615</v>
      </c>
      <c r="N3222" t="s">
        <v>4610</v>
      </c>
      <c r="O3222" t="s">
        <v>8285</v>
      </c>
      <c r="P3222" t="s">
        <v>31</v>
      </c>
      <c r="Q3222" t="s">
        <v>42</v>
      </c>
      <c r="R3222" t="s">
        <v>3739</v>
      </c>
      <c r="S3222" s="2">
        <v>13.375999999999999</v>
      </c>
      <c r="T3222">
        <v>4</v>
      </c>
      <c r="U3222">
        <v>0.2</v>
      </c>
      <c r="V3222" s="2">
        <v>4.6815999999999995</v>
      </c>
      <c r="W3222">
        <v>1.8399999999999999</v>
      </c>
      <c r="X3222" t="s">
        <v>33</v>
      </c>
      <c r="Y3222">
        <f t="shared" si="208"/>
        <v>2014</v>
      </c>
      <c r="Z3222">
        <f t="shared" si="209"/>
        <v>12</v>
      </c>
      <c r="AA3222" s="9">
        <f t="shared" si="210"/>
        <v>4</v>
      </c>
      <c r="AB3222" s="10">
        <f t="shared" si="211"/>
        <v>0.35</v>
      </c>
    </row>
    <row r="3223" spans="1:28" ht="15" customHeight="1" x14ac:dyDescent="0.35">
      <c r="A3223">
        <v>15792</v>
      </c>
      <c r="B3223" t="s">
        <v>13837</v>
      </c>
      <c r="C3223" s="1">
        <v>41941</v>
      </c>
      <c r="D3223" s="1">
        <v>41945</v>
      </c>
      <c r="E3223" t="s">
        <v>75</v>
      </c>
      <c r="F3223" t="s">
        <v>7597</v>
      </c>
      <c r="G3223" t="s">
        <v>976</v>
      </c>
      <c r="H3223" t="s">
        <v>62</v>
      </c>
      <c r="I3223" s="7" t="s">
        <v>14493</v>
      </c>
      <c r="J3223" t="s">
        <v>2286</v>
      </c>
      <c r="K3223" t="s">
        <v>2167</v>
      </c>
      <c r="L3223" t="s">
        <v>2096</v>
      </c>
      <c r="M3223" t="s">
        <v>4612</v>
      </c>
      <c r="N3223" t="s">
        <v>4599</v>
      </c>
      <c r="O3223" t="s">
        <v>9094</v>
      </c>
      <c r="P3223" t="s">
        <v>49</v>
      </c>
      <c r="Q3223" t="s">
        <v>90</v>
      </c>
      <c r="R3223" t="s">
        <v>1901</v>
      </c>
      <c r="S3223" s="2">
        <v>1519.32</v>
      </c>
      <c r="T3223">
        <v>4</v>
      </c>
      <c r="U3223">
        <v>0</v>
      </c>
      <c r="V3223" s="2">
        <v>182.28</v>
      </c>
      <c r="W3223">
        <v>94.39</v>
      </c>
      <c r="X3223" t="s">
        <v>33</v>
      </c>
      <c r="Y3223">
        <f t="shared" si="208"/>
        <v>2014</v>
      </c>
      <c r="Z3223">
        <f t="shared" si="209"/>
        <v>10</v>
      </c>
      <c r="AA3223" s="9">
        <f t="shared" si="210"/>
        <v>4</v>
      </c>
      <c r="AB3223" s="10">
        <f t="shared" si="211"/>
        <v>0.11997472553510782</v>
      </c>
    </row>
    <row r="3224" spans="1:28" ht="15" customHeight="1" x14ac:dyDescent="0.35">
      <c r="A3224">
        <v>46656</v>
      </c>
      <c r="B3224" t="s">
        <v>10299</v>
      </c>
      <c r="C3224" s="1">
        <v>41621</v>
      </c>
      <c r="D3224" s="1">
        <v>41623</v>
      </c>
      <c r="E3224" t="s">
        <v>84</v>
      </c>
      <c r="F3224" t="s">
        <v>5265</v>
      </c>
      <c r="G3224" t="s">
        <v>1040</v>
      </c>
      <c r="H3224" t="s">
        <v>26</v>
      </c>
      <c r="I3224" s="7" t="s">
        <v>14493</v>
      </c>
      <c r="J3224" t="s">
        <v>4142</v>
      </c>
      <c r="K3224" t="s">
        <v>2264</v>
      </c>
      <c r="L3224" t="s">
        <v>4143</v>
      </c>
      <c r="M3224" t="s">
        <v>4602</v>
      </c>
      <c r="N3224" t="s">
        <v>4144</v>
      </c>
      <c r="O3224" t="s">
        <v>8452</v>
      </c>
      <c r="P3224" t="s">
        <v>49</v>
      </c>
      <c r="Q3224" t="s">
        <v>97</v>
      </c>
      <c r="R3224" t="s">
        <v>1246</v>
      </c>
      <c r="S3224" s="2">
        <v>246.60000000000002</v>
      </c>
      <c r="T3224">
        <v>2</v>
      </c>
      <c r="U3224">
        <v>0</v>
      </c>
      <c r="V3224" s="2">
        <v>61.62</v>
      </c>
      <c r="W3224">
        <v>94.38</v>
      </c>
      <c r="X3224" t="s">
        <v>112</v>
      </c>
      <c r="Y3224">
        <f t="shared" si="208"/>
        <v>2013</v>
      </c>
      <c r="Z3224">
        <f t="shared" si="209"/>
        <v>12</v>
      </c>
      <c r="AA3224" s="9">
        <f t="shared" si="210"/>
        <v>2</v>
      </c>
      <c r="AB3224" s="10">
        <f t="shared" si="211"/>
        <v>0.24987834549878343</v>
      </c>
    </row>
    <row r="3225" spans="1:28" ht="15" customHeight="1" x14ac:dyDescent="0.35">
      <c r="A3225">
        <v>48716</v>
      </c>
      <c r="B3225" t="s">
        <v>12434</v>
      </c>
      <c r="C3225" s="1">
        <v>41667</v>
      </c>
      <c r="D3225" s="1">
        <v>41670</v>
      </c>
      <c r="E3225" t="s">
        <v>84</v>
      </c>
      <c r="F3225" t="s">
        <v>6673</v>
      </c>
      <c r="G3225" t="s">
        <v>994</v>
      </c>
      <c r="H3225" t="s">
        <v>68</v>
      </c>
      <c r="I3225" s="7" t="s">
        <v>14493</v>
      </c>
      <c r="J3225" t="s">
        <v>3704</v>
      </c>
      <c r="K3225" t="s">
        <v>4165</v>
      </c>
      <c r="L3225" t="s">
        <v>4147</v>
      </c>
      <c r="M3225" t="s">
        <v>4601</v>
      </c>
      <c r="N3225" t="s">
        <v>4144</v>
      </c>
      <c r="O3225" t="s">
        <v>9075</v>
      </c>
      <c r="P3225" t="s">
        <v>49</v>
      </c>
      <c r="Q3225" t="s">
        <v>53</v>
      </c>
      <c r="R3225" t="s">
        <v>1094</v>
      </c>
      <c r="S3225" s="2">
        <v>335.52</v>
      </c>
      <c r="T3225">
        <v>4</v>
      </c>
      <c r="U3225">
        <v>0</v>
      </c>
      <c r="V3225" s="2">
        <v>83.88</v>
      </c>
      <c r="W3225">
        <v>94.37</v>
      </c>
      <c r="X3225" t="s">
        <v>112</v>
      </c>
      <c r="Y3225">
        <f t="shared" si="208"/>
        <v>2014</v>
      </c>
      <c r="Z3225">
        <f t="shared" si="209"/>
        <v>1</v>
      </c>
      <c r="AA3225" s="9">
        <f t="shared" si="210"/>
        <v>3</v>
      </c>
      <c r="AB3225" s="10">
        <f t="shared" si="211"/>
        <v>0.25</v>
      </c>
    </row>
    <row r="3226" spans="1:28" ht="15" customHeight="1" x14ac:dyDescent="0.35">
      <c r="A3226">
        <v>41272</v>
      </c>
      <c r="B3226" t="s">
        <v>9993</v>
      </c>
      <c r="C3226" s="1">
        <v>41980</v>
      </c>
      <c r="D3226" s="1">
        <v>41984</v>
      </c>
      <c r="E3226" t="s">
        <v>24</v>
      </c>
      <c r="F3226" t="s">
        <v>14416</v>
      </c>
      <c r="G3226" t="s">
        <v>1284</v>
      </c>
      <c r="H3226" t="s">
        <v>62</v>
      </c>
      <c r="I3226" s="7">
        <v>90032</v>
      </c>
      <c r="J3226" t="s">
        <v>3315</v>
      </c>
      <c r="K3226" t="s">
        <v>3316</v>
      </c>
      <c r="L3226" t="s">
        <v>3312</v>
      </c>
      <c r="M3226" t="s">
        <v>4615</v>
      </c>
      <c r="N3226" t="s">
        <v>4610</v>
      </c>
      <c r="O3226" t="s">
        <v>8203</v>
      </c>
      <c r="P3226" t="s">
        <v>31</v>
      </c>
      <c r="Q3226" t="s">
        <v>161</v>
      </c>
      <c r="R3226" t="s">
        <v>3646</v>
      </c>
      <c r="S3226" s="2">
        <v>13.36</v>
      </c>
      <c r="T3226">
        <v>2</v>
      </c>
      <c r="U3226">
        <v>0</v>
      </c>
      <c r="V3226" s="2">
        <v>6.4127999999999998</v>
      </c>
      <c r="W3226">
        <v>1.8</v>
      </c>
      <c r="X3226" t="s">
        <v>33</v>
      </c>
      <c r="Y3226">
        <f t="shared" si="208"/>
        <v>2014</v>
      </c>
      <c r="Z3226">
        <f t="shared" si="209"/>
        <v>12</v>
      </c>
      <c r="AA3226" s="9">
        <f t="shared" si="210"/>
        <v>4</v>
      </c>
      <c r="AB3226" s="10">
        <f t="shared" si="211"/>
        <v>0.48</v>
      </c>
    </row>
    <row r="3227" spans="1:28" ht="15" customHeight="1" x14ac:dyDescent="0.35">
      <c r="A3227">
        <v>41102</v>
      </c>
      <c r="B3227" t="s">
        <v>9992</v>
      </c>
      <c r="C3227" s="1">
        <v>41934</v>
      </c>
      <c r="D3227" s="1">
        <v>41939</v>
      </c>
      <c r="E3227" t="s">
        <v>24</v>
      </c>
      <c r="F3227" t="s">
        <v>14418</v>
      </c>
      <c r="G3227" t="s">
        <v>1284</v>
      </c>
      <c r="H3227" t="s">
        <v>62</v>
      </c>
      <c r="I3227" s="7">
        <v>33311</v>
      </c>
      <c r="J3227" t="s">
        <v>3318</v>
      </c>
      <c r="K3227" t="s">
        <v>3319</v>
      </c>
      <c r="L3227" t="s">
        <v>3312</v>
      </c>
      <c r="M3227" t="s">
        <v>4616</v>
      </c>
      <c r="N3227" t="s">
        <v>4610</v>
      </c>
      <c r="O3227" t="s">
        <v>8926</v>
      </c>
      <c r="P3227" t="s">
        <v>38</v>
      </c>
      <c r="Q3227" t="s">
        <v>39</v>
      </c>
      <c r="R3227" t="s">
        <v>3876</v>
      </c>
      <c r="S3227" s="2">
        <v>45.568000000000005</v>
      </c>
      <c r="T3227">
        <v>2</v>
      </c>
      <c r="U3227">
        <v>0.2</v>
      </c>
      <c r="V3227" s="2">
        <v>9.6832000000000011</v>
      </c>
      <c r="W3227">
        <v>1.75</v>
      </c>
      <c r="X3227" t="s">
        <v>33</v>
      </c>
      <c r="Y3227">
        <f t="shared" si="208"/>
        <v>2014</v>
      </c>
      <c r="Z3227">
        <f t="shared" si="209"/>
        <v>10</v>
      </c>
      <c r="AA3227" s="9">
        <f t="shared" si="210"/>
        <v>5</v>
      </c>
      <c r="AB3227" s="10">
        <f t="shared" si="211"/>
        <v>0.21249999999999999</v>
      </c>
    </row>
    <row r="3228" spans="1:28" ht="15" customHeight="1" x14ac:dyDescent="0.35">
      <c r="A3228">
        <v>38</v>
      </c>
      <c r="B3228" t="s">
        <v>13749</v>
      </c>
      <c r="C3228" s="1">
        <v>42189</v>
      </c>
      <c r="D3228" s="1">
        <v>42192</v>
      </c>
      <c r="E3228" t="s">
        <v>75</v>
      </c>
      <c r="F3228" t="s">
        <v>7533</v>
      </c>
      <c r="G3228" t="s">
        <v>102</v>
      </c>
      <c r="H3228" t="s">
        <v>68</v>
      </c>
      <c r="I3228" s="7" t="s">
        <v>14493</v>
      </c>
      <c r="J3228" t="s">
        <v>103</v>
      </c>
      <c r="K3228" t="s">
        <v>103</v>
      </c>
      <c r="L3228" t="s">
        <v>104</v>
      </c>
      <c r="M3228" t="s">
        <v>105</v>
      </c>
      <c r="N3228" t="s">
        <v>30</v>
      </c>
      <c r="O3228" t="s">
        <v>8761</v>
      </c>
      <c r="P3228" t="s">
        <v>38</v>
      </c>
      <c r="Q3228" t="s">
        <v>106</v>
      </c>
      <c r="R3228" t="s">
        <v>107</v>
      </c>
      <c r="S3228" s="2">
        <v>529.32000000000005</v>
      </c>
      <c r="T3228">
        <v>3</v>
      </c>
      <c r="U3228">
        <v>0</v>
      </c>
      <c r="V3228" s="2">
        <v>264.66000000000003</v>
      </c>
      <c r="W3228">
        <v>94.277000000000001</v>
      </c>
      <c r="X3228" t="s">
        <v>80</v>
      </c>
      <c r="Y3228">
        <f t="shared" si="208"/>
        <v>2015</v>
      </c>
      <c r="Z3228">
        <f t="shared" si="209"/>
        <v>7</v>
      </c>
      <c r="AA3228" s="9">
        <f t="shared" si="210"/>
        <v>3</v>
      </c>
      <c r="AB3228" s="10">
        <f t="shared" si="211"/>
        <v>0.5</v>
      </c>
    </row>
    <row r="3229" spans="1:28" ht="15" customHeight="1" x14ac:dyDescent="0.35">
      <c r="A3229">
        <v>48981</v>
      </c>
      <c r="B3229" t="s">
        <v>14130</v>
      </c>
      <c r="C3229" s="1">
        <v>42190</v>
      </c>
      <c r="D3229" s="1">
        <v>42190</v>
      </c>
      <c r="E3229" t="s">
        <v>119</v>
      </c>
      <c r="F3229" t="s">
        <v>7786</v>
      </c>
      <c r="G3229" t="s">
        <v>1885</v>
      </c>
      <c r="H3229" t="s">
        <v>26</v>
      </c>
      <c r="I3229" s="7" t="s">
        <v>14493</v>
      </c>
      <c r="J3229" t="s">
        <v>4368</v>
      </c>
      <c r="K3229" t="s">
        <v>4369</v>
      </c>
      <c r="L3229" t="s">
        <v>4370</v>
      </c>
      <c r="M3229" t="s">
        <v>4614</v>
      </c>
      <c r="N3229" t="s">
        <v>4144</v>
      </c>
      <c r="O3229" t="s">
        <v>7887</v>
      </c>
      <c r="P3229" t="s">
        <v>49</v>
      </c>
      <c r="Q3229" t="s">
        <v>90</v>
      </c>
      <c r="R3229" t="s">
        <v>1665</v>
      </c>
      <c r="S3229" s="2">
        <v>714.71999999999991</v>
      </c>
      <c r="T3229">
        <v>2</v>
      </c>
      <c r="U3229">
        <v>0</v>
      </c>
      <c r="V3229" s="2">
        <v>235.79999999999998</v>
      </c>
      <c r="W3229">
        <v>94.27</v>
      </c>
      <c r="X3229" t="s">
        <v>80</v>
      </c>
      <c r="Y3229">
        <f t="shared" si="208"/>
        <v>2015</v>
      </c>
      <c r="Z3229">
        <f t="shared" si="209"/>
        <v>7</v>
      </c>
      <c r="AA3229" s="9">
        <f t="shared" si="210"/>
        <v>0</v>
      </c>
      <c r="AB3229" s="10">
        <f t="shared" si="211"/>
        <v>0.32991940899932842</v>
      </c>
    </row>
    <row r="3230" spans="1:28" ht="15" customHeight="1" x14ac:dyDescent="0.35">
      <c r="A3230">
        <v>41271</v>
      </c>
      <c r="B3230" t="s">
        <v>9993</v>
      </c>
      <c r="C3230" s="1">
        <v>41980</v>
      </c>
      <c r="D3230" s="1">
        <v>41984</v>
      </c>
      <c r="E3230" t="s">
        <v>24</v>
      </c>
      <c r="F3230" t="s">
        <v>14416</v>
      </c>
      <c r="G3230" t="s">
        <v>1284</v>
      </c>
      <c r="H3230" t="s">
        <v>62</v>
      </c>
      <c r="I3230" s="7">
        <v>90032</v>
      </c>
      <c r="J3230" t="s">
        <v>3315</v>
      </c>
      <c r="K3230" t="s">
        <v>3316</v>
      </c>
      <c r="L3230" t="s">
        <v>3312</v>
      </c>
      <c r="M3230" t="s">
        <v>4615</v>
      </c>
      <c r="N3230" t="s">
        <v>4610</v>
      </c>
      <c r="O3230" t="s">
        <v>8929</v>
      </c>
      <c r="P3230" t="s">
        <v>31</v>
      </c>
      <c r="Q3230" t="s">
        <v>43</v>
      </c>
      <c r="R3230" t="s">
        <v>3868</v>
      </c>
      <c r="S3230" s="2">
        <v>18.689999999999998</v>
      </c>
      <c r="T3230">
        <v>7</v>
      </c>
      <c r="U3230">
        <v>0</v>
      </c>
      <c r="V3230" s="2">
        <v>5.2332000000000001</v>
      </c>
      <c r="W3230">
        <v>1.6</v>
      </c>
      <c r="X3230" t="s">
        <v>33</v>
      </c>
      <c r="Y3230">
        <f t="shared" si="208"/>
        <v>2014</v>
      </c>
      <c r="Z3230">
        <f t="shared" si="209"/>
        <v>12</v>
      </c>
      <c r="AA3230" s="9">
        <f t="shared" si="210"/>
        <v>4</v>
      </c>
      <c r="AB3230" s="10">
        <f t="shared" si="211"/>
        <v>0.28000000000000003</v>
      </c>
    </row>
    <row r="3231" spans="1:28" ht="15" customHeight="1" x14ac:dyDescent="0.35">
      <c r="A3231">
        <v>17292</v>
      </c>
      <c r="B3231" t="s">
        <v>9812</v>
      </c>
      <c r="C3231" s="1">
        <v>41868</v>
      </c>
      <c r="D3231" s="1">
        <v>41872</v>
      </c>
      <c r="E3231" t="s">
        <v>24</v>
      </c>
      <c r="F3231" t="s">
        <v>5087</v>
      </c>
      <c r="G3231" t="s">
        <v>829</v>
      </c>
      <c r="H3231" t="s">
        <v>68</v>
      </c>
      <c r="I3231" s="7" t="s">
        <v>14493</v>
      </c>
      <c r="J3231" t="s">
        <v>2280</v>
      </c>
      <c r="K3231" t="s">
        <v>2101</v>
      </c>
      <c r="L3231" t="s">
        <v>2102</v>
      </c>
      <c r="M3231" t="s">
        <v>4605</v>
      </c>
      <c r="N3231" t="s">
        <v>4599</v>
      </c>
      <c r="O3231" t="s">
        <v>8176</v>
      </c>
      <c r="P3231" t="s">
        <v>49</v>
      </c>
      <c r="Q3231" t="s">
        <v>90</v>
      </c>
      <c r="R3231" t="s">
        <v>1451</v>
      </c>
      <c r="S3231" s="2">
        <v>718.19999999999993</v>
      </c>
      <c r="T3231">
        <v>3</v>
      </c>
      <c r="U3231">
        <v>0</v>
      </c>
      <c r="V3231" s="2">
        <v>315.99</v>
      </c>
      <c r="W3231">
        <v>94.2</v>
      </c>
      <c r="X3231" t="s">
        <v>80</v>
      </c>
      <c r="Y3231">
        <f t="shared" si="208"/>
        <v>2014</v>
      </c>
      <c r="Z3231">
        <f t="shared" si="209"/>
        <v>8</v>
      </c>
      <c r="AA3231" s="9">
        <f t="shared" si="210"/>
        <v>4</v>
      </c>
      <c r="AB3231" s="10">
        <f t="shared" si="211"/>
        <v>0.43997493734335846</v>
      </c>
    </row>
    <row r="3232" spans="1:28" ht="15" customHeight="1" x14ac:dyDescent="0.35">
      <c r="A3232">
        <v>10563</v>
      </c>
      <c r="B3232" t="s">
        <v>14249</v>
      </c>
      <c r="C3232" s="1">
        <v>41040</v>
      </c>
      <c r="D3232" s="1">
        <v>41043</v>
      </c>
      <c r="E3232" t="s">
        <v>84</v>
      </c>
      <c r="F3232" t="s">
        <v>7865</v>
      </c>
      <c r="G3232" t="s">
        <v>1553</v>
      </c>
      <c r="H3232" t="s">
        <v>68</v>
      </c>
      <c r="I3232" s="7" t="s">
        <v>14493</v>
      </c>
      <c r="J3232" t="s">
        <v>2207</v>
      </c>
      <c r="K3232" t="s">
        <v>2208</v>
      </c>
      <c r="L3232" t="s">
        <v>2114</v>
      </c>
      <c r="M3232" t="s">
        <v>4600</v>
      </c>
      <c r="N3232" t="s">
        <v>4599</v>
      </c>
      <c r="O3232" t="s">
        <v>9217</v>
      </c>
      <c r="P3232" t="s">
        <v>31</v>
      </c>
      <c r="Q3232" t="s">
        <v>92</v>
      </c>
      <c r="R3232" t="s">
        <v>755</v>
      </c>
      <c r="S3232" s="2">
        <v>1074.06</v>
      </c>
      <c r="T3232">
        <v>6</v>
      </c>
      <c r="U3232">
        <v>0.1</v>
      </c>
      <c r="V3232" s="2">
        <v>214.73999999999992</v>
      </c>
      <c r="W3232">
        <v>94.2</v>
      </c>
      <c r="X3232" t="s">
        <v>112</v>
      </c>
      <c r="Y3232">
        <f t="shared" si="208"/>
        <v>2012</v>
      </c>
      <c r="Z3232">
        <f t="shared" si="209"/>
        <v>5</v>
      </c>
      <c r="AA3232" s="9">
        <f t="shared" si="210"/>
        <v>3</v>
      </c>
      <c r="AB3232" s="10">
        <f t="shared" si="211"/>
        <v>0.19993296463884694</v>
      </c>
    </row>
    <row r="3233" spans="1:28" ht="15" customHeight="1" x14ac:dyDescent="0.35">
      <c r="A3233">
        <v>21797</v>
      </c>
      <c r="B3233" t="s">
        <v>12562</v>
      </c>
      <c r="C3233" s="1">
        <v>42364</v>
      </c>
      <c r="D3233" s="1">
        <v>42369</v>
      </c>
      <c r="E3233" t="s">
        <v>24</v>
      </c>
      <c r="F3233" t="s">
        <v>6757</v>
      </c>
      <c r="G3233" t="s">
        <v>1187</v>
      </c>
      <c r="H3233" t="s">
        <v>62</v>
      </c>
      <c r="I3233" s="7" t="s">
        <v>14493</v>
      </c>
      <c r="J3233" t="s">
        <v>2929</v>
      </c>
      <c r="K3233" t="s">
        <v>2929</v>
      </c>
      <c r="L3233" t="s">
        <v>2748</v>
      </c>
      <c r="M3233" t="s">
        <v>4611</v>
      </c>
      <c r="N3233" t="s">
        <v>4597</v>
      </c>
      <c r="O3233" t="s">
        <v>9325</v>
      </c>
      <c r="P3233" t="s">
        <v>38</v>
      </c>
      <c r="Q3233" t="s">
        <v>106</v>
      </c>
      <c r="R3233" t="s">
        <v>1382</v>
      </c>
      <c r="S3233" s="2">
        <v>663.3900000000001</v>
      </c>
      <c r="T3233">
        <v>3</v>
      </c>
      <c r="U3233">
        <v>0.3</v>
      </c>
      <c r="V3233" s="2">
        <v>-255.96000000000006</v>
      </c>
      <c r="W3233">
        <v>94.18</v>
      </c>
      <c r="X3233" t="s">
        <v>80</v>
      </c>
      <c r="Y3233">
        <f t="shared" si="208"/>
        <v>2015</v>
      </c>
      <c r="Z3233">
        <f t="shared" si="209"/>
        <v>12</v>
      </c>
      <c r="AA3233" s="9">
        <f t="shared" si="210"/>
        <v>5</v>
      </c>
      <c r="AB3233" s="10">
        <f t="shared" si="211"/>
        <v>-0.38583638583638585</v>
      </c>
    </row>
    <row r="3234" spans="1:28" ht="15" customHeight="1" x14ac:dyDescent="0.35">
      <c r="A3234">
        <v>25899</v>
      </c>
      <c r="B3234" t="s">
        <v>13584</v>
      </c>
      <c r="C3234" s="1">
        <v>41880</v>
      </c>
      <c r="D3234" s="1">
        <v>41881</v>
      </c>
      <c r="E3234" t="s">
        <v>84</v>
      </c>
      <c r="F3234" t="s">
        <v>4901</v>
      </c>
      <c r="G3234" t="s">
        <v>401</v>
      </c>
      <c r="H3234" t="s">
        <v>62</v>
      </c>
      <c r="I3234" s="7" t="s">
        <v>14493</v>
      </c>
      <c r="J3234" t="s">
        <v>2784</v>
      </c>
      <c r="K3234" t="s">
        <v>2785</v>
      </c>
      <c r="L3234" t="s">
        <v>2759</v>
      </c>
      <c r="M3234" t="s">
        <v>2760</v>
      </c>
      <c r="N3234" t="s">
        <v>4597</v>
      </c>
      <c r="O3234" t="s">
        <v>7883</v>
      </c>
      <c r="P3234" t="s">
        <v>38</v>
      </c>
      <c r="Q3234" t="s">
        <v>59</v>
      </c>
      <c r="R3234" t="s">
        <v>911</v>
      </c>
      <c r="S3234" s="2">
        <v>583.30800000000011</v>
      </c>
      <c r="T3234">
        <v>4</v>
      </c>
      <c r="U3234">
        <v>0.1</v>
      </c>
      <c r="V3234" s="2">
        <v>77.74799999999999</v>
      </c>
      <c r="W3234">
        <v>94.15</v>
      </c>
      <c r="X3234" t="s">
        <v>112</v>
      </c>
      <c r="Y3234">
        <f t="shared" si="208"/>
        <v>2014</v>
      </c>
      <c r="Z3234">
        <f t="shared" si="209"/>
        <v>8</v>
      </c>
      <c r="AA3234" s="9">
        <f t="shared" si="210"/>
        <v>1</v>
      </c>
      <c r="AB3234" s="10">
        <f t="shared" si="211"/>
        <v>0.13328807422493774</v>
      </c>
    </row>
    <row r="3235" spans="1:28" ht="15" customHeight="1" x14ac:dyDescent="0.35">
      <c r="A3235">
        <v>11674</v>
      </c>
      <c r="B3235" t="s">
        <v>11853</v>
      </c>
      <c r="C3235" s="1">
        <v>42120</v>
      </c>
      <c r="D3235" s="1">
        <v>42126</v>
      </c>
      <c r="E3235" t="s">
        <v>24</v>
      </c>
      <c r="F3235" t="s">
        <v>6289</v>
      </c>
      <c r="G3235" t="s">
        <v>1072</v>
      </c>
      <c r="H3235" t="s">
        <v>26</v>
      </c>
      <c r="I3235" s="7" t="s">
        <v>14493</v>
      </c>
      <c r="J3235" t="s">
        <v>2428</v>
      </c>
      <c r="K3235" t="s">
        <v>14478</v>
      </c>
      <c r="L3235" t="s">
        <v>2099</v>
      </c>
      <c r="M3235" t="s">
        <v>4605</v>
      </c>
      <c r="N3235" t="s">
        <v>4599</v>
      </c>
      <c r="O3235" t="s">
        <v>7949</v>
      </c>
      <c r="P3235" t="s">
        <v>38</v>
      </c>
      <c r="Q3235" t="s">
        <v>59</v>
      </c>
      <c r="R3235" t="s">
        <v>998</v>
      </c>
      <c r="S3235" s="2">
        <v>476.3610000000001</v>
      </c>
      <c r="T3235">
        <v>3</v>
      </c>
      <c r="U3235">
        <v>0.1</v>
      </c>
      <c r="V3235" s="2">
        <v>-9.0000000000145519E-3</v>
      </c>
      <c r="W3235">
        <v>94.14</v>
      </c>
      <c r="X3235" t="s">
        <v>63</v>
      </c>
      <c r="Y3235">
        <f t="shared" si="208"/>
        <v>2015</v>
      </c>
      <c r="Z3235">
        <f t="shared" si="209"/>
        <v>4</v>
      </c>
      <c r="AA3235" s="9">
        <f t="shared" si="210"/>
        <v>6</v>
      </c>
      <c r="AB3235" s="10">
        <f t="shared" si="211"/>
        <v>-1.8893234332815972E-5</v>
      </c>
    </row>
    <row r="3236" spans="1:28" ht="15" customHeight="1" x14ac:dyDescent="0.35">
      <c r="A3236">
        <v>50319</v>
      </c>
      <c r="B3236" t="s">
        <v>12020</v>
      </c>
      <c r="C3236" s="1">
        <v>41583</v>
      </c>
      <c r="D3236" s="1">
        <v>41583</v>
      </c>
      <c r="E3236" t="s">
        <v>119</v>
      </c>
      <c r="F3236" t="s">
        <v>6404</v>
      </c>
      <c r="G3236" t="s">
        <v>205</v>
      </c>
      <c r="H3236" t="s">
        <v>26</v>
      </c>
      <c r="I3236" s="7" t="s">
        <v>14493</v>
      </c>
      <c r="J3236" t="s">
        <v>4506</v>
      </c>
      <c r="K3236" t="s">
        <v>4506</v>
      </c>
      <c r="L3236" t="s">
        <v>4176</v>
      </c>
      <c r="M3236" t="s">
        <v>4604</v>
      </c>
      <c r="N3236" t="s">
        <v>4597</v>
      </c>
      <c r="O3236" t="s">
        <v>8019</v>
      </c>
      <c r="P3236" t="s">
        <v>31</v>
      </c>
      <c r="Q3236" t="s">
        <v>92</v>
      </c>
      <c r="R3236" t="s">
        <v>940</v>
      </c>
      <c r="S3236" s="2">
        <v>489.96</v>
      </c>
      <c r="T3236">
        <v>6</v>
      </c>
      <c r="U3236">
        <v>0.6</v>
      </c>
      <c r="V3236" s="2">
        <v>-416.51999999999975</v>
      </c>
      <c r="W3236">
        <v>94.14</v>
      </c>
      <c r="X3236" t="s">
        <v>80</v>
      </c>
      <c r="Y3236">
        <f t="shared" si="208"/>
        <v>2013</v>
      </c>
      <c r="Z3236">
        <f t="shared" si="209"/>
        <v>11</v>
      </c>
      <c r="AA3236" s="9">
        <f t="shared" si="210"/>
        <v>0</v>
      </c>
      <c r="AB3236" s="10">
        <f t="shared" si="211"/>
        <v>-0.85011021307861823</v>
      </c>
    </row>
    <row r="3237" spans="1:28" ht="15" customHeight="1" x14ac:dyDescent="0.35">
      <c r="A3237">
        <v>32874</v>
      </c>
      <c r="B3237" t="s">
        <v>9987</v>
      </c>
      <c r="C3237" s="1">
        <v>41783</v>
      </c>
      <c r="D3237" s="1">
        <v>41787</v>
      </c>
      <c r="E3237" t="s">
        <v>24</v>
      </c>
      <c r="F3237" t="s">
        <v>14418</v>
      </c>
      <c r="G3237" t="s">
        <v>1284</v>
      </c>
      <c r="H3237" t="s">
        <v>62</v>
      </c>
      <c r="I3237" s="7">
        <v>35630</v>
      </c>
      <c r="J3237" t="s">
        <v>2296</v>
      </c>
      <c r="K3237" t="s">
        <v>3377</v>
      </c>
      <c r="L3237" t="s">
        <v>3312</v>
      </c>
      <c r="M3237" t="s">
        <v>4616</v>
      </c>
      <c r="N3237" t="s">
        <v>4610</v>
      </c>
      <c r="O3237" t="s">
        <v>8037</v>
      </c>
      <c r="P3237" t="s">
        <v>31</v>
      </c>
      <c r="Q3237" t="s">
        <v>161</v>
      </c>
      <c r="R3237" t="s">
        <v>3840</v>
      </c>
      <c r="S3237" s="2">
        <v>4.9800000000000004</v>
      </c>
      <c r="T3237">
        <v>1</v>
      </c>
      <c r="U3237">
        <v>0</v>
      </c>
      <c r="V3237" s="2">
        <v>2.4402000000000004</v>
      </c>
      <c r="W3237">
        <v>1.4</v>
      </c>
      <c r="X3237" t="s">
        <v>33</v>
      </c>
      <c r="Y3237">
        <f t="shared" si="208"/>
        <v>2014</v>
      </c>
      <c r="Z3237">
        <f t="shared" si="209"/>
        <v>5</v>
      </c>
      <c r="AA3237" s="9">
        <f t="shared" si="210"/>
        <v>4</v>
      </c>
      <c r="AB3237" s="10">
        <f t="shared" si="211"/>
        <v>0.49000000000000005</v>
      </c>
    </row>
    <row r="3238" spans="1:28" ht="15" customHeight="1" x14ac:dyDescent="0.35">
      <c r="A3238">
        <v>34044</v>
      </c>
      <c r="B3238" t="s">
        <v>9989</v>
      </c>
      <c r="C3238" s="1">
        <v>41600</v>
      </c>
      <c r="D3238" s="1">
        <v>41604</v>
      </c>
      <c r="E3238" t="s">
        <v>24</v>
      </c>
      <c r="F3238" t="s">
        <v>14419</v>
      </c>
      <c r="G3238" t="s">
        <v>1284</v>
      </c>
      <c r="H3238" t="s">
        <v>62</v>
      </c>
      <c r="I3238" s="7">
        <v>75034</v>
      </c>
      <c r="J3238" t="s">
        <v>3985</v>
      </c>
      <c r="K3238" t="s">
        <v>3327</v>
      </c>
      <c r="L3238" t="s">
        <v>3312</v>
      </c>
      <c r="M3238" t="s">
        <v>3328</v>
      </c>
      <c r="N3238" t="s">
        <v>4610</v>
      </c>
      <c r="O3238" t="s">
        <v>8923</v>
      </c>
      <c r="P3238" t="s">
        <v>49</v>
      </c>
      <c r="Q3238" t="s">
        <v>53</v>
      </c>
      <c r="R3238" t="s">
        <v>3986</v>
      </c>
      <c r="S3238" s="2">
        <v>27.168000000000003</v>
      </c>
      <c r="T3238">
        <v>4</v>
      </c>
      <c r="U3238">
        <v>0.2</v>
      </c>
      <c r="V3238" s="2">
        <v>-1.3583999999999987</v>
      </c>
      <c r="W3238">
        <v>1.27</v>
      </c>
      <c r="X3238" t="s">
        <v>33</v>
      </c>
      <c r="Y3238">
        <f t="shared" si="208"/>
        <v>2013</v>
      </c>
      <c r="Z3238">
        <f t="shared" si="209"/>
        <v>11</v>
      </c>
      <c r="AA3238" s="9">
        <f t="shared" si="210"/>
        <v>4</v>
      </c>
      <c r="AB3238" s="10">
        <f t="shared" si="211"/>
        <v>-4.9999999999999947E-2</v>
      </c>
    </row>
    <row r="3239" spans="1:28" ht="15" customHeight="1" x14ac:dyDescent="0.35">
      <c r="A3239">
        <v>6073</v>
      </c>
      <c r="B3239" t="s">
        <v>10799</v>
      </c>
      <c r="C3239" s="1">
        <v>41052</v>
      </c>
      <c r="D3239" s="1">
        <v>41056</v>
      </c>
      <c r="E3239" t="s">
        <v>24</v>
      </c>
      <c r="F3239" t="s">
        <v>5600</v>
      </c>
      <c r="G3239" t="s">
        <v>540</v>
      </c>
      <c r="H3239" t="s">
        <v>62</v>
      </c>
      <c r="I3239" s="7" t="s">
        <v>14493</v>
      </c>
      <c r="J3239" t="s">
        <v>47</v>
      </c>
      <c r="K3239" t="s">
        <v>47</v>
      </c>
      <c r="L3239" t="s">
        <v>48</v>
      </c>
      <c r="M3239" t="s">
        <v>4603</v>
      </c>
      <c r="N3239" t="s">
        <v>30</v>
      </c>
      <c r="O3239" t="s">
        <v>7950</v>
      </c>
      <c r="P3239" t="s">
        <v>49</v>
      </c>
      <c r="Q3239" t="s">
        <v>97</v>
      </c>
      <c r="R3239" t="s">
        <v>980</v>
      </c>
      <c r="S3239" s="2">
        <v>850</v>
      </c>
      <c r="T3239">
        <v>2</v>
      </c>
      <c r="U3239">
        <v>0</v>
      </c>
      <c r="V3239" s="2">
        <v>119</v>
      </c>
      <c r="W3239">
        <v>94.055999999999997</v>
      </c>
      <c r="X3239" t="s">
        <v>33</v>
      </c>
      <c r="Y3239">
        <f t="shared" si="208"/>
        <v>2012</v>
      </c>
      <c r="Z3239">
        <f t="shared" si="209"/>
        <v>5</v>
      </c>
      <c r="AA3239" s="9">
        <f t="shared" si="210"/>
        <v>4</v>
      </c>
      <c r="AB3239" s="10">
        <f t="shared" si="211"/>
        <v>0.14000000000000001</v>
      </c>
    </row>
    <row r="3240" spans="1:28" ht="15" customHeight="1" x14ac:dyDescent="0.35">
      <c r="A3240">
        <v>31167</v>
      </c>
      <c r="B3240" t="s">
        <v>13164</v>
      </c>
      <c r="C3240" s="1">
        <v>41570</v>
      </c>
      <c r="D3240" s="1">
        <v>41570</v>
      </c>
      <c r="E3240" t="s">
        <v>119</v>
      </c>
      <c r="F3240" t="s">
        <v>7155</v>
      </c>
      <c r="G3240" t="s">
        <v>484</v>
      </c>
      <c r="H3240" t="s">
        <v>26</v>
      </c>
      <c r="I3240" s="7" t="s">
        <v>14493</v>
      </c>
      <c r="J3240" t="s">
        <v>3279</v>
      </c>
      <c r="K3240" t="s">
        <v>3280</v>
      </c>
      <c r="L3240" t="s">
        <v>3276</v>
      </c>
      <c r="M3240" t="s">
        <v>2760</v>
      </c>
      <c r="N3240" t="s">
        <v>4597</v>
      </c>
      <c r="O3240" t="s">
        <v>9154</v>
      </c>
      <c r="P3240" t="s">
        <v>49</v>
      </c>
      <c r="Q3240" t="s">
        <v>53</v>
      </c>
      <c r="R3240" t="s">
        <v>1294</v>
      </c>
      <c r="S3240" s="2">
        <v>463.17599999999993</v>
      </c>
      <c r="T3240">
        <v>14</v>
      </c>
      <c r="U3240">
        <v>0.4</v>
      </c>
      <c r="V3240" s="2">
        <v>-216.38399999999999</v>
      </c>
      <c r="W3240">
        <v>93.96</v>
      </c>
      <c r="X3240" t="s">
        <v>80</v>
      </c>
      <c r="Y3240">
        <f t="shared" si="208"/>
        <v>2013</v>
      </c>
      <c r="Z3240">
        <f t="shared" si="209"/>
        <v>10</v>
      </c>
      <c r="AA3240" s="9">
        <f t="shared" si="210"/>
        <v>0</v>
      </c>
      <c r="AB3240" s="10">
        <f t="shared" si="211"/>
        <v>-0.46717446499818649</v>
      </c>
    </row>
    <row r="3241" spans="1:28" ht="15" customHeight="1" x14ac:dyDescent="0.35">
      <c r="A3241">
        <v>24531</v>
      </c>
      <c r="B3241" t="s">
        <v>12808</v>
      </c>
      <c r="C3241" s="1">
        <v>41867</v>
      </c>
      <c r="D3241" s="1">
        <v>41869</v>
      </c>
      <c r="E3241" t="s">
        <v>75</v>
      </c>
      <c r="F3241" t="s">
        <v>6922</v>
      </c>
      <c r="G3241" t="s">
        <v>983</v>
      </c>
      <c r="H3241" t="s">
        <v>68</v>
      </c>
      <c r="I3241" s="7" t="s">
        <v>14493</v>
      </c>
      <c r="J3241" t="s">
        <v>3018</v>
      </c>
      <c r="K3241" t="s">
        <v>2788</v>
      </c>
      <c r="L3241" t="s">
        <v>2753</v>
      </c>
      <c r="M3241" t="s">
        <v>4598</v>
      </c>
      <c r="N3241" t="s">
        <v>4597</v>
      </c>
      <c r="O3241" t="s">
        <v>7899</v>
      </c>
      <c r="P3241" t="s">
        <v>49</v>
      </c>
      <c r="Q3241" t="s">
        <v>90</v>
      </c>
      <c r="R3241" t="s">
        <v>716</v>
      </c>
      <c r="S3241" s="2">
        <v>1195.1999999999998</v>
      </c>
      <c r="T3241">
        <v>5</v>
      </c>
      <c r="U3241">
        <v>0</v>
      </c>
      <c r="V3241" s="2">
        <v>585.6</v>
      </c>
      <c r="W3241">
        <v>93.95</v>
      </c>
      <c r="X3241" t="s">
        <v>112</v>
      </c>
      <c r="Y3241">
        <f t="shared" si="208"/>
        <v>2014</v>
      </c>
      <c r="Z3241">
        <f t="shared" si="209"/>
        <v>8</v>
      </c>
      <c r="AA3241" s="9">
        <f t="shared" si="210"/>
        <v>2</v>
      </c>
      <c r="AB3241" s="10">
        <f t="shared" si="211"/>
        <v>0.48995983935742982</v>
      </c>
    </row>
    <row r="3242" spans="1:28" ht="15" customHeight="1" x14ac:dyDescent="0.35">
      <c r="A3242">
        <v>41274</v>
      </c>
      <c r="B3242" t="s">
        <v>9993</v>
      </c>
      <c r="C3242" s="1">
        <v>41980</v>
      </c>
      <c r="D3242" s="1">
        <v>41984</v>
      </c>
      <c r="E3242" t="s">
        <v>24</v>
      </c>
      <c r="F3242" t="s">
        <v>14416</v>
      </c>
      <c r="G3242" t="s">
        <v>1284</v>
      </c>
      <c r="H3242" t="s">
        <v>62</v>
      </c>
      <c r="I3242" s="7">
        <v>90032</v>
      </c>
      <c r="J3242" t="s">
        <v>3315</v>
      </c>
      <c r="K3242" t="s">
        <v>3316</v>
      </c>
      <c r="L3242" t="s">
        <v>3312</v>
      </c>
      <c r="M3242" t="s">
        <v>4615</v>
      </c>
      <c r="N3242" t="s">
        <v>4610</v>
      </c>
      <c r="O3242" t="s">
        <v>8931</v>
      </c>
      <c r="P3242" t="s">
        <v>31</v>
      </c>
      <c r="Q3242" t="s">
        <v>58</v>
      </c>
      <c r="R3242" t="s">
        <v>3605</v>
      </c>
      <c r="S3242" s="2">
        <v>13.86</v>
      </c>
      <c r="T3242">
        <v>7</v>
      </c>
      <c r="U3242">
        <v>0</v>
      </c>
      <c r="V3242" s="2">
        <v>0</v>
      </c>
      <c r="W3242">
        <v>1.25</v>
      </c>
      <c r="X3242" t="s">
        <v>33</v>
      </c>
      <c r="Y3242">
        <f t="shared" si="208"/>
        <v>2014</v>
      </c>
      <c r="Z3242">
        <f t="shared" si="209"/>
        <v>12</v>
      </c>
      <c r="AA3242" s="9">
        <f t="shared" si="210"/>
        <v>4</v>
      </c>
      <c r="AB3242" s="10">
        <f t="shared" si="211"/>
        <v>0</v>
      </c>
    </row>
    <row r="3243" spans="1:28" ht="15" customHeight="1" x14ac:dyDescent="0.35">
      <c r="A3243">
        <v>14590</v>
      </c>
      <c r="B3243" t="s">
        <v>13971</v>
      </c>
      <c r="C3243" s="1">
        <v>42255</v>
      </c>
      <c r="D3243" s="1">
        <v>42260</v>
      </c>
      <c r="E3243" t="s">
        <v>24</v>
      </c>
      <c r="F3243" t="s">
        <v>7686</v>
      </c>
      <c r="G3243" t="s">
        <v>573</v>
      </c>
      <c r="H3243" t="s">
        <v>26</v>
      </c>
      <c r="I3243" s="7" t="s">
        <v>14493</v>
      </c>
      <c r="J3243" t="s">
        <v>2498</v>
      </c>
      <c r="K3243" t="s">
        <v>2140</v>
      </c>
      <c r="L3243" t="s">
        <v>2122</v>
      </c>
      <c r="M3243" t="s">
        <v>4605</v>
      </c>
      <c r="N3243" t="s">
        <v>4599</v>
      </c>
      <c r="O3243" t="s">
        <v>9262</v>
      </c>
      <c r="P3243" t="s">
        <v>38</v>
      </c>
      <c r="Q3243" t="s">
        <v>40</v>
      </c>
      <c r="R3243" t="s">
        <v>1761</v>
      </c>
      <c r="S3243" s="2">
        <v>875.6099999999999</v>
      </c>
      <c r="T3243">
        <v>9</v>
      </c>
      <c r="U3243">
        <v>0.5</v>
      </c>
      <c r="V3243" s="2">
        <v>-227.87999999999988</v>
      </c>
      <c r="W3243">
        <v>93.94</v>
      </c>
      <c r="X3243" t="s">
        <v>33</v>
      </c>
      <c r="Y3243">
        <f t="shared" si="208"/>
        <v>2015</v>
      </c>
      <c r="Z3243">
        <f t="shared" si="209"/>
        <v>9</v>
      </c>
      <c r="AA3243" s="9">
        <f t="shared" si="210"/>
        <v>5</v>
      </c>
      <c r="AB3243" s="10">
        <f t="shared" si="211"/>
        <v>-0.26025285229725553</v>
      </c>
    </row>
    <row r="3244" spans="1:28" ht="15" customHeight="1" x14ac:dyDescent="0.35">
      <c r="A3244">
        <v>1924</v>
      </c>
      <c r="B3244" t="s">
        <v>11287</v>
      </c>
      <c r="C3244" s="1">
        <v>41589</v>
      </c>
      <c r="D3244" s="1">
        <v>41592</v>
      </c>
      <c r="E3244" t="s">
        <v>84</v>
      </c>
      <c r="F3244" t="s">
        <v>5915</v>
      </c>
      <c r="G3244" t="s">
        <v>1034</v>
      </c>
      <c r="H3244" t="s">
        <v>26</v>
      </c>
      <c r="I3244" s="7" t="s">
        <v>14493</v>
      </c>
      <c r="J3244" t="s">
        <v>877</v>
      </c>
      <c r="K3244" t="s">
        <v>301</v>
      </c>
      <c r="L3244" t="s">
        <v>247</v>
      </c>
      <c r="M3244" t="s">
        <v>4603</v>
      </c>
      <c r="N3244" t="s">
        <v>30</v>
      </c>
      <c r="O3244" t="s">
        <v>9258</v>
      </c>
      <c r="P3244" t="s">
        <v>31</v>
      </c>
      <c r="Q3244" t="s">
        <v>99</v>
      </c>
      <c r="R3244" t="s">
        <v>1398</v>
      </c>
      <c r="S3244" s="2">
        <v>645.94800000000009</v>
      </c>
      <c r="T3244">
        <v>3</v>
      </c>
      <c r="U3244">
        <v>0.4</v>
      </c>
      <c r="V3244" s="2">
        <v>-150.73200000000006</v>
      </c>
      <c r="W3244">
        <v>93.933999999999997</v>
      </c>
      <c r="X3244" t="s">
        <v>33</v>
      </c>
      <c r="Y3244">
        <f t="shared" si="208"/>
        <v>2013</v>
      </c>
      <c r="Z3244">
        <f t="shared" si="209"/>
        <v>11</v>
      </c>
      <c r="AA3244" s="9">
        <f t="shared" si="210"/>
        <v>3</v>
      </c>
      <c r="AB3244" s="10">
        <f t="shared" si="211"/>
        <v>-0.2333500529454384</v>
      </c>
    </row>
    <row r="3245" spans="1:28" ht="15" customHeight="1" x14ac:dyDescent="0.35">
      <c r="A3245">
        <v>21045</v>
      </c>
      <c r="B3245" t="s">
        <v>13306</v>
      </c>
      <c r="C3245" s="1">
        <v>41644</v>
      </c>
      <c r="D3245" s="1">
        <v>41650</v>
      </c>
      <c r="E3245" t="s">
        <v>24</v>
      </c>
      <c r="F3245" t="s">
        <v>7250</v>
      </c>
      <c r="G3245" t="s">
        <v>787</v>
      </c>
      <c r="H3245" t="s">
        <v>68</v>
      </c>
      <c r="I3245" s="7" t="s">
        <v>14493</v>
      </c>
      <c r="J3245" t="s">
        <v>2856</v>
      </c>
      <c r="K3245" t="s">
        <v>2857</v>
      </c>
      <c r="L3245" t="s">
        <v>2756</v>
      </c>
      <c r="M3245" t="s">
        <v>4611</v>
      </c>
      <c r="N3245" t="s">
        <v>4597</v>
      </c>
      <c r="O3245" t="s">
        <v>9410</v>
      </c>
      <c r="P3245" t="s">
        <v>38</v>
      </c>
      <c r="Q3245" t="s">
        <v>106</v>
      </c>
      <c r="R3245" t="s">
        <v>2063</v>
      </c>
      <c r="S3245" s="2">
        <v>1232.3520000000001</v>
      </c>
      <c r="T3245">
        <v>3</v>
      </c>
      <c r="U3245">
        <v>0.2</v>
      </c>
      <c r="V3245" s="2">
        <v>107.80199999999996</v>
      </c>
      <c r="W3245">
        <v>93.92</v>
      </c>
      <c r="X3245" t="s">
        <v>33</v>
      </c>
      <c r="Y3245">
        <f t="shared" si="208"/>
        <v>2014</v>
      </c>
      <c r="Z3245">
        <f t="shared" si="209"/>
        <v>1</v>
      </c>
      <c r="AA3245" s="9">
        <f t="shared" si="210"/>
        <v>6</v>
      </c>
      <c r="AB3245" s="10">
        <f t="shared" si="211"/>
        <v>8.7476630053750837E-2</v>
      </c>
    </row>
    <row r="3246" spans="1:28" ht="15" customHeight="1" x14ac:dyDescent="0.35">
      <c r="A3246">
        <v>45584</v>
      </c>
      <c r="B3246" t="s">
        <v>14210</v>
      </c>
      <c r="C3246" s="1">
        <v>41952</v>
      </c>
      <c r="D3246" s="1">
        <v>41956</v>
      </c>
      <c r="E3246" t="s">
        <v>24</v>
      </c>
      <c r="F3246" t="s">
        <v>7845</v>
      </c>
      <c r="G3246" t="s">
        <v>1645</v>
      </c>
      <c r="H3246" t="s">
        <v>68</v>
      </c>
      <c r="I3246" s="7" t="s">
        <v>14493</v>
      </c>
      <c r="J3246" t="s">
        <v>4503</v>
      </c>
      <c r="K3246" t="s">
        <v>4503</v>
      </c>
      <c r="L3246" t="s">
        <v>4151</v>
      </c>
      <c r="M3246" t="s">
        <v>4606</v>
      </c>
      <c r="N3246" t="s">
        <v>4599</v>
      </c>
      <c r="O3246" t="s">
        <v>8029</v>
      </c>
      <c r="P3246" t="s">
        <v>31</v>
      </c>
      <c r="Q3246" t="s">
        <v>92</v>
      </c>
      <c r="R3246" t="s">
        <v>1346</v>
      </c>
      <c r="S3246" s="2">
        <v>770.39999999999986</v>
      </c>
      <c r="T3246">
        <v>6</v>
      </c>
      <c r="U3246">
        <v>0</v>
      </c>
      <c r="V3246" s="2">
        <v>215.64</v>
      </c>
      <c r="W3246">
        <v>93.92</v>
      </c>
      <c r="X3246" t="s">
        <v>80</v>
      </c>
      <c r="Y3246">
        <f t="shared" si="208"/>
        <v>2014</v>
      </c>
      <c r="Z3246">
        <f t="shared" si="209"/>
        <v>11</v>
      </c>
      <c r="AA3246" s="9">
        <f t="shared" si="210"/>
        <v>4</v>
      </c>
      <c r="AB3246" s="10">
        <f t="shared" si="211"/>
        <v>0.27990654205607479</v>
      </c>
    </row>
    <row r="3247" spans="1:28" ht="15" customHeight="1" x14ac:dyDescent="0.35">
      <c r="A3247">
        <v>41103</v>
      </c>
      <c r="B3247" t="s">
        <v>9992</v>
      </c>
      <c r="C3247" s="1">
        <v>41934</v>
      </c>
      <c r="D3247" s="1">
        <v>41939</v>
      </c>
      <c r="E3247" t="s">
        <v>24</v>
      </c>
      <c r="F3247" t="s">
        <v>14418</v>
      </c>
      <c r="G3247" t="s">
        <v>1284</v>
      </c>
      <c r="H3247" t="s">
        <v>62</v>
      </c>
      <c r="I3247" s="7">
        <v>33311</v>
      </c>
      <c r="J3247" t="s">
        <v>3318</v>
      </c>
      <c r="K3247" t="s">
        <v>3319</v>
      </c>
      <c r="L3247" t="s">
        <v>3312</v>
      </c>
      <c r="M3247" t="s">
        <v>4616</v>
      </c>
      <c r="N3247" t="s">
        <v>4610</v>
      </c>
      <c r="O3247" t="s">
        <v>8927</v>
      </c>
      <c r="P3247" t="s">
        <v>31</v>
      </c>
      <c r="Q3247" t="s">
        <v>42</v>
      </c>
      <c r="R3247" t="s">
        <v>3913</v>
      </c>
      <c r="S3247" s="2">
        <v>28.752000000000006</v>
      </c>
      <c r="T3247">
        <v>8</v>
      </c>
      <c r="U3247">
        <v>0.7</v>
      </c>
      <c r="V3247" s="2">
        <v>-21.084799999999994</v>
      </c>
      <c r="W3247">
        <v>1.2</v>
      </c>
      <c r="X3247" t="s">
        <v>33</v>
      </c>
      <c r="Y3247">
        <f t="shared" si="208"/>
        <v>2014</v>
      </c>
      <c r="Z3247">
        <f t="shared" si="209"/>
        <v>10</v>
      </c>
      <c r="AA3247" s="9">
        <f t="shared" si="210"/>
        <v>5</v>
      </c>
      <c r="AB3247" s="10">
        <f t="shared" si="211"/>
        <v>-0.73333333333333295</v>
      </c>
    </row>
    <row r="3248" spans="1:28" ht="15" customHeight="1" x14ac:dyDescent="0.35">
      <c r="A3248">
        <v>26175</v>
      </c>
      <c r="B3248" t="s">
        <v>10925</v>
      </c>
      <c r="C3248" s="1">
        <v>41929</v>
      </c>
      <c r="D3248" s="1">
        <v>41935</v>
      </c>
      <c r="E3248" t="s">
        <v>24</v>
      </c>
      <c r="F3248" t="s">
        <v>5681</v>
      </c>
      <c r="G3248" t="s">
        <v>593</v>
      </c>
      <c r="H3248" t="s">
        <v>62</v>
      </c>
      <c r="I3248" s="7" t="s">
        <v>14493</v>
      </c>
      <c r="J3248" t="s">
        <v>2869</v>
      </c>
      <c r="K3248" t="s">
        <v>2870</v>
      </c>
      <c r="L3248" t="s">
        <v>2766</v>
      </c>
      <c r="M3248" t="s">
        <v>4609</v>
      </c>
      <c r="N3248" t="s">
        <v>4597</v>
      </c>
      <c r="O3248" t="s">
        <v>8251</v>
      </c>
      <c r="P3248" t="s">
        <v>31</v>
      </c>
      <c r="Q3248" t="s">
        <v>99</v>
      </c>
      <c r="R3248" t="s">
        <v>1852</v>
      </c>
      <c r="S3248" s="2">
        <v>1243.9043999999999</v>
      </c>
      <c r="T3248">
        <v>3</v>
      </c>
      <c r="U3248">
        <v>0.17</v>
      </c>
      <c r="V3248" s="2">
        <v>-134.8956</v>
      </c>
      <c r="W3248">
        <v>93.89</v>
      </c>
      <c r="X3248" t="s">
        <v>33</v>
      </c>
      <c r="Y3248">
        <f t="shared" si="208"/>
        <v>2014</v>
      </c>
      <c r="Z3248">
        <f t="shared" si="209"/>
        <v>10</v>
      </c>
      <c r="AA3248" s="9">
        <f t="shared" si="210"/>
        <v>6</v>
      </c>
      <c r="AB3248" s="10">
        <f t="shared" si="211"/>
        <v>-0.10844531139209734</v>
      </c>
    </row>
    <row r="3249" spans="1:28" ht="15" customHeight="1" x14ac:dyDescent="0.35">
      <c r="A3249">
        <v>21278</v>
      </c>
      <c r="B3249" t="s">
        <v>11794</v>
      </c>
      <c r="C3249" s="1">
        <v>42242</v>
      </c>
      <c r="D3249" s="1">
        <v>42244</v>
      </c>
      <c r="E3249" t="s">
        <v>75</v>
      </c>
      <c r="F3249" t="s">
        <v>6250</v>
      </c>
      <c r="G3249" t="s">
        <v>784</v>
      </c>
      <c r="H3249" t="s">
        <v>26</v>
      </c>
      <c r="I3249" s="7" t="s">
        <v>14493</v>
      </c>
      <c r="J3249" t="s">
        <v>2993</v>
      </c>
      <c r="K3249" t="s">
        <v>2788</v>
      </c>
      <c r="L3249" t="s">
        <v>2753</v>
      </c>
      <c r="M3249" t="s">
        <v>4598</v>
      </c>
      <c r="N3249" t="s">
        <v>4597</v>
      </c>
      <c r="O3249" t="s">
        <v>8886</v>
      </c>
      <c r="P3249" t="s">
        <v>49</v>
      </c>
      <c r="Q3249" t="s">
        <v>53</v>
      </c>
      <c r="R3249" t="s">
        <v>1729</v>
      </c>
      <c r="S3249" s="2">
        <v>607.14</v>
      </c>
      <c r="T3249">
        <v>6</v>
      </c>
      <c r="U3249">
        <v>0</v>
      </c>
      <c r="V3249" s="2">
        <v>36.36</v>
      </c>
      <c r="W3249">
        <v>93.82</v>
      </c>
      <c r="X3249" t="s">
        <v>80</v>
      </c>
      <c r="Y3249">
        <f t="shared" si="208"/>
        <v>2015</v>
      </c>
      <c r="Z3249">
        <f t="shared" si="209"/>
        <v>8</v>
      </c>
      <c r="AA3249" s="9">
        <f t="shared" si="210"/>
        <v>2</v>
      </c>
      <c r="AB3249" s="10">
        <f t="shared" si="211"/>
        <v>5.9887340646308927E-2</v>
      </c>
    </row>
    <row r="3250" spans="1:28" ht="15" customHeight="1" x14ac:dyDescent="0.35">
      <c r="A3250">
        <v>50763</v>
      </c>
      <c r="B3250" t="s">
        <v>13041</v>
      </c>
      <c r="C3250" s="1">
        <v>41830</v>
      </c>
      <c r="D3250" s="1">
        <v>41832</v>
      </c>
      <c r="E3250" t="s">
        <v>75</v>
      </c>
      <c r="F3250" t="s">
        <v>4865</v>
      </c>
      <c r="G3250" t="s">
        <v>478</v>
      </c>
      <c r="H3250" t="s">
        <v>62</v>
      </c>
      <c r="I3250" s="7" t="s">
        <v>14493</v>
      </c>
      <c r="J3250" t="s">
        <v>4185</v>
      </c>
      <c r="K3250" t="s">
        <v>4186</v>
      </c>
      <c r="L3250" t="s">
        <v>4187</v>
      </c>
      <c r="M3250" t="s">
        <v>4601</v>
      </c>
      <c r="N3250" t="s">
        <v>4144</v>
      </c>
      <c r="O3250" t="s">
        <v>8265</v>
      </c>
      <c r="P3250" t="s">
        <v>49</v>
      </c>
      <c r="Q3250" t="s">
        <v>97</v>
      </c>
      <c r="R3250" t="s">
        <v>1409</v>
      </c>
      <c r="S3250" s="2">
        <v>638.91000000000008</v>
      </c>
      <c r="T3250">
        <v>1</v>
      </c>
      <c r="U3250">
        <v>0</v>
      </c>
      <c r="V3250" s="2">
        <v>229.98</v>
      </c>
      <c r="W3250">
        <v>93.82</v>
      </c>
      <c r="X3250" t="s">
        <v>80</v>
      </c>
      <c r="Y3250">
        <f t="shared" si="208"/>
        <v>2014</v>
      </c>
      <c r="Z3250">
        <f t="shared" si="209"/>
        <v>7</v>
      </c>
      <c r="AA3250" s="9">
        <f t="shared" si="210"/>
        <v>2</v>
      </c>
      <c r="AB3250" s="10">
        <f t="shared" si="211"/>
        <v>0.35995680142743103</v>
      </c>
    </row>
    <row r="3251" spans="1:28" ht="15" customHeight="1" x14ac:dyDescent="0.35">
      <c r="A3251">
        <v>3087</v>
      </c>
      <c r="B3251" t="s">
        <v>12343</v>
      </c>
      <c r="C3251" s="1">
        <v>42155</v>
      </c>
      <c r="D3251" s="1">
        <v>42157</v>
      </c>
      <c r="E3251" t="s">
        <v>84</v>
      </c>
      <c r="F3251" t="s">
        <v>6614</v>
      </c>
      <c r="G3251" t="s">
        <v>398</v>
      </c>
      <c r="H3251" t="s">
        <v>26</v>
      </c>
      <c r="I3251" s="7" t="s">
        <v>14493</v>
      </c>
      <c r="J3251" t="s">
        <v>130</v>
      </c>
      <c r="K3251" t="s">
        <v>131</v>
      </c>
      <c r="L3251" t="s">
        <v>37</v>
      </c>
      <c r="M3251" t="s">
        <v>4603</v>
      </c>
      <c r="N3251" t="s">
        <v>30</v>
      </c>
      <c r="O3251" t="s">
        <v>9216</v>
      </c>
      <c r="P3251" t="s">
        <v>38</v>
      </c>
      <c r="Q3251" t="s">
        <v>40</v>
      </c>
      <c r="R3251" t="s">
        <v>1044</v>
      </c>
      <c r="S3251" s="2">
        <v>296.33999999999997</v>
      </c>
      <c r="T3251">
        <v>3</v>
      </c>
      <c r="U3251">
        <v>0</v>
      </c>
      <c r="V3251" s="2">
        <v>41.459999999999994</v>
      </c>
      <c r="W3251">
        <v>93.817999999999998</v>
      </c>
      <c r="X3251" t="s">
        <v>33</v>
      </c>
      <c r="Y3251">
        <f t="shared" si="208"/>
        <v>2015</v>
      </c>
      <c r="Z3251">
        <f t="shared" si="209"/>
        <v>5</v>
      </c>
      <c r="AA3251" s="9">
        <f t="shared" si="210"/>
        <v>2</v>
      </c>
      <c r="AB3251" s="10">
        <f t="shared" si="211"/>
        <v>0.1399068637375987</v>
      </c>
    </row>
    <row r="3252" spans="1:28" ht="15" customHeight="1" x14ac:dyDescent="0.35">
      <c r="A3252">
        <v>15145</v>
      </c>
      <c r="B3252" t="s">
        <v>11464</v>
      </c>
      <c r="C3252" s="1">
        <v>42273</v>
      </c>
      <c r="D3252" s="1">
        <v>42278</v>
      </c>
      <c r="E3252" t="s">
        <v>24</v>
      </c>
      <c r="F3252" t="s">
        <v>6027</v>
      </c>
      <c r="G3252" t="s">
        <v>848</v>
      </c>
      <c r="H3252" t="s">
        <v>26</v>
      </c>
      <c r="I3252" s="7" t="s">
        <v>14493</v>
      </c>
      <c r="J3252" t="s">
        <v>2216</v>
      </c>
      <c r="K3252" t="s">
        <v>2147</v>
      </c>
      <c r="L3252" t="s">
        <v>2102</v>
      </c>
      <c r="M3252" t="s">
        <v>4605</v>
      </c>
      <c r="N3252" t="s">
        <v>4599</v>
      </c>
      <c r="O3252" t="s">
        <v>9095</v>
      </c>
      <c r="P3252" t="s">
        <v>38</v>
      </c>
      <c r="Q3252" t="s">
        <v>59</v>
      </c>
      <c r="R3252" t="s">
        <v>1082</v>
      </c>
      <c r="S3252" s="2">
        <v>956.6640000000001</v>
      </c>
      <c r="T3252">
        <v>8</v>
      </c>
      <c r="U3252">
        <v>0.1</v>
      </c>
      <c r="V3252" s="2">
        <v>201.86399999999998</v>
      </c>
      <c r="W3252">
        <v>93.76</v>
      </c>
      <c r="X3252" t="s">
        <v>33</v>
      </c>
      <c r="Y3252">
        <f t="shared" si="208"/>
        <v>2015</v>
      </c>
      <c r="Z3252">
        <f t="shared" si="209"/>
        <v>9</v>
      </c>
      <c r="AA3252" s="9">
        <f t="shared" si="210"/>
        <v>5</v>
      </c>
      <c r="AB3252" s="10">
        <f t="shared" si="211"/>
        <v>0.21100825368154333</v>
      </c>
    </row>
    <row r="3253" spans="1:28" ht="15" customHeight="1" x14ac:dyDescent="0.35">
      <c r="A3253">
        <v>26127</v>
      </c>
      <c r="B3253" t="s">
        <v>12381</v>
      </c>
      <c r="C3253" s="1">
        <v>41923</v>
      </c>
      <c r="D3253" s="1">
        <v>41923</v>
      </c>
      <c r="E3253" t="s">
        <v>119</v>
      </c>
      <c r="F3253" t="s">
        <v>4818</v>
      </c>
      <c r="G3253" t="s">
        <v>2035</v>
      </c>
      <c r="H3253" t="s">
        <v>26</v>
      </c>
      <c r="I3253" s="7" t="s">
        <v>14493</v>
      </c>
      <c r="J3253" t="s">
        <v>2761</v>
      </c>
      <c r="K3253" t="s">
        <v>2762</v>
      </c>
      <c r="L3253" t="s">
        <v>2759</v>
      </c>
      <c r="M3253" t="s">
        <v>2760</v>
      </c>
      <c r="N3253" t="s">
        <v>4597</v>
      </c>
      <c r="O3253" t="s">
        <v>9400</v>
      </c>
      <c r="P3253" t="s">
        <v>38</v>
      </c>
      <c r="Q3253" t="s">
        <v>106</v>
      </c>
      <c r="R3253" t="s">
        <v>2687</v>
      </c>
      <c r="S3253" s="2">
        <v>401.97600000000006</v>
      </c>
      <c r="T3253">
        <v>3</v>
      </c>
      <c r="U3253">
        <v>0.6</v>
      </c>
      <c r="V3253" s="2">
        <v>-140.72399999999999</v>
      </c>
      <c r="W3253">
        <v>93.76</v>
      </c>
      <c r="X3253" t="s">
        <v>33</v>
      </c>
      <c r="Y3253">
        <f t="shared" si="208"/>
        <v>2014</v>
      </c>
      <c r="Z3253">
        <f t="shared" si="209"/>
        <v>10</v>
      </c>
      <c r="AA3253" s="9">
        <f t="shared" si="210"/>
        <v>0</v>
      </c>
      <c r="AB3253" s="10">
        <f t="shared" si="211"/>
        <v>-0.35008060182697465</v>
      </c>
    </row>
    <row r="3254" spans="1:28" ht="15" customHeight="1" x14ac:dyDescent="0.35">
      <c r="A3254">
        <v>6940</v>
      </c>
      <c r="B3254" t="s">
        <v>10017</v>
      </c>
      <c r="C3254" s="1">
        <v>42061</v>
      </c>
      <c r="D3254" s="1">
        <v>42068</v>
      </c>
      <c r="E3254" t="s">
        <v>24</v>
      </c>
      <c r="F3254" t="s">
        <v>5146</v>
      </c>
      <c r="G3254" t="s">
        <v>425</v>
      </c>
      <c r="H3254" t="s">
        <v>62</v>
      </c>
      <c r="I3254" s="7" t="s">
        <v>14493</v>
      </c>
      <c r="J3254" t="s">
        <v>270</v>
      </c>
      <c r="K3254" t="s">
        <v>270</v>
      </c>
      <c r="L3254" t="s">
        <v>57</v>
      </c>
      <c r="M3254" t="s">
        <v>4613</v>
      </c>
      <c r="N3254" t="s">
        <v>30</v>
      </c>
      <c r="O3254" t="s">
        <v>7952</v>
      </c>
      <c r="P3254" t="s">
        <v>38</v>
      </c>
      <c r="Q3254" t="s">
        <v>40</v>
      </c>
      <c r="R3254" t="s">
        <v>1843</v>
      </c>
      <c r="S3254" s="2">
        <v>1918.9799999999996</v>
      </c>
      <c r="T3254">
        <v>7</v>
      </c>
      <c r="U3254">
        <v>0</v>
      </c>
      <c r="V3254" s="2">
        <v>633.21999999999991</v>
      </c>
      <c r="W3254">
        <v>93.746000000000009</v>
      </c>
      <c r="X3254" t="s">
        <v>33</v>
      </c>
      <c r="Y3254">
        <f t="shared" si="208"/>
        <v>2015</v>
      </c>
      <c r="Z3254">
        <f t="shared" si="209"/>
        <v>2</v>
      </c>
      <c r="AA3254" s="9">
        <f t="shared" si="210"/>
        <v>7</v>
      </c>
      <c r="AB3254" s="10">
        <f t="shared" si="211"/>
        <v>0.32997738381848696</v>
      </c>
    </row>
    <row r="3255" spans="1:28" ht="15" customHeight="1" x14ac:dyDescent="0.35">
      <c r="A3255">
        <v>434</v>
      </c>
      <c r="B3255" t="s">
        <v>12539</v>
      </c>
      <c r="C3255" s="1">
        <v>41765</v>
      </c>
      <c r="D3255" s="1">
        <v>41770</v>
      </c>
      <c r="E3255" t="s">
        <v>24</v>
      </c>
      <c r="F3255" t="s">
        <v>6740</v>
      </c>
      <c r="G3255" t="s">
        <v>591</v>
      </c>
      <c r="H3255" t="s">
        <v>26</v>
      </c>
      <c r="I3255" s="7" t="s">
        <v>14493</v>
      </c>
      <c r="J3255" t="s">
        <v>308</v>
      </c>
      <c r="K3255" t="s">
        <v>308</v>
      </c>
      <c r="L3255" t="s">
        <v>309</v>
      </c>
      <c r="M3255" t="s">
        <v>4613</v>
      </c>
      <c r="N3255" t="s">
        <v>30</v>
      </c>
      <c r="O3255" t="s">
        <v>9182</v>
      </c>
      <c r="P3255" t="s">
        <v>31</v>
      </c>
      <c r="Q3255" t="s">
        <v>92</v>
      </c>
      <c r="R3255" t="s">
        <v>592</v>
      </c>
      <c r="S3255" s="2">
        <v>987.56000000000017</v>
      </c>
      <c r="T3255">
        <v>7</v>
      </c>
      <c r="U3255">
        <v>0</v>
      </c>
      <c r="V3255" s="2">
        <v>29.540000000000003</v>
      </c>
      <c r="W3255">
        <v>93.745000000000005</v>
      </c>
      <c r="X3255" t="s">
        <v>33</v>
      </c>
      <c r="Y3255">
        <f t="shared" si="208"/>
        <v>2014</v>
      </c>
      <c r="Z3255">
        <f t="shared" si="209"/>
        <v>5</v>
      </c>
      <c r="AA3255" s="9">
        <f t="shared" si="210"/>
        <v>5</v>
      </c>
      <c r="AB3255" s="10">
        <f t="shared" si="211"/>
        <v>2.9912106606180888E-2</v>
      </c>
    </row>
    <row r="3256" spans="1:28" ht="15" customHeight="1" x14ac:dyDescent="0.35">
      <c r="A3256">
        <v>23020</v>
      </c>
      <c r="B3256" t="s">
        <v>12813</v>
      </c>
      <c r="C3256" s="1">
        <v>42250</v>
      </c>
      <c r="D3256" s="1">
        <v>42254</v>
      </c>
      <c r="E3256" t="s">
        <v>24</v>
      </c>
      <c r="F3256" t="s">
        <v>6925</v>
      </c>
      <c r="G3256" t="s">
        <v>1315</v>
      </c>
      <c r="H3256" t="s">
        <v>62</v>
      </c>
      <c r="I3256" s="7" t="s">
        <v>14493</v>
      </c>
      <c r="J3256" t="s">
        <v>3146</v>
      </c>
      <c r="K3256" t="s">
        <v>2926</v>
      </c>
      <c r="L3256" t="s">
        <v>2748</v>
      </c>
      <c r="M3256" t="s">
        <v>4611</v>
      </c>
      <c r="N3256" t="s">
        <v>4597</v>
      </c>
      <c r="O3256" t="s">
        <v>8911</v>
      </c>
      <c r="P3256" t="s">
        <v>38</v>
      </c>
      <c r="Q3256" t="s">
        <v>40</v>
      </c>
      <c r="R3256" t="s">
        <v>1539</v>
      </c>
      <c r="S3256" s="2">
        <v>1173.42</v>
      </c>
      <c r="T3256">
        <v>3</v>
      </c>
      <c r="U3256">
        <v>0</v>
      </c>
      <c r="V3256" s="2">
        <v>129.06</v>
      </c>
      <c r="W3256">
        <v>93.74</v>
      </c>
      <c r="X3256" t="s">
        <v>33</v>
      </c>
      <c r="Y3256">
        <f t="shared" si="208"/>
        <v>2015</v>
      </c>
      <c r="Z3256">
        <f t="shared" si="209"/>
        <v>9</v>
      </c>
      <c r="AA3256" s="9">
        <f t="shared" si="210"/>
        <v>4</v>
      </c>
      <c r="AB3256" s="10">
        <f t="shared" si="211"/>
        <v>0.10998619420156465</v>
      </c>
    </row>
    <row r="3257" spans="1:28" ht="15" customHeight="1" x14ac:dyDescent="0.35">
      <c r="A3257">
        <v>5124</v>
      </c>
      <c r="B3257" t="s">
        <v>11103</v>
      </c>
      <c r="C3257" s="1">
        <v>41633</v>
      </c>
      <c r="D3257" s="1">
        <v>41640</v>
      </c>
      <c r="E3257" t="s">
        <v>24</v>
      </c>
      <c r="F3257" t="s">
        <v>5791</v>
      </c>
      <c r="G3257" t="s">
        <v>881</v>
      </c>
      <c r="H3257" t="s">
        <v>26</v>
      </c>
      <c r="I3257" s="7" t="s">
        <v>14493</v>
      </c>
      <c r="J3257" t="s">
        <v>69</v>
      </c>
      <c r="K3257" t="s">
        <v>70</v>
      </c>
      <c r="L3257" t="s">
        <v>70</v>
      </c>
      <c r="M3257" t="s">
        <v>4613</v>
      </c>
      <c r="N3257" t="s">
        <v>30</v>
      </c>
      <c r="O3257" t="s">
        <v>8891</v>
      </c>
      <c r="P3257" t="s">
        <v>49</v>
      </c>
      <c r="Q3257" t="s">
        <v>90</v>
      </c>
      <c r="R3257" t="s">
        <v>691</v>
      </c>
      <c r="S3257" s="2">
        <v>606.13279999999997</v>
      </c>
      <c r="T3257">
        <v>4</v>
      </c>
      <c r="U3257">
        <v>0.40200000000000002</v>
      </c>
      <c r="V3257" s="2">
        <v>-164.2672</v>
      </c>
      <c r="W3257">
        <v>93.703000000000003</v>
      </c>
      <c r="X3257" t="s">
        <v>63</v>
      </c>
      <c r="Y3257">
        <f t="shared" si="208"/>
        <v>2013</v>
      </c>
      <c r="Z3257">
        <f t="shared" si="209"/>
        <v>12</v>
      </c>
      <c r="AA3257" s="9">
        <f t="shared" si="210"/>
        <v>7</v>
      </c>
      <c r="AB3257" s="10">
        <f t="shared" si="211"/>
        <v>-0.27100859745587108</v>
      </c>
    </row>
    <row r="3258" spans="1:28" ht="15" customHeight="1" x14ac:dyDescent="0.35">
      <c r="A3258">
        <v>18108</v>
      </c>
      <c r="B3258" t="s">
        <v>11822</v>
      </c>
      <c r="C3258" s="1">
        <v>41580</v>
      </c>
      <c r="D3258" s="1">
        <v>41586</v>
      </c>
      <c r="E3258" t="s">
        <v>24</v>
      </c>
      <c r="F3258" t="s">
        <v>6269</v>
      </c>
      <c r="G3258" t="s">
        <v>1326</v>
      </c>
      <c r="H3258" t="s">
        <v>26</v>
      </c>
      <c r="I3258" s="7" t="s">
        <v>14493</v>
      </c>
      <c r="J3258" t="s">
        <v>2557</v>
      </c>
      <c r="K3258" t="s">
        <v>2557</v>
      </c>
      <c r="L3258" t="s">
        <v>2122</v>
      </c>
      <c r="M3258" t="s">
        <v>4605</v>
      </c>
      <c r="N3258" t="s">
        <v>4599</v>
      </c>
      <c r="O3258" t="s">
        <v>9093</v>
      </c>
      <c r="P3258" t="s">
        <v>38</v>
      </c>
      <c r="Q3258" t="s">
        <v>59</v>
      </c>
      <c r="R3258" t="s">
        <v>1628</v>
      </c>
      <c r="S3258" s="2">
        <v>2070.8999999999996</v>
      </c>
      <c r="T3258">
        <v>9</v>
      </c>
      <c r="U3258">
        <v>0.5</v>
      </c>
      <c r="V3258" s="2">
        <v>-621.26999999999975</v>
      </c>
      <c r="W3258">
        <v>93.65</v>
      </c>
      <c r="X3258" t="s">
        <v>33</v>
      </c>
      <c r="Y3258">
        <f t="shared" si="208"/>
        <v>2013</v>
      </c>
      <c r="Z3258">
        <f t="shared" si="209"/>
        <v>11</v>
      </c>
      <c r="AA3258" s="9">
        <f t="shared" si="210"/>
        <v>6</v>
      </c>
      <c r="AB3258" s="10">
        <f t="shared" si="211"/>
        <v>-0.29999999999999993</v>
      </c>
    </row>
    <row r="3259" spans="1:28" ht="15" customHeight="1" x14ac:dyDescent="0.35">
      <c r="A3259">
        <v>19577</v>
      </c>
      <c r="B3259" t="s">
        <v>12279</v>
      </c>
      <c r="C3259" s="1">
        <v>42353</v>
      </c>
      <c r="D3259" s="1">
        <v>42357</v>
      </c>
      <c r="E3259" t="s">
        <v>24</v>
      </c>
      <c r="F3259" t="s">
        <v>6571</v>
      </c>
      <c r="G3259" t="s">
        <v>1160</v>
      </c>
      <c r="H3259" t="s">
        <v>26</v>
      </c>
      <c r="I3259" s="7" t="s">
        <v>14493</v>
      </c>
      <c r="J3259" t="s">
        <v>2400</v>
      </c>
      <c r="K3259" t="s">
        <v>14477</v>
      </c>
      <c r="L3259" t="s">
        <v>2099</v>
      </c>
      <c r="M3259" t="s">
        <v>4605</v>
      </c>
      <c r="N3259" t="s">
        <v>4599</v>
      </c>
      <c r="O3259" t="s">
        <v>7987</v>
      </c>
      <c r="P3259" t="s">
        <v>38</v>
      </c>
      <c r="Q3259" t="s">
        <v>59</v>
      </c>
      <c r="R3259" t="s">
        <v>419</v>
      </c>
      <c r="S3259" s="2">
        <v>1473.4079999999999</v>
      </c>
      <c r="T3259">
        <v>8</v>
      </c>
      <c r="U3259">
        <v>0.6</v>
      </c>
      <c r="V3259" s="2">
        <v>-1694.5919999999996</v>
      </c>
      <c r="W3259">
        <v>93.64</v>
      </c>
      <c r="X3259" t="s">
        <v>80</v>
      </c>
      <c r="Y3259">
        <f t="shared" si="208"/>
        <v>2015</v>
      </c>
      <c r="Z3259">
        <f t="shared" si="209"/>
        <v>12</v>
      </c>
      <c r="AA3259" s="9">
        <f t="shared" si="210"/>
        <v>4</v>
      </c>
      <c r="AB3259" s="10">
        <f t="shared" si="211"/>
        <v>-1.1501172791243157</v>
      </c>
    </row>
    <row r="3260" spans="1:28" ht="15" customHeight="1" x14ac:dyDescent="0.35">
      <c r="A3260">
        <v>25027</v>
      </c>
      <c r="B3260" t="s">
        <v>13312</v>
      </c>
      <c r="C3260" s="1">
        <v>41438</v>
      </c>
      <c r="D3260" s="1">
        <v>41438</v>
      </c>
      <c r="E3260" t="s">
        <v>119</v>
      </c>
      <c r="F3260" t="s">
        <v>4882</v>
      </c>
      <c r="G3260" t="s">
        <v>1821</v>
      </c>
      <c r="H3260" t="s">
        <v>68</v>
      </c>
      <c r="I3260" s="7" t="s">
        <v>14493</v>
      </c>
      <c r="J3260" t="s">
        <v>2757</v>
      </c>
      <c r="K3260" t="s">
        <v>2758</v>
      </c>
      <c r="L3260" t="s">
        <v>2759</v>
      </c>
      <c r="M3260" t="s">
        <v>2760</v>
      </c>
      <c r="N3260" t="s">
        <v>4597</v>
      </c>
      <c r="O3260" t="s">
        <v>8725</v>
      </c>
      <c r="P3260" t="s">
        <v>31</v>
      </c>
      <c r="Q3260" t="s">
        <v>99</v>
      </c>
      <c r="R3260" t="s">
        <v>1222</v>
      </c>
      <c r="S3260" s="2">
        <v>442.26</v>
      </c>
      <c r="T3260">
        <v>5</v>
      </c>
      <c r="U3260">
        <v>0.1</v>
      </c>
      <c r="V3260" s="2">
        <v>117.80999999999997</v>
      </c>
      <c r="W3260">
        <v>93.63</v>
      </c>
      <c r="X3260" t="s">
        <v>80</v>
      </c>
      <c r="Y3260">
        <f t="shared" si="208"/>
        <v>2013</v>
      </c>
      <c r="Z3260">
        <f t="shared" si="209"/>
        <v>6</v>
      </c>
      <c r="AA3260" s="9">
        <f t="shared" si="210"/>
        <v>0</v>
      </c>
      <c r="AB3260" s="10">
        <f t="shared" si="211"/>
        <v>0.26638176638176631</v>
      </c>
    </row>
    <row r="3261" spans="1:28" ht="15" customHeight="1" x14ac:dyDescent="0.35">
      <c r="A3261">
        <v>19211</v>
      </c>
      <c r="B3261" t="s">
        <v>11824</v>
      </c>
      <c r="C3261" s="1">
        <v>41887</v>
      </c>
      <c r="D3261" s="1">
        <v>41889</v>
      </c>
      <c r="E3261" t="s">
        <v>84</v>
      </c>
      <c r="F3261" t="s">
        <v>6267</v>
      </c>
      <c r="G3261" t="s">
        <v>1326</v>
      </c>
      <c r="H3261" t="s">
        <v>26</v>
      </c>
      <c r="I3261" s="7" t="s">
        <v>14493</v>
      </c>
      <c r="J3261" t="s">
        <v>2541</v>
      </c>
      <c r="K3261" t="s">
        <v>2158</v>
      </c>
      <c r="L3261" t="s">
        <v>2099</v>
      </c>
      <c r="M3261" t="s">
        <v>4605</v>
      </c>
      <c r="N3261" t="s">
        <v>4599</v>
      </c>
      <c r="O3261" t="s">
        <v>8447</v>
      </c>
      <c r="P3261" t="s">
        <v>31</v>
      </c>
      <c r="Q3261" t="s">
        <v>43</v>
      </c>
      <c r="R3261" t="s">
        <v>1356</v>
      </c>
      <c r="S3261" s="2">
        <v>494.1</v>
      </c>
      <c r="T3261">
        <v>9</v>
      </c>
      <c r="U3261">
        <v>0</v>
      </c>
      <c r="V3261" s="2">
        <v>88.830000000000013</v>
      </c>
      <c r="W3261">
        <v>93.6</v>
      </c>
      <c r="X3261" t="s">
        <v>80</v>
      </c>
      <c r="Y3261">
        <f t="shared" si="208"/>
        <v>2014</v>
      </c>
      <c r="Z3261">
        <f t="shared" si="209"/>
        <v>9</v>
      </c>
      <c r="AA3261" s="9">
        <f t="shared" si="210"/>
        <v>2</v>
      </c>
      <c r="AB3261" s="10">
        <f t="shared" si="211"/>
        <v>0.17978142076502734</v>
      </c>
    </row>
    <row r="3262" spans="1:28" ht="15" customHeight="1" x14ac:dyDescent="0.35">
      <c r="A3262">
        <v>46602</v>
      </c>
      <c r="B3262" t="s">
        <v>11870</v>
      </c>
      <c r="C3262" s="1">
        <v>41562</v>
      </c>
      <c r="D3262" s="1">
        <v>41566</v>
      </c>
      <c r="E3262" t="s">
        <v>24</v>
      </c>
      <c r="F3262" t="s">
        <v>6303</v>
      </c>
      <c r="G3262" t="s">
        <v>1109</v>
      </c>
      <c r="H3262" t="s">
        <v>26</v>
      </c>
      <c r="I3262" s="7" t="s">
        <v>14493</v>
      </c>
      <c r="J3262" t="s">
        <v>4397</v>
      </c>
      <c r="K3262" t="s">
        <v>4398</v>
      </c>
      <c r="L3262" t="s">
        <v>4164</v>
      </c>
      <c r="M3262" t="s">
        <v>4607</v>
      </c>
      <c r="N3262" t="s">
        <v>4144</v>
      </c>
      <c r="O3262" t="s">
        <v>9379</v>
      </c>
      <c r="P3262" t="s">
        <v>38</v>
      </c>
      <c r="Q3262" t="s">
        <v>40</v>
      </c>
      <c r="R3262" t="s">
        <v>2637</v>
      </c>
      <c r="S3262" s="2">
        <v>1557</v>
      </c>
      <c r="T3262">
        <v>4</v>
      </c>
      <c r="U3262">
        <v>0</v>
      </c>
      <c r="V3262" s="2">
        <v>264.60000000000002</v>
      </c>
      <c r="W3262">
        <v>93.6</v>
      </c>
      <c r="X3262" t="s">
        <v>33</v>
      </c>
      <c r="Y3262">
        <f t="shared" si="208"/>
        <v>2013</v>
      </c>
      <c r="Z3262">
        <f t="shared" si="209"/>
        <v>10</v>
      </c>
      <c r="AA3262" s="9">
        <f t="shared" si="210"/>
        <v>4</v>
      </c>
      <c r="AB3262" s="10">
        <f t="shared" si="211"/>
        <v>0.16994219653179193</v>
      </c>
    </row>
    <row r="3263" spans="1:28" ht="15" customHeight="1" x14ac:dyDescent="0.35">
      <c r="A3263">
        <v>51015</v>
      </c>
      <c r="B3263" t="s">
        <v>10643</v>
      </c>
      <c r="C3263" s="1">
        <v>41843</v>
      </c>
      <c r="D3263" s="1">
        <v>41848</v>
      </c>
      <c r="E3263" t="s">
        <v>24</v>
      </c>
      <c r="F3263" t="s">
        <v>5497</v>
      </c>
      <c r="G3263" t="s">
        <v>1798</v>
      </c>
      <c r="H3263" t="s">
        <v>26</v>
      </c>
      <c r="I3263" s="7" t="s">
        <v>14493</v>
      </c>
      <c r="J3263" t="s">
        <v>4175</v>
      </c>
      <c r="K3263" t="s">
        <v>4175</v>
      </c>
      <c r="L3263" t="s">
        <v>4176</v>
      </c>
      <c r="M3263" t="s">
        <v>4604</v>
      </c>
      <c r="N3263" t="s">
        <v>4597</v>
      </c>
      <c r="O3263" t="s">
        <v>9204</v>
      </c>
      <c r="P3263" t="s">
        <v>38</v>
      </c>
      <c r="Q3263" t="s">
        <v>59</v>
      </c>
      <c r="R3263" t="s">
        <v>1542</v>
      </c>
      <c r="S3263" s="2">
        <v>876.52800000000013</v>
      </c>
      <c r="T3263">
        <v>12</v>
      </c>
      <c r="U3263">
        <v>0.6</v>
      </c>
      <c r="V3263" s="2">
        <v>-701.35199999999998</v>
      </c>
      <c r="W3263">
        <v>93.59</v>
      </c>
      <c r="X3263" t="s">
        <v>33</v>
      </c>
      <c r="Y3263">
        <f t="shared" si="208"/>
        <v>2014</v>
      </c>
      <c r="Z3263">
        <f t="shared" si="209"/>
        <v>7</v>
      </c>
      <c r="AA3263" s="9">
        <f t="shared" si="210"/>
        <v>5</v>
      </c>
      <c r="AB3263" s="10">
        <f t="shared" si="211"/>
        <v>-0.8001478560867421</v>
      </c>
    </row>
    <row r="3264" spans="1:28" ht="15" customHeight="1" x14ac:dyDescent="0.35">
      <c r="A3264">
        <v>31000</v>
      </c>
      <c r="B3264" t="s">
        <v>13051</v>
      </c>
      <c r="C3264" s="1">
        <v>42242</v>
      </c>
      <c r="D3264" s="1">
        <v>42247</v>
      </c>
      <c r="E3264" t="s">
        <v>75</v>
      </c>
      <c r="F3264" t="s">
        <v>7080</v>
      </c>
      <c r="G3264" t="s">
        <v>1510</v>
      </c>
      <c r="H3264" t="s">
        <v>68</v>
      </c>
      <c r="I3264" s="7" t="s">
        <v>14493</v>
      </c>
      <c r="J3264" t="s">
        <v>3282</v>
      </c>
      <c r="K3264" t="s">
        <v>3283</v>
      </c>
      <c r="L3264" t="s">
        <v>3276</v>
      </c>
      <c r="M3264" t="s">
        <v>2760</v>
      </c>
      <c r="N3264" t="s">
        <v>4597</v>
      </c>
      <c r="O3264" t="s">
        <v>7988</v>
      </c>
      <c r="P3264" t="s">
        <v>31</v>
      </c>
      <c r="Q3264" t="s">
        <v>43</v>
      </c>
      <c r="R3264" t="s">
        <v>1948</v>
      </c>
      <c r="S3264" s="2">
        <v>410.87999999999994</v>
      </c>
      <c r="T3264">
        <v>8</v>
      </c>
      <c r="U3264">
        <v>0</v>
      </c>
      <c r="V3264" s="2">
        <v>12.24</v>
      </c>
      <c r="W3264">
        <v>93.56</v>
      </c>
      <c r="X3264" t="s">
        <v>80</v>
      </c>
      <c r="Y3264">
        <f t="shared" si="208"/>
        <v>2015</v>
      </c>
      <c r="Z3264">
        <f t="shared" si="209"/>
        <v>8</v>
      </c>
      <c r="AA3264" s="9">
        <f t="shared" si="210"/>
        <v>5</v>
      </c>
      <c r="AB3264" s="10">
        <f t="shared" si="211"/>
        <v>2.9789719626168228E-2</v>
      </c>
    </row>
    <row r="3265" spans="1:28" ht="15" customHeight="1" x14ac:dyDescent="0.35">
      <c r="A3265">
        <v>16126</v>
      </c>
      <c r="B3265" t="s">
        <v>12187</v>
      </c>
      <c r="C3265" s="1">
        <v>42021</v>
      </c>
      <c r="D3265" s="1">
        <v>42023</v>
      </c>
      <c r="E3265" t="s">
        <v>75</v>
      </c>
      <c r="F3265" t="s">
        <v>6514</v>
      </c>
      <c r="G3265" t="s">
        <v>1295</v>
      </c>
      <c r="H3265" t="s">
        <v>26</v>
      </c>
      <c r="I3265" s="7" t="s">
        <v>14493</v>
      </c>
      <c r="J3265" t="s">
        <v>2504</v>
      </c>
      <c r="K3265" t="s">
        <v>2454</v>
      </c>
      <c r="L3265" t="s">
        <v>2099</v>
      </c>
      <c r="M3265" t="s">
        <v>4605</v>
      </c>
      <c r="N3265" t="s">
        <v>4599</v>
      </c>
      <c r="O3265" t="s">
        <v>8102</v>
      </c>
      <c r="P3265" t="s">
        <v>31</v>
      </c>
      <c r="Q3265" t="s">
        <v>92</v>
      </c>
      <c r="R3265" t="s">
        <v>1067</v>
      </c>
      <c r="S3265" s="2">
        <v>714.20399999999995</v>
      </c>
      <c r="T3265">
        <v>4</v>
      </c>
      <c r="U3265">
        <v>0.1</v>
      </c>
      <c r="V3265" s="2">
        <v>309.44399999999996</v>
      </c>
      <c r="W3265">
        <v>93.52</v>
      </c>
      <c r="X3265" t="s">
        <v>112</v>
      </c>
      <c r="Y3265">
        <f t="shared" si="208"/>
        <v>2015</v>
      </c>
      <c r="Z3265">
        <f t="shared" si="209"/>
        <v>1</v>
      </c>
      <c r="AA3265" s="9">
        <f t="shared" si="210"/>
        <v>2</v>
      </c>
      <c r="AB3265" s="10">
        <f t="shared" si="211"/>
        <v>0.4332711662214157</v>
      </c>
    </row>
    <row r="3266" spans="1:28" ht="15" customHeight="1" x14ac:dyDescent="0.35">
      <c r="A3266">
        <v>38876</v>
      </c>
      <c r="B3266" t="s">
        <v>10002</v>
      </c>
      <c r="C3266" s="1">
        <v>41601</v>
      </c>
      <c r="D3266" s="1">
        <v>41605</v>
      </c>
      <c r="E3266" t="s">
        <v>75</v>
      </c>
      <c r="F3266" t="s">
        <v>14420</v>
      </c>
      <c r="G3266" t="s">
        <v>1342</v>
      </c>
      <c r="H3266" t="s">
        <v>26</v>
      </c>
      <c r="I3266" s="7">
        <v>7960</v>
      </c>
      <c r="J3266" t="s">
        <v>3463</v>
      </c>
      <c r="K3266" t="s">
        <v>3437</v>
      </c>
      <c r="L3266" t="s">
        <v>3312</v>
      </c>
      <c r="M3266" t="s">
        <v>4617</v>
      </c>
      <c r="N3266" t="s">
        <v>4610</v>
      </c>
      <c r="O3266" t="s">
        <v>8943</v>
      </c>
      <c r="P3266" t="s">
        <v>31</v>
      </c>
      <c r="Q3266" t="s">
        <v>99</v>
      </c>
      <c r="R3266" t="s">
        <v>4108</v>
      </c>
      <c r="S3266" s="2">
        <v>2625.12</v>
      </c>
      <c r="T3266">
        <v>8</v>
      </c>
      <c r="U3266">
        <v>0</v>
      </c>
      <c r="V3266" s="2">
        <v>735.03359999999998</v>
      </c>
      <c r="W3266">
        <v>366.72</v>
      </c>
      <c r="X3266" t="s">
        <v>33</v>
      </c>
      <c r="Y3266">
        <f t="shared" si="208"/>
        <v>2013</v>
      </c>
      <c r="Z3266">
        <f t="shared" si="209"/>
        <v>11</v>
      </c>
      <c r="AA3266" s="9">
        <f t="shared" si="210"/>
        <v>4</v>
      </c>
      <c r="AB3266" s="10">
        <f t="shared" si="211"/>
        <v>0.28000000000000003</v>
      </c>
    </row>
    <row r="3267" spans="1:28" ht="15" customHeight="1" x14ac:dyDescent="0.35">
      <c r="A3267">
        <v>12076</v>
      </c>
      <c r="B3267" t="s">
        <v>10055</v>
      </c>
      <c r="C3267" s="1">
        <v>42108</v>
      </c>
      <c r="D3267" s="1">
        <v>42110</v>
      </c>
      <c r="E3267" t="s">
        <v>75</v>
      </c>
      <c r="F3267" t="s">
        <v>5158</v>
      </c>
      <c r="G3267" t="s">
        <v>109</v>
      </c>
      <c r="H3267" t="s">
        <v>68</v>
      </c>
      <c r="I3267" s="7" t="s">
        <v>14493</v>
      </c>
      <c r="J3267" t="s">
        <v>2155</v>
      </c>
      <c r="K3267" t="s">
        <v>2155</v>
      </c>
      <c r="L3267" t="s">
        <v>2102</v>
      </c>
      <c r="M3267" t="s">
        <v>4605</v>
      </c>
      <c r="N3267" t="s">
        <v>4599</v>
      </c>
      <c r="O3267" t="s">
        <v>7992</v>
      </c>
      <c r="P3267" t="s">
        <v>38</v>
      </c>
      <c r="Q3267" t="s">
        <v>40</v>
      </c>
      <c r="R3267" t="s">
        <v>732</v>
      </c>
      <c r="S3267" s="2">
        <v>1578.636</v>
      </c>
      <c r="T3267">
        <v>4</v>
      </c>
      <c r="U3267">
        <v>0.1</v>
      </c>
      <c r="V3267" s="2">
        <v>613.83600000000001</v>
      </c>
      <c r="W3267">
        <v>93.38</v>
      </c>
      <c r="X3267" t="s">
        <v>80</v>
      </c>
      <c r="Y3267">
        <f t="shared" ref="Y3267:Y3330" si="212">YEAR(C3267)</f>
        <v>2015</v>
      </c>
      <c r="Z3267">
        <f t="shared" ref="Z3267:Z3330" si="213">MONTH(C3267)</f>
        <v>4</v>
      </c>
      <c r="AA3267" s="9">
        <f t="shared" ref="AA3267:AA3330" si="214">D3267-C3267</f>
        <v>2</v>
      </c>
      <c r="AB3267" s="10">
        <f t="shared" ref="AB3267:AB3330" si="215">V3267/S3267</f>
        <v>0.38883947914528749</v>
      </c>
    </row>
    <row r="3268" spans="1:28" ht="15" customHeight="1" x14ac:dyDescent="0.35">
      <c r="A3268">
        <v>9852</v>
      </c>
      <c r="B3268" t="s">
        <v>10761</v>
      </c>
      <c r="C3268" s="1">
        <v>42238</v>
      </c>
      <c r="D3268" s="1">
        <v>42240</v>
      </c>
      <c r="E3268" t="s">
        <v>75</v>
      </c>
      <c r="F3268" t="s">
        <v>5576</v>
      </c>
      <c r="G3268" t="s">
        <v>348</v>
      </c>
      <c r="H3268" t="s">
        <v>68</v>
      </c>
      <c r="I3268" s="7" t="s">
        <v>14493</v>
      </c>
      <c r="J3268" t="s">
        <v>370</v>
      </c>
      <c r="K3268" t="s">
        <v>197</v>
      </c>
      <c r="L3268" t="s">
        <v>29</v>
      </c>
      <c r="M3268" t="s">
        <v>4613</v>
      </c>
      <c r="N3268" t="s">
        <v>30</v>
      </c>
      <c r="O3268" t="s">
        <v>8962</v>
      </c>
      <c r="P3268" t="s">
        <v>38</v>
      </c>
      <c r="Q3268" t="s">
        <v>40</v>
      </c>
      <c r="R3268" t="s">
        <v>1969</v>
      </c>
      <c r="S3268" s="2">
        <v>624.24</v>
      </c>
      <c r="T3268">
        <v>3</v>
      </c>
      <c r="U3268">
        <v>0.2</v>
      </c>
      <c r="V3268" s="2">
        <v>31.200000000000024</v>
      </c>
      <c r="W3268">
        <v>93.364999999999995</v>
      </c>
      <c r="X3268" t="s">
        <v>112</v>
      </c>
      <c r="Y3268">
        <f t="shared" si="212"/>
        <v>2015</v>
      </c>
      <c r="Z3268">
        <f t="shared" si="213"/>
        <v>8</v>
      </c>
      <c r="AA3268" s="9">
        <f t="shared" si="214"/>
        <v>2</v>
      </c>
      <c r="AB3268" s="10">
        <f t="shared" si="215"/>
        <v>4.9980776624375278E-2</v>
      </c>
    </row>
    <row r="3269" spans="1:28" ht="15" customHeight="1" x14ac:dyDescent="0.35">
      <c r="A3269">
        <v>13919</v>
      </c>
      <c r="B3269" t="s">
        <v>12207</v>
      </c>
      <c r="C3269" s="1">
        <v>41933</v>
      </c>
      <c r="D3269" s="1">
        <v>41936</v>
      </c>
      <c r="E3269" t="s">
        <v>84</v>
      </c>
      <c r="F3269" t="s">
        <v>6527</v>
      </c>
      <c r="G3269" t="s">
        <v>1845</v>
      </c>
      <c r="H3269" t="s">
        <v>68</v>
      </c>
      <c r="I3269" s="7" t="s">
        <v>14493</v>
      </c>
      <c r="J3269" t="s">
        <v>2592</v>
      </c>
      <c r="K3269" t="s">
        <v>2095</v>
      </c>
      <c r="L3269" t="s">
        <v>2096</v>
      </c>
      <c r="M3269" t="s">
        <v>4612</v>
      </c>
      <c r="N3269" t="s">
        <v>4599</v>
      </c>
      <c r="O3269" t="s">
        <v>9335</v>
      </c>
      <c r="P3269" t="s">
        <v>49</v>
      </c>
      <c r="Q3269" t="s">
        <v>50</v>
      </c>
      <c r="R3269" t="s">
        <v>1031</v>
      </c>
      <c r="S3269" s="2">
        <v>426.29999999999995</v>
      </c>
      <c r="T3269">
        <v>5</v>
      </c>
      <c r="U3269">
        <v>0</v>
      </c>
      <c r="V3269" s="2">
        <v>4.2</v>
      </c>
      <c r="W3269">
        <v>93.34</v>
      </c>
      <c r="X3269" t="s">
        <v>80</v>
      </c>
      <c r="Y3269">
        <f t="shared" si="212"/>
        <v>2014</v>
      </c>
      <c r="Z3269">
        <f t="shared" si="213"/>
        <v>10</v>
      </c>
      <c r="AA3269" s="9">
        <f t="shared" si="214"/>
        <v>3</v>
      </c>
      <c r="AB3269" s="10">
        <f t="shared" si="215"/>
        <v>9.8522167487684748E-3</v>
      </c>
    </row>
    <row r="3270" spans="1:28" ht="15" customHeight="1" x14ac:dyDescent="0.35">
      <c r="A3270">
        <v>749</v>
      </c>
      <c r="B3270" t="s">
        <v>10965</v>
      </c>
      <c r="C3270" s="1">
        <v>41142</v>
      </c>
      <c r="D3270" s="1">
        <v>41146</v>
      </c>
      <c r="E3270" t="s">
        <v>24</v>
      </c>
      <c r="F3270" t="s">
        <v>5705</v>
      </c>
      <c r="G3270" t="s">
        <v>507</v>
      </c>
      <c r="H3270" t="s">
        <v>68</v>
      </c>
      <c r="I3270" s="7" t="s">
        <v>14493</v>
      </c>
      <c r="J3270" t="s">
        <v>27</v>
      </c>
      <c r="K3270" t="s">
        <v>28</v>
      </c>
      <c r="L3270" t="s">
        <v>29</v>
      </c>
      <c r="M3270" t="s">
        <v>4613</v>
      </c>
      <c r="N3270" t="s">
        <v>30</v>
      </c>
      <c r="O3270" t="s">
        <v>9180</v>
      </c>
      <c r="P3270" t="s">
        <v>49</v>
      </c>
      <c r="Q3270" t="s">
        <v>90</v>
      </c>
      <c r="R3270" t="s">
        <v>831</v>
      </c>
      <c r="S3270" s="2">
        <v>1395.2439200000001</v>
      </c>
      <c r="T3270">
        <v>7</v>
      </c>
      <c r="U3270">
        <v>2E-3</v>
      </c>
      <c r="V3270" s="2">
        <v>150.92392000000001</v>
      </c>
      <c r="W3270">
        <v>93.316999999999993</v>
      </c>
      <c r="X3270" t="s">
        <v>33</v>
      </c>
      <c r="Y3270">
        <f t="shared" si="212"/>
        <v>2012</v>
      </c>
      <c r="Z3270">
        <f t="shared" si="213"/>
        <v>8</v>
      </c>
      <c r="AA3270" s="9">
        <f t="shared" si="214"/>
        <v>4</v>
      </c>
      <c r="AB3270" s="10">
        <f t="shared" si="215"/>
        <v>0.10817027606183727</v>
      </c>
    </row>
    <row r="3271" spans="1:28" ht="15" customHeight="1" x14ac:dyDescent="0.35">
      <c r="A3271">
        <v>26675</v>
      </c>
      <c r="B3271" t="s">
        <v>10335</v>
      </c>
      <c r="C3271" s="1">
        <v>42302</v>
      </c>
      <c r="D3271" s="1">
        <v>42306</v>
      </c>
      <c r="E3271" t="s">
        <v>24</v>
      </c>
      <c r="F3271" t="s">
        <v>4674</v>
      </c>
      <c r="G3271" t="s">
        <v>285</v>
      </c>
      <c r="H3271" t="s">
        <v>62</v>
      </c>
      <c r="I3271" s="7" t="s">
        <v>14493</v>
      </c>
      <c r="J3271" t="s">
        <v>2757</v>
      </c>
      <c r="K3271" t="s">
        <v>2758</v>
      </c>
      <c r="L3271" t="s">
        <v>2759</v>
      </c>
      <c r="M3271" t="s">
        <v>2760</v>
      </c>
      <c r="N3271" t="s">
        <v>4597</v>
      </c>
      <c r="O3271" t="s">
        <v>8427</v>
      </c>
      <c r="P3271" t="s">
        <v>38</v>
      </c>
      <c r="Q3271" t="s">
        <v>40</v>
      </c>
      <c r="R3271" t="s">
        <v>788</v>
      </c>
      <c r="S3271" s="2">
        <v>1234.3590000000002</v>
      </c>
      <c r="T3271">
        <v>7</v>
      </c>
      <c r="U3271">
        <v>0.1</v>
      </c>
      <c r="V3271" s="2">
        <v>-2.1000000000015007E-2</v>
      </c>
      <c r="W3271">
        <v>93.3</v>
      </c>
      <c r="X3271" t="s">
        <v>33</v>
      </c>
      <c r="Y3271">
        <f t="shared" si="212"/>
        <v>2015</v>
      </c>
      <c r="Z3271">
        <f t="shared" si="213"/>
        <v>10</v>
      </c>
      <c r="AA3271" s="9">
        <f t="shared" si="214"/>
        <v>4</v>
      </c>
      <c r="AB3271" s="10">
        <f t="shared" si="215"/>
        <v>-1.7012878749225308E-5</v>
      </c>
    </row>
    <row r="3272" spans="1:28" ht="15" customHeight="1" x14ac:dyDescent="0.35">
      <c r="A3272">
        <v>3342</v>
      </c>
      <c r="B3272" t="s">
        <v>12567</v>
      </c>
      <c r="C3272" s="1">
        <v>41963</v>
      </c>
      <c r="D3272" s="1">
        <v>41966</v>
      </c>
      <c r="E3272" t="s">
        <v>84</v>
      </c>
      <c r="F3272" t="s">
        <v>6760</v>
      </c>
      <c r="G3272" t="s">
        <v>554</v>
      </c>
      <c r="H3272" t="s">
        <v>62</v>
      </c>
      <c r="I3272" s="7" t="s">
        <v>14493</v>
      </c>
      <c r="J3272" t="s">
        <v>56</v>
      </c>
      <c r="K3272" t="s">
        <v>56</v>
      </c>
      <c r="L3272" t="s">
        <v>57</v>
      </c>
      <c r="M3272" t="s">
        <v>4613</v>
      </c>
      <c r="N3272" t="s">
        <v>30</v>
      </c>
      <c r="O3272" t="s">
        <v>8889</v>
      </c>
      <c r="P3272" t="s">
        <v>49</v>
      </c>
      <c r="Q3272" t="s">
        <v>97</v>
      </c>
      <c r="R3272" t="s">
        <v>1750</v>
      </c>
      <c r="S3272" s="2">
        <v>364.14</v>
      </c>
      <c r="T3272">
        <v>3</v>
      </c>
      <c r="U3272">
        <v>0</v>
      </c>
      <c r="V3272" s="2">
        <v>171.11999999999998</v>
      </c>
      <c r="W3272">
        <v>93.283000000000001</v>
      </c>
      <c r="X3272" t="s">
        <v>80</v>
      </c>
      <c r="Y3272">
        <f t="shared" si="212"/>
        <v>2014</v>
      </c>
      <c r="Z3272">
        <f t="shared" si="213"/>
        <v>11</v>
      </c>
      <c r="AA3272" s="9">
        <f t="shared" si="214"/>
        <v>3</v>
      </c>
      <c r="AB3272" s="10">
        <f t="shared" si="215"/>
        <v>0.4699291481298401</v>
      </c>
    </row>
    <row r="3273" spans="1:28" ht="15" customHeight="1" x14ac:dyDescent="0.35">
      <c r="A3273">
        <v>1528</v>
      </c>
      <c r="B3273" t="s">
        <v>10307</v>
      </c>
      <c r="C3273" s="1">
        <v>41383</v>
      </c>
      <c r="D3273" s="1">
        <v>41390</v>
      </c>
      <c r="E3273" t="s">
        <v>24</v>
      </c>
      <c r="F3273" t="s">
        <v>5273</v>
      </c>
      <c r="G3273" t="s">
        <v>1189</v>
      </c>
      <c r="H3273" t="s">
        <v>26</v>
      </c>
      <c r="I3273" s="7" t="s">
        <v>14493</v>
      </c>
      <c r="J3273" t="s">
        <v>286</v>
      </c>
      <c r="K3273" t="s">
        <v>286</v>
      </c>
      <c r="L3273" t="s">
        <v>104</v>
      </c>
      <c r="M3273" t="s">
        <v>105</v>
      </c>
      <c r="N3273" t="s">
        <v>30</v>
      </c>
      <c r="O3273" t="s">
        <v>8274</v>
      </c>
      <c r="P3273" t="s">
        <v>49</v>
      </c>
      <c r="Q3273" t="s">
        <v>90</v>
      </c>
      <c r="R3273" t="s">
        <v>1261</v>
      </c>
      <c r="S3273" s="2">
        <v>692.73176000000001</v>
      </c>
      <c r="T3273">
        <v>7</v>
      </c>
      <c r="U3273">
        <v>2E-3</v>
      </c>
      <c r="V3273" s="2">
        <v>220.65176000000002</v>
      </c>
      <c r="W3273">
        <v>93.271000000000001</v>
      </c>
      <c r="X3273" t="s">
        <v>63</v>
      </c>
      <c r="Y3273">
        <f t="shared" si="212"/>
        <v>2013</v>
      </c>
      <c r="Z3273">
        <f t="shared" si="213"/>
        <v>4</v>
      </c>
      <c r="AA3273" s="9">
        <f t="shared" si="214"/>
        <v>7</v>
      </c>
      <c r="AB3273" s="10">
        <f t="shared" si="215"/>
        <v>0.31852409942919324</v>
      </c>
    </row>
    <row r="3274" spans="1:28" ht="15" customHeight="1" x14ac:dyDescent="0.35">
      <c r="A3274">
        <v>5992</v>
      </c>
      <c r="B3274" t="s">
        <v>12410</v>
      </c>
      <c r="C3274" s="1">
        <v>42329</v>
      </c>
      <c r="D3274" s="1">
        <v>42330</v>
      </c>
      <c r="E3274" t="s">
        <v>84</v>
      </c>
      <c r="F3274" t="s">
        <v>6658</v>
      </c>
      <c r="G3274" t="s">
        <v>149</v>
      </c>
      <c r="H3274" t="s">
        <v>26</v>
      </c>
      <c r="I3274" s="7" t="s">
        <v>14493</v>
      </c>
      <c r="J3274" t="s">
        <v>277</v>
      </c>
      <c r="K3274" t="s">
        <v>212</v>
      </c>
      <c r="L3274" t="s">
        <v>29</v>
      </c>
      <c r="M3274" t="s">
        <v>4613</v>
      </c>
      <c r="N3274" t="s">
        <v>30</v>
      </c>
      <c r="O3274" t="s">
        <v>8175</v>
      </c>
      <c r="P3274" t="s">
        <v>38</v>
      </c>
      <c r="Q3274" t="s">
        <v>40</v>
      </c>
      <c r="R3274" t="s">
        <v>704</v>
      </c>
      <c r="S3274" s="2">
        <v>825.79200000000003</v>
      </c>
      <c r="T3274">
        <v>4</v>
      </c>
      <c r="U3274">
        <v>0.2</v>
      </c>
      <c r="V3274" s="2">
        <v>41.232000000000014</v>
      </c>
      <c r="W3274">
        <v>93.242999999999995</v>
      </c>
      <c r="X3274" t="s">
        <v>80</v>
      </c>
      <c r="Y3274">
        <f t="shared" si="212"/>
        <v>2015</v>
      </c>
      <c r="Z3274">
        <f t="shared" si="213"/>
        <v>11</v>
      </c>
      <c r="AA3274" s="9">
        <f t="shared" si="214"/>
        <v>1</v>
      </c>
      <c r="AB3274" s="10">
        <f t="shared" si="215"/>
        <v>4.9930248779353655E-2</v>
      </c>
    </row>
    <row r="3275" spans="1:28" ht="15" customHeight="1" x14ac:dyDescent="0.35">
      <c r="A3275">
        <v>26811</v>
      </c>
      <c r="B3275" t="s">
        <v>14098</v>
      </c>
      <c r="C3275" s="1">
        <v>41430</v>
      </c>
      <c r="D3275" s="1">
        <v>41432</v>
      </c>
      <c r="E3275" t="s">
        <v>84</v>
      </c>
      <c r="F3275" t="s">
        <v>7767</v>
      </c>
      <c r="G3275" t="s">
        <v>167</v>
      </c>
      <c r="H3275" t="s">
        <v>68</v>
      </c>
      <c r="I3275" s="7" t="s">
        <v>14493</v>
      </c>
      <c r="J3275" t="s">
        <v>2815</v>
      </c>
      <c r="K3275" t="s">
        <v>2815</v>
      </c>
      <c r="L3275" t="s">
        <v>2748</v>
      </c>
      <c r="M3275" t="s">
        <v>4611</v>
      </c>
      <c r="N3275" t="s">
        <v>4597</v>
      </c>
      <c r="O3275" t="s">
        <v>8915</v>
      </c>
      <c r="P3275" t="s">
        <v>49</v>
      </c>
      <c r="Q3275" t="s">
        <v>53</v>
      </c>
      <c r="R3275" t="s">
        <v>1765</v>
      </c>
      <c r="S3275" s="2">
        <v>245.13000000000002</v>
      </c>
      <c r="T3275">
        <v>1</v>
      </c>
      <c r="U3275">
        <v>0</v>
      </c>
      <c r="V3275" s="2">
        <v>85.77</v>
      </c>
      <c r="W3275">
        <v>93.24</v>
      </c>
      <c r="X3275" t="s">
        <v>112</v>
      </c>
      <c r="Y3275">
        <f t="shared" si="212"/>
        <v>2013</v>
      </c>
      <c r="Z3275">
        <f t="shared" si="213"/>
        <v>6</v>
      </c>
      <c r="AA3275" s="9">
        <f t="shared" si="214"/>
        <v>2</v>
      </c>
      <c r="AB3275" s="10">
        <f t="shared" si="215"/>
        <v>0.34989597356504709</v>
      </c>
    </row>
    <row r="3276" spans="1:28" ht="15" customHeight="1" x14ac:dyDescent="0.35">
      <c r="A3276">
        <v>6617</v>
      </c>
      <c r="B3276" t="s">
        <v>13053</v>
      </c>
      <c r="C3276" s="1">
        <v>41492</v>
      </c>
      <c r="D3276" s="1">
        <v>41495</v>
      </c>
      <c r="E3276" t="s">
        <v>75</v>
      </c>
      <c r="F3276" t="s">
        <v>7082</v>
      </c>
      <c r="G3276" t="s">
        <v>1338</v>
      </c>
      <c r="H3276" t="s">
        <v>68</v>
      </c>
      <c r="I3276" s="7" t="s">
        <v>14493</v>
      </c>
      <c r="J3276" t="s">
        <v>206</v>
      </c>
      <c r="K3276" t="s">
        <v>207</v>
      </c>
      <c r="L3276" t="s">
        <v>207</v>
      </c>
      <c r="M3276" t="s">
        <v>4613</v>
      </c>
      <c r="N3276" t="s">
        <v>30</v>
      </c>
      <c r="O3276" t="s">
        <v>8371</v>
      </c>
      <c r="P3276" t="s">
        <v>38</v>
      </c>
      <c r="Q3276" t="s">
        <v>40</v>
      </c>
      <c r="R3276" t="s">
        <v>402</v>
      </c>
      <c r="S3276" s="2">
        <v>330.64</v>
      </c>
      <c r="T3276">
        <v>4</v>
      </c>
      <c r="U3276">
        <v>0</v>
      </c>
      <c r="V3276" s="2">
        <v>79.28</v>
      </c>
      <c r="W3276">
        <v>93.216999999999999</v>
      </c>
      <c r="X3276" t="s">
        <v>112</v>
      </c>
      <c r="Y3276">
        <f t="shared" si="212"/>
        <v>2013</v>
      </c>
      <c r="Z3276">
        <f t="shared" si="213"/>
        <v>8</v>
      </c>
      <c r="AA3276" s="9">
        <f t="shared" si="214"/>
        <v>3</v>
      </c>
      <c r="AB3276" s="10">
        <f t="shared" si="215"/>
        <v>0.239777401403339</v>
      </c>
    </row>
    <row r="3277" spans="1:28" ht="15" customHeight="1" x14ac:dyDescent="0.35">
      <c r="A3277">
        <v>17042</v>
      </c>
      <c r="B3277" t="s">
        <v>14161</v>
      </c>
      <c r="C3277" s="1">
        <v>41236</v>
      </c>
      <c r="D3277" s="1">
        <v>41238</v>
      </c>
      <c r="E3277" t="s">
        <v>84</v>
      </c>
      <c r="F3277" t="s">
        <v>7809</v>
      </c>
      <c r="G3277" t="s">
        <v>1571</v>
      </c>
      <c r="H3277" t="s">
        <v>26</v>
      </c>
      <c r="I3277" s="7" t="s">
        <v>14493</v>
      </c>
      <c r="J3277" t="s">
        <v>2142</v>
      </c>
      <c r="K3277" t="s">
        <v>2142</v>
      </c>
      <c r="L3277" t="s">
        <v>2143</v>
      </c>
      <c r="M3277" t="s">
        <v>4605</v>
      </c>
      <c r="N3277" t="s">
        <v>4599</v>
      </c>
      <c r="O3277" t="s">
        <v>9277</v>
      </c>
      <c r="P3277" t="s">
        <v>49</v>
      </c>
      <c r="Q3277" t="s">
        <v>50</v>
      </c>
      <c r="R3277" t="s">
        <v>1583</v>
      </c>
      <c r="S3277" s="2">
        <v>351.09000000000003</v>
      </c>
      <c r="T3277">
        <v>3</v>
      </c>
      <c r="U3277">
        <v>0</v>
      </c>
      <c r="V3277" s="2">
        <v>84.24</v>
      </c>
      <c r="W3277">
        <v>93.21</v>
      </c>
      <c r="X3277" t="s">
        <v>80</v>
      </c>
      <c r="Y3277">
        <f t="shared" si="212"/>
        <v>2012</v>
      </c>
      <c r="Z3277">
        <f t="shared" si="213"/>
        <v>11</v>
      </c>
      <c r="AA3277" s="9">
        <f t="shared" si="214"/>
        <v>2</v>
      </c>
      <c r="AB3277" s="10">
        <f t="shared" si="215"/>
        <v>0.23993847731350931</v>
      </c>
    </row>
    <row r="3278" spans="1:28" ht="15" customHeight="1" x14ac:dyDescent="0.35">
      <c r="A3278">
        <v>18661</v>
      </c>
      <c r="B3278" t="s">
        <v>14038</v>
      </c>
      <c r="C3278" s="1">
        <v>41760</v>
      </c>
      <c r="D3278" s="1">
        <v>41762</v>
      </c>
      <c r="E3278" t="s">
        <v>75</v>
      </c>
      <c r="F3278" t="s">
        <v>7726</v>
      </c>
      <c r="G3278" t="s">
        <v>999</v>
      </c>
      <c r="H3278" t="s">
        <v>26</v>
      </c>
      <c r="I3278" s="7" t="s">
        <v>14493</v>
      </c>
      <c r="J3278" t="s">
        <v>2187</v>
      </c>
      <c r="K3278" t="s">
        <v>2188</v>
      </c>
      <c r="L3278" t="s">
        <v>2122</v>
      </c>
      <c r="M3278" t="s">
        <v>4605</v>
      </c>
      <c r="N3278" t="s">
        <v>4599</v>
      </c>
      <c r="O3278" t="s">
        <v>9363</v>
      </c>
      <c r="P3278" t="s">
        <v>31</v>
      </c>
      <c r="Q3278" t="s">
        <v>92</v>
      </c>
      <c r="R3278" t="s">
        <v>603</v>
      </c>
      <c r="S3278" s="2">
        <v>636.30000000000007</v>
      </c>
      <c r="T3278">
        <v>6</v>
      </c>
      <c r="U3278">
        <v>0.5</v>
      </c>
      <c r="V3278" s="2">
        <v>-152.82000000000005</v>
      </c>
      <c r="W3278">
        <v>93.2</v>
      </c>
      <c r="X3278" t="s">
        <v>80</v>
      </c>
      <c r="Y3278">
        <f t="shared" si="212"/>
        <v>2014</v>
      </c>
      <c r="Z3278">
        <f t="shared" si="213"/>
        <v>5</v>
      </c>
      <c r="AA3278" s="9">
        <f t="shared" si="214"/>
        <v>2</v>
      </c>
      <c r="AB3278" s="10">
        <f t="shared" si="215"/>
        <v>-0.24016973125884022</v>
      </c>
    </row>
    <row r="3279" spans="1:28" ht="15" customHeight="1" x14ac:dyDescent="0.35">
      <c r="A3279">
        <v>41015</v>
      </c>
      <c r="B3279" t="s">
        <v>10006</v>
      </c>
      <c r="C3279" s="1">
        <v>41790</v>
      </c>
      <c r="D3279" s="1">
        <v>41791</v>
      </c>
      <c r="E3279" t="s">
        <v>119</v>
      </c>
      <c r="F3279" t="s">
        <v>14421</v>
      </c>
      <c r="G3279" t="s">
        <v>1342</v>
      </c>
      <c r="H3279" t="s">
        <v>26</v>
      </c>
      <c r="I3279" s="7">
        <v>77041</v>
      </c>
      <c r="J3279" t="s">
        <v>3347</v>
      </c>
      <c r="K3279" t="s">
        <v>3327</v>
      </c>
      <c r="L3279" t="s">
        <v>3312</v>
      </c>
      <c r="M3279" t="s">
        <v>3328</v>
      </c>
      <c r="N3279" t="s">
        <v>4610</v>
      </c>
      <c r="O3279" t="s">
        <v>8118</v>
      </c>
      <c r="P3279" t="s">
        <v>49</v>
      </c>
      <c r="Q3279" t="s">
        <v>53</v>
      </c>
      <c r="R3279" t="s">
        <v>3448</v>
      </c>
      <c r="S3279" s="2">
        <v>223.96</v>
      </c>
      <c r="T3279">
        <v>5</v>
      </c>
      <c r="U3279">
        <v>0.2</v>
      </c>
      <c r="V3279" s="2">
        <v>11.198000000000015</v>
      </c>
      <c r="W3279">
        <v>33.47</v>
      </c>
      <c r="X3279" t="s">
        <v>33</v>
      </c>
      <c r="Y3279">
        <f t="shared" si="212"/>
        <v>2014</v>
      </c>
      <c r="Z3279">
        <f t="shared" si="213"/>
        <v>5</v>
      </c>
      <c r="AA3279" s="9">
        <f t="shared" si="214"/>
        <v>1</v>
      </c>
      <c r="AB3279" s="10">
        <f t="shared" si="215"/>
        <v>5.0000000000000065E-2</v>
      </c>
    </row>
    <row r="3280" spans="1:28" ht="15" customHeight="1" x14ac:dyDescent="0.35">
      <c r="A3280">
        <v>12422</v>
      </c>
      <c r="B3280" t="s">
        <v>12791</v>
      </c>
      <c r="C3280" s="1">
        <v>42363</v>
      </c>
      <c r="D3280" s="1">
        <v>42367</v>
      </c>
      <c r="E3280" t="s">
        <v>24</v>
      </c>
      <c r="F3280" t="s">
        <v>6912</v>
      </c>
      <c r="G3280" t="s">
        <v>1861</v>
      </c>
      <c r="H3280" t="s">
        <v>26</v>
      </c>
      <c r="I3280" s="7" t="s">
        <v>14493</v>
      </c>
      <c r="J3280" t="s">
        <v>2139</v>
      </c>
      <c r="K3280" t="s">
        <v>2140</v>
      </c>
      <c r="L3280" t="s">
        <v>2141</v>
      </c>
      <c r="M3280" t="s">
        <v>4605</v>
      </c>
      <c r="N3280" t="s">
        <v>4599</v>
      </c>
      <c r="O3280" t="s">
        <v>7962</v>
      </c>
      <c r="P3280" t="s">
        <v>31</v>
      </c>
      <c r="Q3280" t="s">
        <v>99</v>
      </c>
      <c r="R3280" t="s">
        <v>1722</v>
      </c>
      <c r="S3280" s="2">
        <v>1135.8000000000002</v>
      </c>
      <c r="T3280">
        <v>2</v>
      </c>
      <c r="U3280">
        <v>0</v>
      </c>
      <c r="V3280" s="2">
        <v>90.84</v>
      </c>
      <c r="W3280">
        <v>93.1</v>
      </c>
      <c r="X3280" t="s">
        <v>33</v>
      </c>
      <c r="Y3280">
        <f t="shared" si="212"/>
        <v>2015</v>
      </c>
      <c r="Z3280">
        <f t="shared" si="213"/>
        <v>12</v>
      </c>
      <c r="AA3280" s="9">
        <f t="shared" si="214"/>
        <v>4</v>
      </c>
      <c r="AB3280" s="10">
        <f t="shared" si="215"/>
        <v>7.9978869519281556E-2</v>
      </c>
    </row>
    <row r="3281" spans="1:28" ht="15" customHeight="1" x14ac:dyDescent="0.35">
      <c r="A3281">
        <v>31924</v>
      </c>
      <c r="B3281" t="s">
        <v>9997</v>
      </c>
      <c r="C3281" s="1">
        <v>42144</v>
      </c>
      <c r="D3281" s="1">
        <v>42148</v>
      </c>
      <c r="E3281" t="s">
        <v>24</v>
      </c>
      <c r="F3281" t="s">
        <v>14422</v>
      </c>
      <c r="G3281" t="s">
        <v>1342</v>
      </c>
      <c r="H3281" t="s">
        <v>26</v>
      </c>
      <c r="I3281" s="7">
        <v>98115</v>
      </c>
      <c r="J3281" t="s">
        <v>3326</v>
      </c>
      <c r="K3281" t="s">
        <v>2251</v>
      </c>
      <c r="L3281" t="s">
        <v>3312</v>
      </c>
      <c r="M3281" t="s">
        <v>4615</v>
      </c>
      <c r="N3281" t="s">
        <v>4610</v>
      </c>
      <c r="O3281" t="s">
        <v>8936</v>
      </c>
      <c r="P3281" t="s">
        <v>31</v>
      </c>
      <c r="Q3281" t="s">
        <v>99</v>
      </c>
      <c r="R3281" t="s">
        <v>3624</v>
      </c>
      <c r="S3281" s="2">
        <v>97.16</v>
      </c>
      <c r="T3281">
        <v>2</v>
      </c>
      <c r="U3281">
        <v>0</v>
      </c>
      <c r="V3281" s="2">
        <v>28.176399999999987</v>
      </c>
      <c r="W3281">
        <v>22.2</v>
      </c>
      <c r="X3281" t="s">
        <v>80</v>
      </c>
      <c r="Y3281">
        <f t="shared" si="212"/>
        <v>2015</v>
      </c>
      <c r="Z3281">
        <f t="shared" si="213"/>
        <v>5</v>
      </c>
      <c r="AA3281" s="9">
        <f t="shared" si="214"/>
        <v>4</v>
      </c>
      <c r="AB3281" s="10">
        <f t="shared" si="215"/>
        <v>0.28999999999999987</v>
      </c>
    </row>
    <row r="3282" spans="1:28" ht="15" customHeight="1" x14ac:dyDescent="0.35">
      <c r="A3282">
        <v>48249</v>
      </c>
      <c r="B3282" t="s">
        <v>10414</v>
      </c>
      <c r="C3282" s="1">
        <v>41929</v>
      </c>
      <c r="D3282" s="1">
        <v>41934</v>
      </c>
      <c r="E3282" t="s">
        <v>24</v>
      </c>
      <c r="F3282" t="s">
        <v>5348</v>
      </c>
      <c r="G3282" t="s">
        <v>1827</v>
      </c>
      <c r="H3282" t="s">
        <v>68</v>
      </c>
      <c r="I3282" s="7" t="s">
        <v>14493</v>
      </c>
      <c r="J3282" t="s">
        <v>4273</v>
      </c>
      <c r="K3282" t="s">
        <v>4273</v>
      </c>
      <c r="L3282" t="s">
        <v>4274</v>
      </c>
      <c r="M3282" t="s">
        <v>4607</v>
      </c>
      <c r="N3282" t="s">
        <v>4144</v>
      </c>
      <c r="O3282" t="s">
        <v>9310</v>
      </c>
      <c r="P3282" t="s">
        <v>38</v>
      </c>
      <c r="Q3282" t="s">
        <v>106</v>
      </c>
      <c r="R3282" t="s">
        <v>1047</v>
      </c>
      <c r="S3282" s="2">
        <v>899.16000000000008</v>
      </c>
      <c r="T3282">
        <v>2</v>
      </c>
      <c r="U3282">
        <v>0</v>
      </c>
      <c r="V3282" s="2">
        <v>395.58000000000004</v>
      </c>
      <c r="W3282">
        <v>93.05</v>
      </c>
      <c r="X3282" t="s">
        <v>33</v>
      </c>
      <c r="Y3282">
        <f t="shared" si="212"/>
        <v>2014</v>
      </c>
      <c r="Z3282">
        <f t="shared" si="213"/>
        <v>10</v>
      </c>
      <c r="AA3282" s="9">
        <f t="shared" si="214"/>
        <v>5</v>
      </c>
      <c r="AB3282" s="10">
        <f t="shared" si="215"/>
        <v>0.43994394768450557</v>
      </c>
    </row>
    <row r="3283" spans="1:28" ht="15" customHeight="1" x14ac:dyDescent="0.35">
      <c r="A3283">
        <v>42692</v>
      </c>
      <c r="B3283" t="s">
        <v>9899</v>
      </c>
      <c r="C3283" s="1">
        <v>41182</v>
      </c>
      <c r="D3283" s="1">
        <v>41186</v>
      </c>
      <c r="E3283" t="s">
        <v>24</v>
      </c>
      <c r="F3283" t="s">
        <v>5115</v>
      </c>
      <c r="G3283" t="s">
        <v>1231</v>
      </c>
      <c r="H3283" t="s">
        <v>68</v>
      </c>
      <c r="I3283" s="7" t="s">
        <v>14493</v>
      </c>
      <c r="J3283" t="s">
        <v>4234</v>
      </c>
      <c r="K3283" t="s">
        <v>4234</v>
      </c>
      <c r="L3283" t="s">
        <v>4235</v>
      </c>
      <c r="M3283" t="s">
        <v>4608</v>
      </c>
      <c r="N3283" t="s">
        <v>4144</v>
      </c>
      <c r="O3283" t="s">
        <v>8297</v>
      </c>
      <c r="P3283" t="s">
        <v>49</v>
      </c>
      <c r="Q3283" t="s">
        <v>53</v>
      </c>
      <c r="R3283" t="s">
        <v>1817</v>
      </c>
      <c r="S3283" s="2">
        <v>1016.64</v>
      </c>
      <c r="T3283">
        <v>4</v>
      </c>
      <c r="U3283">
        <v>0</v>
      </c>
      <c r="V3283" s="2">
        <v>406.56000000000006</v>
      </c>
      <c r="W3283">
        <v>93.04</v>
      </c>
      <c r="X3283" t="s">
        <v>80</v>
      </c>
      <c r="Y3283">
        <f t="shared" si="212"/>
        <v>2012</v>
      </c>
      <c r="Z3283">
        <f t="shared" si="213"/>
        <v>9</v>
      </c>
      <c r="AA3283" s="9">
        <f t="shared" si="214"/>
        <v>4</v>
      </c>
      <c r="AB3283" s="10">
        <f t="shared" si="215"/>
        <v>0.39990557129367332</v>
      </c>
    </row>
    <row r="3284" spans="1:28" ht="15" customHeight="1" x14ac:dyDescent="0.35">
      <c r="A3284">
        <v>23452</v>
      </c>
      <c r="B3284" t="s">
        <v>9770</v>
      </c>
      <c r="C3284" s="1">
        <v>42243</v>
      </c>
      <c r="D3284" s="1">
        <v>42247</v>
      </c>
      <c r="E3284" t="s">
        <v>24</v>
      </c>
      <c r="F3284" t="s">
        <v>5072</v>
      </c>
      <c r="G3284" t="s">
        <v>1441</v>
      </c>
      <c r="H3284" t="s">
        <v>62</v>
      </c>
      <c r="I3284" s="7" t="s">
        <v>14493</v>
      </c>
      <c r="J3284" t="s">
        <v>2824</v>
      </c>
      <c r="K3284" t="s">
        <v>2765</v>
      </c>
      <c r="L3284" t="s">
        <v>2766</v>
      </c>
      <c r="M3284" t="s">
        <v>4609</v>
      </c>
      <c r="N3284" t="s">
        <v>4597</v>
      </c>
      <c r="O3284" t="s">
        <v>8103</v>
      </c>
      <c r="P3284" t="s">
        <v>49</v>
      </c>
      <c r="Q3284" t="s">
        <v>90</v>
      </c>
      <c r="R3284" t="s">
        <v>1028</v>
      </c>
      <c r="S3284" s="2">
        <v>892.57680000000005</v>
      </c>
      <c r="T3284">
        <v>3</v>
      </c>
      <c r="U3284">
        <v>7.0000000000000007E-2</v>
      </c>
      <c r="V3284" s="2">
        <v>393.43680000000001</v>
      </c>
      <c r="W3284">
        <v>93.01</v>
      </c>
      <c r="X3284" t="s">
        <v>33</v>
      </c>
      <c r="Y3284">
        <f t="shared" si="212"/>
        <v>2015</v>
      </c>
      <c r="Z3284">
        <f t="shared" si="213"/>
        <v>8</v>
      </c>
      <c r="AA3284" s="9">
        <f t="shared" si="214"/>
        <v>4</v>
      </c>
      <c r="AB3284" s="10">
        <f t="shared" si="215"/>
        <v>0.44078761625890339</v>
      </c>
    </row>
    <row r="3285" spans="1:28" ht="15" customHeight="1" x14ac:dyDescent="0.35">
      <c r="A3285">
        <v>30276</v>
      </c>
      <c r="B3285" t="s">
        <v>12884</v>
      </c>
      <c r="C3285" s="1">
        <v>42328</v>
      </c>
      <c r="D3285" s="1">
        <v>42331</v>
      </c>
      <c r="E3285" t="s">
        <v>84</v>
      </c>
      <c r="F3285" t="s">
        <v>6970</v>
      </c>
      <c r="G3285" t="s">
        <v>1556</v>
      </c>
      <c r="H3285" t="s">
        <v>62</v>
      </c>
      <c r="I3285" s="7" t="s">
        <v>14493</v>
      </c>
      <c r="J3285" t="s">
        <v>2781</v>
      </c>
      <c r="K3285" t="s">
        <v>2782</v>
      </c>
      <c r="L3285" t="s">
        <v>2783</v>
      </c>
      <c r="M3285" t="s">
        <v>4609</v>
      </c>
      <c r="N3285" t="s">
        <v>4597</v>
      </c>
      <c r="O3285" t="s">
        <v>8953</v>
      </c>
      <c r="P3285" t="s">
        <v>38</v>
      </c>
      <c r="Q3285" t="s">
        <v>40</v>
      </c>
      <c r="R3285" t="s">
        <v>1081</v>
      </c>
      <c r="S3285" s="2">
        <v>643.88519999999994</v>
      </c>
      <c r="T3285">
        <v>6</v>
      </c>
      <c r="U3285">
        <v>0.37</v>
      </c>
      <c r="V3285" s="2">
        <v>-337.29480000000001</v>
      </c>
      <c r="W3285">
        <v>93</v>
      </c>
      <c r="X3285" t="s">
        <v>33</v>
      </c>
      <c r="Y3285">
        <f t="shared" si="212"/>
        <v>2015</v>
      </c>
      <c r="Z3285">
        <f t="shared" si="213"/>
        <v>11</v>
      </c>
      <c r="AA3285" s="9">
        <f t="shared" si="214"/>
        <v>3</v>
      </c>
      <c r="AB3285" s="10">
        <f t="shared" si="215"/>
        <v>-0.52384307016219667</v>
      </c>
    </row>
    <row r="3286" spans="1:28" ht="15" customHeight="1" x14ac:dyDescent="0.35">
      <c r="A3286">
        <v>4825</v>
      </c>
      <c r="B3286" t="s">
        <v>13888</v>
      </c>
      <c r="C3286" s="1">
        <v>41878</v>
      </c>
      <c r="D3286" s="1">
        <v>41879</v>
      </c>
      <c r="E3286" t="s">
        <v>84</v>
      </c>
      <c r="F3286" t="s">
        <v>7630</v>
      </c>
      <c r="G3286" t="s">
        <v>1133</v>
      </c>
      <c r="H3286" t="s">
        <v>68</v>
      </c>
      <c r="I3286" s="7" t="s">
        <v>14493</v>
      </c>
      <c r="J3286" t="s">
        <v>905</v>
      </c>
      <c r="K3286" t="s">
        <v>797</v>
      </c>
      <c r="L3286" t="s">
        <v>29</v>
      </c>
      <c r="M3286" t="s">
        <v>4613</v>
      </c>
      <c r="N3286" t="s">
        <v>30</v>
      </c>
      <c r="O3286" t="s">
        <v>8666</v>
      </c>
      <c r="P3286" t="s">
        <v>31</v>
      </c>
      <c r="Q3286" t="s">
        <v>99</v>
      </c>
      <c r="R3286" t="s">
        <v>1488</v>
      </c>
      <c r="S3286" s="2">
        <v>1206.8400000000001</v>
      </c>
      <c r="T3286">
        <v>6</v>
      </c>
      <c r="U3286">
        <v>0</v>
      </c>
      <c r="V3286" s="2">
        <v>229.2</v>
      </c>
      <c r="W3286">
        <v>92.989000000000004</v>
      </c>
      <c r="X3286" t="s">
        <v>80</v>
      </c>
      <c r="Y3286">
        <f t="shared" si="212"/>
        <v>2014</v>
      </c>
      <c r="Z3286">
        <f t="shared" si="213"/>
        <v>8</v>
      </c>
      <c r="AA3286" s="9">
        <f t="shared" si="214"/>
        <v>1</v>
      </c>
      <c r="AB3286" s="10">
        <f t="shared" si="215"/>
        <v>0.18991747041861387</v>
      </c>
    </row>
    <row r="3287" spans="1:28" ht="15" customHeight="1" x14ac:dyDescent="0.35">
      <c r="A3287">
        <v>18517</v>
      </c>
      <c r="B3287" t="s">
        <v>11450</v>
      </c>
      <c r="C3287" s="1">
        <v>41322</v>
      </c>
      <c r="D3287" s="1">
        <v>41326</v>
      </c>
      <c r="E3287" t="s">
        <v>24</v>
      </c>
      <c r="F3287" t="s">
        <v>6018</v>
      </c>
      <c r="G3287" t="s">
        <v>883</v>
      </c>
      <c r="H3287" t="s">
        <v>26</v>
      </c>
      <c r="I3287" s="7" t="s">
        <v>14493</v>
      </c>
      <c r="J3287" t="s">
        <v>2294</v>
      </c>
      <c r="K3287" t="s">
        <v>2158</v>
      </c>
      <c r="L3287" t="s">
        <v>2099</v>
      </c>
      <c r="M3287" t="s">
        <v>4605</v>
      </c>
      <c r="N3287" t="s">
        <v>4599</v>
      </c>
      <c r="O3287" t="s">
        <v>8724</v>
      </c>
      <c r="P3287" t="s">
        <v>49</v>
      </c>
      <c r="Q3287" t="s">
        <v>53</v>
      </c>
      <c r="R3287" t="s">
        <v>1274</v>
      </c>
      <c r="S3287" s="2">
        <v>579.6</v>
      </c>
      <c r="T3287">
        <v>10</v>
      </c>
      <c r="U3287">
        <v>0</v>
      </c>
      <c r="V3287" s="2">
        <v>179.4</v>
      </c>
      <c r="W3287">
        <v>92.94</v>
      </c>
      <c r="X3287" t="s">
        <v>80</v>
      </c>
      <c r="Y3287">
        <f t="shared" si="212"/>
        <v>2013</v>
      </c>
      <c r="Z3287">
        <f t="shared" si="213"/>
        <v>2</v>
      </c>
      <c r="AA3287" s="9">
        <f t="shared" si="214"/>
        <v>4</v>
      </c>
      <c r="AB3287" s="10">
        <f t="shared" si="215"/>
        <v>0.30952380952380953</v>
      </c>
    </row>
    <row r="3288" spans="1:28" ht="15" customHeight="1" x14ac:dyDescent="0.35">
      <c r="A3288">
        <v>42416</v>
      </c>
      <c r="B3288" t="s">
        <v>11705</v>
      </c>
      <c r="C3288" s="1">
        <v>41012</v>
      </c>
      <c r="D3288" s="1">
        <v>41017</v>
      </c>
      <c r="E3288" t="s">
        <v>24</v>
      </c>
      <c r="F3288" t="s">
        <v>6191</v>
      </c>
      <c r="G3288" t="s">
        <v>1822</v>
      </c>
      <c r="H3288" t="s">
        <v>26</v>
      </c>
      <c r="I3288" s="7" t="s">
        <v>14493</v>
      </c>
      <c r="J3288" t="s">
        <v>3704</v>
      </c>
      <c r="K3288" t="s">
        <v>4165</v>
      </c>
      <c r="L3288" t="s">
        <v>4147</v>
      </c>
      <c r="M3288" t="s">
        <v>4601</v>
      </c>
      <c r="N3288" t="s">
        <v>4144</v>
      </c>
      <c r="O3288" t="s">
        <v>9230</v>
      </c>
      <c r="P3288" t="s">
        <v>31</v>
      </c>
      <c r="Q3288" t="s">
        <v>99</v>
      </c>
      <c r="R3288" t="s">
        <v>1618</v>
      </c>
      <c r="S3288" s="2">
        <v>541.44000000000005</v>
      </c>
      <c r="T3288">
        <v>6</v>
      </c>
      <c r="U3288">
        <v>0</v>
      </c>
      <c r="V3288" s="2">
        <v>91.980000000000018</v>
      </c>
      <c r="W3288">
        <v>92.94</v>
      </c>
      <c r="X3288" t="s">
        <v>80</v>
      </c>
      <c r="Y3288">
        <f t="shared" si="212"/>
        <v>2012</v>
      </c>
      <c r="Z3288">
        <f t="shared" si="213"/>
        <v>4</v>
      </c>
      <c r="AA3288" s="9">
        <f t="shared" si="214"/>
        <v>5</v>
      </c>
      <c r="AB3288" s="10">
        <f t="shared" si="215"/>
        <v>0.1698803191489362</v>
      </c>
    </row>
    <row r="3289" spans="1:28" ht="15" customHeight="1" x14ac:dyDescent="0.35">
      <c r="A3289">
        <v>38336</v>
      </c>
      <c r="B3289" t="s">
        <v>10001</v>
      </c>
      <c r="C3289" s="1">
        <v>42356</v>
      </c>
      <c r="D3289" s="1">
        <v>42362</v>
      </c>
      <c r="E3289" t="s">
        <v>24</v>
      </c>
      <c r="F3289" t="s">
        <v>14420</v>
      </c>
      <c r="G3289" t="s">
        <v>1342</v>
      </c>
      <c r="H3289" t="s">
        <v>26</v>
      </c>
      <c r="I3289" s="7">
        <v>10009</v>
      </c>
      <c r="J3289" t="s">
        <v>3361</v>
      </c>
      <c r="K3289" t="s">
        <v>3362</v>
      </c>
      <c r="L3289" t="s">
        <v>3312</v>
      </c>
      <c r="M3289" t="s">
        <v>4617</v>
      </c>
      <c r="N3289" t="s">
        <v>4610</v>
      </c>
      <c r="O3289" t="s">
        <v>8941</v>
      </c>
      <c r="P3289" t="s">
        <v>31</v>
      </c>
      <c r="Q3289" t="s">
        <v>92</v>
      </c>
      <c r="R3289" t="s">
        <v>3456</v>
      </c>
      <c r="S3289" s="2">
        <v>166.72</v>
      </c>
      <c r="T3289">
        <v>2</v>
      </c>
      <c r="U3289">
        <v>0</v>
      </c>
      <c r="V3289" s="2">
        <v>41.680000000000007</v>
      </c>
      <c r="W3289">
        <v>12.41</v>
      </c>
      <c r="X3289" t="s">
        <v>33</v>
      </c>
      <c r="Y3289">
        <f t="shared" si="212"/>
        <v>2015</v>
      </c>
      <c r="Z3289">
        <f t="shared" si="213"/>
        <v>12</v>
      </c>
      <c r="AA3289" s="9">
        <f t="shared" si="214"/>
        <v>6</v>
      </c>
      <c r="AB3289" s="10">
        <f t="shared" si="215"/>
        <v>0.25000000000000006</v>
      </c>
    </row>
    <row r="3290" spans="1:28" ht="15" customHeight="1" x14ac:dyDescent="0.35">
      <c r="A3290">
        <v>16595</v>
      </c>
      <c r="B3290" t="s">
        <v>13804</v>
      </c>
      <c r="C3290" s="1">
        <v>41461</v>
      </c>
      <c r="D3290" s="1">
        <v>41464</v>
      </c>
      <c r="E3290" t="s">
        <v>75</v>
      </c>
      <c r="F3290" t="s">
        <v>7570</v>
      </c>
      <c r="G3290" t="s">
        <v>1900</v>
      </c>
      <c r="H3290" t="s">
        <v>68</v>
      </c>
      <c r="I3290" s="7" t="s">
        <v>14493</v>
      </c>
      <c r="J3290" t="s">
        <v>2457</v>
      </c>
      <c r="K3290" t="s">
        <v>2457</v>
      </c>
      <c r="L3290" t="s">
        <v>2304</v>
      </c>
      <c r="M3290" t="s">
        <v>4612</v>
      </c>
      <c r="N3290" t="s">
        <v>4599</v>
      </c>
      <c r="O3290" t="s">
        <v>8802</v>
      </c>
      <c r="P3290" t="s">
        <v>31</v>
      </c>
      <c r="Q3290" t="s">
        <v>43</v>
      </c>
      <c r="R3290" t="s">
        <v>1947</v>
      </c>
      <c r="S3290" s="2">
        <v>342.50999999999993</v>
      </c>
      <c r="T3290">
        <v>7</v>
      </c>
      <c r="U3290">
        <v>0</v>
      </c>
      <c r="V3290" s="2">
        <v>171.15000000000003</v>
      </c>
      <c r="W3290">
        <v>92.91</v>
      </c>
      <c r="X3290" t="s">
        <v>80</v>
      </c>
      <c r="Y3290">
        <f t="shared" si="212"/>
        <v>2013</v>
      </c>
      <c r="Z3290">
        <f t="shared" si="213"/>
        <v>7</v>
      </c>
      <c r="AA3290" s="9">
        <f t="shared" si="214"/>
        <v>3</v>
      </c>
      <c r="AB3290" s="10">
        <f t="shared" si="215"/>
        <v>0.49969343960760287</v>
      </c>
    </row>
    <row r="3291" spans="1:28" ht="15" customHeight="1" x14ac:dyDescent="0.35">
      <c r="A3291">
        <v>45604</v>
      </c>
      <c r="B3291" t="s">
        <v>14081</v>
      </c>
      <c r="C3291" s="1">
        <v>41458</v>
      </c>
      <c r="D3291" s="1">
        <v>41462</v>
      </c>
      <c r="E3291" t="s">
        <v>24</v>
      </c>
      <c r="F3291" t="s">
        <v>7755</v>
      </c>
      <c r="G3291" t="s">
        <v>211</v>
      </c>
      <c r="H3291" t="s">
        <v>26</v>
      </c>
      <c r="I3291" s="7" t="s">
        <v>14493</v>
      </c>
      <c r="J3291" t="s">
        <v>4534</v>
      </c>
      <c r="K3291" t="s">
        <v>4534</v>
      </c>
      <c r="L3291" t="s">
        <v>4415</v>
      </c>
      <c r="M3291" t="s">
        <v>4607</v>
      </c>
      <c r="N3291" t="s">
        <v>4144</v>
      </c>
      <c r="O3291" t="s">
        <v>8240</v>
      </c>
      <c r="P3291" t="s">
        <v>31</v>
      </c>
      <c r="Q3291" t="s">
        <v>92</v>
      </c>
      <c r="R3291" t="s">
        <v>182</v>
      </c>
      <c r="S3291" s="2">
        <v>793.8</v>
      </c>
      <c r="T3291">
        <v>4</v>
      </c>
      <c r="U3291">
        <v>0</v>
      </c>
      <c r="V3291" s="2">
        <v>357.12</v>
      </c>
      <c r="W3291">
        <v>92.91</v>
      </c>
      <c r="X3291" t="s">
        <v>33</v>
      </c>
      <c r="Y3291">
        <f t="shared" si="212"/>
        <v>2013</v>
      </c>
      <c r="Z3291">
        <f t="shared" si="213"/>
        <v>7</v>
      </c>
      <c r="AA3291" s="9">
        <f t="shared" si="214"/>
        <v>4</v>
      </c>
      <c r="AB3291" s="10">
        <f t="shared" si="215"/>
        <v>0.4498866213151928</v>
      </c>
    </row>
    <row r="3292" spans="1:28" ht="15" customHeight="1" x14ac:dyDescent="0.35">
      <c r="A3292">
        <v>24158</v>
      </c>
      <c r="B3292" t="s">
        <v>10603</v>
      </c>
      <c r="C3292" s="1">
        <v>41299</v>
      </c>
      <c r="D3292" s="1">
        <v>41302</v>
      </c>
      <c r="E3292" t="s">
        <v>84</v>
      </c>
      <c r="F3292" t="s">
        <v>5469</v>
      </c>
      <c r="G3292" t="s">
        <v>1240</v>
      </c>
      <c r="H3292" t="s">
        <v>26</v>
      </c>
      <c r="I3292" s="7" t="s">
        <v>14493</v>
      </c>
      <c r="J3292" t="s">
        <v>2781</v>
      </c>
      <c r="K3292" t="s">
        <v>2782</v>
      </c>
      <c r="L3292" t="s">
        <v>2783</v>
      </c>
      <c r="M3292" t="s">
        <v>4609</v>
      </c>
      <c r="N3292" t="s">
        <v>4597</v>
      </c>
      <c r="O3292" t="s">
        <v>9181</v>
      </c>
      <c r="P3292" t="s">
        <v>31</v>
      </c>
      <c r="Q3292" t="s">
        <v>92</v>
      </c>
      <c r="R3292" t="s">
        <v>1520</v>
      </c>
      <c r="S3292" s="2">
        <v>527.00849999999991</v>
      </c>
      <c r="T3292">
        <v>3</v>
      </c>
      <c r="U3292">
        <v>0.17</v>
      </c>
      <c r="V3292" s="2">
        <v>171.41850000000002</v>
      </c>
      <c r="W3292">
        <v>92.86</v>
      </c>
      <c r="X3292" t="s">
        <v>80</v>
      </c>
      <c r="Y3292">
        <f t="shared" si="212"/>
        <v>2013</v>
      </c>
      <c r="Z3292">
        <f t="shared" si="213"/>
        <v>1</v>
      </c>
      <c r="AA3292" s="9">
        <f t="shared" si="214"/>
        <v>3</v>
      </c>
      <c r="AB3292" s="10">
        <f t="shared" si="215"/>
        <v>0.32526704977244209</v>
      </c>
    </row>
    <row r="3293" spans="1:28" ht="15" customHeight="1" x14ac:dyDescent="0.35">
      <c r="A3293">
        <v>21309</v>
      </c>
      <c r="B3293" t="s">
        <v>14151</v>
      </c>
      <c r="C3293" s="1">
        <v>41579</v>
      </c>
      <c r="D3293" s="1">
        <v>41583</v>
      </c>
      <c r="E3293" t="s">
        <v>24</v>
      </c>
      <c r="F3293" t="s">
        <v>7802</v>
      </c>
      <c r="G3293" t="s">
        <v>1693</v>
      </c>
      <c r="H3293" t="s">
        <v>26</v>
      </c>
      <c r="I3293" s="7" t="s">
        <v>14493</v>
      </c>
      <c r="J3293" t="s">
        <v>2886</v>
      </c>
      <c r="K3293" t="s">
        <v>2836</v>
      </c>
      <c r="L3293" t="s">
        <v>2748</v>
      </c>
      <c r="M3293" t="s">
        <v>4611</v>
      </c>
      <c r="N3293" t="s">
        <v>4597</v>
      </c>
      <c r="O3293" t="s">
        <v>8138</v>
      </c>
      <c r="P3293" t="s">
        <v>38</v>
      </c>
      <c r="Q3293" t="s">
        <v>59</v>
      </c>
      <c r="R3293" t="s">
        <v>315</v>
      </c>
      <c r="S3293" s="2">
        <v>914.27999999999975</v>
      </c>
      <c r="T3293">
        <v>2</v>
      </c>
      <c r="U3293">
        <v>0</v>
      </c>
      <c r="V3293" s="2">
        <v>91.38</v>
      </c>
      <c r="W3293">
        <v>92.86</v>
      </c>
      <c r="X3293" t="s">
        <v>33</v>
      </c>
      <c r="Y3293">
        <f t="shared" si="212"/>
        <v>2013</v>
      </c>
      <c r="Z3293">
        <f t="shared" si="213"/>
        <v>11</v>
      </c>
      <c r="AA3293" s="9">
        <f t="shared" si="214"/>
        <v>4</v>
      </c>
      <c r="AB3293" s="10">
        <f t="shared" si="215"/>
        <v>9.9947499671872969E-2</v>
      </c>
    </row>
    <row r="3294" spans="1:28" ht="15" customHeight="1" x14ac:dyDescent="0.35">
      <c r="A3294">
        <v>24594</v>
      </c>
      <c r="B3294" t="s">
        <v>10651</v>
      </c>
      <c r="C3294" s="1">
        <v>42221</v>
      </c>
      <c r="D3294" s="1">
        <v>42222</v>
      </c>
      <c r="E3294" t="s">
        <v>84</v>
      </c>
      <c r="F3294" t="s">
        <v>4695</v>
      </c>
      <c r="G3294" t="s">
        <v>1296</v>
      </c>
      <c r="H3294" t="s">
        <v>26</v>
      </c>
      <c r="I3294" s="7" t="s">
        <v>14493</v>
      </c>
      <c r="J3294" t="s">
        <v>2854</v>
      </c>
      <c r="K3294" t="s">
        <v>2758</v>
      </c>
      <c r="L3294" t="s">
        <v>2759</v>
      </c>
      <c r="M3294" t="s">
        <v>2760</v>
      </c>
      <c r="N3294" t="s">
        <v>4597</v>
      </c>
      <c r="O3294" t="s">
        <v>8133</v>
      </c>
      <c r="P3294" t="s">
        <v>49</v>
      </c>
      <c r="Q3294" t="s">
        <v>90</v>
      </c>
      <c r="R3294" t="s">
        <v>957</v>
      </c>
      <c r="S3294" s="2">
        <v>528.44399999999996</v>
      </c>
      <c r="T3294">
        <v>4</v>
      </c>
      <c r="U3294">
        <v>0.1</v>
      </c>
      <c r="V3294" s="2">
        <v>88.043999999999983</v>
      </c>
      <c r="W3294">
        <v>92.83</v>
      </c>
      <c r="X3294" t="s">
        <v>33</v>
      </c>
      <c r="Y3294">
        <f t="shared" si="212"/>
        <v>2015</v>
      </c>
      <c r="Z3294">
        <f t="shared" si="213"/>
        <v>8</v>
      </c>
      <c r="AA3294" s="9">
        <f t="shared" si="214"/>
        <v>1</v>
      </c>
      <c r="AB3294" s="10">
        <f t="shared" si="215"/>
        <v>0.16660989622363012</v>
      </c>
    </row>
    <row r="3295" spans="1:28" ht="15" customHeight="1" x14ac:dyDescent="0.35">
      <c r="A3295">
        <v>13318</v>
      </c>
      <c r="B3295" t="s">
        <v>11438</v>
      </c>
      <c r="C3295" s="1">
        <v>42266</v>
      </c>
      <c r="D3295" s="1">
        <v>42269</v>
      </c>
      <c r="E3295" t="s">
        <v>75</v>
      </c>
      <c r="F3295" t="s">
        <v>6011</v>
      </c>
      <c r="G3295" t="s">
        <v>1622</v>
      </c>
      <c r="H3295" t="s">
        <v>68</v>
      </c>
      <c r="I3295" s="7" t="s">
        <v>14493</v>
      </c>
      <c r="J3295" t="s">
        <v>2404</v>
      </c>
      <c r="K3295" t="s">
        <v>2104</v>
      </c>
      <c r="L3295" t="s">
        <v>2099</v>
      </c>
      <c r="M3295" t="s">
        <v>4605</v>
      </c>
      <c r="N3295" t="s">
        <v>4599</v>
      </c>
      <c r="O3295" t="s">
        <v>8173</v>
      </c>
      <c r="P3295" t="s">
        <v>31</v>
      </c>
      <c r="Q3295" t="s">
        <v>92</v>
      </c>
      <c r="R3295" t="s">
        <v>879</v>
      </c>
      <c r="S3295" s="2">
        <v>548.69399999999996</v>
      </c>
      <c r="T3295">
        <v>3</v>
      </c>
      <c r="U3295">
        <v>0.1</v>
      </c>
      <c r="V3295" s="2">
        <v>127.944</v>
      </c>
      <c r="W3295">
        <v>92.79</v>
      </c>
      <c r="X3295" t="s">
        <v>80</v>
      </c>
      <c r="Y3295">
        <f t="shared" si="212"/>
        <v>2015</v>
      </c>
      <c r="Z3295">
        <f t="shared" si="213"/>
        <v>9</v>
      </c>
      <c r="AA3295" s="9">
        <f t="shared" si="214"/>
        <v>3</v>
      </c>
      <c r="AB3295" s="10">
        <f t="shared" si="215"/>
        <v>0.23317914903388776</v>
      </c>
    </row>
    <row r="3296" spans="1:28" ht="15" customHeight="1" x14ac:dyDescent="0.35">
      <c r="A3296">
        <v>13817</v>
      </c>
      <c r="B3296" t="s">
        <v>9533</v>
      </c>
      <c r="C3296" s="1">
        <v>41453</v>
      </c>
      <c r="D3296" s="1">
        <v>41458</v>
      </c>
      <c r="E3296" t="s">
        <v>24</v>
      </c>
      <c r="F3296" t="s">
        <v>4983</v>
      </c>
      <c r="G3296" t="s">
        <v>954</v>
      </c>
      <c r="H3296" t="s">
        <v>62</v>
      </c>
      <c r="I3296" s="7" t="s">
        <v>14493</v>
      </c>
      <c r="J3296" t="s">
        <v>2165</v>
      </c>
      <c r="K3296" t="s">
        <v>2095</v>
      </c>
      <c r="L3296" t="s">
        <v>2096</v>
      </c>
      <c r="M3296" t="s">
        <v>4612</v>
      </c>
      <c r="N3296" t="s">
        <v>4599</v>
      </c>
      <c r="O3296" t="s">
        <v>8138</v>
      </c>
      <c r="P3296" t="s">
        <v>38</v>
      </c>
      <c r="Q3296" t="s">
        <v>59</v>
      </c>
      <c r="R3296" t="s">
        <v>315</v>
      </c>
      <c r="S3296" s="2">
        <v>822.85199999999975</v>
      </c>
      <c r="T3296">
        <v>2</v>
      </c>
      <c r="U3296">
        <v>0.1</v>
      </c>
      <c r="V3296" s="2">
        <v>246.85200000000003</v>
      </c>
      <c r="W3296">
        <v>92.78</v>
      </c>
      <c r="X3296" t="s">
        <v>33</v>
      </c>
      <c r="Y3296">
        <f t="shared" si="212"/>
        <v>2013</v>
      </c>
      <c r="Z3296">
        <f t="shared" si="213"/>
        <v>6</v>
      </c>
      <c r="AA3296" s="9">
        <f t="shared" si="214"/>
        <v>5</v>
      </c>
      <c r="AB3296" s="10">
        <f t="shared" si="215"/>
        <v>0.29999562497265619</v>
      </c>
    </row>
    <row r="3297" spans="1:28" ht="15" customHeight="1" x14ac:dyDescent="0.35">
      <c r="A3297">
        <v>20409</v>
      </c>
      <c r="B3297" t="s">
        <v>11661</v>
      </c>
      <c r="C3297" s="1">
        <v>40934</v>
      </c>
      <c r="D3297" s="1">
        <v>40935</v>
      </c>
      <c r="E3297" t="s">
        <v>84</v>
      </c>
      <c r="F3297" t="s">
        <v>6157</v>
      </c>
      <c r="G3297" t="s">
        <v>530</v>
      </c>
      <c r="H3297" t="s">
        <v>68</v>
      </c>
      <c r="I3297" s="7" t="s">
        <v>14493</v>
      </c>
      <c r="J3297" t="s">
        <v>2824</v>
      </c>
      <c r="K3297" t="s">
        <v>2765</v>
      </c>
      <c r="L3297" t="s">
        <v>2766</v>
      </c>
      <c r="M3297" t="s">
        <v>4609</v>
      </c>
      <c r="N3297" t="s">
        <v>4597</v>
      </c>
      <c r="O3297" t="s">
        <v>7879</v>
      </c>
      <c r="P3297" t="s">
        <v>38</v>
      </c>
      <c r="Q3297" t="s">
        <v>59</v>
      </c>
      <c r="R3297" t="s">
        <v>1297</v>
      </c>
      <c r="S3297" s="2">
        <v>334.30349999999993</v>
      </c>
      <c r="T3297">
        <v>1</v>
      </c>
      <c r="U3297">
        <v>0.27</v>
      </c>
      <c r="V3297" s="2">
        <v>-109.9365</v>
      </c>
      <c r="W3297">
        <v>92.67</v>
      </c>
      <c r="X3297" t="s">
        <v>80</v>
      </c>
      <c r="Y3297">
        <f t="shared" si="212"/>
        <v>2012</v>
      </c>
      <c r="Z3297">
        <f t="shared" si="213"/>
        <v>1</v>
      </c>
      <c r="AA3297" s="9">
        <f t="shared" si="214"/>
        <v>1</v>
      </c>
      <c r="AB3297" s="10">
        <f t="shared" si="215"/>
        <v>-0.32885237516209082</v>
      </c>
    </row>
    <row r="3298" spans="1:28" ht="15" customHeight="1" x14ac:dyDescent="0.35">
      <c r="A3298">
        <v>49065</v>
      </c>
      <c r="B3298" t="s">
        <v>13343</v>
      </c>
      <c r="C3298" s="1">
        <v>42220</v>
      </c>
      <c r="D3298" s="1">
        <v>42225</v>
      </c>
      <c r="E3298" t="s">
        <v>75</v>
      </c>
      <c r="F3298" t="s">
        <v>7272</v>
      </c>
      <c r="G3298" t="s">
        <v>1233</v>
      </c>
      <c r="H3298" t="s">
        <v>26</v>
      </c>
      <c r="I3298" s="7" t="s">
        <v>14493</v>
      </c>
      <c r="J3298" t="s">
        <v>4218</v>
      </c>
      <c r="K3298" t="s">
        <v>4219</v>
      </c>
      <c r="L3298" t="s">
        <v>4155</v>
      </c>
      <c r="M3298" t="s">
        <v>4601</v>
      </c>
      <c r="N3298" t="s">
        <v>4144</v>
      </c>
      <c r="O3298" t="s">
        <v>8268</v>
      </c>
      <c r="P3298" t="s">
        <v>38</v>
      </c>
      <c r="Q3298" t="s">
        <v>106</v>
      </c>
      <c r="R3298" t="s">
        <v>1987</v>
      </c>
      <c r="S3298" s="2">
        <v>1745.34</v>
      </c>
      <c r="T3298">
        <v>2</v>
      </c>
      <c r="U3298">
        <v>0</v>
      </c>
      <c r="V3298" s="2">
        <v>122.16</v>
      </c>
      <c r="W3298">
        <v>92.66</v>
      </c>
      <c r="X3298" t="s">
        <v>33</v>
      </c>
      <c r="Y3298">
        <f t="shared" si="212"/>
        <v>2015</v>
      </c>
      <c r="Z3298">
        <f t="shared" si="213"/>
        <v>8</v>
      </c>
      <c r="AA3298" s="9">
        <f t="shared" si="214"/>
        <v>5</v>
      </c>
      <c r="AB3298" s="10">
        <f t="shared" si="215"/>
        <v>6.9992093231118296E-2</v>
      </c>
    </row>
    <row r="3299" spans="1:28" ht="15" customHeight="1" x14ac:dyDescent="0.35">
      <c r="A3299">
        <v>37563</v>
      </c>
      <c r="B3299" t="s">
        <v>10000</v>
      </c>
      <c r="C3299" s="1">
        <v>41215</v>
      </c>
      <c r="D3299" s="1">
        <v>41220</v>
      </c>
      <c r="E3299" t="s">
        <v>24</v>
      </c>
      <c r="F3299" t="s">
        <v>14423</v>
      </c>
      <c r="G3299" t="s">
        <v>1342</v>
      </c>
      <c r="H3299" t="s">
        <v>26</v>
      </c>
      <c r="I3299" s="7">
        <v>37211</v>
      </c>
      <c r="J3299" t="s">
        <v>3965</v>
      </c>
      <c r="K3299" t="s">
        <v>3374</v>
      </c>
      <c r="L3299" t="s">
        <v>3312</v>
      </c>
      <c r="M3299" t="s">
        <v>4616</v>
      </c>
      <c r="N3299" t="s">
        <v>4610</v>
      </c>
      <c r="O3299" t="s">
        <v>8940</v>
      </c>
      <c r="P3299" t="s">
        <v>31</v>
      </c>
      <c r="Q3299" t="s">
        <v>161</v>
      </c>
      <c r="R3299" t="s">
        <v>3681</v>
      </c>
      <c r="S3299" s="2">
        <v>143.85600000000002</v>
      </c>
      <c r="T3299">
        <v>9</v>
      </c>
      <c r="U3299">
        <v>0.2</v>
      </c>
      <c r="V3299" s="2">
        <v>48.551399999999994</v>
      </c>
      <c r="W3299">
        <v>11.95</v>
      </c>
      <c r="X3299" t="s">
        <v>33</v>
      </c>
      <c r="Y3299">
        <f t="shared" si="212"/>
        <v>2012</v>
      </c>
      <c r="Z3299">
        <f t="shared" si="213"/>
        <v>11</v>
      </c>
      <c r="AA3299" s="9">
        <f t="shared" si="214"/>
        <v>5</v>
      </c>
      <c r="AB3299" s="10">
        <f t="shared" si="215"/>
        <v>0.33749999999999991</v>
      </c>
    </row>
    <row r="3300" spans="1:28" ht="15" customHeight="1" x14ac:dyDescent="0.35">
      <c r="A3300">
        <v>11028</v>
      </c>
      <c r="B3300" t="s">
        <v>11766</v>
      </c>
      <c r="C3300" s="1">
        <v>42172</v>
      </c>
      <c r="D3300" s="1">
        <v>42177</v>
      </c>
      <c r="E3300" t="s">
        <v>24</v>
      </c>
      <c r="F3300" t="s">
        <v>6232</v>
      </c>
      <c r="G3300" t="s">
        <v>876</v>
      </c>
      <c r="H3300" t="s">
        <v>68</v>
      </c>
      <c r="I3300" s="7" t="s">
        <v>14493</v>
      </c>
      <c r="J3300" t="s">
        <v>2326</v>
      </c>
      <c r="K3300" t="s">
        <v>14482</v>
      </c>
      <c r="L3300" t="s">
        <v>2099</v>
      </c>
      <c r="M3300" t="s">
        <v>4605</v>
      </c>
      <c r="N3300" t="s">
        <v>4599</v>
      </c>
      <c r="O3300" t="s">
        <v>8343</v>
      </c>
      <c r="P3300" t="s">
        <v>38</v>
      </c>
      <c r="Q3300" t="s">
        <v>59</v>
      </c>
      <c r="R3300" t="s">
        <v>640</v>
      </c>
      <c r="S3300" s="2">
        <v>2114.64</v>
      </c>
      <c r="T3300">
        <v>5</v>
      </c>
      <c r="U3300">
        <v>0.1</v>
      </c>
      <c r="V3300" s="2">
        <v>23.490000000000009</v>
      </c>
      <c r="W3300">
        <v>92.58</v>
      </c>
      <c r="X3300" t="s">
        <v>33</v>
      </c>
      <c r="Y3300">
        <f t="shared" si="212"/>
        <v>2015</v>
      </c>
      <c r="Z3300">
        <f t="shared" si="213"/>
        <v>6</v>
      </c>
      <c r="AA3300" s="9">
        <f t="shared" si="214"/>
        <v>5</v>
      </c>
      <c r="AB3300" s="10">
        <f t="shared" si="215"/>
        <v>1.1108273748723191E-2</v>
      </c>
    </row>
    <row r="3301" spans="1:28" ht="15" customHeight="1" x14ac:dyDescent="0.35">
      <c r="A3301">
        <v>15216</v>
      </c>
      <c r="B3301" t="s">
        <v>11547</v>
      </c>
      <c r="C3301" s="1">
        <v>41920</v>
      </c>
      <c r="D3301" s="1">
        <v>41924</v>
      </c>
      <c r="E3301" t="s">
        <v>24</v>
      </c>
      <c r="F3301" t="s">
        <v>6080</v>
      </c>
      <c r="G3301" t="s">
        <v>690</v>
      </c>
      <c r="H3301" t="s">
        <v>68</v>
      </c>
      <c r="I3301" s="7" t="s">
        <v>14493</v>
      </c>
      <c r="J3301" t="s">
        <v>2231</v>
      </c>
      <c r="K3301" t="s">
        <v>2095</v>
      </c>
      <c r="L3301" t="s">
        <v>2096</v>
      </c>
      <c r="M3301" t="s">
        <v>4612</v>
      </c>
      <c r="N3301" t="s">
        <v>4599</v>
      </c>
      <c r="O3301" t="s">
        <v>8830</v>
      </c>
      <c r="P3301" t="s">
        <v>49</v>
      </c>
      <c r="Q3301" t="s">
        <v>90</v>
      </c>
      <c r="R3301" t="s">
        <v>1882</v>
      </c>
      <c r="S3301" s="2">
        <v>1707.21</v>
      </c>
      <c r="T3301">
        <v>9</v>
      </c>
      <c r="U3301">
        <v>0</v>
      </c>
      <c r="V3301" s="2">
        <v>341.28000000000003</v>
      </c>
      <c r="W3301">
        <v>92.49</v>
      </c>
      <c r="X3301" t="s">
        <v>33</v>
      </c>
      <c r="Y3301">
        <f t="shared" si="212"/>
        <v>2014</v>
      </c>
      <c r="Z3301">
        <f t="shared" si="213"/>
        <v>10</v>
      </c>
      <c r="AA3301" s="9">
        <f t="shared" si="214"/>
        <v>4</v>
      </c>
      <c r="AB3301" s="10">
        <f t="shared" si="215"/>
        <v>0.19990510833465128</v>
      </c>
    </row>
    <row r="3302" spans="1:28" ht="15" customHeight="1" x14ac:dyDescent="0.35">
      <c r="A3302">
        <v>28119</v>
      </c>
      <c r="B3302" t="s">
        <v>12467</v>
      </c>
      <c r="C3302" s="1">
        <v>42285</v>
      </c>
      <c r="D3302" s="1">
        <v>42290</v>
      </c>
      <c r="E3302" t="s">
        <v>24</v>
      </c>
      <c r="F3302" t="s">
        <v>4824</v>
      </c>
      <c r="G3302" t="s">
        <v>1924</v>
      </c>
      <c r="H3302" t="s">
        <v>26</v>
      </c>
      <c r="I3302" s="7" t="s">
        <v>14493</v>
      </c>
      <c r="J3302" t="s">
        <v>2854</v>
      </c>
      <c r="K3302" t="s">
        <v>2758</v>
      </c>
      <c r="L3302" t="s">
        <v>2759</v>
      </c>
      <c r="M3302" t="s">
        <v>2760</v>
      </c>
      <c r="N3302" t="s">
        <v>4597</v>
      </c>
      <c r="O3302" t="s">
        <v>9298</v>
      </c>
      <c r="P3302" t="s">
        <v>49</v>
      </c>
      <c r="Q3302" t="s">
        <v>90</v>
      </c>
      <c r="R3302" t="s">
        <v>524</v>
      </c>
      <c r="S3302" s="2">
        <v>1695.8700000000001</v>
      </c>
      <c r="T3302">
        <v>5</v>
      </c>
      <c r="U3302">
        <v>0.1</v>
      </c>
      <c r="V3302" s="2">
        <v>-37.830000000000013</v>
      </c>
      <c r="W3302">
        <v>92.43</v>
      </c>
      <c r="X3302" t="s">
        <v>33</v>
      </c>
      <c r="Y3302">
        <f t="shared" si="212"/>
        <v>2015</v>
      </c>
      <c r="Z3302">
        <f t="shared" si="213"/>
        <v>10</v>
      </c>
      <c r="AA3302" s="9">
        <f t="shared" si="214"/>
        <v>5</v>
      </c>
      <c r="AB3302" s="10">
        <f t="shared" si="215"/>
        <v>-2.2307134391197445E-2</v>
      </c>
    </row>
    <row r="3303" spans="1:28" ht="15" customHeight="1" x14ac:dyDescent="0.35">
      <c r="A3303">
        <v>23600</v>
      </c>
      <c r="B3303" t="s">
        <v>11780</v>
      </c>
      <c r="C3303" s="1">
        <v>42186</v>
      </c>
      <c r="D3303" s="1">
        <v>42190</v>
      </c>
      <c r="E3303" t="s">
        <v>24</v>
      </c>
      <c r="F3303" t="s">
        <v>6242</v>
      </c>
      <c r="G3303" t="s">
        <v>1146</v>
      </c>
      <c r="H3303" t="s">
        <v>26</v>
      </c>
      <c r="I3303" s="7" t="s">
        <v>14493</v>
      </c>
      <c r="J3303" t="s">
        <v>3101</v>
      </c>
      <c r="K3303" t="s">
        <v>2833</v>
      </c>
      <c r="L3303" t="s">
        <v>2748</v>
      </c>
      <c r="M3303" t="s">
        <v>4611</v>
      </c>
      <c r="N3303" t="s">
        <v>4597</v>
      </c>
      <c r="O3303" t="s">
        <v>8933</v>
      </c>
      <c r="P3303" t="s">
        <v>38</v>
      </c>
      <c r="Q3303" t="s">
        <v>40</v>
      </c>
      <c r="R3303" t="s">
        <v>1225</v>
      </c>
      <c r="S3303" s="2">
        <v>627.90000000000009</v>
      </c>
      <c r="T3303">
        <v>5</v>
      </c>
      <c r="U3303">
        <v>0</v>
      </c>
      <c r="V3303" s="2">
        <v>31.349999999999998</v>
      </c>
      <c r="W3303">
        <v>92.41</v>
      </c>
      <c r="X3303" t="s">
        <v>80</v>
      </c>
      <c r="Y3303">
        <f t="shared" si="212"/>
        <v>2015</v>
      </c>
      <c r="Z3303">
        <f t="shared" si="213"/>
        <v>7</v>
      </c>
      <c r="AA3303" s="9">
        <f t="shared" si="214"/>
        <v>4</v>
      </c>
      <c r="AB3303" s="10">
        <f t="shared" si="215"/>
        <v>4.9928332537028178E-2</v>
      </c>
    </row>
    <row r="3304" spans="1:28" ht="15" customHeight="1" x14ac:dyDescent="0.35">
      <c r="A3304">
        <v>13927</v>
      </c>
      <c r="B3304" t="s">
        <v>12398</v>
      </c>
      <c r="C3304" s="1">
        <v>42265</v>
      </c>
      <c r="D3304" s="1">
        <v>42265</v>
      </c>
      <c r="E3304" t="s">
        <v>119</v>
      </c>
      <c r="F3304" t="s">
        <v>6650</v>
      </c>
      <c r="G3304" t="s">
        <v>1569</v>
      </c>
      <c r="H3304" t="s">
        <v>68</v>
      </c>
      <c r="I3304" s="7" t="s">
        <v>14493</v>
      </c>
      <c r="J3304" t="s">
        <v>2477</v>
      </c>
      <c r="K3304" t="s">
        <v>2158</v>
      </c>
      <c r="L3304" t="s">
        <v>2099</v>
      </c>
      <c r="M3304" t="s">
        <v>4605</v>
      </c>
      <c r="N3304" t="s">
        <v>4599</v>
      </c>
      <c r="O3304" t="s">
        <v>9115</v>
      </c>
      <c r="P3304" t="s">
        <v>31</v>
      </c>
      <c r="Q3304" t="s">
        <v>99</v>
      </c>
      <c r="R3304" t="s">
        <v>2585</v>
      </c>
      <c r="S3304" s="2">
        <v>555.22799999999995</v>
      </c>
      <c r="T3304">
        <v>2</v>
      </c>
      <c r="U3304">
        <v>0.1</v>
      </c>
      <c r="V3304" s="2">
        <v>141.88799999999998</v>
      </c>
      <c r="W3304">
        <v>92.34</v>
      </c>
      <c r="X3304" t="s">
        <v>80</v>
      </c>
      <c r="Y3304">
        <f t="shared" si="212"/>
        <v>2015</v>
      </c>
      <c r="Z3304">
        <f t="shared" si="213"/>
        <v>9</v>
      </c>
      <c r="AA3304" s="9">
        <f t="shared" si="214"/>
        <v>0</v>
      </c>
      <c r="AB3304" s="10">
        <f t="shared" si="215"/>
        <v>0.25554907173269359</v>
      </c>
    </row>
    <row r="3305" spans="1:28" ht="15" customHeight="1" x14ac:dyDescent="0.35">
      <c r="A3305">
        <v>29492</v>
      </c>
      <c r="B3305" t="s">
        <v>12504</v>
      </c>
      <c r="C3305" s="1">
        <v>41906</v>
      </c>
      <c r="D3305" s="1">
        <v>41910</v>
      </c>
      <c r="E3305" t="s">
        <v>24</v>
      </c>
      <c r="F3305" t="s">
        <v>4827</v>
      </c>
      <c r="G3305" t="s">
        <v>1536</v>
      </c>
      <c r="H3305" t="s">
        <v>68</v>
      </c>
      <c r="I3305" s="7" t="s">
        <v>14493</v>
      </c>
      <c r="J3305" t="s">
        <v>2880</v>
      </c>
      <c r="K3305" t="s">
        <v>2880</v>
      </c>
      <c r="L3305" t="s">
        <v>2881</v>
      </c>
      <c r="M3305" t="s">
        <v>4598</v>
      </c>
      <c r="N3305" t="s">
        <v>4597</v>
      </c>
      <c r="O3305" t="s">
        <v>9319</v>
      </c>
      <c r="P3305" t="s">
        <v>49</v>
      </c>
      <c r="Q3305" t="s">
        <v>97</v>
      </c>
      <c r="R3305" t="s">
        <v>1797</v>
      </c>
      <c r="S3305" s="2">
        <v>1168.44</v>
      </c>
      <c r="T3305">
        <v>7</v>
      </c>
      <c r="U3305">
        <v>0</v>
      </c>
      <c r="V3305" s="2">
        <v>443.94</v>
      </c>
      <c r="W3305">
        <v>92.34</v>
      </c>
      <c r="X3305" t="s">
        <v>33</v>
      </c>
      <c r="Y3305">
        <f t="shared" si="212"/>
        <v>2014</v>
      </c>
      <c r="Z3305">
        <f t="shared" si="213"/>
        <v>9</v>
      </c>
      <c r="AA3305" s="9">
        <f t="shared" si="214"/>
        <v>4</v>
      </c>
      <c r="AB3305" s="10">
        <f t="shared" si="215"/>
        <v>0.3799424874191229</v>
      </c>
    </row>
    <row r="3306" spans="1:28" ht="15" customHeight="1" x14ac:dyDescent="0.35">
      <c r="A3306">
        <v>27018</v>
      </c>
      <c r="B3306" t="s">
        <v>13087</v>
      </c>
      <c r="C3306" s="1">
        <v>42297</v>
      </c>
      <c r="D3306" s="1">
        <v>42301</v>
      </c>
      <c r="E3306" t="s">
        <v>24</v>
      </c>
      <c r="F3306" t="s">
        <v>7104</v>
      </c>
      <c r="G3306" t="s">
        <v>913</v>
      </c>
      <c r="H3306" t="s">
        <v>26</v>
      </c>
      <c r="I3306" s="7" t="s">
        <v>14493</v>
      </c>
      <c r="J3306" t="s">
        <v>2764</v>
      </c>
      <c r="K3306" t="s">
        <v>2765</v>
      </c>
      <c r="L3306" t="s">
        <v>2766</v>
      </c>
      <c r="M3306" t="s">
        <v>4609</v>
      </c>
      <c r="N3306" t="s">
        <v>4597</v>
      </c>
      <c r="O3306" t="s">
        <v>8404</v>
      </c>
      <c r="P3306" t="s">
        <v>38</v>
      </c>
      <c r="Q3306" t="s">
        <v>40</v>
      </c>
      <c r="R3306" t="s">
        <v>1670</v>
      </c>
      <c r="S3306" s="2">
        <v>1158.4079999999997</v>
      </c>
      <c r="T3306">
        <v>3</v>
      </c>
      <c r="U3306">
        <v>7.0000000000000007E-2</v>
      </c>
      <c r="V3306" s="2">
        <v>435.88799999999992</v>
      </c>
      <c r="W3306">
        <v>92.31</v>
      </c>
      <c r="X3306" t="s">
        <v>33</v>
      </c>
      <c r="Y3306">
        <f t="shared" si="212"/>
        <v>2015</v>
      </c>
      <c r="Z3306">
        <f t="shared" si="213"/>
        <v>10</v>
      </c>
      <c r="AA3306" s="9">
        <f t="shared" si="214"/>
        <v>4</v>
      </c>
      <c r="AB3306" s="10">
        <f t="shared" si="215"/>
        <v>0.376281931754615</v>
      </c>
    </row>
    <row r="3307" spans="1:28" ht="15" customHeight="1" x14ac:dyDescent="0.35">
      <c r="A3307">
        <v>1639</v>
      </c>
      <c r="B3307" t="s">
        <v>10550</v>
      </c>
      <c r="C3307" s="1">
        <v>41788</v>
      </c>
      <c r="D3307" s="1">
        <v>41794</v>
      </c>
      <c r="E3307" t="s">
        <v>24</v>
      </c>
      <c r="F3307" t="s">
        <v>5433</v>
      </c>
      <c r="G3307" t="s">
        <v>1307</v>
      </c>
      <c r="H3307" t="s">
        <v>62</v>
      </c>
      <c r="I3307" s="7" t="s">
        <v>14493</v>
      </c>
      <c r="J3307" t="s">
        <v>56</v>
      </c>
      <c r="K3307" t="s">
        <v>56</v>
      </c>
      <c r="L3307" t="s">
        <v>57</v>
      </c>
      <c r="M3307" t="s">
        <v>4613</v>
      </c>
      <c r="N3307" t="s">
        <v>30</v>
      </c>
      <c r="O3307" t="s">
        <v>8887</v>
      </c>
      <c r="P3307" t="s">
        <v>49</v>
      </c>
      <c r="Q3307" t="s">
        <v>90</v>
      </c>
      <c r="R3307" t="s">
        <v>1308</v>
      </c>
      <c r="S3307" s="2">
        <v>1260.1746000000001</v>
      </c>
      <c r="T3307">
        <v>5</v>
      </c>
      <c r="U3307">
        <v>2E-3</v>
      </c>
      <c r="V3307" s="2">
        <v>85.774599999999992</v>
      </c>
      <c r="W3307">
        <v>92.274000000000001</v>
      </c>
      <c r="X3307" t="s">
        <v>33</v>
      </c>
      <c r="Y3307">
        <f t="shared" si="212"/>
        <v>2014</v>
      </c>
      <c r="Z3307">
        <f t="shared" si="213"/>
        <v>5</v>
      </c>
      <c r="AA3307" s="9">
        <f t="shared" si="214"/>
        <v>6</v>
      </c>
      <c r="AB3307" s="10">
        <f t="shared" si="215"/>
        <v>6.8065647411080968E-2</v>
      </c>
    </row>
    <row r="3308" spans="1:28" ht="15" customHeight="1" x14ac:dyDescent="0.35">
      <c r="A3308">
        <v>26478</v>
      </c>
      <c r="B3308" t="s">
        <v>10142</v>
      </c>
      <c r="C3308" s="1">
        <v>41509</v>
      </c>
      <c r="D3308" s="1">
        <v>41511</v>
      </c>
      <c r="E3308" t="s">
        <v>84</v>
      </c>
      <c r="F3308" t="s">
        <v>5188</v>
      </c>
      <c r="G3308" t="s">
        <v>432</v>
      </c>
      <c r="H3308" t="s">
        <v>26</v>
      </c>
      <c r="I3308" s="7" t="s">
        <v>14493</v>
      </c>
      <c r="J3308" t="s">
        <v>2862</v>
      </c>
      <c r="K3308" t="s">
        <v>2863</v>
      </c>
      <c r="L3308" t="s">
        <v>2748</v>
      </c>
      <c r="M3308" t="s">
        <v>4611</v>
      </c>
      <c r="N3308" t="s">
        <v>4597</v>
      </c>
      <c r="O3308" t="s">
        <v>9095</v>
      </c>
      <c r="P3308" t="s">
        <v>38</v>
      </c>
      <c r="Q3308" t="s">
        <v>59</v>
      </c>
      <c r="R3308" t="s">
        <v>1082</v>
      </c>
      <c r="S3308" s="2">
        <v>664.35</v>
      </c>
      <c r="T3308">
        <v>5</v>
      </c>
      <c r="U3308">
        <v>0</v>
      </c>
      <c r="V3308" s="2">
        <v>26.550000000000004</v>
      </c>
      <c r="W3308">
        <v>92.26</v>
      </c>
      <c r="X3308" t="s">
        <v>80</v>
      </c>
      <c r="Y3308">
        <f t="shared" si="212"/>
        <v>2013</v>
      </c>
      <c r="Z3308">
        <f t="shared" si="213"/>
        <v>8</v>
      </c>
      <c r="AA3308" s="9">
        <f t="shared" si="214"/>
        <v>2</v>
      </c>
      <c r="AB3308" s="10">
        <f t="shared" si="215"/>
        <v>3.9963874463761574E-2</v>
      </c>
    </row>
    <row r="3309" spans="1:28" ht="15" customHeight="1" x14ac:dyDescent="0.35">
      <c r="A3309">
        <v>21264</v>
      </c>
      <c r="B3309" t="s">
        <v>12555</v>
      </c>
      <c r="C3309" s="1">
        <v>42179</v>
      </c>
      <c r="D3309" s="1">
        <v>42183</v>
      </c>
      <c r="E3309" t="s">
        <v>24</v>
      </c>
      <c r="F3309" t="s">
        <v>4830</v>
      </c>
      <c r="G3309" t="s">
        <v>1085</v>
      </c>
      <c r="H3309" t="s">
        <v>26</v>
      </c>
      <c r="I3309" s="7" t="s">
        <v>14493</v>
      </c>
      <c r="J3309" t="s">
        <v>2757</v>
      </c>
      <c r="K3309" t="s">
        <v>2758</v>
      </c>
      <c r="L3309" t="s">
        <v>2759</v>
      </c>
      <c r="M3309" t="s">
        <v>2760</v>
      </c>
      <c r="N3309" t="s">
        <v>4597</v>
      </c>
      <c r="O3309" t="s">
        <v>7879</v>
      </c>
      <c r="P3309" t="s">
        <v>38</v>
      </c>
      <c r="Q3309" t="s">
        <v>59</v>
      </c>
      <c r="R3309" t="s">
        <v>1297</v>
      </c>
      <c r="S3309" s="2">
        <v>1236.4649999999999</v>
      </c>
      <c r="T3309">
        <v>3</v>
      </c>
      <c r="U3309">
        <v>0.1</v>
      </c>
      <c r="V3309" s="2">
        <v>-96.254999999999995</v>
      </c>
      <c r="W3309">
        <v>92.23</v>
      </c>
      <c r="X3309" t="s">
        <v>33</v>
      </c>
      <c r="Y3309">
        <f t="shared" si="212"/>
        <v>2015</v>
      </c>
      <c r="Z3309">
        <f t="shared" si="213"/>
        <v>6</v>
      </c>
      <c r="AA3309" s="9">
        <f t="shared" si="214"/>
        <v>4</v>
      </c>
      <c r="AB3309" s="10">
        <f t="shared" si="215"/>
        <v>-7.7846926520362486E-2</v>
      </c>
    </row>
    <row r="3310" spans="1:28" ht="15" customHeight="1" x14ac:dyDescent="0.35">
      <c r="A3310">
        <v>14354</v>
      </c>
      <c r="B3310" t="s">
        <v>14004</v>
      </c>
      <c r="C3310" s="1">
        <v>41390</v>
      </c>
      <c r="D3310" s="1">
        <v>41392</v>
      </c>
      <c r="E3310" t="s">
        <v>84</v>
      </c>
      <c r="F3310" t="s">
        <v>7704</v>
      </c>
      <c r="G3310" t="s">
        <v>1311</v>
      </c>
      <c r="H3310" t="s">
        <v>68</v>
      </c>
      <c r="I3310" s="7" t="s">
        <v>14493</v>
      </c>
      <c r="J3310" t="s">
        <v>2596</v>
      </c>
      <c r="K3310" t="s">
        <v>2582</v>
      </c>
      <c r="L3310" t="s">
        <v>2114</v>
      </c>
      <c r="M3310" t="s">
        <v>4600</v>
      </c>
      <c r="N3310" t="s">
        <v>4599</v>
      </c>
      <c r="O3310" t="s">
        <v>8217</v>
      </c>
      <c r="P3310" t="s">
        <v>31</v>
      </c>
      <c r="Q3310" t="s">
        <v>92</v>
      </c>
      <c r="R3310" t="s">
        <v>678</v>
      </c>
      <c r="S3310" s="2">
        <v>218.16000000000003</v>
      </c>
      <c r="T3310">
        <v>5</v>
      </c>
      <c r="U3310">
        <v>0.1</v>
      </c>
      <c r="V3310" s="2">
        <v>7.2600000000000016</v>
      </c>
      <c r="W3310">
        <v>92.22</v>
      </c>
      <c r="X3310" t="s">
        <v>112</v>
      </c>
      <c r="Y3310">
        <f t="shared" si="212"/>
        <v>2013</v>
      </c>
      <c r="Z3310">
        <f t="shared" si="213"/>
        <v>4</v>
      </c>
      <c r="AA3310" s="9">
        <f t="shared" si="214"/>
        <v>2</v>
      </c>
      <c r="AB3310" s="10">
        <f t="shared" si="215"/>
        <v>3.3278327832783283E-2</v>
      </c>
    </row>
    <row r="3311" spans="1:28" ht="15" customHeight="1" x14ac:dyDescent="0.35">
      <c r="A3311">
        <v>11647</v>
      </c>
      <c r="B3311" t="s">
        <v>12722</v>
      </c>
      <c r="C3311" s="1">
        <v>41886</v>
      </c>
      <c r="D3311" s="1">
        <v>41890</v>
      </c>
      <c r="E3311" t="s">
        <v>24</v>
      </c>
      <c r="F3311" t="s">
        <v>6863</v>
      </c>
      <c r="G3311" t="s">
        <v>1260</v>
      </c>
      <c r="H3311" t="s">
        <v>62</v>
      </c>
      <c r="I3311" s="7" t="s">
        <v>14493</v>
      </c>
      <c r="J3311" t="s">
        <v>2424</v>
      </c>
      <c r="K3311" t="s">
        <v>2193</v>
      </c>
      <c r="L3311" t="s">
        <v>2114</v>
      </c>
      <c r="M3311" t="s">
        <v>4600</v>
      </c>
      <c r="N3311" t="s">
        <v>4599</v>
      </c>
      <c r="O3311" t="s">
        <v>8745</v>
      </c>
      <c r="P3311" t="s">
        <v>38</v>
      </c>
      <c r="Q3311" t="s">
        <v>40</v>
      </c>
      <c r="R3311" t="s">
        <v>1009</v>
      </c>
      <c r="S3311" s="2">
        <v>881.33999999999992</v>
      </c>
      <c r="T3311">
        <v>2</v>
      </c>
      <c r="U3311">
        <v>0</v>
      </c>
      <c r="V3311" s="2">
        <v>334.86</v>
      </c>
      <c r="W3311">
        <v>92.21</v>
      </c>
      <c r="X3311" t="s">
        <v>80</v>
      </c>
      <c r="Y3311">
        <f t="shared" si="212"/>
        <v>2014</v>
      </c>
      <c r="Z3311">
        <f t="shared" si="213"/>
        <v>9</v>
      </c>
      <c r="AA3311" s="9">
        <f t="shared" si="214"/>
        <v>4</v>
      </c>
      <c r="AB3311" s="10">
        <f t="shared" si="215"/>
        <v>0.37994417591394924</v>
      </c>
    </row>
    <row r="3312" spans="1:28" ht="15" customHeight="1" x14ac:dyDescent="0.35">
      <c r="A3312">
        <v>41014</v>
      </c>
      <c r="B3312" t="s">
        <v>10006</v>
      </c>
      <c r="C3312" s="1">
        <v>41790</v>
      </c>
      <c r="D3312" s="1">
        <v>41791</v>
      </c>
      <c r="E3312" t="s">
        <v>119</v>
      </c>
      <c r="F3312" t="s">
        <v>14421</v>
      </c>
      <c r="G3312" t="s">
        <v>1342</v>
      </c>
      <c r="H3312" t="s">
        <v>26</v>
      </c>
      <c r="I3312" s="7">
        <v>77041</v>
      </c>
      <c r="J3312" t="s">
        <v>3347</v>
      </c>
      <c r="K3312" t="s">
        <v>3327</v>
      </c>
      <c r="L3312" t="s">
        <v>3312</v>
      </c>
      <c r="M3312" t="s">
        <v>3328</v>
      </c>
      <c r="N3312" t="s">
        <v>4610</v>
      </c>
      <c r="O3312" t="s">
        <v>8948</v>
      </c>
      <c r="P3312" t="s">
        <v>49</v>
      </c>
      <c r="Q3312" t="s">
        <v>97</v>
      </c>
      <c r="R3312" t="s">
        <v>3407</v>
      </c>
      <c r="S3312" s="2">
        <v>79.959999999999994</v>
      </c>
      <c r="T3312">
        <v>5</v>
      </c>
      <c r="U3312">
        <v>0.2</v>
      </c>
      <c r="V3312" s="2">
        <v>7.9960000000000058</v>
      </c>
      <c r="W3312">
        <v>10.37</v>
      </c>
      <c r="X3312" t="s">
        <v>33</v>
      </c>
      <c r="Y3312">
        <f t="shared" si="212"/>
        <v>2014</v>
      </c>
      <c r="Z3312">
        <f t="shared" si="213"/>
        <v>5</v>
      </c>
      <c r="AA3312" s="9">
        <f t="shared" si="214"/>
        <v>1</v>
      </c>
      <c r="AB3312" s="10">
        <f t="shared" si="215"/>
        <v>0.10000000000000007</v>
      </c>
    </row>
    <row r="3313" spans="1:28" ht="15" customHeight="1" x14ac:dyDescent="0.35">
      <c r="A3313">
        <v>24395</v>
      </c>
      <c r="B3313" t="s">
        <v>13637</v>
      </c>
      <c r="C3313" s="1">
        <v>41271</v>
      </c>
      <c r="D3313" s="1">
        <v>41274</v>
      </c>
      <c r="E3313" t="s">
        <v>75</v>
      </c>
      <c r="F3313" t="s">
        <v>4905</v>
      </c>
      <c r="G3313" t="s">
        <v>1946</v>
      </c>
      <c r="H3313" t="s">
        <v>26</v>
      </c>
      <c r="I3313" s="7" t="s">
        <v>14493</v>
      </c>
      <c r="J3313" t="s">
        <v>2938</v>
      </c>
      <c r="K3313" t="s">
        <v>2779</v>
      </c>
      <c r="L3313" t="s">
        <v>2759</v>
      </c>
      <c r="M3313" t="s">
        <v>2760</v>
      </c>
      <c r="N3313" t="s">
        <v>4597</v>
      </c>
      <c r="O3313" t="s">
        <v>8315</v>
      </c>
      <c r="P3313" t="s">
        <v>38</v>
      </c>
      <c r="Q3313" t="s">
        <v>40</v>
      </c>
      <c r="R3313" t="s">
        <v>1175</v>
      </c>
      <c r="S3313" s="2">
        <v>353.16</v>
      </c>
      <c r="T3313">
        <v>2</v>
      </c>
      <c r="U3313">
        <v>0.1</v>
      </c>
      <c r="V3313" s="2">
        <v>39.239999999999995</v>
      </c>
      <c r="W3313">
        <v>92.2</v>
      </c>
      <c r="X3313" t="s">
        <v>112</v>
      </c>
      <c r="Y3313">
        <f t="shared" si="212"/>
        <v>2012</v>
      </c>
      <c r="Z3313">
        <f t="shared" si="213"/>
        <v>12</v>
      </c>
      <c r="AA3313" s="9">
        <f t="shared" si="214"/>
        <v>3</v>
      </c>
      <c r="AB3313" s="10">
        <f t="shared" si="215"/>
        <v>0.11111111111111109</v>
      </c>
    </row>
    <row r="3314" spans="1:28" ht="15" customHeight="1" x14ac:dyDescent="0.35">
      <c r="A3314">
        <v>4636</v>
      </c>
      <c r="B3314" t="s">
        <v>13465</v>
      </c>
      <c r="C3314" s="1">
        <v>41925</v>
      </c>
      <c r="D3314" s="1">
        <v>41931</v>
      </c>
      <c r="E3314" t="s">
        <v>24</v>
      </c>
      <c r="F3314" t="s">
        <v>7346</v>
      </c>
      <c r="G3314" t="s">
        <v>1657</v>
      </c>
      <c r="H3314" t="s">
        <v>62</v>
      </c>
      <c r="I3314" s="7" t="s">
        <v>14493</v>
      </c>
      <c r="J3314" t="s">
        <v>479</v>
      </c>
      <c r="K3314" t="s">
        <v>308</v>
      </c>
      <c r="L3314" t="s">
        <v>309</v>
      </c>
      <c r="M3314" t="s">
        <v>4613</v>
      </c>
      <c r="N3314" t="s">
        <v>30</v>
      </c>
      <c r="O3314" t="s">
        <v>7879</v>
      </c>
      <c r="P3314" t="s">
        <v>38</v>
      </c>
      <c r="Q3314" t="s">
        <v>59</v>
      </c>
      <c r="R3314" t="s">
        <v>1297</v>
      </c>
      <c r="S3314" s="2">
        <v>915.89999999999986</v>
      </c>
      <c r="T3314">
        <v>3</v>
      </c>
      <c r="U3314">
        <v>0</v>
      </c>
      <c r="V3314" s="2">
        <v>357.17999999999995</v>
      </c>
      <c r="W3314">
        <v>92.161000000000001</v>
      </c>
      <c r="X3314" t="s">
        <v>63</v>
      </c>
      <c r="Y3314">
        <f t="shared" si="212"/>
        <v>2014</v>
      </c>
      <c r="Z3314">
        <f t="shared" si="213"/>
        <v>10</v>
      </c>
      <c r="AA3314" s="9">
        <f t="shared" si="214"/>
        <v>6</v>
      </c>
      <c r="AB3314" s="10">
        <f t="shared" si="215"/>
        <v>0.38997707173272189</v>
      </c>
    </row>
    <row r="3315" spans="1:28" ht="15" customHeight="1" x14ac:dyDescent="0.35">
      <c r="A3315">
        <v>7612</v>
      </c>
      <c r="B3315" t="s">
        <v>12197</v>
      </c>
      <c r="C3315" s="1">
        <v>41184</v>
      </c>
      <c r="D3315" s="1">
        <v>41187</v>
      </c>
      <c r="E3315" t="s">
        <v>84</v>
      </c>
      <c r="F3315" t="s">
        <v>6520</v>
      </c>
      <c r="G3315" t="s">
        <v>1953</v>
      </c>
      <c r="H3315" t="s">
        <v>26</v>
      </c>
      <c r="I3315" s="7" t="s">
        <v>14493</v>
      </c>
      <c r="J3315" t="s">
        <v>414</v>
      </c>
      <c r="K3315" t="s">
        <v>207</v>
      </c>
      <c r="L3315" t="s">
        <v>207</v>
      </c>
      <c r="M3315" t="s">
        <v>4613</v>
      </c>
      <c r="N3315" t="s">
        <v>30</v>
      </c>
      <c r="O3315" t="s">
        <v>8397</v>
      </c>
      <c r="P3315" t="s">
        <v>49</v>
      </c>
      <c r="Q3315" t="s">
        <v>90</v>
      </c>
      <c r="R3315" t="s">
        <v>900</v>
      </c>
      <c r="S3315" s="2">
        <v>1039.2772799999998</v>
      </c>
      <c r="T3315">
        <v>6</v>
      </c>
      <c r="U3315">
        <v>2E-3</v>
      </c>
      <c r="V3315" s="2">
        <v>279.07728000000003</v>
      </c>
      <c r="W3315">
        <v>92.155999999999992</v>
      </c>
      <c r="X3315" t="s">
        <v>112</v>
      </c>
      <c r="Y3315">
        <f t="shared" si="212"/>
        <v>2012</v>
      </c>
      <c r="Z3315">
        <f t="shared" si="213"/>
        <v>10</v>
      </c>
      <c r="AA3315" s="9">
        <f t="shared" si="214"/>
        <v>3</v>
      </c>
      <c r="AB3315" s="10">
        <f t="shared" si="215"/>
        <v>0.2685301462570221</v>
      </c>
    </row>
    <row r="3316" spans="1:28" ht="15" customHeight="1" x14ac:dyDescent="0.35">
      <c r="A3316">
        <v>30489</v>
      </c>
      <c r="B3316" t="s">
        <v>14215</v>
      </c>
      <c r="C3316" s="1">
        <v>41258</v>
      </c>
      <c r="D3316" s="1">
        <v>41264</v>
      </c>
      <c r="E3316" t="s">
        <v>24</v>
      </c>
      <c r="F3316" t="s">
        <v>7848</v>
      </c>
      <c r="G3316" t="s">
        <v>328</v>
      </c>
      <c r="H3316" t="s">
        <v>68</v>
      </c>
      <c r="I3316" s="7" t="s">
        <v>14493</v>
      </c>
      <c r="J3316" t="s">
        <v>3294</v>
      </c>
      <c r="K3316" t="s">
        <v>3295</v>
      </c>
      <c r="L3316" t="s">
        <v>3276</v>
      </c>
      <c r="M3316" t="s">
        <v>2760</v>
      </c>
      <c r="N3316" t="s">
        <v>4597</v>
      </c>
      <c r="O3316" t="s">
        <v>9299</v>
      </c>
      <c r="P3316" t="s">
        <v>38</v>
      </c>
      <c r="Q3316" t="s">
        <v>106</v>
      </c>
      <c r="R3316" t="s">
        <v>2077</v>
      </c>
      <c r="S3316" s="2">
        <v>1081.08</v>
      </c>
      <c r="T3316">
        <v>4</v>
      </c>
      <c r="U3316">
        <v>0</v>
      </c>
      <c r="V3316" s="2">
        <v>43.2</v>
      </c>
      <c r="W3316">
        <v>92.14</v>
      </c>
      <c r="X3316" t="s">
        <v>33</v>
      </c>
      <c r="Y3316">
        <f t="shared" si="212"/>
        <v>2012</v>
      </c>
      <c r="Z3316">
        <f t="shared" si="213"/>
        <v>12</v>
      </c>
      <c r="AA3316" s="9">
        <f t="shared" si="214"/>
        <v>6</v>
      </c>
      <c r="AB3316" s="10">
        <f t="shared" si="215"/>
        <v>3.9960039960039967E-2</v>
      </c>
    </row>
    <row r="3317" spans="1:28" ht="15" customHeight="1" x14ac:dyDescent="0.35">
      <c r="A3317">
        <v>8334</v>
      </c>
      <c r="B3317" t="s">
        <v>13863</v>
      </c>
      <c r="C3317" s="1">
        <v>42347</v>
      </c>
      <c r="D3317" s="1">
        <v>42347</v>
      </c>
      <c r="E3317" t="s">
        <v>119</v>
      </c>
      <c r="F3317" t="s">
        <v>7612</v>
      </c>
      <c r="G3317" t="s">
        <v>1598</v>
      </c>
      <c r="H3317" t="s">
        <v>26</v>
      </c>
      <c r="I3317" s="7" t="s">
        <v>14493</v>
      </c>
      <c r="J3317" t="s">
        <v>1504</v>
      </c>
      <c r="K3317" t="s">
        <v>191</v>
      </c>
      <c r="L3317" t="s">
        <v>29</v>
      </c>
      <c r="M3317" t="s">
        <v>4613</v>
      </c>
      <c r="N3317" t="s">
        <v>30</v>
      </c>
      <c r="O3317" t="s">
        <v>8420</v>
      </c>
      <c r="P3317" t="s">
        <v>38</v>
      </c>
      <c r="Q3317" t="s">
        <v>59</v>
      </c>
      <c r="R3317" t="s">
        <v>1190</v>
      </c>
      <c r="S3317" s="2">
        <v>385.76</v>
      </c>
      <c r="T3317">
        <v>5</v>
      </c>
      <c r="U3317">
        <v>0.2</v>
      </c>
      <c r="V3317" s="2">
        <v>38.56</v>
      </c>
      <c r="W3317">
        <v>92.131</v>
      </c>
      <c r="X3317" t="s">
        <v>80</v>
      </c>
      <c r="Y3317">
        <f t="shared" si="212"/>
        <v>2015</v>
      </c>
      <c r="Z3317">
        <f t="shared" si="213"/>
        <v>12</v>
      </c>
      <c r="AA3317" s="9">
        <f t="shared" si="214"/>
        <v>0</v>
      </c>
      <c r="AB3317" s="10">
        <f t="shared" si="215"/>
        <v>9.995852343425965E-2</v>
      </c>
    </row>
    <row r="3318" spans="1:28" ht="15" customHeight="1" x14ac:dyDescent="0.35">
      <c r="A3318">
        <v>16316</v>
      </c>
      <c r="B3318" t="s">
        <v>11153</v>
      </c>
      <c r="C3318" s="1">
        <v>40923</v>
      </c>
      <c r="D3318" s="1">
        <v>40928</v>
      </c>
      <c r="E3318" t="s">
        <v>75</v>
      </c>
      <c r="F3318" t="s">
        <v>5830</v>
      </c>
      <c r="G3318" t="s">
        <v>417</v>
      </c>
      <c r="H3318" t="s">
        <v>68</v>
      </c>
      <c r="I3318" s="7" t="s">
        <v>14493</v>
      </c>
      <c r="J3318" t="s">
        <v>2382</v>
      </c>
      <c r="K3318" t="s">
        <v>2198</v>
      </c>
      <c r="L3318" t="s">
        <v>2102</v>
      </c>
      <c r="M3318" t="s">
        <v>4605</v>
      </c>
      <c r="N3318" t="s">
        <v>4599</v>
      </c>
      <c r="O3318" t="s">
        <v>8056</v>
      </c>
      <c r="P3318" t="s">
        <v>49</v>
      </c>
      <c r="Q3318" t="s">
        <v>90</v>
      </c>
      <c r="R3318" t="s">
        <v>1596</v>
      </c>
      <c r="S3318" s="2">
        <v>526.62</v>
      </c>
      <c r="T3318">
        <v>2</v>
      </c>
      <c r="U3318">
        <v>0</v>
      </c>
      <c r="V3318" s="2">
        <v>10.5</v>
      </c>
      <c r="W3318">
        <v>92.1</v>
      </c>
      <c r="X3318" t="s">
        <v>33</v>
      </c>
      <c r="Y3318">
        <f t="shared" si="212"/>
        <v>2012</v>
      </c>
      <c r="Z3318">
        <f t="shared" si="213"/>
        <v>1</v>
      </c>
      <c r="AA3318" s="9">
        <f t="shared" si="214"/>
        <v>5</v>
      </c>
      <c r="AB3318" s="10">
        <f t="shared" si="215"/>
        <v>1.9938475561125671E-2</v>
      </c>
    </row>
    <row r="3319" spans="1:28" ht="15" customHeight="1" x14ac:dyDescent="0.35">
      <c r="A3319">
        <v>32306</v>
      </c>
      <c r="B3319" t="s">
        <v>9998</v>
      </c>
      <c r="C3319" s="1">
        <v>42218</v>
      </c>
      <c r="D3319" s="1">
        <v>42220</v>
      </c>
      <c r="E3319" t="s">
        <v>84</v>
      </c>
      <c r="F3319" t="s">
        <v>14421</v>
      </c>
      <c r="G3319" t="s">
        <v>1342</v>
      </c>
      <c r="H3319" t="s">
        <v>26</v>
      </c>
      <c r="I3319" s="7">
        <v>60653</v>
      </c>
      <c r="J3319" t="s">
        <v>3368</v>
      </c>
      <c r="K3319" t="s">
        <v>3351</v>
      </c>
      <c r="L3319" t="s">
        <v>3312</v>
      </c>
      <c r="M3319" t="s">
        <v>3328</v>
      </c>
      <c r="N3319" t="s">
        <v>4610</v>
      </c>
      <c r="O3319" t="s">
        <v>8937</v>
      </c>
      <c r="P3319" t="s">
        <v>49</v>
      </c>
      <c r="Q3319" t="s">
        <v>97</v>
      </c>
      <c r="R3319" t="s">
        <v>3423</v>
      </c>
      <c r="S3319" s="2">
        <v>95.984000000000009</v>
      </c>
      <c r="T3319">
        <v>2</v>
      </c>
      <c r="U3319">
        <v>0.2</v>
      </c>
      <c r="V3319" s="2">
        <v>5.9990000000000023</v>
      </c>
      <c r="W3319">
        <v>9.23</v>
      </c>
      <c r="X3319" t="s">
        <v>112</v>
      </c>
      <c r="Y3319">
        <f t="shared" si="212"/>
        <v>2015</v>
      </c>
      <c r="Z3319">
        <f t="shared" si="213"/>
        <v>8</v>
      </c>
      <c r="AA3319" s="9">
        <f t="shared" si="214"/>
        <v>2</v>
      </c>
      <c r="AB3319" s="10">
        <f t="shared" si="215"/>
        <v>6.2500000000000014E-2</v>
      </c>
    </row>
    <row r="3320" spans="1:28" ht="15" customHeight="1" x14ac:dyDescent="0.35">
      <c r="A3320">
        <v>24318</v>
      </c>
      <c r="B3320" t="s">
        <v>13125</v>
      </c>
      <c r="C3320" s="1">
        <v>42334</v>
      </c>
      <c r="D3320" s="1">
        <v>42338</v>
      </c>
      <c r="E3320" t="s">
        <v>24</v>
      </c>
      <c r="F3320" t="s">
        <v>7130</v>
      </c>
      <c r="G3320" t="s">
        <v>670</v>
      </c>
      <c r="H3320" t="s">
        <v>26</v>
      </c>
      <c r="I3320" s="7" t="s">
        <v>14493</v>
      </c>
      <c r="J3320" t="s">
        <v>3193</v>
      </c>
      <c r="K3320" t="s">
        <v>2863</v>
      </c>
      <c r="L3320" t="s">
        <v>2748</v>
      </c>
      <c r="M3320" t="s">
        <v>4611</v>
      </c>
      <c r="N3320" t="s">
        <v>4597</v>
      </c>
      <c r="O3320" t="s">
        <v>8248</v>
      </c>
      <c r="P3320" t="s">
        <v>49</v>
      </c>
      <c r="Q3320" t="s">
        <v>90</v>
      </c>
      <c r="R3320" t="s">
        <v>136</v>
      </c>
      <c r="S3320" s="2">
        <v>1157.22</v>
      </c>
      <c r="T3320">
        <v>6</v>
      </c>
      <c r="U3320">
        <v>0</v>
      </c>
      <c r="V3320" s="2">
        <v>300.78000000000003</v>
      </c>
      <c r="W3320">
        <v>92.1</v>
      </c>
      <c r="X3320" t="s">
        <v>33</v>
      </c>
      <c r="Y3320">
        <f t="shared" si="212"/>
        <v>2015</v>
      </c>
      <c r="Z3320">
        <f t="shared" si="213"/>
        <v>11</v>
      </c>
      <c r="AA3320" s="9">
        <f t="shared" si="214"/>
        <v>4</v>
      </c>
      <c r="AB3320" s="10">
        <f t="shared" si="215"/>
        <v>0.25991600559962669</v>
      </c>
    </row>
    <row r="3321" spans="1:28" ht="15" customHeight="1" x14ac:dyDescent="0.35">
      <c r="A3321">
        <v>17881</v>
      </c>
      <c r="B3321" t="s">
        <v>10911</v>
      </c>
      <c r="C3321" s="1">
        <v>42185</v>
      </c>
      <c r="D3321" s="1">
        <v>42189</v>
      </c>
      <c r="E3321" t="s">
        <v>24</v>
      </c>
      <c r="F3321" t="s">
        <v>5675</v>
      </c>
      <c r="G3321" t="s">
        <v>568</v>
      </c>
      <c r="H3321" t="s">
        <v>62</v>
      </c>
      <c r="I3321" s="7" t="s">
        <v>14493</v>
      </c>
      <c r="J3321" t="s">
        <v>2248</v>
      </c>
      <c r="K3321" t="s">
        <v>2101</v>
      </c>
      <c r="L3321" t="s">
        <v>2102</v>
      </c>
      <c r="M3321" t="s">
        <v>4605</v>
      </c>
      <c r="N3321" t="s">
        <v>4599</v>
      </c>
      <c r="O3321" t="s">
        <v>7904</v>
      </c>
      <c r="P3321" t="s">
        <v>38</v>
      </c>
      <c r="Q3321" t="s">
        <v>59</v>
      </c>
      <c r="R3321" t="s">
        <v>424</v>
      </c>
      <c r="S3321" s="2">
        <v>1227.7169999999996</v>
      </c>
      <c r="T3321">
        <v>3</v>
      </c>
      <c r="U3321">
        <v>0.1</v>
      </c>
      <c r="V3321" s="2">
        <v>13.617000000000047</v>
      </c>
      <c r="W3321">
        <v>92.09</v>
      </c>
      <c r="X3321" t="s">
        <v>33</v>
      </c>
      <c r="Y3321">
        <f t="shared" si="212"/>
        <v>2015</v>
      </c>
      <c r="Z3321">
        <f t="shared" si="213"/>
        <v>6</v>
      </c>
      <c r="AA3321" s="9">
        <f t="shared" si="214"/>
        <v>4</v>
      </c>
      <c r="AB3321" s="10">
        <f t="shared" si="215"/>
        <v>1.109131827611742E-2</v>
      </c>
    </row>
    <row r="3322" spans="1:28" ht="15" customHeight="1" x14ac:dyDescent="0.35">
      <c r="A3322">
        <v>27372</v>
      </c>
      <c r="B3322" t="s">
        <v>12787</v>
      </c>
      <c r="C3322" s="1">
        <v>41152</v>
      </c>
      <c r="D3322" s="1">
        <v>41157</v>
      </c>
      <c r="E3322" t="s">
        <v>24</v>
      </c>
      <c r="F3322" t="s">
        <v>6910</v>
      </c>
      <c r="G3322" t="s">
        <v>422</v>
      </c>
      <c r="H3322" t="s">
        <v>26</v>
      </c>
      <c r="I3322" s="7" t="s">
        <v>14493</v>
      </c>
      <c r="J3322" t="s">
        <v>3035</v>
      </c>
      <c r="K3322" t="s">
        <v>2833</v>
      </c>
      <c r="L3322" t="s">
        <v>2748</v>
      </c>
      <c r="M3322" t="s">
        <v>4611</v>
      </c>
      <c r="N3322" t="s">
        <v>4597</v>
      </c>
      <c r="O3322" t="s">
        <v>8172</v>
      </c>
      <c r="P3322" t="s">
        <v>49</v>
      </c>
      <c r="Q3322" t="s">
        <v>97</v>
      </c>
      <c r="R3322" t="s">
        <v>1565</v>
      </c>
      <c r="S3322" s="2">
        <v>1100.1599999999999</v>
      </c>
      <c r="T3322">
        <v>6</v>
      </c>
      <c r="U3322">
        <v>0</v>
      </c>
      <c r="V3322" s="2">
        <v>175.85999999999999</v>
      </c>
      <c r="W3322">
        <v>92.07</v>
      </c>
      <c r="X3322" t="s">
        <v>80</v>
      </c>
      <c r="Y3322">
        <f t="shared" si="212"/>
        <v>2012</v>
      </c>
      <c r="Z3322">
        <f t="shared" si="213"/>
        <v>8</v>
      </c>
      <c r="AA3322" s="9">
        <f t="shared" si="214"/>
        <v>5</v>
      </c>
      <c r="AB3322" s="10">
        <f t="shared" si="215"/>
        <v>0.15984947643979058</v>
      </c>
    </row>
    <row r="3323" spans="1:28" ht="15" customHeight="1" x14ac:dyDescent="0.35">
      <c r="A3323">
        <v>39758</v>
      </c>
      <c r="B3323" t="s">
        <v>10004</v>
      </c>
      <c r="C3323" s="1">
        <v>41150</v>
      </c>
      <c r="D3323" s="1">
        <v>41155</v>
      </c>
      <c r="E3323" t="s">
        <v>24</v>
      </c>
      <c r="F3323" t="s">
        <v>14420</v>
      </c>
      <c r="G3323" t="s">
        <v>1342</v>
      </c>
      <c r="H3323" t="s">
        <v>26</v>
      </c>
      <c r="I3323" s="7">
        <v>6010</v>
      </c>
      <c r="J3323" t="s">
        <v>2460</v>
      </c>
      <c r="K3323" t="s">
        <v>3431</v>
      </c>
      <c r="L3323" t="s">
        <v>3312</v>
      </c>
      <c r="M3323" t="s">
        <v>4617</v>
      </c>
      <c r="N3323" t="s">
        <v>4610</v>
      </c>
      <c r="O3323" t="s">
        <v>8573</v>
      </c>
      <c r="P3323" t="s">
        <v>31</v>
      </c>
      <c r="Q3323" t="s">
        <v>92</v>
      </c>
      <c r="R3323" t="s">
        <v>3783</v>
      </c>
      <c r="S3323" s="2">
        <v>95.94</v>
      </c>
      <c r="T3323">
        <v>3</v>
      </c>
      <c r="U3323">
        <v>0</v>
      </c>
      <c r="V3323" s="2">
        <v>9.5940000000000012</v>
      </c>
      <c r="W3323">
        <v>8.5399999999999991</v>
      </c>
      <c r="X3323" t="s">
        <v>33</v>
      </c>
      <c r="Y3323">
        <f t="shared" si="212"/>
        <v>2012</v>
      </c>
      <c r="Z3323">
        <f t="shared" si="213"/>
        <v>8</v>
      </c>
      <c r="AA3323" s="9">
        <f t="shared" si="214"/>
        <v>5</v>
      </c>
      <c r="AB3323" s="10">
        <f t="shared" si="215"/>
        <v>0.10000000000000002</v>
      </c>
    </row>
    <row r="3324" spans="1:28" ht="15" customHeight="1" x14ac:dyDescent="0.35">
      <c r="A3324">
        <v>16767</v>
      </c>
      <c r="B3324" t="s">
        <v>13699</v>
      </c>
      <c r="C3324" s="1">
        <v>41902</v>
      </c>
      <c r="D3324" s="1">
        <v>41905</v>
      </c>
      <c r="E3324" t="s">
        <v>84</v>
      </c>
      <c r="F3324" t="s">
        <v>7501</v>
      </c>
      <c r="G3324" t="s">
        <v>516</v>
      </c>
      <c r="H3324" t="s">
        <v>26</v>
      </c>
      <c r="I3324" s="7" t="s">
        <v>14493</v>
      </c>
      <c r="J3324" t="s">
        <v>2356</v>
      </c>
      <c r="K3324" t="s">
        <v>14480</v>
      </c>
      <c r="L3324" t="s">
        <v>2099</v>
      </c>
      <c r="M3324" t="s">
        <v>4605</v>
      </c>
      <c r="N3324" t="s">
        <v>4599</v>
      </c>
      <c r="O3324" t="s">
        <v>8916</v>
      </c>
      <c r="P3324" t="s">
        <v>49</v>
      </c>
      <c r="Q3324" t="s">
        <v>97</v>
      </c>
      <c r="R3324" t="s">
        <v>1366</v>
      </c>
      <c r="S3324" s="2">
        <v>677.81699999999989</v>
      </c>
      <c r="T3324">
        <v>3</v>
      </c>
      <c r="U3324">
        <v>0.65</v>
      </c>
      <c r="V3324" s="2">
        <v>-813.39299999999992</v>
      </c>
      <c r="W3324">
        <v>92.05</v>
      </c>
      <c r="X3324" t="s">
        <v>33</v>
      </c>
      <c r="Y3324">
        <f t="shared" si="212"/>
        <v>2014</v>
      </c>
      <c r="Z3324">
        <f t="shared" si="213"/>
        <v>9</v>
      </c>
      <c r="AA3324" s="9">
        <f t="shared" si="214"/>
        <v>3</v>
      </c>
      <c r="AB3324" s="10">
        <f t="shared" si="215"/>
        <v>-1.2000185890882054</v>
      </c>
    </row>
    <row r="3325" spans="1:28" ht="15" customHeight="1" x14ac:dyDescent="0.35">
      <c r="A3325">
        <v>10888</v>
      </c>
      <c r="B3325" t="s">
        <v>10289</v>
      </c>
      <c r="C3325" s="1">
        <v>42343</v>
      </c>
      <c r="D3325" s="1">
        <v>42350</v>
      </c>
      <c r="E3325" t="s">
        <v>24</v>
      </c>
      <c r="F3325" t="s">
        <v>5258</v>
      </c>
      <c r="G3325" t="s">
        <v>659</v>
      </c>
      <c r="H3325" t="s">
        <v>62</v>
      </c>
      <c r="I3325" s="7" t="s">
        <v>14493</v>
      </c>
      <c r="J3325" t="s">
        <v>2283</v>
      </c>
      <c r="K3325" t="s">
        <v>14478</v>
      </c>
      <c r="L3325" t="s">
        <v>2099</v>
      </c>
      <c r="M3325" t="s">
        <v>4605</v>
      </c>
      <c r="N3325" t="s">
        <v>4599</v>
      </c>
      <c r="O3325" t="s">
        <v>9170</v>
      </c>
      <c r="P3325" t="s">
        <v>31</v>
      </c>
      <c r="Q3325" t="s">
        <v>99</v>
      </c>
      <c r="R3325" t="s">
        <v>1826</v>
      </c>
      <c r="S3325" s="2">
        <v>1262.925</v>
      </c>
      <c r="T3325">
        <v>5</v>
      </c>
      <c r="U3325">
        <v>0.1</v>
      </c>
      <c r="V3325" s="2">
        <v>-56.174999999999983</v>
      </c>
      <c r="W3325">
        <v>92.04</v>
      </c>
      <c r="X3325" t="s">
        <v>33</v>
      </c>
      <c r="Y3325">
        <f t="shared" si="212"/>
        <v>2015</v>
      </c>
      <c r="Z3325">
        <f t="shared" si="213"/>
        <v>12</v>
      </c>
      <c r="AA3325" s="9">
        <f t="shared" si="214"/>
        <v>7</v>
      </c>
      <c r="AB3325" s="10">
        <f t="shared" si="215"/>
        <v>-4.4480076014015074E-2</v>
      </c>
    </row>
    <row r="3326" spans="1:28" ht="15" customHeight="1" x14ac:dyDescent="0.35">
      <c r="A3326">
        <v>23524</v>
      </c>
      <c r="B3326" t="s">
        <v>13700</v>
      </c>
      <c r="C3326" s="1">
        <v>41998</v>
      </c>
      <c r="D3326" s="1">
        <v>42005</v>
      </c>
      <c r="E3326" t="s">
        <v>24</v>
      </c>
      <c r="F3326" t="s">
        <v>4910</v>
      </c>
      <c r="G3326" t="s">
        <v>516</v>
      </c>
      <c r="H3326" t="s">
        <v>26</v>
      </c>
      <c r="I3326" s="7" t="s">
        <v>14493</v>
      </c>
      <c r="J3326" t="s">
        <v>2854</v>
      </c>
      <c r="K3326" t="s">
        <v>2758</v>
      </c>
      <c r="L3326" t="s">
        <v>2759</v>
      </c>
      <c r="M3326" t="s">
        <v>2760</v>
      </c>
      <c r="N3326" t="s">
        <v>4597</v>
      </c>
      <c r="O3326" t="s">
        <v>8343</v>
      </c>
      <c r="P3326" t="s">
        <v>38</v>
      </c>
      <c r="Q3326" t="s">
        <v>59</v>
      </c>
      <c r="R3326" t="s">
        <v>640</v>
      </c>
      <c r="S3326" s="2">
        <v>1255.4999999999995</v>
      </c>
      <c r="T3326">
        <v>3</v>
      </c>
      <c r="U3326">
        <v>0.1</v>
      </c>
      <c r="V3326" s="2">
        <v>97.650000000000063</v>
      </c>
      <c r="W3326">
        <v>92.04</v>
      </c>
      <c r="X3326" t="s">
        <v>33</v>
      </c>
      <c r="Y3326">
        <f t="shared" si="212"/>
        <v>2014</v>
      </c>
      <c r="Z3326">
        <f t="shared" si="213"/>
        <v>12</v>
      </c>
      <c r="AA3326" s="9">
        <f t="shared" si="214"/>
        <v>7</v>
      </c>
      <c r="AB3326" s="10">
        <f t="shared" si="215"/>
        <v>7.7777777777777862E-2</v>
      </c>
    </row>
    <row r="3327" spans="1:28" ht="15" customHeight="1" x14ac:dyDescent="0.35">
      <c r="A3327">
        <v>13226</v>
      </c>
      <c r="B3327" t="s">
        <v>11289</v>
      </c>
      <c r="C3327" s="1">
        <v>41800</v>
      </c>
      <c r="D3327" s="1">
        <v>41804</v>
      </c>
      <c r="E3327" t="s">
        <v>24</v>
      </c>
      <c r="F3327" t="s">
        <v>5916</v>
      </c>
      <c r="G3327" t="s">
        <v>1034</v>
      </c>
      <c r="H3327" t="s">
        <v>26</v>
      </c>
      <c r="I3327" s="7" t="s">
        <v>14493</v>
      </c>
      <c r="J3327" t="s">
        <v>2129</v>
      </c>
      <c r="K3327" t="s">
        <v>2095</v>
      </c>
      <c r="L3327" t="s">
        <v>2096</v>
      </c>
      <c r="M3327" t="s">
        <v>4612</v>
      </c>
      <c r="N3327" t="s">
        <v>4599</v>
      </c>
      <c r="O3327" t="s">
        <v>8056</v>
      </c>
      <c r="P3327" t="s">
        <v>49</v>
      </c>
      <c r="Q3327" t="s">
        <v>90</v>
      </c>
      <c r="R3327" t="s">
        <v>1596</v>
      </c>
      <c r="S3327" s="2">
        <v>1579.8600000000001</v>
      </c>
      <c r="T3327">
        <v>6</v>
      </c>
      <c r="U3327">
        <v>0</v>
      </c>
      <c r="V3327" s="2">
        <v>31.5</v>
      </c>
      <c r="W3327">
        <v>92.01</v>
      </c>
      <c r="X3327" t="s">
        <v>33</v>
      </c>
      <c r="Y3327">
        <f t="shared" si="212"/>
        <v>2014</v>
      </c>
      <c r="Z3327">
        <f t="shared" si="213"/>
        <v>6</v>
      </c>
      <c r="AA3327" s="9">
        <f t="shared" si="214"/>
        <v>4</v>
      </c>
      <c r="AB3327" s="10">
        <f t="shared" si="215"/>
        <v>1.9938475561125667E-2</v>
      </c>
    </row>
    <row r="3328" spans="1:28" ht="15" customHeight="1" x14ac:dyDescent="0.35">
      <c r="A3328">
        <v>20578</v>
      </c>
      <c r="B3328" t="s">
        <v>11778</v>
      </c>
      <c r="C3328" s="1">
        <v>42322</v>
      </c>
      <c r="D3328" s="1">
        <v>42326</v>
      </c>
      <c r="E3328" t="s">
        <v>24</v>
      </c>
      <c r="F3328" t="s">
        <v>6240</v>
      </c>
      <c r="G3328" t="s">
        <v>1511</v>
      </c>
      <c r="H3328" t="s">
        <v>26</v>
      </c>
      <c r="I3328" s="7" t="s">
        <v>14493</v>
      </c>
      <c r="J3328" t="s">
        <v>2898</v>
      </c>
      <c r="K3328" t="s">
        <v>2899</v>
      </c>
      <c r="L3328" t="s">
        <v>2748</v>
      </c>
      <c r="M3328" t="s">
        <v>4611</v>
      </c>
      <c r="N3328" t="s">
        <v>4597</v>
      </c>
      <c r="O3328" t="s">
        <v>9027</v>
      </c>
      <c r="P3328" t="s">
        <v>38</v>
      </c>
      <c r="Q3328" t="s">
        <v>40</v>
      </c>
      <c r="R3328" t="s">
        <v>1390</v>
      </c>
      <c r="S3328" s="2">
        <v>1174.56</v>
      </c>
      <c r="T3328">
        <v>8</v>
      </c>
      <c r="U3328">
        <v>0</v>
      </c>
      <c r="V3328" s="2">
        <v>187.92000000000002</v>
      </c>
      <c r="W3328">
        <v>92.01</v>
      </c>
      <c r="X3328" t="s">
        <v>33</v>
      </c>
      <c r="Y3328">
        <f t="shared" si="212"/>
        <v>2015</v>
      </c>
      <c r="Z3328">
        <f t="shared" si="213"/>
        <v>11</v>
      </c>
      <c r="AA3328" s="9">
        <f t="shared" si="214"/>
        <v>4</v>
      </c>
      <c r="AB3328" s="10">
        <f t="shared" si="215"/>
        <v>0.15999182672660403</v>
      </c>
    </row>
    <row r="3329" spans="1:28" ht="15" customHeight="1" x14ac:dyDescent="0.35">
      <c r="A3329">
        <v>50219</v>
      </c>
      <c r="B3329" t="s">
        <v>11876</v>
      </c>
      <c r="C3329" s="1">
        <v>41124</v>
      </c>
      <c r="D3329" s="1">
        <v>41126</v>
      </c>
      <c r="E3329" t="s">
        <v>75</v>
      </c>
      <c r="F3329" t="s">
        <v>6307</v>
      </c>
      <c r="G3329" t="s">
        <v>1386</v>
      </c>
      <c r="H3329" t="s">
        <v>68</v>
      </c>
      <c r="I3329" s="7" t="s">
        <v>14493</v>
      </c>
      <c r="J3329" t="s">
        <v>4236</v>
      </c>
      <c r="K3329" t="s">
        <v>4237</v>
      </c>
      <c r="L3329" t="s">
        <v>4163</v>
      </c>
      <c r="M3329" t="s">
        <v>4598</v>
      </c>
      <c r="N3329" t="s">
        <v>4597</v>
      </c>
      <c r="O3329" t="s">
        <v>8990</v>
      </c>
      <c r="P3329" t="s">
        <v>38</v>
      </c>
      <c r="Q3329" t="s">
        <v>40</v>
      </c>
      <c r="R3329" t="s">
        <v>1066</v>
      </c>
      <c r="S3329" s="2">
        <v>728.64</v>
      </c>
      <c r="T3329">
        <v>2</v>
      </c>
      <c r="U3329">
        <v>0</v>
      </c>
      <c r="V3329" s="2">
        <v>36.42</v>
      </c>
      <c r="W3329">
        <v>91.98</v>
      </c>
      <c r="X3329" t="s">
        <v>80</v>
      </c>
      <c r="Y3329">
        <f t="shared" si="212"/>
        <v>2012</v>
      </c>
      <c r="Z3329">
        <f t="shared" si="213"/>
        <v>8</v>
      </c>
      <c r="AA3329" s="9">
        <f t="shared" si="214"/>
        <v>2</v>
      </c>
      <c r="AB3329" s="10">
        <f t="shared" si="215"/>
        <v>4.9983530961791832E-2</v>
      </c>
    </row>
    <row r="3330" spans="1:28" ht="15" customHeight="1" x14ac:dyDescent="0.35">
      <c r="A3330">
        <v>38338</v>
      </c>
      <c r="B3330" t="s">
        <v>10001</v>
      </c>
      <c r="C3330" s="1">
        <v>42356</v>
      </c>
      <c r="D3330" s="1">
        <v>42362</v>
      </c>
      <c r="E3330" t="s">
        <v>24</v>
      </c>
      <c r="F3330" t="s">
        <v>14420</v>
      </c>
      <c r="G3330" t="s">
        <v>1342</v>
      </c>
      <c r="H3330" t="s">
        <v>26</v>
      </c>
      <c r="I3330" s="7">
        <v>10009</v>
      </c>
      <c r="J3330" t="s">
        <v>3361</v>
      </c>
      <c r="K3330" t="s">
        <v>3362</v>
      </c>
      <c r="L3330" t="s">
        <v>3312</v>
      </c>
      <c r="M3330" t="s">
        <v>4617</v>
      </c>
      <c r="N3330" t="s">
        <v>4610</v>
      </c>
      <c r="O3330" t="s">
        <v>8942</v>
      </c>
      <c r="P3330" t="s">
        <v>38</v>
      </c>
      <c r="Q3330" t="s">
        <v>39</v>
      </c>
      <c r="R3330" t="s">
        <v>3936</v>
      </c>
      <c r="S3330" s="2">
        <v>124.36</v>
      </c>
      <c r="T3330">
        <v>2</v>
      </c>
      <c r="U3330">
        <v>0</v>
      </c>
      <c r="V3330" s="2">
        <v>27.359200000000001</v>
      </c>
      <c r="W3330">
        <v>3.66</v>
      </c>
      <c r="X3330" t="s">
        <v>33</v>
      </c>
      <c r="Y3330">
        <f t="shared" si="212"/>
        <v>2015</v>
      </c>
      <c r="Z3330">
        <f t="shared" si="213"/>
        <v>12</v>
      </c>
      <c r="AA3330" s="9">
        <f t="shared" si="214"/>
        <v>6</v>
      </c>
      <c r="AB3330" s="10">
        <f t="shared" si="215"/>
        <v>0.22</v>
      </c>
    </row>
    <row r="3331" spans="1:28" ht="15" customHeight="1" x14ac:dyDescent="0.35">
      <c r="A3331">
        <v>12441</v>
      </c>
      <c r="B3331" t="s">
        <v>14102</v>
      </c>
      <c r="C3331" s="1">
        <v>42230</v>
      </c>
      <c r="D3331" s="1">
        <v>42234</v>
      </c>
      <c r="E3331" t="s">
        <v>24</v>
      </c>
      <c r="F3331" t="s">
        <v>7769</v>
      </c>
      <c r="G3331" t="s">
        <v>266</v>
      </c>
      <c r="H3331" t="s">
        <v>62</v>
      </c>
      <c r="I3331" s="7" t="s">
        <v>14493</v>
      </c>
      <c r="J3331" t="s">
        <v>2519</v>
      </c>
      <c r="K3331" t="s">
        <v>2108</v>
      </c>
      <c r="L3331" t="s">
        <v>2109</v>
      </c>
      <c r="M3331" t="s">
        <v>4600</v>
      </c>
      <c r="N3331" t="s">
        <v>4599</v>
      </c>
      <c r="O3331" t="s">
        <v>8259</v>
      </c>
      <c r="P3331" t="s">
        <v>49</v>
      </c>
      <c r="Q3331" t="s">
        <v>50</v>
      </c>
      <c r="R3331" t="s">
        <v>1814</v>
      </c>
      <c r="S3331" s="2">
        <v>1316.4479999999999</v>
      </c>
      <c r="T3331">
        <v>7</v>
      </c>
      <c r="U3331">
        <v>0.4</v>
      </c>
      <c r="V3331" s="2">
        <v>-526.72199999999998</v>
      </c>
      <c r="W3331">
        <v>91.97</v>
      </c>
      <c r="X3331" t="s">
        <v>33</v>
      </c>
      <c r="Y3331">
        <f t="shared" ref="Y3331:Y3394" si="216">YEAR(C3331)</f>
        <v>2015</v>
      </c>
      <c r="Z3331">
        <f t="shared" ref="Z3331:Z3394" si="217">MONTH(C3331)</f>
        <v>8</v>
      </c>
      <c r="AA3331" s="9">
        <f t="shared" ref="AA3331:AA3394" si="218">D3331-C3331</f>
        <v>4</v>
      </c>
      <c r="AB3331" s="10">
        <f t="shared" ref="AB3331:AB3394" si="219">V3331/S3331</f>
        <v>-0.40010847371107711</v>
      </c>
    </row>
    <row r="3332" spans="1:28" ht="15" customHeight="1" x14ac:dyDescent="0.35">
      <c r="A3332">
        <v>26047</v>
      </c>
      <c r="B3332" t="s">
        <v>11331</v>
      </c>
      <c r="C3332" s="1">
        <v>41794</v>
      </c>
      <c r="D3332" s="1">
        <v>41799</v>
      </c>
      <c r="E3332" t="s">
        <v>24</v>
      </c>
      <c r="F3332" t="s">
        <v>5940</v>
      </c>
      <c r="G3332" t="s">
        <v>413</v>
      </c>
      <c r="H3332" t="s">
        <v>26</v>
      </c>
      <c r="I3332" s="7" t="s">
        <v>14493</v>
      </c>
      <c r="J3332" t="s">
        <v>2815</v>
      </c>
      <c r="K3332" t="s">
        <v>2815</v>
      </c>
      <c r="L3332" t="s">
        <v>2748</v>
      </c>
      <c r="M3332" t="s">
        <v>4611</v>
      </c>
      <c r="N3332" t="s">
        <v>4597</v>
      </c>
      <c r="O3332" t="s">
        <v>8419</v>
      </c>
      <c r="P3332" t="s">
        <v>49</v>
      </c>
      <c r="Q3332" t="s">
        <v>90</v>
      </c>
      <c r="R3332" t="s">
        <v>100</v>
      </c>
      <c r="S3332" s="2">
        <v>885.86999999999989</v>
      </c>
      <c r="T3332">
        <v>3</v>
      </c>
      <c r="U3332">
        <v>0</v>
      </c>
      <c r="V3332" s="2">
        <v>159.39000000000001</v>
      </c>
      <c r="W3332">
        <v>91.95</v>
      </c>
      <c r="X3332" t="s">
        <v>33</v>
      </c>
      <c r="Y3332">
        <f t="shared" si="216"/>
        <v>2014</v>
      </c>
      <c r="Z3332">
        <f t="shared" si="217"/>
        <v>6</v>
      </c>
      <c r="AA3332" s="9">
        <f t="shared" si="218"/>
        <v>5</v>
      </c>
      <c r="AB3332" s="10">
        <f t="shared" si="219"/>
        <v>0.1799248196688002</v>
      </c>
    </row>
    <row r="3333" spans="1:28" ht="15" customHeight="1" x14ac:dyDescent="0.35">
      <c r="A3333">
        <v>49093</v>
      </c>
      <c r="B3333" t="s">
        <v>11756</v>
      </c>
      <c r="C3333" s="1">
        <v>42245</v>
      </c>
      <c r="D3333" s="1">
        <v>42247</v>
      </c>
      <c r="E3333" t="s">
        <v>75</v>
      </c>
      <c r="F3333" t="s">
        <v>6227</v>
      </c>
      <c r="G3333" t="s">
        <v>1169</v>
      </c>
      <c r="H3333" t="s">
        <v>62</v>
      </c>
      <c r="I3333" s="7" t="s">
        <v>14493</v>
      </c>
      <c r="J3333" t="s">
        <v>4210</v>
      </c>
      <c r="K3333" t="s">
        <v>4169</v>
      </c>
      <c r="L3333" t="s">
        <v>4170</v>
      </c>
      <c r="M3333" t="s">
        <v>4614</v>
      </c>
      <c r="N3333" t="s">
        <v>4144</v>
      </c>
      <c r="O3333" t="s">
        <v>8828</v>
      </c>
      <c r="P3333" t="s">
        <v>49</v>
      </c>
      <c r="Q3333" t="s">
        <v>90</v>
      </c>
      <c r="R3333" t="s">
        <v>669</v>
      </c>
      <c r="S3333" s="2">
        <v>636.36</v>
      </c>
      <c r="T3333">
        <v>2</v>
      </c>
      <c r="U3333">
        <v>0</v>
      </c>
      <c r="V3333" s="2">
        <v>203.57999999999998</v>
      </c>
      <c r="W3333">
        <v>91.93</v>
      </c>
      <c r="X3333" t="s">
        <v>33</v>
      </c>
      <c r="Y3333">
        <f t="shared" si="216"/>
        <v>2015</v>
      </c>
      <c r="Z3333">
        <f t="shared" si="217"/>
        <v>8</v>
      </c>
      <c r="AA3333" s="9">
        <f t="shared" si="218"/>
        <v>2</v>
      </c>
      <c r="AB3333" s="10">
        <f t="shared" si="219"/>
        <v>0.31991325664718079</v>
      </c>
    </row>
    <row r="3334" spans="1:28" ht="15" customHeight="1" x14ac:dyDescent="0.35">
      <c r="A3334">
        <v>15875</v>
      </c>
      <c r="B3334" t="s">
        <v>13787</v>
      </c>
      <c r="C3334" s="1">
        <v>42291</v>
      </c>
      <c r="D3334" s="1">
        <v>42292</v>
      </c>
      <c r="E3334" t="s">
        <v>84</v>
      </c>
      <c r="F3334" t="s">
        <v>7562</v>
      </c>
      <c r="G3334" t="s">
        <v>25</v>
      </c>
      <c r="H3334" t="s">
        <v>26</v>
      </c>
      <c r="I3334" s="7" t="s">
        <v>14493</v>
      </c>
      <c r="J3334" t="s">
        <v>2649</v>
      </c>
      <c r="K3334" t="s">
        <v>2104</v>
      </c>
      <c r="L3334" t="s">
        <v>2099</v>
      </c>
      <c r="M3334" t="s">
        <v>4605</v>
      </c>
      <c r="N3334" t="s">
        <v>4599</v>
      </c>
      <c r="O3334" t="s">
        <v>7880</v>
      </c>
      <c r="P3334" t="s">
        <v>31</v>
      </c>
      <c r="Q3334" t="s">
        <v>43</v>
      </c>
      <c r="R3334" t="s">
        <v>1325</v>
      </c>
      <c r="S3334" s="2">
        <v>381.78</v>
      </c>
      <c r="T3334">
        <v>7</v>
      </c>
      <c r="U3334">
        <v>0</v>
      </c>
      <c r="V3334" s="2">
        <v>183.12000000000003</v>
      </c>
      <c r="W3334">
        <v>91.9</v>
      </c>
      <c r="X3334" t="s">
        <v>80</v>
      </c>
      <c r="Y3334">
        <f t="shared" si="216"/>
        <v>2015</v>
      </c>
      <c r="Z3334">
        <f t="shared" si="217"/>
        <v>10</v>
      </c>
      <c r="AA3334" s="9">
        <f t="shared" si="218"/>
        <v>1</v>
      </c>
      <c r="AB3334" s="10">
        <f t="shared" si="219"/>
        <v>0.47964796479647975</v>
      </c>
    </row>
    <row r="3335" spans="1:28" ht="15" customHeight="1" x14ac:dyDescent="0.35">
      <c r="A3335">
        <v>16411</v>
      </c>
      <c r="B3335" t="s">
        <v>13182</v>
      </c>
      <c r="C3335" s="1">
        <v>41216</v>
      </c>
      <c r="D3335" s="1">
        <v>41221</v>
      </c>
      <c r="E3335" t="s">
        <v>24</v>
      </c>
      <c r="F3335" t="s">
        <v>7167</v>
      </c>
      <c r="G3335" t="s">
        <v>613</v>
      </c>
      <c r="H3335" t="s">
        <v>26</v>
      </c>
      <c r="I3335" s="7" t="s">
        <v>14493</v>
      </c>
      <c r="J3335" t="s">
        <v>2669</v>
      </c>
      <c r="K3335" t="s">
        <v>2095</v>
      </c>
      <c r="L3335" t="s">
        <v>2096</v>
      </c>
      <c r="M3335" t="s">
        <v>4612</v>
      </c>
      <c r="N3335" t="s">
        <v>4599</v>
      </c>
      <c r="O3335" t="s">
        <v>9297</v>
      </c>
      <c r="P3335" t="s">
        <v>38</v>
      </c>
      <c r="Q3335" t="s">
        <v>40</v>
      </c>
      <c r="R3335" t="s">
        <v>1956</v>
      </c>
      <c r="S3335" s="2">
        <v>1035.72</v>
      </c>
      <c r="T3335">
        <v>6</v>
      </c>
      <c r="U3335">
        <v>0</v>
      </c>
      <c r="V3335" s="2">
        <v>320.93999999999994</v>
      </c>
      <c r="W3335">
        <v>91.87</v>
      </c>
      <c r="X3335" t="s">
        <v>33</v>
      </c>
      <c r="Y3335">
        <f t="shared" si="216"/>
        <v>2012</v>
      </c>
      <c r="Z3335">
        <f t="shared" si="217"/>
        <v>11</v>
      </c>
      <c r="AA3335" s="9">
        <f t="shared" si="218"/>
        <v>5</v>
      </c>
      <c r="AB3335" s="10">
        <f t="shared" si="219"/>
        <v>0.30987139381299961</v>
      </c>
    </row>
    <row r="3336" spans="1:28" ht="15" customHeight="1" x14ac:dyDescent="0.35">
      <c r="A3336">
        <v>44688</v>
      </c>
      <c r="B3336" t="s">
        <v>9692</v>
      </c>
      <c r="C3336" s="1">
        <v>42160</v>
      </c>
      <c r="D3336" s="1">
        <v>42163</v>
      </c>
      <c r="E3336" t="s">
        <v>75</v>
      </c>
      <c r="F3336" t="s">
        <v>5039</v>
      </c>
      <c r="G3336" t="s">
        <v>1910</v>
      </c>
      <c r="H3336" t="s">
        <v>26</v>
      </c>
      <c r="I3336" s="7" t="s">
        <v>14493</v>
      </c>
      <c r="J3336" t="s">
        <v>4430</v>
      </c>
      <c r="K3336" t="s">
        <v>4430</v>
      </c>
      <c r="L3336" t="s">
        <v>4431</v>
      </c>
      <c r="M3336" t="s">
        <v>4606</v>
      </c>
      <c r="N3336" t="s">
        <v>4599</v>
      </c>
      <c r="O3336" t="s">
        <v>8468</v>
      </c>
      <c r="P3336" t="s">
        <v>49</v>
      </c>
      <c r="Q3336" t="s">
        <v>90</v>
      </c>
      <c r="R3336" t="s">
        <v>683</v>
      </c>
      <c r="S3336" s="2">
        <v>756.6</v>
      </c>
      <c r="T3336">
        <v>2</v>
      </c>
      <c r="U3336">
        <v>0</v>
      </c>
      <c r="V3336" s="2">
        <v>332.88</v>
      </c>
      <c r="W3336">
        <v>91.85</v>
      </c>
      <c r="X3336" t="s">
        <v>33</v>
      </c>
      <c r="Y3336">
        <f t="shared" si="216"/>
        <v>2015</v>
      </c>
      <c r="Z3336">
        <f t="shared" si="217"/>
        <v>6</v>
      </c>
      <c r="AA3336" s="9">
        <f t="shared" si="218"/>
        <v>3</v>
      </c>
      <c r="AB3336" s="10">
        <f t="shared" si="219"/>
        <v>0.43996827914353687</v>
      </c>
    </row>
    <row r="3337" spans="1:28" ht="15" customHeight="1" x14ac:dyDescent="0.35">
      <c r="A3337">
        <v>46340</v>
      </c>
      <c r="B3337" t="s">
        <v>14067</v>
      </c>
      <c r="C3337" s="1">
        <v>41716</v>
      </c>
      <c r="D3337" s="1">
        <v>41720</v>
      </c>
      <c r="E3337" t="s">
        <v>24</v>
      </c>
      <c r="F3337" t="s">
        <v>7745</v>
      </c>
      <c r="G3337" t="s">
        <v>1794</v>
      </c>
      <c r="H3337" t="s">
        <v>68</v>
      </c>
      <c r="I3337" s="7" t="s">
        <v>14493</v>
      </c>
      <c r="J3337" t="s">
        <v>4558</v>
      </c>
      <c r="K3337" t="s">
        <v>4410</v>
      </c>
      <c r="L3337" t="s">
        <v>4154</v>
      </c>
      <c r="M3337" t="s">
        <v>4606</v>
      </c>
      <c r="N3337" t="s">
        <v>4599</v>
      </c>
      <c r="O3337" t="s">
        <v>7925</v>
      </c>
      <c r="P3337" t="s">
        <v>38</v>
      </c>
      <c r="Q3337" t="s">
        <v>40</v>
      </c>
      <c r="R3337" t="s">
        <v>860</v>
      </c>
      <c r="S3337" s="2">
        <v>1463.6399999999999</v>
      </c>
      <c r="T3337">
        <v>4</v>
      </c>
      <c r="U3337">
        <v>0</v>
      </c>
      <c r="V3337" s="2">
        <v>73.08</v>
      </c>
      <c r="W3337">
        <v>91.83</v>
      </c>
      <c r="X3337" t="s">
        <v>33</v>
      </c>
      <c r="Y3337">
        <f t="shared" si="216"/>
        <v>2014</v>
      </c>
      <c r="Z3337">
        <f t="shared" si="217"/>
        <v>3</v>
      </c>
      <c r="AA3337" s="9">
        <f t="shared" si="218"/>
        <v>4</v>
      </c>
      <c r="AB3337" s="10">
        <f t="shared" si="219"/>
        <v>4.9930310732147251E-2</v>
      </c>
    </row>
    <row r="3338" spans="1:28" ht="15" customHeight="1" x14ac:dyDescent="0.35">
      <c r="A3338">
        <v>39138</v>
      </c>
      <c r="B3338" t="s">
        <v>10003</v>
      </c>
      <c r="C3338" s="1">
        <v>41838</v>
      </c>
      <c r="D3338" s="1">
        <v>41843</v>
      </c>
      <c r="E3338" t="s">
        <v>24</v>
      </c>
      <c r="F3338" t="s">
        <v>14420</v>
      </c>
      <c r="G3338" t="s">
        <v>1342</v>
      </c>
      <c r="H3338" t="s">
        <v>26</v>
      </c>
      <c r="I3338" s="7">
        <v>10024</v>
      </c>
      <c r="J3338" t="s">
        <v>3361</v>
      </c>
      <c r="K3338" t="s">
        <v>3362</v>
      </c>
      <c r="L3338" t="s">
        <v>3312</v>
      </c>
      <c r="M3338" t="s">
        <v>4617</v>
      </c>
      <c r="N3338" t="s">
        <v>4610</v>
      </c>
      <c r="O3338" t="s">
        <v>8945</v>
      </c>
      <c r="P3338" t="s">
        <v>31</v>
      </c>
      <c r="Q3338" t="s">
        <v>99</v>
      </c>
      <c r="R3338" t="s">
        <v>3322</v>
      </c>
      <c r="S3338" s="2">
        <v>45.96</v>
      </c>
      <c r="T3338">
        <v>2</v>
      </c>
      <c r="U3338">
        <v>0</v>
      </c>
      <c r="V3338" s="2">
        <v>13.787999999999997</v>
      </c>
      <c r="W3338">
        <v>3.54</v>
      </c>
      <c r="X3338" t="s">
        <v>33</v>
      </c>
      <c r="Y3338">
        <f t="shared" si="216"/>
        <v>2014</v>
      </c>
      <c r="Z3338">
        <f t="shared" si="217"/>
        <v>7</v>
      </c>
      <c r="AA3338" s="9">
        <f t="shared" si="218"/>
        <v>5</v>
      </c>
      <c r="AB3338" s="10">
        <f t="shared" si="219"/>
        <v>0.29999999999999993</v>
      </c>
    </row>
    <row r="3339" spans="1:28" ht="15" customHeight="1" x14ac:dyDescent="0.35">
      <c r="A3339">
        <v>46572</v>
      </c>
      <c r="B3339" t="s">
        <v>13625</v>
      </c>
      <c r="C3339" s="1">
        <v>42028</v>
      </c>
      <c r="D3339" s="1">
        <v>42032</v>
      </c>
      <c r="E3339" t="s">
        <v>24</v>
      </c>
      <c r="F3339" t="s">
        <v>7455</v>
      </c>
      <c r="G3339" t="s">
        <v>932</v>
      </c>
      <c r="H3339" t="s">
        <v>68</v>
      </c>
      <c r="I3339" s="7" t="s">
        <v>14493</v>
      </c>
      <c r="J3339" t="s">
        <v>4204</v>
      </c>
      <c r="K3339" t="s">
        <v>4204</v>
      </c>
      <c r="L3339" t="s">
        <v>4205</v>
      </c>
      <c r="M3339" t="s">
        <v>4604</v>
      </c>
      <c r="N3339" t="s">
        <v>4597</v>
      </c>
      <c r="O3339" t="s">
        <v>9404</v>
      </c>
      <c r="P3339" t="s">
        <v>49</v>
      </c>
      <c r="Q3339" t="s">
        <v>50</v>
      </c>
      <c r="R3339" t="s">
        <v>2033</v>
      </c>
      <c r="S3339" s="2">
        <v>1226.52</v>
      </c>
      <c r="T3339">
        <v>4</v>
      </c>
      <c r="U3339">
        <v>0</v>
      </c>
      <c r="V3339" s="2">
        <v>404.64</v>
      </c>
      <c r="W3339">
        <v>91.82</v>
      </c>
      <c r="X3339" t="s">
        <v>80</v>
      </c>
      <c r="Y3339">
        <f t="shared" si="216"/>
        <v>2015</v>
      </c>
      <c r="Z3339">
        <f t="shared" si="217"/>
        <v>1</v>
      </c>
      <c r="AA3339" s="9">
        <f t="shared" si="218"/>
        <v>4</v>
      </c>
      <c r="AB3339" s="10">
        <f t="shared" si="219"/>
        <v>0.32990901085999413</v>
      </c>
    </row>
    <row r="3340" spans="1:28" ht="15" customHeight="1" x14ac:dyDescent="0.35">
      <c r="A3340">
        <v>46948</v>
      </c>
      <c r="B3340" t="s">
        <v>13542</v>
      </c>
      <c r="C3340" s="1">
        <v>41632</v>
      </c>
      <c r="D3340" s="1">
        <v>41638</v>
      </c>
      <c r="E3340" t="s">
        <v>24</v>
      </c>
      <c r="F3340" t="s">
        <v>7402</v>
      </c>
      <c r="G3340" t="s">
        <v>752</v>
      </c>
      <c r="H3340" t="s">
        <v>26</v>
      </c>
      <c r="I3340" s="7" t="s">
        <v>14493</v>
      </c>
      <c r="J3340" t="s">
        <v>4497</v>
      </c>
      <c r="K3340" t="s">
        <v>4335</v>
      </c>
      <c r="L3340" t="s">
        <v>4184</v>
      </c>
      <c r="M3340" t="s">
        <v>4607</v>
      </c>
      <c r="N3340" t="s">
        <v>4144</v>
      </c>
      <c r="O3340" t="s">
        <v>8474</v>
      </c>
      <c r="P3340" t="s">
        <v>38</v>
      </c>
      <c r="Q3340" t="s">
        <v>106</v>
      </c>
      <c r="R3340" t="s">
        <v>1614</v>
      </c>
      <c r="S3340" s="2">
        <v>1126.2960000000003</v>
      </c>
      <c r="T3340">
        <v>8</v>
      </c>
      <c r="U3340">
        <v>0.7</v>
      </c>
      <c r="V3340" s="2">
        <v>-1576.8240000000001</v>
      </c>
      <c r="W3340">
        <v>91.8</v>
      </c>
      <c r="X3340" t="s">
        <v>33</v>
      </c>
      <c r="Y3340">
        <f t="shared" si="216"/>
        <v>2013</v>
      </c>
      <c r="Z3340">
        <f t="shared" si="217"/>
        <v>12</v>
      </c>
      <c r="AA3340" s="9">
        <f t="shared" si="218"/>
        <v>6</v>
      </c>
      <c r="AB3340" s="10">
        <f t="shared" si="219"/>
        <v>-1.4000085235142445</v>
      </c>
    </row>
    <row r="3341" spans="1:28" ht="15" customHeight="1" x14ac:dyDescent="0.35">
      <c r="A3341">
        <v>50732</v>
      </c>
      <c r="B3341" t="s">
        <v>13426</v>
      </c>
      <c r="C3341" s="1">
        <v>41124</v>
      </c>
      <c r="D3341" s="1">
        <v>41129</v>
      </c>
      <c r="E3341" t="s">
        <v>24</v>
      </c>
      <c r="F3341" t="s">
        <v>7323</v>
      </c>
      <c r="G3341" t="s">
        <v>1429</v>
      </c>
      <c r="H3341" t="s">
        <v>26</v>
      </c>
      <c r="I3341" s="7" t="s">
        <v>14493</v>
      </c>
      <c r="J3341" t="s">
        <v>4207</v>
      </c>
      <c r="K3341" t="s">
        <v>4208</v>
      </c>
      <c r="L3341" t="s">
        <v>4159</v>
      </c>
      <c r="M3341" t="s">
        <v>4604</v>
      </c>
      <c r="N3341" t="s">
        <v>4597</v>
      </c>
      <c r="O3341" t="s">
        <v>8933</v>
      </c>
      <c r="P3341" t="s">
        <v>38</v>
      </c>
      <c r="Q3341" t="s">
        <v>40</v>
      </c>
      <c r="R3341" t="s">
        <v>1225</v>
      </c>
      <c r="S3341" s="2">
        <v>1758.1200000000001</v>
      </c>
      <c r="T3341">
        <v>14</v>
      </c>
      <c r="U3341">
        <v>0</v>
      </c>
      <c r="V3341" s="2">
        <v>228.48000000000002</v>
      </c>
      <c r="W3341">
        <v>91.73</v>
      </c>
      <c r="X3341" t="s">
        <v>33</v>
      </c>
      <c r="Y3341">
        <f t="shared" si="216"/>
        <v>2012</v>
      </c>
      <c r="Z3341">
        <f t="shared" si="217"/>
        <v>8</v>
      </c>
      <c r="AA3341" s="9">
        <f t="shared" si="218"/>
        <v>5</v>
      </c>
      <c r="AB3341" s="10">
        <f t="shared" si="219"/>
        <v>0.12995699952221693</v>
      </c>
    </row>
    <row r="3342" spans="1:28" ht="15" customHeight="1" x14ac:dyDescent="0.35">
      <c r="A3342">
        <v>18017</v>
      </c>
      <c r="B3342" t="s">
        <v>11302</v>
      </c>
      <c r="C3342" s="1">
        <v>41962</v>
      </c>
      <c r="D3342" s="1">
        <v>41967</v>
      </c>
      <c r="E3342" t="s">
        <v>24</v>
      </c>
      <c r="F3342" t="s">
        <v>5923</v>
      </c>
      <c r="G3342" t="s">
        <v>1903</v>
      </c>
      <c r="H3342" t="s">
        <v>26</v>
      </c>
      <c r="I3342" s="7" t="s">
        <v>14493</v>
      </c>
      <c r="J3342" t="s">
        <v>2150</v>
      </c>
      <c r="K3342" t="s">
        <v>2095</v>
      </c>
      <c r="L3342" t="s">
        <v>2096</v>
      </c>
      <c r="M3342" t="s">
        <v>4612</v>
      </c>
      <c r="N3342" t="s">
        <v>4599</v>
      </c>
      <c r="O3342" t="s">
        <v>7993</v>
      </c>
      <c r="P3342" t="s">
        <v>49</v>
      </c>
      <c r="Q3342" t="s">
        <v>50</v>
      </c>
      <c r="R3342" t="s">
        <v>1980</v>
      </c>
      <c r="S3342" s="2">
        <v>799.83</v>
      </c>
      <c r="T3342">
        <v>3</v>
      </c>
      <c r="U3342">
        <v>0</v>
      </c>
      <c r="V3342" s="2">
        <v>167.94</v>
      </c>
      <c r="W3342">
        <v>91.71</v>
      </c>
      <c r="X3342" t="s">
        <v>80</v>
      </c>
      <c r="Y3342">
        <f t="shared" si="216"/>
        <v>2014</v>
      </c>
      <c r="Z3342">
        <f t="shared" si="217"/>
        <v>11</v>
      </c>
      <c r="AA3342" s="9">
        <f t="shared" si="218"/>
        <v>5</v>
      </c>
      <c r="AB3342" s="10">
        <f t="shared" si="219"/>
        <v>0.20996961854394058</v>
      </c>
    </row>
    <row r="3343" spans="1:28" ht="15" customHeight="1" x14ac:dyDescent="0.35">
      <c r="A3343">
        <v>6930</v>
      </c>
      <c r="B3343" t="s">
        <v>13354</v>
      </c>
      <c r="C3343" s="1">
        <v>41725</v>
      </c>
      <c r="D3343" s="1">
        <v>41728</v>
      </c>
      <c r="E3343" t="s">
        <v>75</v>
      </c>
      <c r="F3343" t="s">
        <v>7279</v>
      </c>
      <c r="G3343" t="s">
        <v>1546</v>
      </c>
      <c r="H3343" t="s">
        <v>26</v>
      </c>
      <c r="I3343" s="7" t="s">
        <v>14493</v>
      </c>
      <c r="J3343" t="s">
        <v>308</v>
      </c>
      <c r="K3343" t="s">
        <v>308</v>
      </c>
      <c r="L3343" t="s">
        <v>309</v>
      </c>
      <c r="M3343" t="s">
        <v>4613</v>
      </c>
      <c r="N3343" t="s">
        <v>30</v>
      </c>
      <c r="O3343" t="s">
        <v>8603</v>
      </c>
      <c r="P3343" t="s">
        <v>49</v>
      </c>
      <c r="Q3343" t="s">
        <v>90</v>
      </c>
      <c r="R3343" t="s">
        <v>489</v>
      </c>
      <c r="S3343" s="2">
        <v>958.63888000000009</v>
      </c>
      <c r="T3343">
        <v>4</v>
      </c>
      <c r="U3343">
        <v>2E-3</v>
      </c>
      <c r="V3343" s="2">
        <v>132.47888</v>
      </c>
      <c r="W3343">
        <v>91.704999999999998</v>
      </c>
      <c r="X3343" t="s">
        <v>33</v>
      </c>
      <c r="Y3343">
        <f t="shared" si="216"/>
        <v>2014</v>
      </c>
      <c r="Z3343">
        <f t="shared" si="217"/>
        <v>3</v>
      </c>
      <c r="AA3343" s="9">
        <f t="shared" si="218"/>
        <v>3</v>
      </c>
      <c r="AB3343" s="10">
        <f t="shared" si="219"/>
        <v>0.13819477048541989</v>
      </c>
    </row>
    <row r="3344" spans="1:28" ht="15" customHeight="1" x14ac:dyDescent="0.35">
      <c r="A3344">
        <v>43853</v>
      </c>
      <c r="B3344" t="s">
        <v>10954</v>
      </c>
      <c r="C3344" s="1">
        <v>42355</v>
      </c>
      <c r="D3344" s="1">
        <v>42358</v>
      </c>
      <c r="E3344" t="s">
        <v>75</v>
      </c>
      <c r="F3344" t="s">
        <v>5700</v>
      </c>
      <c r="G3344" t="s">
        <v>46</v>
      </c>
      <c r="H3344" t="s">
        <v>26</v>
      </c>
      <c r="I3344" s="7" t="s">
        <v>14493</v>
      </c>
      <c r="J3344" t="s">
        <v>4503</v>
      </c>
      <c r="K3344" t="s">
        <v>4503</v>
      </c>
      <c r="L3344" t="s">
        <v>4151</v>
      </c>
      <c r="M3344" t="s">
        <v>4606</v>
      </c>
      <c r="N3344" t="s">
        <v>4599</v>
      </c>
      <c r="O3344" t="s">
        <v>7950</v>
      </c>
      <c r="P3344" t="s">
        <v>49</v>
      </c>
      <c r="Q3344" t="s">
        <v>97</v>
      </c>
      <c r="R3344" t="s">
        <v>980</v>
      </c>
      <c r="S3344" s="2">
        <v>637.5</v>
      </c>
      <c r="T3344">
        <v>1</v>
      </c>
      <c r="U3344">
        <v>0</v>
      </c>
      <c r="V3344" s="2">
        <v>178.5</v>
      </c>
      <c r="W3344">
        <v>91.69</v>
      </c>
      <c r="X3344" t="s">
        <v>33</v>
      </c>
      <c r="Y3344">
        <f t="shared" si="216"/>
        <v>2015</v>
      </c>
      <c r="Z3344">
        <f t="shared" si="217"/>
        <v>12</v>
      </c>
      <c r="AA3344" s="9">
        <f t="shared" si="218"/>
        <v>3</v>
      </c>
      <c r="AB3344" s="10">
        <f t="shared" si="219"/>
        <v>0.28000000000000003</v>
      </c>
    </row>
    <row r="3345" spans="1:28" ht="15" customHeight="1" x14ac:dyDescent="0.35">
      <c r="A3345">
        <v>34291</v>
      </c>
      <c r="B3345" t="s">
        <v>9999</v>
      </c>
      <c r="C3345" s="1">
        <v>41892</v>
      </c>
      <c r="D3345" s="1">
        <v>41896</v>
      </c>
      <c r="E3345" t="s">
        <v>75</v>
      </c>
      <c r="F3345" t="s">
        <v>14422</v>
      </c>
      <c r="G3345" t="s">
        <v>1342</v>
      </c>
      <c r="H3345" t="s">
        <v>26</v>
      </c>
      <c r="I3345" s="7">
        <v>95207</v>
      </c>
      <c r="J3345" t="s">
        <v>3923</v>
      </c>
      <c r="K3345" t="s">
        <v>3316</v>
      </c>
      <c r="L3345" t="s">
        <v>3312</v>
      </c>
      <c r="M3345" t="s">
        <v>4615</v>
      </c>
      <c r="N3345" t="s">
        <v>4610</v>
      </c>
      <c r="O3345" t="s">
        <v>8938</v>
      </c>
      <c r="P3345" t="s">
        <v>31</v>
      </c>
      <c r="Q3345" t="s">
        <v>42</v>
      </c>
      <c r="R3345" t="s">
        <v>4008</v>
      </c>
      <c r="S3345" s="2">
        <v>55.360000000000007</v>
      </c>
      <c r="T3345">
        <v>4</v>
      </c>
      <c r="U3345">
        <v>0.2</v>
      </c>
      <c r="V3345" s="2">
        <v>18.683999999999997</v>
      </c>
      <c r="W3345">
        <v>2.23</v>
      </c>
      <c r="X3345" t="s">
        <v>33</v>
      </c>
      <c r="Y3345">
        <f t="shared" si="216"/>
        <v>2014</v>
      </c>
      <c r="Z3345">
        <f t="shared" si="217"/>
        <v>9</v>
      </c>
      <c r="AA3345" s="9">
        <f t="shared" si="218"/>
        <v>4</v>
      </c>
      <c r="AB3345" s="10">
        <f t="shared" si="219"/>
        <v>0.33749999999999991</v>
      </c>
    </row>
    <row r="3346" spans="1:28" ht="15" customHeight="1" x14ac:dyDescent="0.35">
      <c r="A3346">
        <v>17061</v>
      </c>
      <c r="B3346" t="s">
        <v>13634</v>
      </c>
      <c r="C3346" s="1">
        <v>42367</v>
      </c>
      <c r="D3346" s="1">
        <v>42369</v>
      </c>
      <c r="E3346" t="s">
        <v>84</v>
      </c>
      <c r="F3346" t="s">
        <v>7462</v>
      </c>
      <c r="G3346" t="s">
        <v>1946</v>
      </c>
      <c r="H3346" t="s">
        <v>26</v>
      </c>
      <c r="I3346" s="7" t="s">
        <v>14493</v>
      </c>
      <c r="J3346" t="s">
        <v>2631</v>
      </c>
      <c r="K3346" t="s">
        <v>2188</v>
      </c>
      <c r="L3346" t="s">
        <v>2122</v>
      </c>
      <c r="M3346" t="s">
        <v>4605</v>
      </c>
      <c r="N3346" t="s">
        <v>4599</v>
      </c>
      <c r="O3346" t="s">
        <v>8619</v>
      </c>
      <c r="P3346" t="s">
        <v>38</v>
      </c>
      <c r="Q3346" t="s">
        <v>59</v>
      </c>
      <c r="R3346" t="s">
        <v>581</v>
      </c>
      <c r="S3346" s="2">
        <v>516</v>
      </c>
      <c r="T3346">
        <v>8</v>
      </c>
      <c r="U3346">
        <v>0.5</v>
      </c>
      <c r="V3346" s="2">
        <v>-392.15999999999997</v>
      </c>
      <c r="W3346">
        <v>91.67</v>
      </c>
      <c r="X3346" t="s">
        <v>112</v>
      </c>
      <c r="Y3346">
        <f t="shared" si="216"/>
        <v>2015</v>
      </c>
      <c r="Z3346">
        <f t="shared" si="217"/>
        <v>12</v>
      </c>
      <c r="AA3346" s="9">
        <f t="shared" si="218"/>
        <v>2</v>
      </c>
      <c r="AB3346" s="10">
        <f t="shared" si="219"/>
        <v>-0.7599999999999999</v>
      </c>
    </row>
    <row r="3347" spans="1:28" ht="15" customHeight="1" x14ac:dyDescent="0.35">
      <c r="A3347">
        <v>25978</v>
      </c>
      <c r="B3347" t="s">
        <v>14201</v>
      </c>
      <c r="C3347" s="1">
        <v>42085</v>
      </c>
      <c r="D3347" s="1">
        <v>42089</v>
      </c>
      <c r="E3347" t="s">
        <v>24</v>
      </c>
      <c r="F3347" t="s">
        <v>7837</v>
      </c>
      <c r="G3347" t="s">
        <v>844</v>
      </c>
      <c r="H3347" t="s">
        <v>62</v>
      </c>
      <c r="I3347" s="7" t="s">
        <v>14493</v>
      </c>
      <c r="J3347" t="s">
        <v>2930</v>
      </c>
      <c r="K3347" t="s">
        <v>2931</v>
      </c>
      <c r="L3347" t="s">
        <v>2753</v>
      </c>
      <c r="M3347" t="s">
        <v>4598</v>
      </c>
      <c r="N3347" t="s">
        <v>4597</v>
      </c>
      <c r="O3347" t="s">
        <v>8719</v>
      </c>
      <c r="P3347" t="s">
        <v>49</v>
      </c>
      <c r="Q3347" t="s">
        <v>97</v>
      </c>
      <c r="R3347" t="s">
        <v>1347</v>
      </c>
      <c r="S3347" s="2">
        <v>706.64999999999986</v>
      </c>
      <c r="T3347">
        <v>5</v>
      </c>
      <c r="U3347">
        <v>0</v>
      </c>
      <c r="V3347" s="2">
        <v>204.90000000000003</v>
      </c>
      <c r="W3347">
        <v>91.65</v>
      </c>
      <c r="X3347" t="s">
        <v>80</v>
      </c>
      <c r="Y3347">
        <f t="shared" si="216"/>
        <v>2015</v>
      </c>
      <c r="Z3347">
        <f t="shared" si="217"/>
        <v>3</v>
      </c>
      <c r="AA3347" s="9">
        <f t="shared" si="218"/>
        <v>4</v>
      </c>
      <c r="AB3347" s="10">
        <f t="shared" si="219"/>
        <v>0.28995966886011471</v>
      </c>
    </row>
    <row r="3348" spans="1:28" ht="15" customHeight="1" x14ac:dyDescent="0.35">
      <c r="A3348">
        <v>16833</v>
      </c>
      <c r="B3348" t="s">
        <v>13937</v>
      </c>
      <c r="C3348" s="1">
        <v>41819</v>
      </c>
      <c r="D3348" s="1">
        <v>41823</v>
      </c>
      <c r="E3348" t="s">
        <v>24</v>
      </c>
      <c r="F3348" t="s">
        <v>7661</v>
      </c>
      <c r="G3348" t="s">
        <v>1144</v>
      </c>
      <c r="H3348" t="s">
        <v>26</v>
      </c>
      <c r="I3348" s="7" t="s">
        <v>14493</v>
      </c>
      <c r="J3348" t="s">
        <v>2495</v>
      </c>
      <c r="K3348" t="s">
        <v>2101</v>
      </c>
      <c r="L3348" t="s">
        <v>2102</v>
      </c>
      <c r="M3348" t="s">
        <v>4605</v>
      </c>
      <c r="N3348" t="s">
        <v>4599</v>
      </c>
      <c r="O3348" t="s">
        <v>9415</v>
      </c>
      <c r="P3348" t="s">
        <v>38</v>
      </c>
      <c r="Q3348" t="s">
        <v>106</v>
      </c>
      <c r="R3348" t="s">
        <v>2020</v>
      </c>
      <c r="S3348" s="2">
        <v>1691.2349999999997</v>
      </c>
      <c r="T3348">
        <v>5</v>
      </c>
      <c r="U3348">
        <v>0.35</v>
      </c>
      <c r="V3348" s="2">
        <v>-832.66499999999974</v>
      </c>
      <c r="W3348">
        <v>91.64</v>
      </c>
      <c r="X3348" t="s">
        <v>33</v>
      </c>
      <c r="Y3348">
        <f t="shared" si="216"/>
        <v>2014</v>
      </c>
      <c r="Z3348">
        <f t="shared" si="217"/>
        <v>6</v>
      </c>
      <c r="AA3348" s="9">
        <f t="shared" si="218"/>
        <v>4</v>
      </c>
      <c r="AB3348" s="10">
        <f t="shared" si="219"/>
        <v>-0.49234139548909517</v>
      </c>
    </row>
    <row r="3349" spans="1:28" ht="15" customHeight="1" x14ac:dyDescent="0.35">
      <c r="A3349">
        <v>39757</v>
      </c>
      <c r="B3349" t="s">
        <v>10004</v>
      </c>
      <c r="C3349" s="1">
        <v>41150</v>
      </c>
      <c r="D3349" s="1">
        <v>41155</v>
      </c>
      <c r="E3349" t="s">
        <v>24</v>
      </c>
      <c r="F3349" t="s">
        <v>14420</v>
      </c>
      <c r="G3349" t="s">
        <v>1342</v>
      </c>
      <c r="H3349" t="s">
        <v>26</v>
      </c>
      <c r="I3349" s="7">
        <v>6010</v>
      </c>
      <c r="J3349" t="s">
        <v>2460</v>
      </c>
      <c r="K3349" t="s">
        <v>3431</v>
      </c>
      <c r="L3349" t="s">
        <v>3312</v>
      </c>
      <c r="M3349" t="s">
        <v>4617</v>
      </c>
      <c r="N3349" t="s">
        <v>4610</v>
      </c>
      <c r="O3349" t="s">
        <v>8946</v>
      </c>
      <c r="P3349" t="s">
        <v>31</v>
      </c>
      <c r="Q3349" t="s">
        <v>42</v>
      </c>
      <c r="R3349" t="s">
        <v>3771</v>
      </c>
      <c r="S3349" s="2">
        <v>25.299999999999997</v>
      </c>
      <c r="T3349">
        <v>5</v>
      </c>
      <c r="U3349">
        <v>0</v>
      </c>
      <c r="V3349" s="2">
        <v>11.890999999999998</v>
      </c>
      <c r="W3349">
        <v>2.0099999999999998</v>
      </c>
      <c r="X3349" t="s">
        <v>33</v>
      </c>
      <c r="Y3349">
        <f t="shared" si="216"/>
        <v>2012</v>
      </c>
      <c r="Z3349">
        <f t="shared" si="217"/>
        <v>8</v>
      </c>
      <c r="AA3349" s="9">
        <f t="shared" si="218"/>
        <v>5</v>
      </c>
      <c r="AB3349" s="10">
        <f t="shared" si="219"/>
        <v>0.47</v>
      </c>
    </row>
    <row r="3350" spans="1:28" ht="15" customHeight="1" x14ac:dyDescent="0.35">
      <c r="A3350">
        <v>28607</v>
      </c>
      <c r="B3350" t="s">
        <v>11368</v>
      </c>
      <c r="C3350" s="1">
        <v>42176</v>
      </c>
      <c r="D3350" s="1">
        <v>42181</v>
      </c>
      <c r="E3350" t="s">
        <v>24</v>
      </c>
      <c r="F3350" t="s">
        <v>4746</v>
      </c>
      <c r="G3350" t="s">
        <v>1032</v>
      </c>
      <c r="H3350" t="s">
        <v>68</v>
      </c>
      <c r="I3350" s="7" t="s">
        <v>14493</v>
      </c>
      <c r="J3350" t="s">
        <v>2784</v>
      </c>
      <c r="K3350" t="s">
        <v>2785</v>
      </c>
      <c r="L3350" t="s">
        <v>2759</v>
      </c>
      <c r="M3350" t="s">
        <v>2760</v>
      </c>
      <c r="N3350" t="s">
        <v>4597</v>
      </c>
      <c r="O3350" t="s">
        <v>8949</v>
      </c>
      <c r="P3350" t="s">
        <v>38</v>
      </c>
      <c r="Q3350" t="s">
        <v>40</v>
      </c>
      <c r="R3350" t="s">
        <v>1150</v>
      </c>
      <c r="S3350" s="2">
        <v>878.904</v>
      </c>
      <c r="T3350">
        <v>8</v>
      </c>
      <c r="U3350">
        <v>0.1</v>
      </c>
      <c r="V3350" s="2">
        <v>-0.21600000000000819</v>
      </c>
      <c r="W3350">
        <v>91.55</v>
      </c>
      <c r="X3350" t="s">
        <v>80</v>
      </c>
      <c r="Y3350">
        <f t="shared" si="216"/>
        <v>2015</v>
      </c>
      <c r="Z3350">
        <f t="shared" si="217"/>
        <v>6</v>
      </c>
      <c r="AA3350" s="9">
        <f t="shared" si="218"/>
        <v>5</v>
      </c>
      <c r="AB3350" s="10">
        <f t="shared" si="219"/>
        <v>-2.4576062914721992E-4</v>
      </c>
    </row>
    <row r="3351" spans="1:28" ht="15" customHeight="1" x14ac:dyDescent="0.35">
      <c r="A3351">
        <v>42955</v>
      </c>
      <c r="B3351" t="s">
        <v>11949</v>
      </c>
      <c r="C3351" s="1">
        <v>42094</v>
      </c>
      <c r="D3351" s="1">
        <v>42099</v>
      </c>
      <c r="E3351" t="s">
        <v>24</v>
      </c>
      <c r="F3351" t="s">
        <v>6356</v>
      </c>
      <c r="G3351" t="s">
        <v>322</v>
      </c>
      <c r="H3351" t="s">
        <v>68</v>
      </c>
      <c r="I3351" s="7" t="s">
        <v>14493</v>
      </c>
      <c r="J3351" t="s">
        <v>4467</v>
      </c>
      <c r="K3351" t="s">
        <v>4379</v>
      </c>
      <c r="L3351" t="s">
        <v>4157</v>
      </c>
      <c r="M3351" t="s">
        <v>4604</v>
      </c>
      <c r="N3351" t="s">
        <v>4597</v>
      </c>
      <c r="O3351" t="s">
        <v>8429</v>
      </c>
      <c r="P3351" t="s">
        <v>49</v>
      </c>
      <c r="Q3351" t="s">
        <v>90</v>
      </c>
      <c r="R3351" t="s">
        <v>846</v>
      </c>
      <c r="S3351" s="2">
        <v>1272.1200000000001</v>
      </c>
      <c r="T3351">
        <v>4</v>
      </c>
      <c r="U3351">
        <v>0</v>
      </c>
      <c r="V3351" s="2">
        <v>292.56</v>
      </c>
      <c r="W3351">
        <v>91.52</v>
      </c>
      <c r="X3351" t="s">
        <v>33</v>
      </c>
      <c r="Y3351">
        <f t="shared" si="216"/>
        <v>2015</v>
      </c>
      <c r="Z3351">
        <f t="shared" si="217"/>
        <v>3</v>
      </c>
      <c r="AA3351" s="9">
        <f t="shared" si="218"/>
        <v>5</v>
      </c>
      <c r="AB3351" s="10">
        <f t="shared" si="219"/>
        <v>0.22997830393359114</v>
      </c>
    </row>
    <row r="3352" spans="1:28" ht="15" customHeight="1" x14ac:dyDescent="0.35">
      <c r="A3352">
        <v>14948</v>
      </c>
      <c r="B3352" t="s">
        <v>12998</v>
      </c>
      <c r="C3352" s="1">
        <v>41834</v>
      </c>
      <c r="D3352" s="1">
        <v>41837</v>
      </c>
      <c r="E3352" t="s">
        <v>84</v>
      </c>
      <c r="F3352" t="s">
        <v>7050</v>
      </c>
      <c r="G3352" t="s">
        <v>521</v>
      </c>
      <c r="H3352" t="s">
        <v>68</v>
      </c>
      <c r="I3352" s="7" t="s">
        <v>14493</v>
      </c>
      <c r="J3352" t="s">
        <v>2575</v>
      </c>
      <c r="K3352" t="s">
        <v>2101</v>
      </c>
      <c r="L3352" t="s">
        <v>2102</v>
      </c>
      <c r="M3352" t="s">
        <v>4605</v>
      </c>
      <c r="N3352" t="s">
        <v>4599</v>
      </c>
      <c r="O3352" t="s">
        <v>8022</v>
      </c>
      <c r="P3352" t="s">
        <v>38</v>
      </c>
      <c r="Q3352" t="s">
        <v>40</v>
      </c>
      <c r="R3352" t="s">
        <v>396</v>
      </c>
      <c r="S3352" s="2">
        <v>680.56200000000001</v>
      </c>
      <c r="T3352">
        <v>6</v>
      </c>
      <c r="U3352">
        <v>0.1</v>
      </c>
      <c r="V3352" s="2">
        <v>83.141999999999982</v>
      </c>
      <c r="W3352">
        <v>91.51</v>
      </c>
      <c r="X3352" t="s">
        <v>33</v>
      </c>
      <c r="Y3352">
        <f t="shared" si="216"/>
        <v>2014</v>
      </c>
      <c r="Z3352">
        <f t="shared" si="217"/>
        <v>7</v>
      </c>
      <c r="AA3352" s="9">
        <f t="shared" si="218"/>
        <v>3</v>
      </c>
      <c r="AB3352" s="10">
        <f t="shared" si="219"/>
        <v>0.12216667989103121</v>
      </c>
    </row>
    <row r="3353" spans="1:28" ht="15" customHeight="1" x14ac:dyDescent="0.35">
      <c r="A3353">
        <v>10184</v>
      </c>
      <c r="B3353" t="s">
        <v>10844</v>
      </c>
      <c r="C3353" s="1">
        <v>41993</v>
      </c>
      <c r="D3353" s="1">
        <v>41995</v>
      </c>
      <c r="E3353" t="s">
        <v>84</v>
      </c>
      <c r="F3353" t="s">
        <v>5633</v>
      </c>
      <c r="G3353" t="s">
        <v>331</v>
      </c>
      <c r="H3353" t="s">
        <v>26</v>
      </c>
      <c r="I3353" s="7" t="s">
        <v>14493</v>
      </c>
      <c r="J3353" t="s">
        <v>2088</v>
      </c>
      <c r="K3353" t="s">
        <v>430</v>
      </c>
      <c r="L3353" t="s">
        <v>48</v>
      </c>
      <c r="M3353" t="s">
        <v>4603</v>
      </c>
      <c r="N3353" t="s">
        <v>30</v>
      </c>
      <c r="O3353" t="s">
        <v>9383</v>
      </c>
      <c r="P3353" t="s">
        <v>38</v>
      </c>
      <c r="Q3353" t="s">
        <v>106</v>
      </c>
      <c r="R3353" t="s">
        <v>337</v>
      </c>
      <c r="S3353" s="2">
        <v>491.45599999999996</v>
      </c>
      <c r="T3353">
        <v>2</v>
      </c>
      <c r="U3353">
        <v>0.6</v>
      </c>
      <c r="V3353" s="2">
        <v>-503.74399999999986</v>
      </c>
      <c r="W3353">
        <v>91.501000000000005</v>
      </c>
      <c r="X3353" t="s">
        <v>112</v>
      </c>
      <c r="Y3353">
        <f t="shared" si="216"/>
        <v>2014</v>
      </c>
      <c r="Z3353">
        <f t="shared" si="217"/>
        <v>12</v>
      </c>
      <c r="AA3353" s="9">
        <f t="shared" si="218"/>
        <v>2</v>
      </c>
      <c r="AB3353" s="10">
        <f t="shared" si="219"/>
        <v>-1.0250032556322435</v>
      </c>
    </row>
    <row r="3354" spans="1:28" ht="15" customHeight="1" x14ac:dyDescent="0.35">
      <c r="A3354">
        <v>11968</v>
      </c>
      <c r="B3354" t="s">
        <v>13900</v>
      </c>
      <c r="C3354" s="1">
        <v>41282</v>
      </c>
      <c r="D3354" s="1">
        <v>41287</v>
      </c>
      <c r="E3354" t="s">
        <v>24</v>
      </c>
      <c r="F3354" t="s">
        <v>7637</v>
      </c>
      <c r="G3354" t="s">
        <v>1831</v>
      </c>
      <c r="H3354" t="s">
        <v>26</v>
      </c>
      <c r="I3354" s="7" t="s">
        <v>14493</v>
      </c>
      <c r="J3354" t="s">
        <v>2248</v>
      </c>
      <c r="K3354" t="s">
        <v>2101</v>
      </c>
      <c r="L3354" t="s">
        <v>2102</v>
      </c>
      <c r="M3354" t="s">
        <v>4605</v>
      </c>
      <c r="N3354" t="s">
        <v>4599</v>
      </c>
      <c r="O3354" t="s">
        <v>9404</v>
      </c>
      <c r="P3354" t="s">
        <v>49</v>
      </c>
      <c r="Q3354" t="s">
        <v>50</v>
      </c>
      <c r="R3354" t="s">
        <v>2033</v>
      </c>
      <c r="S3354" s="2">
        <v>919.89</v>
      </c>
      <c r="T3354">
        <v>3</v>
      </c>
      <c r="U3354">
        <v>0</v>
      </c>
      <c r="V3354" s="2">
        <v>303.48</v>
      </c>
      <c r="W3354">
        <v>91.49</v>
      </c>
      <c r="X3354" t="s">
        <v>33</v>
      </c>
      <c r="Y3354">
        <f t="shared" si="216"/>
        <v>2013</v>
      </c>
      <c r="Z3354">
        <f t="shared" si="217"/>
        <v>1</v>
      </c>
      <c r="AA3354" s="9">
        <f t="shared" si="218"/>
        <v>5</v>
      </c>
      <c r="AB3354" s="10">
        <f t="shared" si="219"/>
        <v>0.32990901085999413</v>
      </c>
    </row>
    <row r="3355" spans="1:28" ht="15" customHeight="1" x14ac:dyDescent="0.35">
      <c r="A3355">
        <v>27679</v>
      </c>
      <c r="B3355" t="s">
        <v>10935</v>
      </c>
      <c r="C3355" s="1">
        <v>41452</v>
      </c>
      <c r="D3355" s="1">
        <v>41457</v>
      </c>
      <c r="E3355" t="s">
        <v>75</v>
      </c>
      <c r="F3355" t="s">
        <v>4720</v>
      </c>
      <c r="G3355" t="s">
        <v>588</v>
      </c>
      <c r="H3355" t="s">
        <v>68</v>
      </c>
      <c r="I3355" s="7" t="s">
        <v>14493</v>
      </c>
      <c r="J3355" t="s">
        <v>2795</v>
      </c>
      <c r="K3355" t="s">
        <v>2796</v>
      </c>
      <c r="L3355" t="s">
        <v>2759</v>
      </c>
      <c r="M3355" t="s">
        <v>2760</v>
      </c>
      <c r="N3355" t="s">
        <v>4597</v>
      </c>
      <c r="O3355" t="s">
        <v>8240</v>
      </c>
      <c r="P3355" t="s">
        <v>31</v>
      </c>
      <c r="Q3355" t="s">
        <v>92</v>
      </c>
      <c r="R3355" t="s">
        <v>182</v>
      </c>
      <c r="S3355" s="2">
        <v>714.42</v>
      </c>
      <c r="T3355">
        <v>4</v>
      </c>
      <c r="U3355">
        <v>0.1</v>
      </c>
      <c r="V3355" s="2">
        <v>277.74</v>
      </c>
      <c r="W3355">
        <v>91.48</v>
      </c>
      <c r="X3355" t="s">
        <v>33</v>
      </c>
      <c r="Y3355">
        <f t="shared" si="216"/>
        <v>2013</v>
      </c>
      <c r="Z3355">
        <f t="shared" si="217"/>
        <v>6</v>
      </c>
      <c r="AA3355" s="9">
        <f t="shared" si="218"/>
        <v>5</v>
      </c>
      <c r="AB3355" s="10">
        <f t="shared" si="219"/>
        <v>0.38876291257243639</v>
      </c>
    </row>
    <row r="3356" spans="1:28" ht="15" customHeight="1" x14ac:dyDescent="0.35">
      <c r="A3356">
        <v>15800</v>
      </c>
      <c r="B3356" t="s">
        <v>12443</v>
      </c>
      <c r="C3356" s="1">
        <v>42316</v>
      </c>
      <c r="D3356" s="1">
        <v>42318</v>
      </c>
      <c r="E3356" t="s">
        <v>75</v>
      </c>
      <c r="F3356" t="s">
        <v>6680</v>
      </c>
      <c r="G3356" t="s">
        <v>426</v>
      </c>
      <c r="H3356" t="s">
        <v>62</v>
      </c>
      <c r="I3356" s="7" t="s">
        <v>14493</v>
      </c>
      <c r="J3356" t="s">
        <v>14489</v>
      </c>
      <c r="K3356" t="s">
        <v>14489</v>
      </c>
      <c r="L3356" t="s">
        <v>14489</v>
      </c>
      <c r="M3356" t="s">
        <v>4605</v>
      </c>
      <c r="N3356" t="s">
        <v>4599</v>
      </c>
      <c r="O3356" t="s">
        <v>7995</v>
      </c>
      <c r="P3356" t="s">
        <v>31</v>
      </c>
      <c r="Q3356" t="s">
        <v>92</v>
      </c>
      <c r="R3356" t="s">
        <v>397</v>
      </c>
      <c r="S3356" s="2">
        <v>637.33500000000004</v>
      </c>
      <c r="T3356">
        <v>5</v>
      </c>
      <c r="U3356">
        <v>0.1</v>
      </c>
      <c r="V3356" s="2">
        <v>113.23500000000001</v>
      </c>
      <c r="W3356">
        <v>91.46</v>
      </c>
      <c r="X3356" t="s">
        <v>80</v>
      </c>
      <c r="Y3356">
        <f t="shared" si="216"/>
        <v>2015</v>
      </c>
      <c r="Z3356">
        <f t="shared" si="217"/>
        <v>11</v>
      </c>
      <c r="AA3356" s="9">
        <f t="shared" si="218"/>
        <v>2</v>
      </c>
      <c r="AB3356" s="10">
        <f t="shared" si="219"/>
        <v>0.17766951446256679</v>
      </c>
    </row>
    <row r="3357" spans="1:28" ht="15" customHeight="1" x14ac:dyDescent="0.35">
      <c r="A3357">
        <v>1981</v>
      </c>
      <c r="B3357" t="s">
        <v>10391</v>
      </c>
      <c r="C3357" s="1">
        <v>41908</v>
      </c>
      <c r="D3357" s="1">
        <v>41910</v>
      </c>
      <c r="E3357" t="s">
        <v>75</v>
      </c>
      <c r="F3357" t="s">
        <v>5336</v>
      </c>
      <c r="G3357" t="s">
        <v>1061</v>
      </c>
      <c r="H3357" t="s">
        <v>26</v>
      </c>
      <c r="I3357" s="7" t="s">
        <v>14493</v>
      </c>
      <c r="J3357" t="s">
        <v>56</v>
      </c>
      <c r="K3357" t="s">
        <v>56</v>
      </c>
      <c r="L3357" t="s">
        <v>57</v>
      </c>
      <c r="M3357" t="s">
        <v>4613</v>
      </c>
      <c r="N3357" t="s">
        <v>30</v>
      </c>
      <c r="O3357" t="s">
        <v>8887</v>
      </c>
      <c r="P3357" t="s">
        <v>49</v>
      </c>
      <c r="Q3357" t="s">
        <v>90</v>
      </c>
      <c r="R3357" t="s">
        <v>1308</v>
      </c>
      <c r="S3357" s="2">
        <v>504.06984</v>
      </c>
      <c r="T3357">
        <v>2</v>
      </c>
      <c r="U3357">
        <v>2E-3</v>
      </c>
      <c r="V3357" s="2">
        <v>34.309839999999994</v>
      </c>
      <c r="W3357">
        <v>91.37</v>
      </c>
      <c r="X3357" t="s">
        <v>80</v>
      </c>
      <c r="Y3357">
        <f t="shared" si="216"/>
        <v>2014</v>
      </c>
      <c r="Z3357">
        <f t="shared" si="217"/>
        <v>9</v>
      </c>
      <c r="AA3357" s="9">
        <f t="shared" si="218"/>
        <v>2</v>
      </c>
      <c r="AB3357" s="10">
        <f t="shared" si="219"/>
        <v>6.8065647411080954E-2</v>
      </c>
    </row>
    <row r="3358" spans="1:28" ht="15" customHeight="1" x14ac:dyDescent="0.35">
      <c r="A3358">
        <v>38337</v>
      </c>
      <c r="B3358" t="s">
        <v>10001</v>
      </c>
      <c r="C3358" s="1">
        <v>42356</v>
      </c>
      <c r="D3358" s="1">
        <v>42362</v>
      </c>
      <c r="E3358" t="s">
        <v>24</v>
      </c>
      <c r="F3358" t="s">
        <v>14420</v>
      </c>
      <c r="G3358" t="s">
        <v>1342</v>
      </c>
      <c r="H3358" t="s">
        <v>26</v>
      </c>
      <c r="I3358" s="7">
        <v>10009</v>
      </c>
      <c r="J3358" t="s">
        <v>3361</v>
      </c>
      <c r="K3358" t="s">
        <v>3362</v>
      </c>
      <c r="L3358" t="s">
        <v>3312</v>
      </c>
      <c r="M3358" t="s">
        <v>4617</v>
      </c>
      <c r="N3358" t="s">
        <v>4610</v>
      </c>
      <c r="O3358" t="s">
        <v>8189</v>
      </c>
      <c r="P3358" t="s">
        <v>31</v>
      </c>
      <c r="Q3358" t="s">
        <v>42</v>
      </c>
      <c r="R3358" t="s">
        <v>3952</v>
      </c>
      <c r="S3358" s="2">
        <v>24.816000000000003</v>
      </c>
      <c r="T3358">
        <v>3</v>
      </c>
      <c r="U3358">
        <v>0.2</v>
      </c>
      <c r="V3358" s="2">
        <v>8.3753999999999991</v>
      </c>
      <c r="W3358">
        <v>1.98</v>
      </c>
      <c r="X3358" t="s">
        <v>33</v>
      </c>
      <c r="Y3358">
        <f t="shared" si="216"/>
        <v>2015</v>
      </c>
      <c r="Z3358">
        <f t="shared" si="217"/>
        <v>12</v>
      </c>
      <c r="AA3358" s="9">
        <f t="shared" si="218"/>
        <v>6</v>
      </c>
      <c r="AB3358" s="10">
        <f t="shared" si="219"/>
        <v>0.33749999999999991</v>
      </c>
    </row>
    <row r="3359" spans="1:28" ht="15" customHeight="1" x14ac:dyDescent="0.35">
      <c r="A3359">
        <v>11429</v>
      </c>
      <c r="B3359" t="s">
        <v>9684</v>
      </c>
      <c r="C3359" s="1">
        <v>42220</v>
      </c>
      <c r="D3359" s="1">
        <v>42223</v>
      </c>
      <c r="E3359" t="s">
        <v>75</v>
      </c>
      <c r="F3359" t="s">
        <v>5037</v>
      </c>
      <c r="G3359" t="s">
        <v>1910</v>
      </c>
      <c r="H3359" t="s">
        <v>26</v>
      </c>
      <c r="I3359" s="7" t="s">
        <v>14493</v>
      </c>
      <c r="J3359" t="s">
        <v>2393</v>
      </c>
      <c r="K3359" t="s">
        <v>2095</v>
      </c>
      <c r="L3359" t="s">
        <v>2096</v>
      </c>
      <c r="M3359" t="s">
        <v>4612</v>
      </c>
      <c r="N3359" t="s">
        <v>4599</v>
      </c>
      <c r="O3359" t="s">
        <v>8449</v>
      </c>
      <c r="P3359" t="s">
        <v>49</v>
      </c>
      <c r="Q3359" t="s">
        <v>97</v>
      </c>
      <c r="R3359" t="s">
        <v>1746</v>
      </c>
      <c r="S3359" s="2">
        <v>504.36</v>
      </c>
      <c r="T3359">
        <v>3</v>
      </c>
      <c r="U3359">
        <v>0</v>
      </c>
      <c r="V3359" s="2">
        <v>65.52</v>
      </c>
      <c r="W3359">
        <v>91.34</v>
      </c>
      <c r="X3359" t="s">
        <v>80</v>
      </c>
      <c r="Y3359">
        <f t="shared" si="216"/>
        <v>2015</v>
      </c>
      <c r="Z3359">
        <f t="shared" si="217"/>
        <v>8</v>
      </c>
      <c r="AA3359" s="9">
        <f t="shared" si="218"/>
        <v>3</v>
      </c>
      <c r="AB3359" s="10">
        <f t="shared" si="219"/>
        <v>0.12990720913633119</v>
      </c>
    </row>
    <row r="3360" spans="1:28" ht="15" customHeight="1" x14ac:dyDescent="0.35">
      <c r="A3360">
        <v>48349</v>
      </c>
      <c r="B3360" t="s">
        <v>12970</v>
      </c>
      <c r="C3360" s="1">
        <v>41492</v>
      </c>
      <c r="D3360" s="1">
        <v>41496</v>
      </c>
      <c r="E3360" t="s">
        <v>75</v>
      </c>
      <c r="F3360" t="s">
        <v>7029</v>
      </c>
      <c r="G3360" t="s">
        <v>204</v>
      </c>
      <c r="H3360" t="s">
        <v>26</v>
      </c>
      <c r="I3360" s="7" t="s">
        <v>14493</v>
      </c>
      <c r="J3360" t="s">
        <v>4457</v>
      </c>
      <c r="K3360" t="s">
        <v>4337</v>
      </c>
      <c r="L3360" t="s">
        <v>4338</v>
      </c>
      <c r="M3360" t="s">
        <v>4600</v>
      </c>
      <c r="N3360" t="s">
        <v>4599</v>
      </c>
      <c r="O3360" t="s">
        <v>7882</v>
      </c>
      <c r="P3360" t="s">
        <v>49</v>
      </c>
      <c r="Q3360" t="s">
        <v>97</v>
      </c>
      <c r="R3360" t="s">
        <v>1658</v>
      </c>
      <c r="S3360" s="2">
        <v>740.34000000000015</v>
      </c>
      <c r="T3360">
        <v>6</v>
      </c>
      <c r="U3360">
        <v>0</v>
      </c>
      <c r="V3360" s="2">
        <v>296.09999999999997</v>
      </c>
      <c r="W3360">
        <v>91.34</v>
      </c>
      <c r="X3360" t="s">
        <v>80</v>
      </c>
      <c r="Y3360">
        <f t="shared" si="216"/>
        <v>2013</v>
      </c>
      <c r="Z3360">
        <f t="shared" si="217"/>
        <v>8</v>
      </c>
      <c r="AA3360" s="9">
        <f t="shared" si="218"/>
        <v>4</v>
      </c>
      <c r="AB3360" s="10">
        <f t="shared" si="219"/>
        <v>0.39995137369316786</v>
      </c>
    </row>
    <row r="3361" spans="1:28" ht="15" customHeight="1" x14ac:dyDescent="0.35">
      <c r="A3361">
        <v>22055</v>
      </c>
      <c r="B3361" t="s">
        <v>12938</v>
      </c>
      <c r="C3361" s="1">
        <v>41927</v>
      </c>
      <c r="D3361" s="1">
        <v>41929</v>
      </c>
      <c r="E3361" t="s">
        <v>75</v>
      </c>
      <c r="F3361" t="s">
        <v>7008</v>
      </c>
      <c r="G3361" t="s">
        <v>1083</v>
      </c>
      <c r="H3361" t="s">
        <v>62</v>
      </c>
      <c r="I3361" s="7" t="s">
        <v>14493</v>
      </c>
      <c r="J3361" t="s">
        <v>2896</v>
      </c>
      <c r="K3361" t="s">
        <v>2788</v>
      </c>
      <c r="L3361" t="s">
        <v>2753</v>
      </c>
      <c r="M3361" t="s">
        <v>4598</v>
      </c>
      <c r="N3361" t="s">
        <v>4597</v>
      </c>
      <c r="O3361" t="s">
        <v>9116</v>
      </c>
      <c r="P3361" t="s">
        <v>49</v>
      </c>
      <c r="Q3361" t="s">
        <v>97</v>
      </c>
      <c r="R3361" t="s">
        <v>1145</v>
      </c>
      <c r="S3361" s="2">
        <v>636.29999999999995</v>
      </c>
      <c r="T3361">
        <v>1</v>
      </c>
      <c r="U3361">
        <v>0</v>
      </c>
      <c r="V3361" s="2">
        <v>235.41</v>
      </c>
      <c r="W3361">
        <v>91.33</v>
      </c>
      <c r="X3361" t="s">
        <v>80</v>
      </c>
      <c r="Y3361">
        <f t="shared" si="216"/>
        <v>2014</v>
      </c>
      <c r="Z3361">
        <f t="shared" si="217"/>
        <v>10</v>
      </c>
      <c r="AA3361" s="9">
        <f t="shared" si="218"/>
        <v>2</v>
      </c>
      <c r="AB3361" s="10">
        <f t="shared" si="219"/>
        <v>0.36996699669966998</v>
      </c>
    </row>
    <row r="3362" spans="1:28" ht="15" customHeight="1" x14ac:dyDescent="0.35">
      <c r="A3362">
        <v>41867</v>
      </c>
      <c r="B3362" t="s">
        <v>11728</v>
      </c>
      <c r="C3362" s="1">
        <v>41437</v>
      </c>
      <c r="D3362" s="1">
        <v>41443</v>
      </c>
      <c r="E3362" t="s">
        <v>24</v>
      </c>
      <c r="F3362" t="s">
        <v>6207</v>
      </c>
      <c r="G3362" t="s">
        <v>1776</v>
      </c>
      <c r="H3362" t="s">
        <v>26</v>
      </c>
      <c r="I3362" s="7" t="s">
        <v>14493</v>
      </c>
      <c r="J3362" t="s">
        <v>4342</v>
      </c>
      <c r="K3362" t="s">
        <v>4342</v>
      </c>
      <c r="L3362" t="s">
        <v>4261</v>
      </c>
      <c r="M3362" t="s">
        <v>4608</v>
      </c>
      <c r="N3362" t="s">
        <v>4144</v>
      </c>
      <c r="O3362" t="s">
        <v>8862</v>
      </c>
      <c r="P3362" t="s">
        <v>49</v>
      </c>
      <c r="Q3362" t="s">
        <v>50</v>
      </c>
      <c r="R3362" t="s">
        <v>2729</v>
      </c>
      <c r="S3362" s="2">
        <v>967.19999999999993</v>
      </c>
      <c r="T3362">
        <v>8</v>
      </c>
      <c r="U3362">
        <v>0</v>
      </c>
      <c r="V3362" s="2">
        <v>251.28000000000003</v>
      </c>
      <c r="W3362">
        <v>91.24</v>
      </c>
      <c r="X3362" t="s">
        <v>63</v>
      </c>
      <c r="Y3362">
        <f t="shared" si="216"/>
        <v>2013</v>
      </c>
      <c r="Z3362">
        <f t="shared" si="217"/>
        <v>6</v>
      </c>
      <c r="AA3362" s="9">
        <f t="shared" si="218"/>
        <v>6</v>
      </c>
      <c r="AB3362" s="10">
        <f t="shared" si="219"/>
        <v>0.25980148883374693</v>
      </c>
    </row>
    <row r="3363" spans="1:28" ht="15" customHeight="1" x14ac:dyDescent="0.35">
      <c r="A3363">
        <v>30754</v>
      </c>
      <c r="B3363" t="s">
        <v>13240</v>
      </c>
      <c r="C3363" s="1">
        <v>42033</v>
      </c>
      <c r="D3363" s="1">
        <v>42037</v>
      </c>
      <c r="E3363" t="s">
        <v>75</v>
      </c>
      <c r="F3363" t="s">
        <v>7211</v>
      </c>
      <c r="G3363" t="s">
        <v>440</v>
      </c>
      <c r="H3363" t="s">
        <v>26</v>
      </c>
      <c r="I3363" s="7" t="s">
        <v>14493</v>
      </c>
      <c r="J3363" t="s">
        <v>3298</v>
      </c>
      <c r="K3363" t="s">
        <v>3299</v>
      </c>
      <c r="L3363" t="s">
        <v>3276</v>
      </c>
      <c r="M3363" t="s">
        <v>2760</v>
      </c>
      <c r="N3363" t="s">
        <v>4597</v>
      </c>
      <c r="O3363" t="s">
        <v>7924</v>
      </c>
      <c r="P3363" t="s">
        <v>49</v>
      </c>
      <c r="Q3363" t="s">
        <v>90</v>
      </c>
      <c r="R3363" t="s">
        <v>1423</v>
      </c>
      <c r="S3363" s="2">
        <v>853.34399999999994</v>
      </c>
      <c r="T3363">
        <v>4</v>
      </c>
      <c r="U3363">
        <v>0.4</v>
      </c>
      <c r="V3363" s="2">
        <v>-42.696000000000026</v>
      </c>
      <c r="W3363">
        <v>91.22</v>
      </c>
      <c r="X3363" t="s">
        <v>33</v>
      </c>
      <c r="Y3363">
        <f t="shared" si="216"/>
        <v>2015</v>
      </c>
      <c r="Z3363">
        <f t="shared" si="217"/>
        <v>1</v>
      </c>
      <c r="AA3363" s="9">
        <f t="shared" si="218"/>
        <v>4</v>
      </c>
      <c r="AB3363" s="10">
        <f t="shared" si="219"/>
        <v>-5.003374957813031E-2</v>
      </c>
    </row>
    <row r="3364" spans="1:28" ht="15" customHeight="1" x14ac:dyDescent="0.35">
      <c r="A3364">
        <v>13024</v>
      </c>
      <c r="B3364" t="s">
        <v>10377</v>
      </c>
      <c r="C3364" s="1">
        <v>42174</v>
      </c>
      <c r="D3364" s="1">
        <v>42180</v>
      </c>
      <c r="E3364" t="s">
        <v>24</v>
      </c>
      <c r="F3364" t="s">
        <v>5326</v>
      </c>
      <c r="G3364" t="s">
        <v>974</v>
      </c>
      <c r="H3364" t="s">
        <v>68</v>
      </c>
      <c r="I3364" s="7" t="s">
        <v>14493</v>
      </c>
      <c r="J3364" t="s">
        <v>2132</v>
      </c>
      <c r="K3364" t="s">
        <v>2133</v>
      </c>
      <c r="L3364" t="s">
        <v>2109</v>
      </c>
      <c r="M3364" t="s">
        <v>4600</v>
      </c>
      <c r="N3364" t="s">
        <v>4599</v>
      </c>
      <c r="O3364" t="s">
        <v>9287</v>
      </c>
      <c r="P3364" t="s">
        <v>38</v>
      </c>
      <c r="Q3364" t="s">
        <v>106</v>
      </c>
      <c r="R3364" t="s">
        <v>1894</v>
      </c>
      <c r="S3364" s="2">
        <v>1360.62</v>
      </c>
      <c r="T3364">
        <v>3</v>
      </c>
      <c r="U3364">
        <v>0.5</v>
      </c>
      <c r="V3364" s="2">
        <v>-979.64999999999986</v>
      </c>
      <c r="W3364">
        <v>91.18</v>
      </c>
      <c r="X3364" t="s">
        <v>33</v>
      </c>
      <c r="Y3364">
        <f t="shared" si="216"/>
        <v>2015</v>
      </c>
      <c r="Z3364">
        <f t="shared" si="217"/>
        <v>6</v>
      </c>
      <c r="AA3364" s="9">
        <f t="shared" si="218"/>
        <v>6</v>
      </c>
      <c r="AB3364" s="10">
        <f t="shared" si="219"/>
        <v>-0.72000264585262597</v>
      </c>
    </row>
    <row r="3365" spans="1:28" ht="15" customHeight="1" x14ac:dyDescent="0.35">
      <c r="A3365">
        <v>25452</v>
      </c>
      <c r="B3365" t="s">
        <v>12880</v>
      </c>
      <c r="C3365" s="1">
        <v>41090</v>
      </c>
      <c r="D3365" s="1">
        <v>41092</v>
      </c>
      <c r="E3365" t="s">
        <v>75</v>
      </c>
      <c r="F3365" t="s">
        <v>6968</v>
      </c>
      <c r="G3365" t="s">
        <v>1556</v>
      </c>
      <c r="H3365" t="s">
        <v>62</v>
      </c>
      <c r="I3365" s="7" t="s">
        <v>14493</v>
      </c>
      <c r="J3365" t="s">
        <v>3191</v>
      </c>
      <c r="K3365" t="s">
        <v>2817</v>
      </c>
      <c r="L3365" t="s">
        <v>2748</v>
      </c>
      <c r="M3365" t="s">
        <v>4611</v>
      </c>
      <c r="N3365" t="s">
        <v>4597</v>
      </c>
      <c r="O3365" t="s">
        <v>9429</v>
      </c>
      <c r="P3365" t="s">
        <v>38</v>
      </c>
      <c r="Q3365" t="s">
        <v>106</v>
      </c>
      <c r="R3365" t="s">
        <v>1734</v>
      </c>
      <c r="S3365" s="2">
        <v>622.86</v>
      </c>
      <c r="T3365">
        <v>2</v>
      </c>
      <c r="U3365">
        <v>0.3</v>
      </c>
      <c r="V3365" s="2">
        <v>-62.339999999999975</v>
      </c>
      <c r="W3365">
        <v>91.18</v>
      </c>
      <c r="X3365" t="s">
        <v>80</v>
      </c>
      <c r="Y3365">
        <f t="shared" si="216"/>
        <v>2012</v>
      </c>
      <c r="Z3365">
        <f t="shared" si="217"/>
        <v>6</v>
      </c>
      <c r="AA3365" s="9">
        <f t="shared" si="218"/>
        <v>2</v>
      </c>
      <c r="AB3365" s="10">
        <f t="shared" si="219"/>
        <v>-0.10008669685001441</v>
      </c>
    </row>
    <row r="3366" spans="1:28" ht="15" customHeight="1" x14ac:dyDescent="0.35">
      <c r="A3366">
        <v>924</v>
      </c>
      <c r="B3366" t="s">
        <v>11232</v>
      </c>
      <c r="C3366" s="1">
        <v>42264</v>
      </c>
      <c r="D3366" s="1">
        <v>42266</v>
      </c>
      <c r="E3366" t="s">
        <v>84</v>
      </c>
      <c r="F3366" t="s">
        <v>5883</v>
      </c>
      <c r="G3366" t="s">
        <v>939</v>
      </c>
      <c r="H3366" t="s">
        <v>62</v>
      </c>
      <c r="I3366" s="7" t="s">
        <v>14493</v>
      </c>
      <c r="J3366" t="s">
        <v>430</v>
      </c>
      <c r="K3366" t="s">
        <v>175</v>
      </c>
      <c r="L3366" t="s">
        <v>29</v>
      </c>
      <c r="M3366" t="s">
        <v>4613</v>
      </c>
      <c r="N3366" t="s">
        <v>30</v>
      </c>
      <c r="O3366" t="s">
        <v>8019</v>
      </c>
      <c r="P3366" t="s">
        <v>31</v>
      </c>
      <c r="Q3366" t="s">
        <v>92</v>
      </c>
      <c r="R3366" t="s">
        <v>940</v>
      </c>
      <c r="S3366" s="2">
        <v>408.3</v>
      </c>
      <c r="T3366">
        <v>3</v>
      </c>
      <c r="U3366">
        <v>0</v>
      </c>
      <c r="V3366" s="2">
        <v>44.879999999999995</v>
      </c>
      <c r="W3366">
        <v>91.14</v>
      </c>
      <c r="X3366" t="s">
        <v>80</v>
      </c>
      <c r="Y3366">
        <f t="shared" si="216"/>
        <v>2015</v>
      </c>
      <c r="Z3366">
        <f t="shared" si="217"/>
        <v>9</v>
      </c>
      <c r="AA3366" s="9">
        <f t="shared" si="218"/>
        <v>2</v>
      </c>
      <c r="AB3366" s="10">
        <f t="shared" si="219"/>
        <v>0.10991917707567964</v>
      </c>
    </row>
    <row r="3367" spans="1:28" ht="15" customHeight="1" x14ac:dyDescent="0.35">
      <c r="A3367">
        <v>46919</v>
      </c>
      <c r="B3367" t="s">
        <v>10240</v>
      </c>
      <c r="C3367" s="1">
        <v>41437</v>
      </c>
      <c r="D3367" s="1">
        <v>41439</v>
      </c>
      <c r="E3367" t="s">
        <v>84</v>
      </c>
      <c r="F3367" t="s">
        <v>5226</v>
      </c>
      <c r="G3367" t="s">
        <v>1858</v>
      </c>
      <c r="H3367" t="s">
        <v>26</v>
      </c>
      <c r="I3367" s="7" t="s">
        <v>14493</v>
      </c>
      <c r="J3367" t="s">
        <v>4525</v>
      </c>
      <c r="K3367" t="s">
        <v>4227</v>
      </c>
      <c r="L3367" t="s">
        <v>4179</v>
      </c>
      <c r="M3367" t="s">
        <v>4602</v>
      </c>
      <c r="N3367" t="s">
        <v>4144</v>
      </c>
      <c r="O3367" t="s">
        <v>8058</v>
      </c>
      <c r="P3367" t="s">
        <v>49</v>
      </c>
      <c r="Q3367" t="s">
        <v>53</v>
      </c>
      <c r="R3367" t="s">
        <v>79</v>
      </c>
      <c r="S3367" s="2">
        <v>566.99999999999989</v>
      </c>
      <c r="T3367">
        <v>14</v>
      </c>
      <c r="U3367">
        <v>0</v>
      </c>
      <c r="V3367" s="2">
        <v>68.040000000000006</v>
      </c>
      <c r="W3367">
        <v>91.13</v>
      </c>
      <c r="X3367" t="s">
        <v>33</v>
      </c>
      <c r="Y3367">
        <f t="shared" si="216"/>
        <v>2013</v>
      </c>
      <c r="Z3367">
        <f t="shared" si="217"/>
        <v>6</v>
      </c>
      <c r="AA3367" s="9">
        <f t="shared" si="218"/>
        <v>2</v>
      </c>
      <c r="AB3367" s="10">
        <f t="shared" si="219"/>
        <v>0.12000000000000004</v>
      </c>
    </row>
    <row r="3368" spans="1:28" ht="15" customHeight="1" x14ac:dyDescent="0.35">
      <c r="A3368">
        <v>17690</v>
      </c>
      <c r="B3368" t="s">
        <v>12458</v>
      </c>
      <c r="C3368" s="1">
        <v>41976</v>
      </c>
      <c r="D3368" s="1">
        <v>41977</v>
      </c>
      <c r="E3368" t="s">
        <v>84</v>
      </c>
      <c r="F3368" t="s">
        <v>6691</v>
      </c>
      <c r="G3368" t="s">
        <v>816</v>
      </c>
      <c r="H3368" t="s">
        <v>68</v>
      </c>
      <c r="I3368" s="7" t="s">
        <v>14493</v>
      </c>
      <c r="J3368" t="s">
        <v>2243</v>
      </c>
      <c r="K3368" t="s">
        <v>2193</v>
      </c>
      <c r="L3368" t="s">
        <v>2114</v>
      </c>
      <c r="M3368" t="s">
        <v>4600</v>
      </c>
      <c r="N3368" t="s">
        <v>4599</v>
      </c>
      <c r="O3368" t="s">
        <v>9370</v>
      </c>
      <c r="P3368" t="s">
        <v>38</v>
      </c>
      <c r="Q3368" t="s">
        <v>40</v>
      </c>
      <c r="R3368" t="s">
        <v>1707</v>
      </c>
      <c r="S3368" s="2">
        <v>575.16000000000008</v>
      </c>
      <c r="T3368">
        <v>4</v>
      </c>
      <c r="U3368">
        <v>0</v>
      </c>
      <c r="V3368" s="2">
        <v>17.16</v>
      </c>
      <c r="W3368">
        <v>91.11</v>
      </c>
      <c r="X3368" t="s">
        <v>33</v>
      </c>
      <c r="Y3368">
        <f t="shared" si="216"/>
        <v>2014</v>
      </c>
      <c r="Z3368">
        <f t="shared" si="217"/>
        <v>12</v>
      </c>
      <c r="AA3368" s="9">
        <f t="shared" si="218"/>
        <v>1</v>
      </c>
      <c r="AB3368" s="10">
        <f t="shared" si="219"/>
        <v>2.9835176298769035E-2</v>
      </c>
    </row>
    <row r="3369" spans="1:28" ht="15" customHeight="1" x14ac:dyDescent="0.35">
      <c r="A3369">
        <v>17659</v>
      </c>
      <c r="B3369" t="s">
        <v>11630</v>
      </c>
      <c r="C3369" s="1">
        <v>42357</v>
      </c>
      <c r="D3369" s="1">
        <v>42357</v>
      </c>
      <c r="E3369" t="s">
        <v>119</v>
      </c>
      <c r="F3369" t="s">
        <v>6138</v>
      </c>
      <c r="G3369" t="s">
        <v>67</v>
      </c>
      <c r="H3369" t="s">
        <v>68</v>
      </c>
      <c r="I3369" s="7" t="s">
        <v>14493</v>
      </c>
      <c r="J3369" t="s">
        <v>2418</v>
      </c>
      <c r="K3369" t="s">
        <v>2095</v>
      </c>
      <c r="L3369" t="s">
        <v>2096</v>
      </c>
      <c r="M3369" t="s">
        <v>4612</v>
      </c>
      <c r="N3369" t="s">
        <v>4599</v>
      </c>
      <c r="O3369" t="s">
        <v>8793</v>
      </c>
      <c r="P3369" t="s">
        <v>49</v>
      </c>
      <c r="Q3369" t="s">
        <v>90</v>
      </c>
      <c r="R3369" t="s">
        <v>1519</v>
      </c>
      <c r="S3369" s="2">
        <v>1599.9</v>
      </c>
      <c r="T3369">
        <v>5</v>
      </c>
      <c r="U3369">
        <v>0</v>
      </c>
      <c r="V3369" s="2">
        <v>719.85</v>
      </c>
      <c r="W3369">
        <v>91.1</v>
      </c>
      <c r="X3369" t="s">
        <v>33</v>
      </c>
      <c r="Y3369">
        <f t="shared" si="216"/>
        <v>2015</v>
      </c>
      <c r="Z3369">
        <f t="shared" si="217"/>
        <v>12</v>
      </c>
      <c r="AA3369" s="9">
        <f t="shared" si="218"/>
        <v>0</v>
      </c>
      <c r="AB3369" s="10">
        <f t="shared" si="219"/>
        <v>0.44993437089818111</v>
      </c>
    </row>
    <row r="3370" spans="1:28" ht="15" customHeight="1" x14ac:dyDescent="0.35">
      <c r="A3370">
        <v>19877</v>
      </c>
      <c r="B3370" t="s">
        <v>12024</v>
      </c>
      <c r="C3370" s="1">
        <v>41499</v>
      </c>
      <c r="D3370" s="1">
        <v>41501</v>
      </c>
      <c r="E3370" t="s">
        <v>84</v>
      </c>
      <c r="F3370" t="s">
        <v>6407</v>
      </c>
      <c r="G3370" t="s">
        <v>882</v>
      </c>
      <c r="H3370" t="s">
        <v>26</v>
      </c>
      <c r="I3370" s="7" t="s">
        <v>14493</v>
      </c>
      <c r="J3370" t="s">
        <v>2479</v>
      </c>
      <c r="K3370" t="s">
        <v>2199</v>
      </c>
      <c r="L3370" t="s">
        <v>2109</v>
      </c>
      <c r="M3370" t="s">
        <v>4600</v>
      </c>
      <c r="N3370" t="s">
        <v>4599</v>
      </c>
      <c r="O3370" t="s">
        <v>8741</v>
      </c>
      <c r="P3370" t="s">
        <v>38</v>
      </c>
      <c r="Q3370" t="s">
        <v>40</v>
      </c>
      <c r="R3370" t="s">
        <v>1715</v>
      </c>
      <c r="S3370" s="2">
        <v>828.06</v>
      </c>
      <c r="T3370">
        <v>2</v>
      </c>
      <c r="U3370">
        <v>0</v>
      </c>
      <c r="V3370" s="2">
        <v>405.72</v>
      </c>
      <c r="W3370">
        <v>91.09</v>
      </c>
      <c r="X3370" t="s">
        <v>112</v>
      </c>
      <c r="Y3370">
        <f t="shared" si="216"/>
        <v>2013</v>
      </c>
      <c r="Z3370">
        <f t="shared" si="217"/>
        <v>8</v>
      </c>
      <c r="AA3370" s="9">
        <f t="shared" si="218"/>
        <v>2</v>
      </c>
      <c r="AB3370" s="10">
        <f t="shared" si="219"/>
        <v>0.48996449532642566</v>
      </c>
    </row>
    <row r="3371" spans="1:28" ht="15" customHeight="1" x14ac:dyDescent="0.35">
      <c r="A3371">
        <v>29688</v>
      </c>
      <c r="B3371" t="s">
        <v>13664</v>
      </c>
      <c r="C3371" s="1">
        <v>41081</v>
      </c>
      <c r="D3371" s="1">
        <v>41085</v>
      </c>
      <c r="E3371" t="s">
        <v>24</v>
      </c>
      <c r="F3371" t="s">
        <v>7480</v>
      </c>
      <c r="G3371" t="s">
        <v>1410</v>
      </c>
      <c r="H3371" t="s">
        <v>68</v>
      </c>
      <c r="I3371" s="7" t="s">
        <v>14493</v>
      </c>
      <c r="J3371" t="s">
        <v>2972</v>
      </c>
      <c r="K3371" t="s">
        <v>2823</v>
      </c>
      <c r="L3371" t="s">
        <v>2753</v>
      </c>
      <c r="M3371" t="s">
        <v>4598</v>
      </c>
      <c r="N3371" t="s">
        <v>4597</v>
      </c>
      <c r="O3371" t="s">
        <v>8174</v>
      </c>
      <c r="P3371" t="s">
        <v>49</v>
      </c>
      <c r="Q3371" t="s">
        <v>97</v>
      </c>
      <c r="R3371" t="s">
        <v>984</v>
      </c>
      <c r="S3371" s="2">
        <v>1285.56</v>
      </c>
      <c r="T3371">
        <v>2</v>
      </c>
      <c r="U3371">
        <v>0</v>
      </c>
      <c r="V3371" s="2">
        <v>51.42</v>
      </c>
      <c r="W3371">
        <v>91.09</v>
      </c>
      <c r="X3371" t="s">
        <v>33</v>
      </c>
      <c r="Y3371">
        <f t="shared" si="216"/>
        <v>2012</v>
      </c>
      <c r="Z3371">
        <f t="shared" si="217"/>
        <v>6</v>
      </c>
      <c r="AA3371" s="9">
        <f t="shared" si="218"/>
        <v>4</v>
      </c>
      <c r="AB3371" s="10">
        <f t="shared" si="219"/>
        <v>3.9998133109306451E-2</v>
      </c>
    </row>
    <row r="3372" spans="1:28" ht="15" customHeight="1" x14ac:dyDescent="0.35">
      <c r="A3372">
        <v>45580</v>
      </c>
      <c r="B3372" t="s">
        <v>14057</v>
      </c>
      <c r="C3372" s="1">
        <v>42329</v>
      </c>
      <c r="D3372" s="1">
        <v>42331</v>
      </c>
      <c r="E3372" t="s">
        <v>75</v>
      </c>
      <c r="F3372" t="s">
        <v>7737</v>
      </c>
      <c r="G3372" t="s">
        <v>1424</v>
      </c>
      <c r="H3372" t="s">
        <v>26</v>
      </c>
      <c r="I3372" s="7" t="s">
        <v>14493</v>
      </c>
      <c r="J3372" t="s">
        <v>4473</v>
      </c>
      <c r="K3372" t="s">
        <v>4473</v>
      </c>
      <c r="L3372" t="s">
        <v>4474</v>
      </c>
      <c r="M3372" t="s">
        <v>4607</v>
      </c>
      <c r="N3372" t="s">
        <v>4144</v>
      </c>
      <c r="O3372" t="s">
        <v>8178</v>
      </c>
      <c r="P3372" t="s">
        <v>49</v>
      </c>
      <c r="Q3372" t="s">
        <v>97</v>
      </c>
      <c r="R3372" t="s">
        <v>143</v>
      </c>
      <c r="S3372" s="2">
        <v>637.35</v>
      </c>
      <c r="T3372">
        <v>1</v>
      </c>
      <c r="U3372">
        <v>0</v>
      </c>
      <c r="V3372" s="2">
        <v>70.08</v>
      </c>
      <c r="W3372">
        <v>91.07</v>
      </c>
      <c r="X3372" t="s">
        <v>80</v>
      </c>
      <c r="Y3372">
        <f t="shared" si="216"/>
        <v>2015</v>
      </c>
      <c r="Z3372">
        <f t="shared" si="217"/>
        <v>11</v>
      </c>
      <c r="AA3372" s="9">
        <f t="shared" si="218"/>
        <v>2</v>
      </c>
      <c r="AB3372" s="10">
        <f t="shared" si="219"/>
        <v>0.10995528359614026</v>
      </c>
    </row>
    <row r="3373" spans="1:28" ht="15" customHeight="1" x14ac:dyDescent="0.35">
      <c r="A3373">
        <v>47963</v>
      </c>
      <c r="B3373" t="s">
        <v>13704</v>
      </c>
      <c r="C3373" s="1">
        <v>42353</v>
      </c>
      <c r="D3373" s="1">
        <v>42356</v>
      </c>
      <c r="E3373" t="s">
        <v>84</v>
      </c>
      <c r="F3373" t="s">
        <v>7503</v>
      </c>
      <c r="G3373" t="s">
        <v>516</v>
      </c>
      <c r="H3373" t="s">
        <v>26</v>
      </c>
      <c r="I3373" s="7" t="s">
        <v>14493</v>
      </c>
      <c r="J3373" t="s">
        <v>4491</v>
      </c>
      <c r="K3373" t="s">
        <v>4317</v>
      </c>
      <c r="L3373" t="s">
        <v>4163</v>
      </c>
      <c r="M3373" t="s">
        <v>4598</v>
      </c>
      <c r="N3373" t="s">
        <v>4597</v>
      </c>
      <c r="O3373" t="s">
        <v>9281</v>
      </c>
      <c r="P3373" t="s">
        <v>49</v>
      </c>
      <c r="Q3373" t="s">
        <v>90</v>
      </c>
      <c r="R3373" t="s">
        <v>162</v>
      </c>
      <c r="S3373" s="2">
        <v>764.28</v>
      </c>
      <c r="T3373">
        <v>4</v>
      </c>
      <c r="U3373">
        <v>0</v>
      </c>
      <c r="V3373" s="2">
        <v>183.35999999999999</v>
      </c>
      <c r="W3373">
        <v>91.04</v>
      </c>
      <c r="X3373" t="s">
        <v>80</v>
      </c>
      <c r="Y3373">
        <f t="shared" si="216"/>
        <v>2015</v>
      </c>
      <c r="Z3373">
        <f t="shared" si="217"/>
        <v>12</v>
      </c>
      <c r="AA3373" s="9">
        <f t="shared" si="218"/>
        <v>3</v>
      </c>
      <c r="AB3373" s="10">
        <f t="shared" si="219"/>
        <v>0.23991207410896528</v>
      </c>
    </row>
    <row r="3374" spans="1:28" ht="15" customHeight="1" x14ac:dyDescent="0.35">
      <c r="A3374">
        <v>8926</v>
      </c>
      <c r="B3374" t="s">
        <v>14169</v>
      </c>
      <c r="C3374" s="1">
        <v>42173</v>
      </c>
      <c r="D3374" s="1">
        <v>42175</v>
      </c>
      <c r="E3374" t="s">
        <v>75</v>
      </c>
      <c r="F3374" t="s">
        <v>7814</v>
      </c>
      <c r="G3374" t="s">
        <v>518</v>
      </c>
      <c r="H3374" t="s">
        <v>26</v>
      </c>
      <c r="I3374" s="7" t="s">
        <v>14493</v>
      </c>
      <c r="J3374" t="s">
        <v>318</v>
      </c>
      <c r="K3374" t="s">
        <v>319</v>
      </c>
      <c r="L3374" t="s">
        <v>29</v>
      </c>
      <c r="M3374" t="s">
        <v>4613</v>
      </c>
      <c r="N3374" t="s">
        <v>30</v>
      </c>
      <c r="O3374" t="s">
        <v>9343</v>
      </c>
      <c r="P3374" t="s">
        <v>38</v>
      </c>
      <c r="Q3374" t="s">
        <v>40</v>
      </c>
      <c r="R3374" t="s">
        <v>1396</v>
      </c>
      <c r="S3374" s="2">
        <v>540.19200000000012</v>
      </c>
      <c r="T3374">
        <v>6</v>
      </c>
      <c r="U3374">
        <v>0.2</v>
      </c>
      <c r="V3374" s="2">
        <v>141.79199999999994</v>
      </c>
      <c r="W3374">
        <v>91.013000000000005</v>
      </c>
      <c r="X3374" t="s">
        <v>80</v>
      </c>
      <c r="Y3374">
        <f t="shared" si="216"/>
        <v>2015</v>
      </c>
      <c r="Z3374">
        <f t="shared" si="217"/>
        <v>6</v>
      </c>
      <c r="AA3374" s="9">
        <f t="shared" si="218"/>
        <v>2</v>
      </c>
      <c r="AB3374" s="10">
        <f t="shared" si="219"/>
        <v>0.26248444997334264</v>
      </c>
    </row>
    <row r="3375" spans="1:28" ht="15" customHeight="1" x14ac:dyDescent="0.35">
      <c r="A3375">
        <v>29788</v>
      </c>
      <c r="B3375" t="s">
        <v>11667</v>
      </c>
      <c r="C3375" s="1">
        <v>41188</v>
      </c>
      <c r="D3375" s="1">
        <v>41191</v>
      </c>
      <c r="E3375" t="s">
        <v>84</v>
      </c>
      <c r="F3375" t="s">
        <v>6162</v>
      </c>
      <c r="G3375" t="s">
        <v>1654</v>
      </c>
      <c r="H3375" t="s">
        <v>26</v>
      </c>
      <c r="I3375" s="7" t="s">
        <v>14493</v>
      </c>
      <c r="J3375" t="s">
        <v>3031</v>
      </c>
      <c r="K3375" t="s">
        <v>3027</v>
      </c>
      <c r="L3375" t="s">
        <v>2748</v>
      </c>
      <c r="M3375" t="s">
        <v>4611</v>
      </c>
      <c r="N3375" t="s">
        <v>4597</v>
      </c>
      <c r="O3375" t="s">
        <v>8248</v>
      </c>
      <c r="P3375" t="s">
        <v>49</v>
      </c>
      <c r="Q3375" t="s">
        <v>90</v>
      </c>
      <c r="R3375" t="s">
        <v>136</v>
      </c>
      <c r="S3375" s="2">
        <v>578.61</v>
      </c>
      <c r="T3375">
        <v>3</v>
      </c>
      <c r="U3375">
        <v>0</v>
      </c>
      <c r="V3375" s="2">
        <v>150.39000000000001</v>
      </c>
      <c r="W3375">
        <v>91</v>
      </c>
      <c r="X3375" t="s">
        <v>33</v>
      </c>
      <c r="Y3375">
        <f t="shared" si="216"/>
        <v>2012</v>
      </c>
      <c r="Z3375">
        <f t="shared" si="217"/>
        <v>10</v>
      </c>
      <c r="AA3375" s="9">
        <f t="shared" si="218"/>
        <v>3</v>
      </c>
      <c r="AB3375" s="10">
        <f t="shared" si="219"/>
        <v>0.25991600559962669</v>
      </c>
    </row>
    <row r="3376" spans="1:28" ht="15" customHeight="1" x14ac:dyDescent="0.35">
      <c r="A3376">
        <v>47215</v>
      </c>
      <c r="B3376" t="s">
        <v>12070</v>
      </c>
      <c r="C3376" s="1">
        <v>42004</v>
      </c>
      <c r="D3376" s="1">
        <v>42007</v>
      </c>
      <c r="E3376" t="s">
        <v>84</v>
      </c>
      <c r="F3376" t="s">
        <v>6438</v>
      </c>
      <c r="G3376" t="s">
        <v>537</v>
      </c>
      <c r="H3376" t="s">
        <v>26</v>
      </c>
      <c r="I3376" s="7" t="s">
        <v>14493</v>
      </c>
      <c r="J3376" t="s">
        <v>4268</v>
      </c>
      <c r="K3376" t="s">
        <v>4268</v>
      </c>
      <c r="L3376" t="s">
        <v>4269</v>
      </c>
      <c r="M3376" t="s">
        <v>4602</v>
      </c>
      <c r="N3376" t="s">
        <v>4144</v>
      </c>
      <c r="O3376" t="s">
        <v>9363</v>
      </c>
      <c r="P3376" t="s">
        <v>31</v>
      </c>
      <c r="Q3376" t="s">
        <v>92</v>
      </c>
      <c r="R3376" t="s">
        <v>603</v>
      </c>
      <c r="S3376" s="2">
        <v>848.40000000000009</v>
      </c>
      <c r="T3376">
        <v>4</v>
      </c>
      <c r="U3376">
        <v>0</v>
      </c>
      <c r="V3376" s="2">
        <v>322.32</v>
      </c>
      <c r="W3376">
        <v>91</v>
      </c>
      <c r="X3376" t="s">
        <v>33</v>
      </c>
      <c r="Y3376">
        <f t="shared" si="216"/>
        <v>2014</v>
      </c>
      <c r="Z3376">
        <f t="shared" si="217"/>
        <v>12</v>
      </c>
      <c r="AA3376" s="9">
        <f t="shared" si="218"/>
        <v>3</v>
      </c>
      <c r="AB3376" s="10">
        <f t="shared" si="219"/>
        <v>0.37991513437057989</v>
      </c>
    </row>
    <row r="3377" spans="1:28" ht="15" customHeight="1" x14ac:dyDescent="0.35">
      <c r="A3377">
        <v>1344</v>
      </c>
      <c r="B3377" t="s">
        <v>11637</v>
      </c>
      <c r="C3377" s="1">
        <v>42260</v>
      </c>
      <c r="D3377" s="1">
        <v>42265</v>
      </c>
      <c r="E3377" t="s">
        <v>75</v>
      </c>
      <c r="F3377" t="s">
        <v>6141</v>
      </c>
      <c r="G3377" t="s">
        <v>1179</v>
      </c>
      <c r="H3377" t="s">
        <v>26</v>
      </c>
      <c r="I3377" s="7" t="s">
        <v>14493</v>
      </c>
      <c r="J3377" t="s">
        <v>307</v>
      </c>
      <c r="K3377" t="s">
        <v>308</v>
      </c>
      <c r="L3377" t="s">
        <v>309</v>
      </c>
      <c r="M3377" t="s">
        <v>4613</v>
      </c>
      <c r="N3377" t="s">
        <v>30</v>
      </c>
      <c r="O3377" t="s">
        <v>8216</v>
      </c>
      <c r="P3377" t="s">
        <v>38</v>
      </c>
      <c r="Q3377" t="s">
        <v>59</v>
      </c>
      <c r="R3377" t="s">
        <v>1180</v>
      </c>
      <c r="S3377" s="2">
        <v>1074.8000000000002</v>
      </c>
      <c r="T3377">
        <v>10</v>
      </c>
      <c r="U3377">
        <v>0</v>
      </c>
      <c r="V3377" s="2">
        <v>290</v>
      </c>
      <c r="W3377">
        <v>90.991</v>
      </c>
      <c r="X3377" t="s">
        <v>33</v>
      </c>
      <c r="Y3377">
        <f t="shared" si="216"/>
        <v>2015</v>
      </c>
      <c r="Z3377">
        <f t="shared" si="217"/>
        <v>9</v>
      </c>
      <c r="AA3377" s="9">
        <f t="shared" si="218"/>
        <v>5</v>
      </c>
      <c r="AB3377" s="10">
        <f t="shared" si="219"/>
        <v>0.26981764049125412</v>
      </c>
    </row>
    <row r="3378" spans="1:28" ht="15" customHeight="1" x14ac:dyDescent="0.35">
      <c r="A3378">
        <v>8030</v>
      </c>
      <c r="B3378" t="s">
        <v>11409</v>
      </c>
      <c r="C3378" s="1">
        <v>42328</v>
      </c>
      <c r="D3378" s="1">
        <v>42328</v>
      </c>
      <c r="E3378" t="s">
        <v>119</v>
      </c>
      <c r="F3378" t="s">
        <v>5988</v>
      </c>
      <c r="G3378" t="s">
        <v>226</v>
      </c>
      <c r="H3378" t="s">
        <v>62</v>
      </c>
      <c r="I3378" s="7" t="s">
        <v>14493</v>
      </c>
      <c r="J3378" t="s">
        <v>905</v>
      </c>
      <c r="K3378" t="s">
        <v>797</v>
      </c>
      <c r="L3378" t="s">
        <v>29</v>
      </c>
      <c r="M3378" t="s">
        <v>4613</v>
      </c>
      <c r="N3378" t="s">
        <v>30</v>
      </c>
      <c r="O3378" t="s">
        <v>8983</v>
      </c>
      <c r="P3378" t="s">
        <v>49</v>
      </c>
      <c r="Q3378" t="s">
        <v>97</v>
      </c>
      <c r="R3378" t="s">
        <v>1582</v>
      </c>
      <c r="S3378" s="2">
        <v>868.64</v>
      </c>
      <c r="T3378">
        <v>2</v>
      </c>
      <c r="U3378">
        <v>0</v>
      </c>
      <c r="V3378" s="2">
        <v>26.04</v>
      </c>
      <c r="W3378">
        <v>90.972000000000008</v>
      </c>
      <c r="X3378" t="s">
        <v>112</v>
      </c>
      <c r="Y3378">
        <f t="shared" si="216"/>
        <v>2015</v>
      </c>
      <c r="Z3378">
        <f t="shared" si="217"/>
        <v>11</v>
      </c>
      <c r="AA3378" s="9">
        <f t="shared" si="218"/>
        <v>0</v>
      </c>
      <c r="AB3378" s="10">
        <f t="shared" si="219"/>
        <v>2.9977896481856694E-2</v>
      </c>
    </row>
    <row r="3379" spans="1:28" ht="15" customHeight="1" x14ac:dyDescent="0.35">
      <c r="A3379">
        <v>39788</v>
      </c>
      <c r="B3379" t="s">
        <v>10005</v>
      </c>
      <c r="C3379" s="1">
        <v>42193</v>
      </c>
      <c r="D3379" s="1">
        <v>42197</v>
      </c>
      <c r="E3379" t="s">
        <v>24</v>
      </c>
      <c r="F3379" t="s">
        <v>14422</v>
      </c>
      <c r="G3379" t="s">
        <v>1342</v>
      </c>
      <c r="H3379" t="s">
        <v>26</v>
      </c>
      <c r="I3379" s="7">
        <v>90049</v>
      </c>
      <c r="J3379" t="s">
        <v>3315</v>
      </c>
      <c r="K3379" t="s">
        <v>3316</v>
      </c>
      <c r="L3379" t="s">
        <v>3312</v>
      </c>
      <c r="M3379" t="s">
        <v>4615</v>
      </c>
      <c r="N3379" t="s">
        <v>4610</v>
      </c>
      <c r="O3379" t="s">
        <v>8947</v>
      </c>
      <c r="P3379" t="s">
        <v>31</v>
      </c>
      <c r="Q3379" t="s">
        <v>58</v>
      </c>
      <c r="R3379" t="s">
        <v>3850</v>
      </c>
      <c r="S3379" s="2">
        <v>5.9399999999999995</v>
      </c>
      <c r="T3379">
        <v>3</v>
      </c>
      <c r="U3379">
        <v>0</v>
      </c>
      <c r="V3379" s="2">
        <v>0.11880000000000024</v>
      </c>
      <c r="W3379">
        <v>1.3900000000000001</v>
      </c>
      <c r="X3379" t="s">
        <v>33</v>
      </c>
      <c r="Y3379">
        <f t="shared" si="216"/>
        <v>2015</v>
      </c>
      <c r="Z3379">
        <f t="shared" si="217"/>
        <v>7</v>
      </c>
      <c r="AA3379" s="9">
        <f t="shared" si="218"/>
        <v>4</v>
      </c>
      <c r="AB3379" s="10">
        <f t="shared" si="219"/>
        <v>2.0000000000000042E-2</v>
      </c>
    </row>
    <row r="3380" spans="1:28" ht="15" customHeight="1" x14ac:dyDescent="0.35">
      <c r="A3380">
        <v>13221</v>
      </c>
      <c r="B3380" t="s">
        <v>13944</v>
      </c>
      <c r="C3380" s="1">
        <v>40991</v>
      </c>
      <c r="D3380" s="1">
        <v>40994</v>
      </c>
      <c r="E3380" t="s">
        <v>84</v>
      </c>
      <c r="F3380" t="s">
        <v>7666</v>
      </c>
      <c r="G3380" t="s">
        <v>1576</v>
      </c>
      <c r="H3380" t="s">
        <v>62</v>
      </c>
      <c r="I3380" s="7" t="s">
        <v>14493</v>
      </c>
      <c r="J3380" t="s">
        <v>2390</v>
      </c>
      <c r="K3380" t="s">
        <v>14480</v>
      </c>
      <c r="L3380" t="s">
        <v>2099</v>
      </c>
      <c r="M3380" t="s">
        <v>4605</v>
      </c>
      <c r="N3380" t="s">
        <v>4599</v>
      </c>
      <c r="O3380" t="s">
        <v>8453</v>
      </c>
      <c r="P3380" t="s">
        <v>49</v>
      </c>
      <c r="Q3380" t="s">
        <v>97</v>
      </c>
      <c r="R3380" t="s">
        <v>950</v>
      </c>
      <c r="S3380" s="2">
        <v>245.51400000000001</v>
      </c>
      <c r="T3380">
        <v>2</v>
      </c>
      <c r="U3380">
        <v>0.15</v>
      </c>
      <c r="V3380" s="2">
        <v>2.8740000000000023</v>
      </c>
      <c r="W3380">
        <v>90.96</v>
      </c>
      <c r="X3380" t="s">
        <v>112</v>
      </c>
      <c r="Y3380">
        <f t="shared" si="216"/>
        <v>2012</v>
      </c>
      <c r="Z3380">
        <f t="shared" si="217"/>
        <v>3</v>
      </c>
      <c r="AA3380" s="9">
        <f t="shared" si="218"/>
        <v>3</v>
      </c>
      <c r="AB3380" s="10">
        <f t="shared" si="219"/>
        <v>1.1706053422615419E-2</v>
      </c>
    </row>
    <row r="3381" spans="1:28" ht="15" customHeight="1" x14ac:dyDescent="0.35">
      <c r="A3381">
        <v>25549</v>
      </c>
      <c r="B3381" t="s">
        <v>11501</v>
      </c>
      <c r="C3381" s="1">
        <v>42227</v>
      </c>
      <c r="D3381" s="1">
        <v>42227</v>
      </c>
      <c r="E3381" t="s">
        <v>119</v>
      </c>
      <c r="F3381" t="s">
        <v>6052</v>
      </c>
      <c r="G3381" t="s">
        <v>926</v>
      </c>
      <c r="H3381" t="s">
        <v>62</v>
      </c>
      <c r="I3381" s="7" t="s">
        <v>14493</v>
      </c>
      <c r="J3381" t="s">
        <v>3191</v>
      </c>
      <c r="K3381" t="s">
        <v>2817</v>
      </c>
      <c r="L3381" t="s">
        <v>2748</v>
      </c>
      <c r="M3381" t="s">
        <v>4611</v>
      </c>
      <c r="N3381" t="s">
        <v>4597</v>
      </c>
      <c r="O3381" t="s">
        <v>9210</v>
      </c>
      <c r="P3381" t="s">
        <v>49</v>
      </c>
      <c r="Q3381" t="s">
        <v>97</v>
      </c>
      <c r="R3381" t="s">
        <v>1588</v>
      </c>
      <c r="S3381" s="2">
        <v>397.89</v>
      </c>
      <c r="T3381">
        <v>3</v>
      </c>
      <c r="U3381">
        <v>0</v>
      </c>
      <c r="V3381" s="2">
        <v>19.89</v>
      </c>
      <c r="W3381">
        <v>90.95</v>
      </c>
      <c r="X3381" t="s">
        <v>80</v>
      </c>
      <c r="Y3381">
        <f t="shared" si="216"/>
        <v>2015</v>
      </c>
      <c r="Z3381">
        <f t="shared" si="217"/>
        <v>8</v>
      </c>
      <c r="AA3381" s="9">
        <f t="shared" si="218"/>
        <v>0</v>
      </c>
      <c r="AB3381" s="10">
        <f t="shared" si="219"/>
        <v>4.9988690341551685E-2</v>
      </c>
    </row>
    <row r="3382" spans="1:28" ht="15" customHeight="1" x14ac:dyDescent="0.35">
      <c r="A3382">
        <v>3942</v>
      </c>
      <c r="B3382" t="s">
        <v>11626</v>
      </c>
      <c r="C3382" s="1">
        <v>41247</v>
      </c>
      <c r="D3382" s="1">
        <v>41254</v>
      </c>
      <c r="E3382" t="s">
        <v>24</v>
      </c>
      <c r="F3382" t="s">
        <v>6136</v>
      </c>
      <c r="G3382" t="s">
        <v>67</v>
      </c>
      <c r="H3382" t="s">
        <v>68</v>
      </c>
      <c r="I3382" s="7" t="s">
        <v>14493</v>
      </c>
      <c r="J3382" t="s">
        <v>1123</v>
      </c>
      <c r="K3382" t="s">
        <v>223</v>
      </c>
      <c r="L3382" t="s">
        <v>29</v>
      </c>
      <c r="M3382" t="s">
        <v>4613</v>
      </c>
      <c r="N3382" t="s">
        <v>30</v>
      </c>
      <c r="O3382" t="s">
        <v>8343</v>
      </c>
      <c r="P3382" t="s">
        <v>38</v>
      </c>
      <c r="Q3382" t="s">
        <v>59</v>
      </c>
      <c r="R3382" t="s">
        <v>640</v>
      </c>
      <c r="S3382" s="2">
        <v>744</v>
      </c>
      <c r="T3382">
        <v>3</v>
      </c>
      <c r="U3382">
        <v>0.2</v>
      </c>
      <c r="V3382" s="2">
        <v>269.7</v>
      </c>
      <c r="W3382">
        <v>90.935000000000002</v>
      </c>
      <c r="X3382" t="s">
        <v>63</v>
      </c>
      <c r="Y3382">
        <f t="shared" si="216"/>
        <v>2012</v>
      </c>
      <c r="Z3382">
        <f t="shared" si="217"/>
        <v>12</v>
      </c>
      <c r="AA3382" s="9">
        <f t="shared" si="218"/>
        <v>7</v>
      </c>
      <c r="AB3382" s="10">
        <f t="shared" si="219"/>
        <v>0.36249999999999999</v>
      </c>
    </row>
    <row r="3383" spans="1:28" ht="15" customHeight="1" x14ac:dyDescent="0.35">
      <c r="A3383">
        <v>5447</v>
      </c>
      <c r="B3383" t="s">
        <v>13148</v>
      </c>
      <c r="C3383" s="1">
        <v>41567</v>
      </c>
      <c r="D3383" s="1">
        <v>41573</v>
      </c>
      <c r="E3383" t="s">
        <v>24</v>
      </c>
      <c r="F3383" t="s">
        <v>7145</v>
      </c>
      <c r="G3383" t="s">
        <v>904</v>
      </c>
      <c r="H3383" t="s">
        <v>26</v>
      </c>
      <c r="I3383" s="7" t="s">
        <v>14493</v>
      </c>
      <c r="J3383" t="s">
        <v>179</v>
      </c>
      <c r="K3383" t="s">
        <v>180</v>
      </c>
      <c r="L3383" t="s">
        <v>181</v>
      </c>
      <c r="M3383" t="s">
        <v>4603</v>
      </c>
      <c r="N3383" t="s">
        <v>30</v>
      </c>
      <c r="O3383" t="s">
        <v>7952</v>
      </c>
      <c r="P3383" t="s">
        <v>38</v>
      </c>
      <c r="Q3383" t="s">
        <v>40</v>
      </c>
      <c r="R3383" t="s">
        <v>1843</v>
      </c>
      <c r="S3383" s="2">
        <v>986.90399999999977</v>
      </c>
      <c r="T3383">
        <v>6</v>
      </c>
      <c r="U3383">
        <v>0.4</v>
      </c>
      <c r="V3383" s="2">
        <v>-115.17600000000002</v>
      </c>
      <c r="W3383">
        <v>90.923000000000002</v>
      </c>
      <c r="X3383" t="s">
        <v>63</v>
      </c>
      <c r="Y3383">
        <f t="shared" si="216"/>
        <v>2013</v>
      </c>
      <c r="Z3383">
        <f t="shared" si="217"/>
        <v>10</v>
      </c>
      <c r="AA3383" s="9">
        <f t="shared" si="218"/>
        <v>6</v>
      </c>
      <c r="AB3383" s="10">
        <f t="shared" si="219"/>
        <v>-0.11670436030252188</v>
      </c>
    </row>
    <row r="3384" spans="1:28" ht="15" customHeight="1" x14ac:dyDescent="0.35">
      <c r="A3384">
        <v>19331</v>
      </c>
      <c r="B3384" t="s">
        <v>9963</v>
      </c>
      <c r="C3384" s="1">
        <v>41193</v>
      </c>
      <c r="D3384" s="1">
        <v>41197</v>
      </c>
      <c r="E3384" t="s">
        <v>24</v>
      </c>
      <c r="F3384" t="s">
        <v>5131</v>
      </c>
      <c r="G3384" t="s">
        <v>1754</v>
      </c>
      <c r="H3384" t="s">
        <v>26</v>
      </c>
      <c r="I3384" s="7" t="s">
        <v>14493</v>
      </c>
      <c r="J3384" t="s">
        <v>2182</v>
      </c>
      <c r="K3384" t="s">
        <v>2126</v>
      </c>
      <c r="L3384" t="s">
        <v>2102</v>
      </c>
      <c r="M3384" t="s">
        <v>4605</v>
      </c>
      <c r="N3384" t="s">
        <v>4599</v>
      </c>
      <c r="O3384" t="s">
        <v>8225</v>
      </c>
      <c r="P3384" t="s">
        <v>49</v>
      </c>
      <c r="Q3384" t="s">
        <v>97</v>
      </c>
      <c r="R3384" t="s">
        <v>1678</v>
      </c>
      <c r="S3384" s="2">
        <v>1092.72</v>
      </c>
      <c r="T3384">
        <v>8</v>
      </c>
      <c r="U3384">
        <v>0</v>
      </c>
      <c r="V3384" s="2">
        <v>305.76</v>
      </c>
      <c r="W3384">
        <v>90.91</v>
      </c>
      <c r="X3384" t="s">
        <v>80</v>
      </c>
      <c r="Y3384">
        <f t="shared" si="216"/>
        <v>2012</v>
      </c>
      <c r="Z3384">
        <f t="shared" si="217"/>
        <v>10</v>
      </c>
      <c r="AA3384" s="9">
        <f t="shared" si="218"/>
        <v>4</v>
      </c>
      <c r="AB3384" s="10">
        <f t="shared" si="219"/>
        <v>0.27981550625960905</v>
      </c>
    </row>
    <row r="3385" spans="1:28" ht="15" customHeight="1" x14ac:dyDescent="0.35">
      <c r="A3385">
        <v>20809</v>
      </c>
      <c r="B3385" t="s">
        <v>11173</v>
      </c>
      <c r="C3385" s="1">
        <v>42249</v>
      </c>
      <c r="D3385" s="1">
        <v>42254</v>
      </c>
      <c r="E3385" t="s">
        <v>24</v>
      </c>
      <c r="F3385" t="s">
        <v>4733</v>
      </c>
      <c r="G3385" t="s">
        <v>748</v>
      </c>
      <c r="H3385" t="s">
        <v>68</v>
      </c>
      <c r="I3385" s="7" t="s">
        <v>14493</v>
      </c>
      <c r="J3385" t="s">
        <v>2854</v>
      </c>
      <c r="K3385" t="s">
        <v>2758</v>
      </c>
      <c r="L3385" t="s">
        <v>2759</v>
      </c>
      <c r="M3385" t="s">
        <v>2760</v>
      </c>
      <c r="N3385" t="s">
        <v>4597</v>
      </c>
      <c r="O3385" t="s">
        <v>7953</v>
      </c>
      <c r="P3385" t="s">
        <v>38</v>
      </c>
      <c r="Q3385" t="s">
        <v>59</v>
      </c>
      <c r="R3385" t="s">
        <v>1648</v>
      </c>
      <c r="S3385" s="2">
        <v>852.49799999999982</v>
      </c>
      <c r="T3385">
        <v>2</v>
      </c>
      <c r="U3385">
        <v>0.1</v>
      </c>
      <c r="V3385" s="2">
        <v>189.43799999999999</v>
      </c>
      <c r="W3385">
        <v>90.89</v>
      </c>
      <c r="X3385" t="s">
        <v>33</v>
      </c>
      <c r="Y3385">
        <f t="shared" si="216"/>
        <v>2015</v>
      </c>
      <c r="Z3385">
        <f t="shared" si="217"/>
        <v>9</v>
      </c>
      <c r="AA3385" s="9">
        <f t="shared" si="218"/>
        <v>5</v>
      </c>
      <c r="AB3385" s="10">
        <f t="shared" si="219"/>
        <v>0.22221518408254334</v>
      </c>
    </row>
    <row r="3386" spans="1:28" ht="15" customHeight="1" x14ac:dyDescent="0.35">
      <c r="A3386">
        <v>22617</v>
      </c>
      <c r="B3386" t="s">
        <v>11958</v>
      </c>
      <c r="C3386" s="1">
        <v>41640</v>
      </c>
      <c r="D3386" s="1">
        <v>41645</v>
      </c>
      <c r="E3386" t="s">
        <v>24</v>
      </c>
      <c r="F3386" t="s">
        <v>6360</v>
      </c>
      <c r="G3386" t="s">
        <v>1942</v>
      </c>
      <c r="H3386" t="s">
        <v>26</v>
      </c>
      <c r="I3386" s="7" t="s">
        <v>14493</v>
      </c>
      <c r="J3386" t="s">
        <v>3037</v>
      </c>
      <c r="K3386" t="s">
        <v>3037</v>
      </c>
      <c r="L3386" t="s">
        <v>2748</v>
      </c>
      <c r="M3386" t="s">
        <v>4611</v>
      </c>
      <c r="N3386" t="s">
        <v>4597</v>
      </c>
      <c r="O3386" t="s">
        <v>9262</v>
      </c>
      <c r="P3386" t="s">
        <v>38</v>
      </c>
      <c r="Q3386" t="s">
        <v>40</v>
      </c>
      <c r="R3386" t="s">
        <v>1761</v>
      </c>
      <c r="S3386" s="2">
        <v>1362.06</v>
      </c>
      <c r="T3386">
        <v>7</v>
      </c>
      <c r="U3386">
        <v>0</v>
      </c>
      <c r="V3386" s="2">
        <v>340.41</v>
      </c>
      <c r="W3386">
        <v>90.86</v>
      </c>
      <c r="X3386" t="s">
        <v>33</v>
      </c>
      <c r="Y3386">
        <f t="shared" si="216"/>
        <v>2014</v>
      </c>
      <c r="Z3386">
        <f t="shared" si="217"/>
        <v>1</v>
      </c>
      <c r="AA3386" s="9">
        <f t="shared" si="218"/>
        <v>5</v>
      </c>
      <c r="AB3386" s="10">
        <f t="shared" si="219"/>
        <v>0.24992291088498306</v>
      </c>
    </row>
    <row r="3387" spans="1:28" ht="15" customHeight="1" x14ac:dyDescent="0.35">
      <c r="A3387">
        <v>13180</v>
      </c>
      <c r="B3387" t="s">
        <v>12348</v>
      </c>
      <c r="C3387" s="1">
        <v>41968</v>
      </c>
      <c r="D3387" s="1">
        <v>41972</v>
      </c>
      <c r="E3387" t="s">
        <v>24</v>
      </c>
      <c r="F3387" t="s">
        <v>6618</v>
      </c>
      <c r="G3387" t="s">
        <v>398</v>
      </c>
      <c r="H3387" t="s">
        <v>26</v>
      </c>
      <c r="I3387" s="7" t="s">
        <v>14493</v>
      </c>
      <c r="J3387" t="s">
        <v>2522</v>
      </c>
      <c r="K3387" t="s">
        <v>2095</v>
      </c>
      <c r="L3387" t="s">
        <v>2096</v>
      </c>
      <c r="M3387" t="s">
        <v>4612</v>
      </c>
      <c r="N3387" t="s">
        <v>4599</v>
      </c>
      <c r="O3387" t="s">
        <v>9181</v>
      </c>
      <c r="P3387" t="s">
        <v>31</v>
      </c>
      <c r="Q3387" t="s">
        <v>92</v>
      </c>
      <c r="R3387" t="s">
        <v>1520</v>
      </c>
      <c r="S3387" s="2">
        <v>634.94999999999993</v>
      </c>
      <c r="T3387">
        <v>3</v>
      </c>
      <c r="U3387">
        <v>0</v>
      </c>
      <c r="V3387" s="2">
        <v>279.36</v>
      </c>
      <c r="W3387">
        <v>90.82</v>
      </c>
      <c r="X3387" t="s">
        <v>80</v>
      </c>
      <c r="Y3387">
        <f t="shared" si="216"/>
        <v>2014</v>
      </c>
      <c r="Z3387">
        <f t="shared" si="217"/>
        <v>11</v>
      </c>
      <c r="AA3387" s="9">
        <f t="shared" si="218"/>
        <v>4</v>
      </c>
      <c r="AB3387" s="10">
        <f t="shared" si="219"/>
        <v>0.43997165131112692</v>
      </c>
    </row>
    <row r="3388" spans="1:28" ht="15" customHeight="1" x14ac:dyDescent="0.35">
      <c r="A3388">
        <v>16028</v>
      </c>
      <c r="B3388" t="s">
        <v>13042</v>
      </c>
      <c r="C3388" s="1">
        <v>41910</v>
      </c>
      <c r="D3388" s="1">
        <v>41910</v>
      </c>
      <c r="E3388" t="s">
        <v>119</v>
      </c>
      <c r="F3388" t="s">
        <v>7074</v>
      </c>
      <c r="G3388" t="s">
        <v>2023</v>
      </c>
      <c r="H3388" t="s">
        <v>68</v>
      </c>
      <c r="I3388" s="7" t="s">
        <v>14493</v>
      </c>
      <c r="J3388" t="s">
        <v>2580</v>
      </c>
      <c r="K3388" t="s">
        <v>2104</v>
      </c>
      <c r="L3388" t="s">
        <v>2099</v>
      </c>
      <c r="M3388" t="s">
        <v>4605</v>
      </c>
      <c r="N3388" t="s">
        <v>4599</v>
      </c>
      <c r="O3388" t="s">
        <v>8022</v>
      </c>
      <c r="P3388" t="s">
        <v>38</v>
      </c>
      <c r="Q3388" t="s">
        <v>40</v>
      </c>
      <c r="R3388" t="s">
        <v>396</v>
      </c>
      <c r="S3388" s="2">
        <v>449.49599999999998</v>
      </c>
      <c r="T3388">
        <v>4</v>
      </c>
      <c r="U3388">
        <v>0.1</v>
      </c>
      <c r="V3388" s="2">
        <v>144.816</v>
      </c>
      <c r="W3388">
        <v>90.82</v>
      </c>
      <c r="X3388" t="s">
        <v>33</v>
      </c>
      <c r="Y3388">
        <f t="shared" si="216"/>
        <v>2014</v>
      </c>
      <c r="Z3388">
        <f t="shared" si="217"/>
        <v>9</v>
      </c>
      <c r="AA3388" s="9">
        <f t="shared" si="218"/>
        <v>0</v>
      </c>
      <c r="AB3388" s="10">
        <f t="shared" si="219"/>
        <v>0.32217416840194352</v>
      </c>
    </row>
    <row r="3389" spans="1:28" ht="15" customHeight="1" x14ac:dyDescent="0.35">
      <c r="A3389">
        <v>38877</v>
      </c>
      <c r="B3389" t="s">
        <v>10002</v>
      </c>
      <c r="C3389" s="1">
        <v>41601</v>
      </c>
      <c r="D3389" s="1">
        <v>41605</v>
      </c>
      <c r="E3389" t="s">
        <v>75</v>
      </c>
      <c r="F3389" t="s">
        <v>14420</v>
      </c>
      <c r="G3389" t="s">
        <v>1342</v>
      </c>
      <c r="H3389" t="s">
        <v>26</v>
      </c>
      <c r="I3389" s="7">
        <v>7960</v>
      </c>
      <c r="J3389" t="s">
        <v>3463</v>
      </c>
      <c r="K3389" t="s">
        <v>3437</v>
      </c>
      <c r="L3389" t="s">
        <v>3312</v>
      </c>
      <c r="M3389" t="s">
        <v>4617</v>
      </c>
      <c r="N3389" t="s">
        <v>4610</v>
      </c>
      <c r="O3389" t="s">
        <v>8944</v>
      </c>
      <c r="P3389" t="s">
        <v>31</v>
      </c>
      <c r="Q3389" t="s">
        <v>43</v>
      </c>
      <c r="R3389" t="s">
        <v>3769</v>
      </c>
      <c r="S3389" s="2">
        <v>17.940000000000001</v>
      </c>
      <c r="T3389">
        <v>3</v>
      </c>
      <c r="U3389">
        <v>0</v>
      </c>
      <c r="V3389" s="2">
        <v>4.4850000000000003</v>
      </c>
      <c r="W3389">
        <v>1.37</v>
      </c>
      <c r="X3389" t="s">
        <v>33</v>
      </c>
      <c r="Y3389">
        <f t="shared" si="216"/>
        <v>2013</v>
      </c>
      <c r="Z3389">
        <f t="shared" si="217"/>
        <v>11</v>
      </c>
      <c r="AA3389" s="9">
        <f t="shared" si="218"/>
        <v>4</v>
      </c>
      <c r="AB3389" s="10">
        <f t="shared" si="219"/>
        <v>0.25</v>
      </c>
    </row>
    <row r="3390" spans="1:28" ht="15" customHeight="1" x14ac:dyDescent="0.35">
      <c r="A3390">
        <v>37562</v>
      </c>
      <c r="B3390" t="s">
        <v>10000</v>
      </c>
      <c r="C3390" s="1">
        <v>41215</v>
      </c>
      <c r="D3390" s="1">
        <v>41220</v>
      </c>
      <c r="E3390" t="s">
        <v>24</v>
      </c>
      <c r="F3390" t="s">
        <v>14423</v>
      </c>
      <c r="G3390" t="s">
        <v>1342</v>
      </c>
      <c r="H3390" t="s">
        <v>26</v>
      </c>
      <c r="I3390" s="7">
        <v>37211</v>
      </c>
      <c r="J3390" t="s">
        <v>3965</v>
      </c>
      <c r="K3390" t="s">
        <v>3374</v>
      </c>
      <c r="L3390" t="s">
        <v>3312</v>
      </c>
      <c r="M3390" t="s">
        <v>4616</v>
      </c>
      <c r="N3390" t="s">
        <v>4610</v>
      </c>
      <c r="O3390" t="s">
        <v>8939</v>
      </c>
      <c r="P3390" t="s">
        <v>31</v>
      </c>
      <c r="Q3390" t="s">
        <v>161</v>
      </c>
      <c r="R3390" t="s">
        <v>3748</v>
      </c>
      <c r="S3390" s="2">
        <v>3.4880000000000004</v>
      </c>
      <c r="T3390">
        <v>2</v>
      </c>
      <c r="U3390">
        <v>0.2</v>
      </c>
      <c r="V3390" s="2">
        <v>1.1771999999999998</v>
      </c>
      <c r="W3390">
        <v>1.1599999999999999</v>
      </c>
      <c r="X3390" t="s">
        <v>33</v>
      </c>
      <c r="Y3390">
        <f t="shared" si="216"/>
        <v>2012</v>
      </c>
      <c r="Z3390">
        <f t="shared" si="217"/>
        <v>11</v>
      </c>
      <c r="AA3390" s="9">
        <f t="shared" si="218"/>
        <v>5</v>
      </c>
      <c r="AB3390" s="10">
        <f t="shared" si="219"/>
        <v>0.33749999999999991</v>
      </c>
    </row>
    <row r="3391" spans="1:28" ht="15" customHeight="1" x14ac:dyDescent="0.35">
      <c r="A3391">
        <v>46216</v>
      </c>
      <c r="B3391" t="s">
        <v>10704</v>
      </c>
      <c r="C3391" s="1">
        <v>41422</v>
      </c>
      <c r="D3391" s="1">
        <v>41424</v>
      </c>
      <c r="E3391" t="s">
        <v>75</v>
      </c>
      <c r="F3391" t="s">
        <v>4700</v>
      </c>
      <c r="G3391" t="s">
        <v>1374</v>
      </c>
      <c r="H3391" t="s">
        <v>68</v>
      </c>
      <c r="I3391" s="7" t="s">
        <v>14493</v>
      </c>
      <c r="J3391" t="s">
        <v>4331</v>
      </c>
      <c r="K3391" t="s">
        <v>4331</v>
      </c>
      <c r="L3391" t="s">
        <v>4187</v>
      </c>
      <c r="M3391" t="s">
        <v>4601</v>
      </c>
      <c r="N3391" t="s">
        <v>4144</v>
      </c>
      <c r="O3391" t="s">
        <v>9197</v>
      </c>
      <c r="P3391" t="s">
        <v>38</v>
      </c>
      <c r="Q3391" t="s">
        <v>40</v>
      </c>
      <c r="R3391" t="s">
        <v>379</v>
      </c>
      <c r="S3391" s="2">
        <v>824.28</v>
      </c>
      <c r="T3391">
        <v>2</v>
      </c>
      <c r="U3391">
        <v>0</v>
      </c>
      <c r="V3391" s="2">
        <v>280.20000000000005</v>
      </c>
      <c r="W3391">
        <v>90.77</v>
      </c>
      <c r="X3391" t="s">
        <v>33</v>
      </c>
      <c r="Y3391">
        <f t="shared" si="216"/>
        <v>2013</v>
      </c>
      <c r="Z3391">
        <f t="shared" si="217"/>
        <v>5</v>
      </c>
      <c r="AA3391" s="9">
        <f t="shared" si="218"/>
        <v>2</v>
      </c>
      <c r="AB3391" s="10">
        <f t="shared" si="219"/>
        <v>0.33993303246469653</v>
      </c>
    </row>
    <row r="3392" spans="1:28" ht="15" customHeight="1" x14ac:dyDescent="0.35">
      <c r="A3392">
        <v>16384</v>
      </c>
      <c r="B3392" t="s">
        <v>9485</v>
      </c>
      <c r="C3392" s="1">
        <v>41251</v>
      </c>
      <c r="D3392" s="1">
        <v>41256</v>
      </c>
      <c r="E3392" t="s">
        <v>24</v>
      </c>
      <c r="F3392" t="s">
        <v>4972</v>
      </c>
      <c r="G3392" t="s">
        <v>201</v>
      </c>
      <c r="H3392" t="s">
        <v>68</v>
      </c>
      <c r="I3392" s="7" t="s">
        <v>14493</v>
      </c>
      <c r="J3392" t="s">
        <v>2380</v>
      </c>
      <c r="K3392" t="s">
        <v>2095</v>
      </c>
      <c r="L3392" t="s">
        <v>2096</v>
      </c>
      <c r="M3392" t="s">
        <v>4612</v>
      </c>
      <c r="N3392" t="s">
        <v>4599</v>
      </c>
      <c r="O3392" t="s">
        <v>8022</v>
      </c>
      <c r="P3392" t="s">
        <v>38</v>
      </c>
      <c r="Q3392" t="s">
        <v>40</v>
      </c>
      <c r="R3392" t="s">
        <v>396</v>
      </c>
      <c r="S3392" s="2">
        <v>874.01999999999987</v>
      </c>
      <c r="T3392">
        <v>7</v>
      </c>
      <c r="U3392">
        <v>0</v>
      </c>
      <c r="V3392" s="2">
        <v>340.83</v>
      </c>
      <c r="W3392">
        <v>90.7</v>
      </c>
      <c r="X3392" t="s">
        <v>33</v>
      </c>
      <c r="Y3392">
        <f t="shared" si="216"/>
        <v>2012</v>
      </c>
      <c r="Z3392">
        <f t="shared" si="217"/>
        <v>12</v>
      </c>
      <c r="AA3392" s="9">
        <f t="shared" si="218"/>
        <v>5</v>
      </c>
      <c r="AB3392" s="10">
        <f t="shared" si="219"/>
        <v>0.38995675156174919</v>
      </c>
    </row>
    <row r="3393" spans="1:28" ht="15" customHeight="1" x14ac:dyDescent="0.35">
      <c r="A3393">
        <v>17235</v>
      </c>
      <c r="B3393" t="s">
        <v>13723</v>
      </c>
      <c r="C3393" s="1">
        <v>42188</v>
      </c>
      <c r="D3393" s="1">
        <v>42188</v>
      </c>
      <c r="E3393" t="s">
        <v>119</v>
      </c>
      <c r="F3393" t="s">
        <v>7517</v>
      </c>
      <c r="G3393" t="s">
        <v>1914</v>
      </c>
      <c r="H3393" t="s">
        <v>26</v>
      </c>
      <c r="I3393" s="7" t="s">
        <v>14493</v>
      </c>
      <c r="J3393" t="s">
        <v>2418</v>
      </c>
      <c r="K3393" t="s">
        <v>2095</v>
      </c>
      <c r="L3393" t="s">
        <v>2096</v>
      </c>
      <c r="M3393" t="s">
        <v>4612</v>
      </c>
      <c r="N3393" t="s">
        <v>4599</v>
      </c>
      <c r="O3393" t="s">
        <v>8399</v>
      </c>
      <c r="P3393" t="s">
        <v>49</v>
      </c>
      <c r="Q3393" t="s">
        <v>97</v>
      </c>
      <c r="R3393" t="s">
        <v>629</v>
      </c>
      <c r="S3393" s="2">
        <v>672.72</v>
      </c>
      <c r="T3393">
        <v>4</v>
      </c>
      <c r="U3393">
        <v>0</v>
      </c>
      <c r="V3393" s="2">
        <v>60.480000000000004</v>
      </c>
      <c r="W3393">
        <v>90.65</v>
      </c>
      <c r="X3393" t="s">
        <v>80</v>
      </c>
      <c r="Y3393">
        <f t="shared" si="216"/>
        <v>2015</v>
      </c>
      <c r="Z3393">
        <f t="shared" si="217"/>
        <v>7</v>
      </c>
      <c r="AA3393" s="9">
        <f t="shared" si="218"/>
        <v>0</v>
      </c>
      <c r="AB3393" s="10">
        <f t="shared" si="219"/>
        <v>8.9903674634320377E-2</v>
      </c>
    </row>
    <row r="3394" spans="1:28" ht="15" customHeight="1" x14ac:dyDescent="0.35">
      <c r="A3394">
        <v>23976</v>
      </c>
      <c r="B3394" t="s">
        <v>13678</v>
      </c>
      <c r="C3394" s="1">
        <v>41416</v>
      </c>
      <c r="D3394" s="1">
        <v>41420</v>
      </c>
      <c r="E3394" t="s">
        <v>24</v>
      </c>
      <c r="F3394" t="s">
        <v>4907</v>
      </c>
      <c r="G3394" t="s">
        <v>1277</v>
      </c>
      <c r="H3394" t="s">
        <v>68</v>
      </c>
      <c r="I3394" s="7" t="s">
        <v>14493</v>
      </c>
      <c r="J3394" t="s">
        <v>2871</v>
      </c>
      <c r="K3394" t="s">
        <v>2758</v>
      </c>
      <c r="L3394" t="s">
        <v>2759</v>
      </c>
      <c r="M3394" t="s">
        <v>2760</v>
      </c>
      <c r="N3394" t="s">
        <v>4597</v>
      </c>
      <c r="O3394" t="s">
        <v>8406</v>
      </c>
      <c r="P3394" t="s">
        <v>49</v>
      </c>
      <c r="Q3394" t="s">
        <v>97</v>
      </c>
      <c r="R3394" t="s">
        <v>1499</v>
      </c>
      <c r="S3394" s="2">
        <v>620.05499999999995</v>
      </c>
      <c r="T3394">
        <v>5</v>
      </c>
      <c r="U3394">
        <v>0.1</v>
      </c>
      <c r="V3394" s="2">
        <v>124.00499999999998</v>
      </c>
      <c r="W3394">
        <v>90.63</v>
      </c>
      <c r="X3394" t="s">
        <v>80</v>
      </c>
      <c r="Y3394">
        <f t="shared" si="216"/>
        <v>2013</v>
      </c>
      <c r="Z3394">
        <f t="shared" si="217"/>
        <v>5</v>
      </c>
      <c r="AA3394" s="9">
        <f t="shared" si="218"/>
        <v>4</v>
      </c>
      <c r="AB3394" s="10">
        <f t="shared" si="219"/>
        <v>0.19999032343904974</v>
      </c>
    </row>
    <row r="3395" spans="1:28" ht="15" customHeight="1" x14ac:dyDescent="0.35">
      <c r="A3395">
        <v>12623</v>
      </c>
      <c r="B3395" t="s">
        <v>13501</v>
      </c>
      <c r="C3395" s="1">
        <v>41965</v>
      </c>
      <c r="D3395" s="1">
        <v>41971</v>
      </c>
      <c r="E3395" t="s">
        <v>24</v>
      </c>
      <c r="F3395" t="s">
        <v>7371</v>
      </c>
      <c r="G3395" t="s">
        <v>1484</v>
      </c>
      <c r="H3395" t="s">
        <v>26</v>
      </c>
      <c r="I3395" s="7" t="s">
        <v>14493</v>
      </c>
      <c r="J3395" t="s">
        <v>2407</v>
      </c>
      <c r="K3395" t="s">
        <v>2101</v>
      </c>
      <c r="L3395" t="s">
        <v>2102</v>
      </c>
      <c r="M3395" t="s">
        <v>4605</v>
      </c>
      <c r="N3395" t="s">
        <v>4599</v>
      </c>
      <c r="O3395" t="s">
        <v>9262</v>
      </c>
      <c r="P3395" t="s">
        <v>38</v>
      </c>
      <c r="Q3395" t="s">
        <v>40</v>
      </c>
      <c r="R3395" t="s">
        <v>1761</v>
      </c>
      <c r="S3395" s="2">
        <v>1050.732</v>
      </c>
      <c r="T3395">
        <v>6</v>
      </c>
      <c r="U3395">
        <v>0.1</v>
      </c>
      <c r="V3395" s="2">
        <v>315.072</v>
      </c>
      <c r="W3395">
        <v>90.62</v>
      </c>
      <c r="X3395" t="s">
        <v>33</v>
      </c>
      <c r="Y3395">
        <f t="shared" ref="Y3395:Y3458" si="220">YEAR(C3395)</f>
        <v>2014</v>
      </c>
      <c r="Z3395">
        <f t="shared" ref="Z3395:Z3458" si="221">MONTH(C3395)</f>
        <v>11</v>
      </c>
      <c r="AA3395" s="9">
        <f t="shared" ref="AA3395:AA3458" si="222">D3395-C3395</f>
        <v>6</v>
      </c>
      <c r="AB3395" s="10">
        <f t="shared" ref="AB3395:AB3458" si="223">V3395/S3395</f>
        <v>0.29985952650152464</v>
      </c>
    </row>
    <row r="3396" spans="1:28" ht="15" customHeight="1" x14ac:dyDescent="0.35">
      <c r="A3396">
        <v>39440</v>
      </c>
      <c r="B3396" t="s">
        <v>10013</v>
      </c>
      <c r="C3396" s="1">
        <v>41675</v>
      </c>
      <c r="D3396" s="1">
        <v>41680</v>
      </c>
      <c r="E3396" t="s">
        <v>24</v>
      </c>
      <c r="F3396" t="s">
        <v>14424</v>
      </c>
      <c r="G3396" t="s">
        <v>843</v>
      </c>
      <c r="H3396" t="s">
        <v>26</v>
      </c>
      <c r="I3396" s="7">
        <v>92037</v>
      </c>
      <c r="J3396" t="s">
        <v>3457</v>
      </c>
      <c r="K3396" t="s">
        <v>3316</v>
      </c>
      <c r="L3396" t="s">
        <v>3312</v>
      </c>
      <c r="M3396" t="s">
        <v>4615</v>
      </c>
      <c r="N3396" t="s">
        <v>4610</v>
      </c>
      <c r="O3396" t="s">
        <v>8851</v>
      </c>
      <c r="P3396" t="s">
        <v>38</v>
      </c>
      <c r="Q3396" t="s">
        <v>106</v>
      </c>
      <c r="R3396" t="s">
        <v>3660</v>
      </c>
      <c r="S3396" s="2">
        <v>557.72799999999995</v>
      </c>
      <c r="T3396">
        <v>4</v>
      </c>
      <c r="U3396">
        <v>0.2</v>
      </c>
      <c r="V3396" s="2">
        <v>6.9715999999999951</v>
      </c>
      <c r="W3396">
        <v>53.51</v>
      </c>
      <c r="X3396" t="s">
        <v>33</v>
      </c>
      <c r="Y3396">
        <f t="shared" si="220"/>
        <v>2014</v>
      </c>
      <c r="Z3396">
        <f t="shared" si="221"/>
        <v>2</v>
      </c>
      <c r="AA3396" s="9">
        <f t="shared" si="222"/>
        <v>5</v>
      </c>
      <c r="AB3396" s="10">
        <f t="shared" si="223"/>
        <v>1.2499999999999992E-2</v>
      </c>
    </row>
    <row r="3397" spans="1:28" ht="15" customHeight="1" x14ac:dyDescent="0.35">
      <c r="A3397">
        <v>29505</v>
      </c>
      <c r="B3397" t="s">
        <v>12683</v>
      </c>
      <c r="C3397" s="1">
        <v>41984</v>
      </c>
      <c r="D3397" s="1">
        <v>41986</v>
      </c>
      <c r="E3397" t="s">
        <v>84</v>
      </c>
      <c r="F3397" t="s">
        <v>6838</v>
      </c>
      <c r="G3397" t="s">
        <v>1634</v>
      </c>
      <c r="H3397" t="s">
        <v>68</v>
      </c>
      <c r="I3397" s="7" t="s">
        <v>14493</v>
      </c>
      <c r="J3397" t="s">
        <v>3178</v>
      </c>
      <c r="K3397" t="s">
        <v>2765</v>
      </c>
      <c r="L3397" t="s">
        <v>2766</v>
      </c>
      <c r="M3397" t="s">
        <v>4609</v>
      </c>
      <c r="N3397" t="s">
        <v>4597</v>
      </c>
      <c r="O3397" t="s">
        <v>8267</v>
      </c>
      <c r="P3397" t="s">
        <v>49</v>
      </c>
      <c r="Q3397" t="s">
        <v>90</v>
      </c>
      <c r="R3397" t="s">
        <v>1290</v>
      </c>
      <c r="S3397" s="2">
        <v>591.70319999999992</v>
      </c>
      <c r="T3397">
        <v>2</v>
      </c>
      <c r="U3397">
        <v>7.0000000000000007E-2</v>
      </c>
      <c r="V3397" s="2">
        <v>184.48320000000001</v>
      </c>
      <c r="W3397">
        <v>90.59</v>
      </c>
      <c r="X3397" t="s">
        <v>80</v>
      </c>
      <c r="Y3397">
        <f t="shared" si="220"/>
        <v>2014</v>
      </c>
      <c r="Z3397">
        <f t="shared" si="221"/>
        <v>12</v>
      </c>
      <c r="AA3397" s="9">
        <f t="shared" si="222"/>
        <v>2</v>
      </c>
      <c r="AB3397" s="10">
        <f t="shared" si="223"/>
        <v>0.31178334002587788</v>
      </c>
    </row>
    <row r="3398" spans="1:28" ht="15" customHeight="1" x14ac:dyDescent="0.35">
      <c r="A3398">
        <v>13707</v>
      </c>
      <c r="B3398" t="s">
        <v>13829</v>
      </c>
      <c r="C3398" s="1">
        <v>41033</v>
      </c>
      <c r="D3398" s="1">
        <v>41038</v>
      </c>
      <c r="E3398" t="s">
        <v>24</v>
      </c>
      <c r="F3398" t="s">
        <v>7589</v>
      </c>
      <c r="G3398" t="s">
        <v>1064</v>
      </c>
      <c r="H3398" t="s">
        <v>68</v>
      </c>
      <c r="I3398" s="7" t="s">
        <v>14493</v>
      </c>
      <c r="J3398" t="s">
        <v>2142</v>
      </c>
      <c r="K3398" t="s">
        <v>2142</v>
      </c>
      <c r="L3398" t="s">
        <v>2143</v>
      </c>
      <c r="M3398" t="s">
        <v>4605</v>
      </c>
      <c r="N3398" t="s">
        <v>4599</v>
      </c>
      <c r="O3398" t="s">
        <v>7929</v>
      </c>
      <c r="P3398" t="s">
        <v>49</v>
      </c>
      <c r="Q3398" t="s">
        <v>90</v>
      </c>
      <c r="R3398" t="s">
        <v>284</v>
      </c>
      <c r="S3398" s="2">
        <v>1047.48</v>
      </c>
      <c r="T3398">
        <v>4</v>
      </c>
      <c r="U3398">
        <v>0</v>
      </c>
      <c r="V3398" s="2">
        <v>523.68000000000006</v>
      </c>
      <c r="W3398">
        <v>90.56</v>
      </c>
      <c r="X3398" t="s">
        <v>33</v>
      </c>
      <c r="Y3398">
        <f t="shared" si="220"/>
        <v>2012</v>
      </c>
      <c r="Z3398">
        <f t="shared" si="221"/>
        <v>5</v>
      </c>
      <c r="AA3398" s="9">
        <f t="shared" si="222"/>
        <v>5</v>
      </c>
      <c r="AB3398" s="10">
        <f t="shared" si="223"/>
        <v>0.49994271967006537</v>
      </c>
    </row>
    <row r="3399" spans="1:28" ht="15" customHeight="1" x14ac:dyDescent="0.35">
      <c r="A3399">
        <v>25465</v>
      </c>
      <c r="B3399" t="s">
        <v>14133</v>
      </c>
      <c r="C3399" s="1">
        <v>41668</v>
      </c>
      <c r="D3399" s="1">
        <v>41672</v>
      </c>
      <c r="E3399" t="s">
        <v>24</v>
      </c>
      <c r="F3399" t="s">
        <v>7789</v>
      </c>
      <c r="G3399" t="s">
        <v>295</v>
      </c>
      <c r="H3399" t="s">
        <v>62</v>
      </c>
      <c r="I3399" s="7" t="s">
        <v>14493</v>
      </c>
      <c r="J3399" t="s">
        <v>2971</v>
      </c>
      <c r="K3399" t="s">
        <v>2817</v>
      </c>
      <c r="L3399" t="s">
        <v>2748</v>
      </c>
      <c r="M3399" t="s">
        <v>4611</v>
      </c>
      <c r="N3399" t="s">
        <v>4597</v>
      </c>
      <c r="O3399" t="s">
        <v>8917</v>
      </c>
      <c r="P3399" t="s">
        <v>38</v>
      </c>
      <c r="Q3399" t="s">
        <v>59</v>
      </c>
      <c r="R3399" t="s">
        <v>749</v>
      </c>
      <c r="S3399" s="2">
        <v>497.70000000000005</v>
      </c>
      <c r="T3399">
        <v>3</v>
      </c>
      <c r="U3399">
        <v>0</v>
      </c>
      <c r="V3399" s="2">
        <v>104.49</v>
      </c>
      <c r="W3399">
        <v>90.51</v>
      </c>
      <c r="X3399" t="s">
        <v>80</v>
      </c>
      <c r="Y3399">
        <f t="shared" si="220"/>
        <v>2014</v>
      </c>
      <c r="Z3399">
        <f t="shared" si="221"/>
        <v>1</v>
      </c>
      <c r="AA3399" s="9">
        <f t="shared" si="222"/>
        <v>4</v>
      </c>
      <c r="AB3399" s="10">
        <f t="shared" si="223"/>
        <v>0.20994575045207953</v>
      </c>
    </row>
    <row r="3400" spans="1:28" ht="15" customHeight="1" x14ac:dyDescent="0.35">
      <c r="A3400">
        <v>15563</v>
      </c>
      <c r="B3400" t="s">
        <v>12060</v>
      </c>
      <c r="C3400" s="1">
        <v>42184</v>
      </c>
      <c r="D3400" s="1">
        <v>42188</v>
      </c>
      <c r="E3400" t="s">
        <v>24</v>
      </c>
      <c r="F3400" t="s">
        <v>6431</v>
      </c>
      <c r="G3400" t="s">
        <v>1467</v>
      </c>
      <c r="H3400" t="s">
        <v>26</v>
      </c>
      <c r="I3400" s="7" t="s">
        <v>14493</v>
      </c>
      <c r="J3400" t="s">
        <v>2669</v>
      </c>
      <c r="K3400" t="s">
        <v>2095</v>
      </c>
      <c r="L3400" t="s">
        <v>2096</v>
      </c>
      <c r="M3400" t="s">
        <v>4612</v>
      </c>
      <c r="N3400" t="s">
        <v>4599</v>
      </c>
      <c r="O3400" t="s">
        <v>9054</v>
      </c>
      <c r="P3400" t="s">
        <v>38</v>
      </c>
      <c r="Q3400" t="s">
        <v>59</v>
      </c>
      <c r="R3400" t="s">
        <v>1122</v>
      </c>
      <c r="S3400" s="2">
        <v>1391.7599999999998</v>
      </c>
      <c r="T3400">
        <v>3</v>
      </c>
      <c r="U3400">
        <v>0</v>
      </c>
      <c r="V3400" s="2">
        <v>97.38</v>
      </c>
      <c r="W3400">
        <v>90.5</v>
      </c>
      <c r="X3400" t="s">
        <v>33</v>
      </c>
      <c r="Y3400">
        <f t="shared" si="220"/>
        <v>2015</v>
      </c>
      <c r="Z3400">
        <f t="shared" si="221"/>
        <v>6</v>
      </c>
      <c r="AA3400" s="9">
        <f t="shared" si="222"/>
        <v>4</v>
      </c>
      <c r="AB3400" s="10">
        <f t="shared" si="223"/>
        <v>6.9968960165545796E-2</v>
      </c>
    </row>
    <row r="3401" spans="1:28" ht="15" customHeight="1" x14ac:dyDescent="0.35">
      <c r="A3401">
        <v>33729</v>
      </c>
      <c r="B3401" t="s">
        <v>10009</v>
      </c>
      <c r="C3401" s="1">
        <v>40992</v>
      </c>
      <c r="D3401" s="1">
        <v>40999</v>
      </c>
      <c r="E3401" t="s">
        <v>24</v>
      </c>
      <c r="F3401" t="s">
        <v>14425</v>
      </c>
      <c r="G3401" t="s">
        <v>843</v>
      </c>
      <c r="H3401" t="s">
        <v>26</v>
      </c>
      <c r="I3401" s="7">
        <v>10009</v>
      </c>
      <c r="J3401" t="s">
        <v>3361</v>
      </c>
      <c r="K3401" t="s">
        <v>3362</v>
      </c>
      <c r="L3401" t="s">
        <v>3312</v>
      </c>
      <c r="M3401" t="s">
        <v>4617</v>
      </c>
      <c r="N3401" t="s">
        <v>4610</v>
      </c>
      <c r="O3401" t="s">
        <v>7940</v>
      </c>
      <c r="P3401" t="s">
        <v>38</v>
      </c>
      <c r="Q3401" t="s">
        <v>59</v>
      </c>
      <c r="R3401" t="s">
        <v>3953</v>
      </c>
      <c r="S3401" s="2">
        <v>366.786</v>
      </c>
      <c r="T3401">
        <v>7</v>
      </c>
      <c r="U3401">
        <v>0.1</v>
      </c>
      <c r="V3401" s="2">
        <v>65.206400000000002</v>
      </c>
      <c r="W3401">
        <v>30.43</v>
      </c>
      <c r="X3401" t="s">
        <v>33</v>
      </c>
      <c r="Y3401">
        <f t="shared" si="220"/>
        <v>2012</v>
      </c>
      <c r="Z3401">
        <f t="shared" si="221"/>
        <v>3</v>
      </c>
      <c r="AA3401" s="9">
        <f t="shared" si="222"/>
        <v>7</v>
      </c>
      <c r="AB3401" s="10">
        <f t="shared" si="223"/>
        <v>0.17777777777777778</v>
      </c>
    </row>
    <row r="3402" spans="1:28" ht="15" customHeight="1" x14ac:dyDescent="0.35">
      <c r="A3402">
        <v>23458</v>
      </c>
      <c r="B3402" t="s">
        <v>12764</v>
      </c>
      <c r="C3402" s="1">
        <v>42214</v>
      </c>
      <c r="D3402" s="1">
        <v>42218</v>
      </c>
      <c r="E3402" t="s">
        <v>24</v>
      </c>
      <c r="F3402" t="s">
        <v>6892</v>
      </c>
      <c r="G3402" t="s">
        <v>1796</v>
      </c>
      <c r="H3402" t="s">
        <v>68</v>
      </c>
      <c r="I3402" s="7" t="s">
        <v>14493</v>
      </c>
      <c r="J3402" t="s">
        <v>2820</v>
      </c>
      <c r="K3402" t="s">
        <v>2820</v>
      </c>
      <c r="L3402" t="s">
        <v>2766</v>
      </c>
      <c r="M3402" t="s">
        <v>4609</v>
      </c>
      <c r="N3402" t="s">
        <v>4597</v>
      </c>
      <c r="O3402" t="s">
        <v>8722</v>
      </c>
      <c r="P3402" t="s">
        <v>49</v>
      </c>
      <c r="Q3402" t="s">
        <v>97</v>
      </c>
      <c r="R3402" t="s">
        <v>1793</v>
      </c>
      <c r="S3402" s="2">
        <v>504.07559999999989</v>
      </c>
      <c r="T3402">
        <v>4</v>
      </c>
      <c r="U3402">
        <v>0.17</v>
      </c>
      <c r="V3402" s="2">
        <v>12.075599999999994</v>
      </c>
      <c r="W3402">
        <v>90.47</v>
      </c>
      <c r="X3402" t="s">
        <v>80</v>
      </c>
      <c r="Y3402">
        <f t="shared" si="220"/>
        <v>2015</v>
      </c>
      <c r="Z3402">
        <f t="shared" si="221"/>
        <v>7</v>
      </c>
      <c r="AA3402" s="9">
        <f t="shared" si="222"/>
        <v>4</v>
      </c>
      <c r="AB3402" s="10">
        <f t="shared" si="223"/>
        <v>2.3955930419960809E-2</v>
      </c>
    </row>
    <row r="3403" spans="1:28" ht="15" customHeight="1" x14ac:dyDescent="0.35">
      <c r="A3403">
        <v>29135</v>
      </c>
      <c r="B3403" t="s">
        <v>10356</v>
      </c>
      <c r="C3403" s="1">
        <v>41755</v>
      </c>
      <c r="D3403" s="1">
        <v>41762</v>
      </c>
      <c r="E3403" t="s">
        <v>24</v>
      </c>
      <c r="F3403" t="s">
        <v>5309</v>
      </c>
      <c r="G3403" t="s">
        <v>809</v>
      </c>
      <c r="H3403" t="s">
        <v>26</v>
      </c>
      <c r="I3403" s="7" t="s">
        <v>14493</v>
      </c>
      <c r="J3403" t="s">
        <v>3054</v>
      </c>
      <c r="K3403" t="s">
        <v>3055</v>
      </c>
      <c r="L3403" t="s">
        <v>2751</v>
      </c>
      <c r="M3403" t="s">
        <v>4609</v>
      </c>
      <c r="N3403" t="s">
        <v>4597</v>
      </c>
      <c r="O3403" t="s">
        <v>9231</v>
      </c>
      <c r="P3403" t="s">
        <v>38</v>
      </c>
      <c r="Q3403" t="s">
        <v>40</v>
      </c>
      <c r="R3403" t="s">
        <v>195</v>
      </c>
      <c r="S3403" s="2">
        <v>709.3125</v>
      </c>
      <c r="T3403">
        <v>3</v>
      </c>
      <c r="U3403">
        <v>0.35</v>
      </c>
      <c r="V3403" s="2">
        <v>-185.55749999999992</v>
      </c>
      <c r="W3403">
        <v>90.43</v>
      </c>
      <c r="X3403" t="s">
        <v>63</v>
      </c>
      <c r="Y3403">
        <f t="shared" si="220"/>
        <v>2014</v>
      </c>
      <c r="Z3403">
        <f t="shared" si="221"/>
        <v>4</v>
      </c>
      <c r="AA3403" s="9">
        <f t="shared" si="222"/>
        <v>7</v>
      </c>
      <c r="AB3403" s="10">
        <f t="shared" si="223"/>
        <v>-0.26160190325138766</v>
      </c>
    </row>
    <row r="3404" spans="1:28" ht="15" customHeight="1" x14ac:dyDescent="0.35">
      <c r="A3404">
        <v>16704</v>
      </c>
      <c r="B3404" t="s">
        <v>13906</v>
      </c>
      <c r="C3404" s="1">
        <v>41521</v>
      </c>
      <c r="D3404" s="1">
        <v>41525</v>
      </c>
      <c r="E3404" t="s">
        <v>24</v>
      </c>
      <c r="F3404" t="s">
        <v>7642</v>
      </c>
      <c r="G3404" t="s">
        <v>863</v>
      </c>
      <c r="H3404" t="s">
        <v>26</v>
      </c>
      <c r="I3404" s="7" t="s">
        <v>14493</v>
      </c>
      <c r="J3404" t="s">
        <v>2365</v>
      </c>
      <c r="K3404" t="s">
        <v>2366</v>
      </c>
      <c r="L3404" t="s">
        <v>2109</v>
      </c>
      <c r="M3404" t="s">
        <v>4600</v>
      </c>
      <c r="N3404" t="s">
        <v>4599</v>
      </c>
      <c r="O3404" t="s">
        <v>7899</v>
      </c>
      <c r="P3404" t="s">
        <v>49</v>
      </c>
      <c r="Q3404" t="s">
        <v>90</v>
      </c>
      <c r="R3404" t="s">
        <v>716</v>
      </c>
      <c r="S3404" s="2">
        <v>956.15999999999985</v>
      </c>
      <c r="T3404">
        <v>4</v>
      </c>
      <c r="U3404">
        <v>0</v>
      </c>
      <c r="V3404" s="2">
        <v>124.19999999999999</v>
      </c>
      <c r="W3404">
        <v>90.43</v>
      </c>
      <c r="X3404" t="s">
        <v>80</v>
      </c>
      <c r="Y3404">
        <f t="shared" si="220"/>
        <v>2013</v>
      </c>
      <c r="Z3404">
        <f t="shared" si="221"/>
        <v>9</v>
      </c>
      <c r="AA3404" s="9">
        <f t="shared" si="222"/>
        <v>4</v>
      </c>
      <c r="AB3404" s="10">
        <f t="shared" si="223"/>
        <v>0.12989457831325302</v>
      </c>
    </row>
    <row r="3405" spans="1:28" ht="15" customHeight="1" x14ac:dyDescent="0.35">
      <c r="A3405">
        <v>21252</v>
      </c>
      <c r="B3405" t="s">
        <v>13724</v>
      </c>
      <c r="C3405" s="1">
        <v>41306</v>
      </c>
      <c r="D3405" s="1">
        <v>41312</v>
      </c>
      <c r="E3405" t="s">
        <v>24</v>
      </c>
      <c r="F3405" t="s">
        <v>7518</v>
      </c>
      <c r="G3405" t="s">
        <v>1914</v>
      </c>
      <c r="H3405" t="s">
        <v>26</v>
      </c>
      <c r="I3405" s="7" t="s">
        <v>14493</v>
      </c>
      <c r="J3405" t="s">
        <v>3035</v>
      </c>
      <c r="K3405" t="s">
        <v>2833</v>
      </c>
      <c r="L3405" t="s">
        <v>2748</v>
      </c>
      <c r="M3405" t="s">
        <v>4611</v>
      </c>
      <c r="N3405" t="s">
        <v>4597</v>
      </c>
      <c r="O3405" t="s">
        <v>7984</v>
      </c>
      <c r="P3405" t="s">
        <v>49</v>
      </c>
      <c r="Q3405" t="s">
        <v>97</v>
      </c>
      <c r="R3405" t="s">
        <v>409</v>
      </c>
      <c r="S3405" s="2">
        <v>1109.1599999999999</v>
      </c>
      <c r="T3405">
        <v>9</v>
      </c>
      <c r="U3405">
        <v>0</v>
      </c>
      <c r="V3405" s="2">
        <v>498.96</v>
      </c>
      <c r="W3405">
        <v>90.41</v>
      </c>
      <c r="X3405" t="s">
        <v>33</v>
      </c>
      <c r="Y3405">
        <f t="shared" si="220"/>
        <v>2013</v>
      </c>
      <c r="Z3405">
        <f t="shared" si="221"/>
        <v>2</v>
      </c>
      <c r="AA3405" s="9">
        <f t="shared" si="222"/>
        <v>6</v>
      </c>
      <c r="AB3405" s="10">
        <f t="shared" si="223"/>
        <v>0.44985394352482966</v>
      </c>
    </row>
    <row r="3406" spans="1:28" ht="15" customHeight="1" x14ac:dyDescent="0.35">
      <c r="A3406">
        <v>26118</v>
      </c>
      <c r="B3406" t="s">
        <v>12492</v>
      </c>
      <c r="C3406" s="1">
        <v>41727</v>
      </c>
      <c r="D3406" s="1">
        <v>41732</v>
      </c>
      <c r="E3406" t="s">
        <v>75</v>
      </c>
      <c r="F3406" t="s">
        <v>6713</v>
      </c>
      <c r="G3406" t="s">
        <v>725</v>
      </c>
      <c r="H3406" t="s">
        <v>26</v>
      </c>
      <c r="I3406" s="7" t="s">
        <v>14493</v>
      </c>
      <c r="J3406" t="s">
        <v>3022</v>
      </c>
      <c r="K3406" t="s">
        <v>2970</v>
      </c>
      <c r="L3406" t="s">
        <v>2753</v>
      </c>
      <c r="M3406" t="s">
        <v>4598</v>
      </c>
      <c r="N3406" t="s">
        <v>4597</v>
      </c>
      <c r="O3406" t="s">
        <v>7931</v>
      </c>
      <c r="P3406" t="s">
        <v>38</v>
      </c>
      <c r="Q3406" t="s">
        <v>59</v>
      </c>
      <c r="R3406" t="s">
        <v>551</v>
      </c>
      <c r="S3406" s="2">
        <v>685.8</v>
      </c>
      <c r="T3406">
        <v>5</v>
      </c>
      <c r="U3406">
        <v>0</v>
      </c>
      <c r="V3406" s="2">
        <v>157.65</v>
      </c>
      <c r="W3406">
        <v>90.31</v>
      </c>
      <c r="X3406" t="s">
        <v>33</v>
      </c>
      <c r="Y3406">
        <f t="shared" si="220"/>
        <v>2014</v>
      </c>
      <c r="Z3406">
        <f t="shared" si="221"/>
        <v>3</v>
      </c>
      <c r="AA3406" s="9">
        <f t="shared" si="222"/>
        <v>5</v>
      </c>
      <c r="AB3406" s="10">
        <f t="shared" si="223"/>
        <v>0.2298775153105862</v>
      </c>
    </row>
    <row r="3407" spans="1:28" ht="15" customHeight="1" x14ac:dyDescent="0.35">
      <c r="A3407">
        <v>43171</v>
      </c>
      <c r="B3407" t="s">
        <v>12433</v>
      </c>
      <c r="C3407" s="1">
        <v>42024</v>
      </c>
      <c r="D3407" s="1">
        <v>42026</v>
      </c>
      <c r="E3407" t="s">
        <v>84</v>
      </c>
      <c r="F3407" t="s">
        <v>6673</v>
      </c>
      <c r="G3407" t="s">
        <v>994</v>
      </c>
      <c r="H3407" t="s">
        <v>68</v>
      </c>
      <c r="I3407" s="7" t="s">
        <v>14493</v>
      </c>
      <c r="J3407" t="s">
        <v>3704</v>
      </c>
      <c r="K3407" t="s">
        <v>4165</v>
      </c>
      <c r="L3407" t="s">
        <v>4147</v>
      </c>
      <c r="M3407" t="s">
        <v>4601</v>
      </c>
      <c r="N3407" t="s">
        <v>4144</v>
      </c>
      <c r="O3407" t="s">
        <v>8025</v>
      </c>
      <c r="P3407" t="s">
        <v>31</v>
      </c>
      <c r="Q3407" t="s">
        <v>99</v>
      </c>
      <c r="R3407" t="s">
        <v>1613</v>
      </c>
      <c r="S3407" s="2">
        <v>568.47</v>
      </c>
      <c r="T3407">
        <v>1</v>
      </c>
      <c r="U3407">
        <v>0</v>
      </c>
      <c r="V3407" s="2">
        <v>284.21999999999997</v>
      </c>
      <c r="W3407">
        <v>90.29</v>
      </c>
      <c r="X3407" t="s">
        <v>80</v>
      </c>
      <c r="Y3407">
        <f t="shared" si="220"/>
        <v>2015</v>
      </c>
      <c r="Z3407">
        <f t="shared" si="221"/>
        <v>1</v>
      </c>
      <c r="AA3407" s="9">
        <f t="shared" si="222"/>
        <v>2</v>
      </c>
      <c r="AB3407" s="10">
        <f t="shared" si="223"/>
        <v>0.49997361338329194</v>
      </c>
    </row>
    <row r="3408" spans="1:28" ht="15" customHeight="1" x14ac:dyDescent="0.35">
      <c r="A3408">
        <v>42414</v>
      </c>
      <c r="B3408" t="s">
        <v>12950</v>
      </c>
      <c r="C3408" s="1">
        <v>41262</v>
      </c>
      <c r="D3408" s="1">
        <v>41263</v>
      </c>
      <c r="E3408" t="s">
        <v>119</v>
      </c>
      <c r="F3408" t="s">
        <v>7016</v>
      </c>
      <c r="G3408" t="s">
        <v>1644</v>
      </c>
      <c r="H3408" t="s">
        <v>68</v>
      </c>
      <c r="I3408" s="7" t="s">
        <v>14493</v>
      </c>
      <c r="J3408" t="s">
        <v>4294</v>
      </c>
      <c r="K3408" t="s">
        <v>4295</v>
      </c>
      <c r="L3408" t="s">
        <v>4296</v>
      </c>
      <c r="M3408" t="s">
        <v>4607</v>
      </c>
      <c r="N3408" t="s">
        <v>4144</v>
      </c>
      <c r="O3408" t="s">
        <v>8104</v>
      </c>
      <c r="P3408" t="s">
        <v>31</v>
      </c>
      <c r="Q3408" t="s">
        <v>92</v>
      </c>
      <c r="R3408" t="s">
        <v>350</v>
      </c>
      <c r="S3408" s="2">
        <v>256.74</v>
      </c>
      <c r="T3408">
        <v>2</v>
      </c>
      <c r="U3408">
        <v>0</v>
      </c>
      <c r="V3408" s="2">
        <v>110.34</v>
      </c>
      <c r="W3408">
        <v>90.23</v>
      </c>
      <c r="X3408" t="s">
        <v>80</v>
      </c>
      <c r="Y3408">
        <f t="shared" si="220"/>
        <v>2012</v>
      </c>
      <c r="Z3408">
        <f t="shared" si="221"/>
        <v>12</v>
      </c>
      <c r="AA3408" s="9">
        <f t="shared" si="222"/>
        <v>1</v>
      </c>
      <c r="AB3408" s="10">
        <f t="shared" si="223"/>
        <v>0.42977331152138348</v>
      </c>
    </row>
    <row r="3409" spans="1:28" ht="15" customHeight="1" x14ac:dyDescent="0.35">
      <c r="A3409">
        <v>39441</v>
      </c>
      <c r="B3409" t="s">
        <v>10013</v>
      </c>
      <c r="C3409" s="1">
        <v>41675</v>
      </c>
      <c r="D3409" s="1">
        <v>41680</v>
      </c>
      <c r="E3409" t="s">
        <v>24</v>
      </c>
      <c r="F3409" t="s">
        <v>14424</v>
      </c>
      <c r="G3409" t="s">
        <v>843</v>
      </c>
      <c r="H3409" t="s">
        <v>26</v>
      </c>
      <c r="I3409" s="7">
        <v>92037</v>
      </c>
      <c r="J3409" t="s">
        <v>3457</v>
      </c>
      <c r="K3409" t="s">
        <v>3316</v>
      </c>
      <c r="L3409" t="s">
        <v>3312</v>
      </c>
      <c r="M3409" t="s">
        <v>4615</v>
      </c>
      <c r="N3409" t="s">
        <v>4610</v>
      </c>
      <c r="O3409" t="s">
        <v>8960</v>
      </c>
      <c r="P3409" t="s">
        <v>49</v>
      </c>
      <c r="Q3409" t="s">
        <v>97</v>
      </c>
      <c r="R3409" t="s">
        <v>3414</v>
      </c>
      <c r="S3409" s="2">
        <v>159.96800000000002</v>
      </c>
      <c r="T3409">
        <v>4</v>
      </c>
      <c r="U3409">
        <v>0.2</v>
      </c>
      <c r="V3409" s="2">
        <v>-31.993600000000029</v>
      </c>
      <c r="W3409">
        <v>12.65</v>
      </c>
      <c r="X3409" t="s">
        <v>33</v>
      </c>
      <c r="Y3409">
        <f t="shared" si="220"/>
        <v>2014</v>
      </c>
      <c r="Z3409">
        <f t="shared" si="221"/>
        <v>2</v>
      </c>
      <c r="AA3409" s="9">
        <f t="shared" si="222"/>
        <v>5</v>
      </c>
      <c r="AB3409" s="10">
        <f t="shared" si="223"/>
        <v>-0.20000000000000015</v>
      </c>
    </row>
    <row r="3410" spans="1:28" ht="15" customHeight="1" x14ac:dyDescent="0.35">
      <c r="A3410">
        <v>44702</v>
      </c>
      <c r="B3410" t="s">
        <v>9940</v>
      </c>
      <c r="C3410" s="1">
        <v>41496</v>
      </c>
      <c r="D3410" s="1">
        <v>41502</v>
      </c>
      <c r="E3410" t="s">
        <v>24</v>
      </c>
      <c r="F3410" t="s">
        <v>5128</v>
      </c>
      <c r="G3410" t="s">
        <v>1887</v>
      </c>
      <c r="H3410" t="s">
        <v>26</v>
      </c>
      <c r="I3410" s="7" t="s">
        <v>14493</v>
      </c>
      <c r="J3410" t="s">
        <v>4206</v>
      </c>
      <c r="K3410" t="s">
        <v>4206</v>
      </c>
      <c r="L3410" t="s">
        <v>4154</v>
      </c>
      <c r="M3410" t="s">
        <v>4606</v>
      </c>
      <c r="N3410" t="s">
        <v>4599</v>
      </c>
      <c r="O3410" t="s">
        <v>8471</v>
      </c>
      <c r="P3410" t="s">
        <v>38</v>
      </c>
      <c r="Q3410" t="s">
        <v>59</v>
      </c>
      <c r="R3410" t="s">
        <v>1060</v>
      </c>
      <c r="S3410" s="2">
        <v>463.67999999999995</v>
      </c>
      <c r="T3410">
        <v>1</v>
      </c>
      <c r="U3410">
        <v>0</v>
      </c>
      <c r="V3410" s="2">
        <v>194.73</v>
      </c>
      <c r="W3410">
        <v>90.16</v>
      </c>
      <c r="X3410" t="s">
        <v>63</v>
      </c>
      <c r="Y3410">
        <f t="shared" si="220"/>
        <v>2013</v>
      </c>
      <c r="Z3410">
        <f t="shared" si="221"/>
        <v>8</v>
      </c>
      <c r="AA3410" s="9">
        <f t="shared" si="222"/>
        <v>6</v>
      </c>
      <c r="AB3410" s="10">
        <f t="shared" si="223"/>
        <v>0.41996635610766048</v>
      </c>
    </row>
    <row r="3411" spans="1:28" ht="15" customHeight="1" x14ac:dyDescent="0.35">
      <c r="A3411">
        <v>18374</v>
      </c>
      <c r="B3411" t="s">
        <v>12307</v>
      </c>
      <c r="C3411" s="1">
        <v>42237</v>
      </c>
      <c r="D3411" s="1">
        <v>42240</v>
      </c>
      <c r="E3411" t="s">
        <v>75</v>
      </c>
      <c r="F3411" t="s">
        <v>6592</v>
      </c>
      <c r="G3411" t="s">
        <v>276</v>
      </c>
      <c r="H3411" t="s">
        <v>68</v>
      </c>
      <c r="I3411" s="7" t="s">
        <v>14493</v>
      </c>
      <c r="J3411" t="s">
        <v>2172</v>
      </c>
      <c r="K3411" t="s">
        <v>2172</v>
      </c>
      <c r="L3411" t="s">
        <v>2173</v>
      </c>
      <c r="M3411" t="s">
        <v>4612</v>
      </c>
      <c r="N3411" t="s">
        <v>4599</v>
      </c>
      <c r="O3411" t="s">
        <v>8615</v>
      </c>
      <c r="P3411" t="s">
        <v>38</v>
      </c>
      <c r="Q3411" t="s">
        <v>59</v>
      </c>
      <c r="R3411" t="s">
        <v>213</v>
      </c>
      <c r="S3411" s="2">
        <v>412.69500000000005</v>
      </c>
      <c r="T3411">
        <v>9</v>
      </c>
      <c r="U3411">
        <v>0.5</v>
      </c>
      <c r="V3411" s="2">
        <v>-313.87500000000006</v>
      </c>
      <c r="W3411">
        <v>90.14</v>
      </c>
      <c r="X3411" t="s">
        <v>112</v>
      </c>
      <c r="Y3411">
        <f t="shared" si="220"/>
        <v>2015</v>
      </c>
      <c r="Z3411">
        <f t="shared" si="221"/>
        <v>8</v>
      </c>
      <c r="AA3411" s="9">
        <f t="shared" si="222"/>
        <v>3</v>
      </c>
      <c r="AB3411" s="10">
        <f t="shared" si="223"/>
        <v>-0.76054955839057903</v>
      </c>
    </row>
    <row r="3412" spans="1:28" ht="15" customHeight="1" x14ac:dyDescent="0.35">
      <c r="A3412">
        <v>28663</v>
      </c>
      <c r="B3412" t="s">
        <v>11156</v>
      </c>
      <c r="C3412" s="1">
        <v>41942</v>
      </c>
      <c r="D3412" s="1">
        <v>41945</v>
      </c>
      <c r="E3412" t="s">
        <v>75</v>
      </c>
      <c r="F3412" t="s">
        <v>5831</v>
      </c>
      <c r="G3412" t="s">
        <v>417</v>
      </c>
      <c r="H3412" t="s">
        <v>68</v>
      </c>
      <c r="I3412" s="7" t="s">
        <v>14493</v>
      </c>
      <c r="J3412" t="s">
        <v>3229</v>
      </c>
      <c r="K3412" t="s">
        <v>2904</v>
      </c>
      <c r="L3412" t="s">
        <v>2748</v>
      </c>
      <c r="M3412" t="s">
        <v>4611</v>
      </c>
      <c r="N3412" t="s">
        <v>4597</v>
      </c>
      <c r="O3412" t="s">
        <v>8886</v>
      </c>
      <c r="P3412" t="s">
        <v>49</v>
      </c>
      <c r="Q3412" t="s">
        <v>53</v>
      </c>
      <c r="R3412" t="s">
        <v>1729</v>
      </c>
      <c r="S3412" s="2">
        <v>505.95</v>
      </c>
      <c r="T3412">
        <v>5</v>
      </c>
      <c r="U3412">
        <v>0</v>
      </c>
      <c r="V3412" s="2">
        <v>30.300000000000004</v>
      </c>
      <c r="W3412">
        <v>90.12</v>
      </c>
      <c r="X3412" t="s">
        <v>80</v>
      </c>
      <c r="Y3412">
        <f t="shared" si="220"/>
        <v>2014</v>
      </c>
      <c r="Z3412">
        <f t="shared" si="221"/>
        <v>10</v>
      </c>
      <c r="AA3412" s="9">
        <f t="shared" si="222"/>
        <v>3</v>
      </c>
      <c r="AB3412" s="10">
        <f t="shared" si="223"/>
        <v>5.9887340646308934E-2</v>
      </c>
    </row>
    <row r="3413" spans="1:28" ht="15" customHeight="1" x14ac:dyDescent="0.35">
      <c r="A3413">
        <v>40885</v>
      </c>
      <c r="B3413" t="s">
        <v>10014</v>
      </c>
      <c r="C3413" s="1">
        <v>42209</v>
      </c>
      <c r="D3413" s="1">
        <v>42214</v>
      </c>
      <c r="E3413" t="s">
        <v>24</v>
      </c>
      <c r="F3413" t="s">
        <v>14426</v>
      </c>
      <c r="G3413" t="s">
        <v>843</v>
      </c>
      <c r="H3413" t="s">
        <v>26</v>
      </c>
      <c r="I3413" s="7">
        <v>60090</v>
      </c>
      <c r="J3413" t="s">
        <v>3968</v>
      </c>
      <c r="K3413" t="s">
        <v>3351</v>
      </c>
      <c r="L3413" t="s">
        <v>3312</v>
      </c>
      <c r="M3413" t="s">
        <v>3328</v>
      </c>
      <c r="N3413" t="s">
        <v>4610</v>
      </c>
      <c r="O3413" t="s">
        <v>8961</v>
      </c>
      <c r="P3413" t="s">
        <v>31</v>
      </c>
      <c r="Q3413" t="s">
        <v>43</v>
      </c>
      <c r="R3413" t="s">
        <v>3395</v>
      </c>
      <c r="S3413" s="2">
        <v>121.536</v>
      </c>
      <c r="T3413">
        <v>4</v>
      </c>
      <c r="U3413">
        <v>0.2</v>
      </c>
      <c r="V3413" s="2">
        <v>15.191999999999979</v>
      </c>
      <c r="W3413">
        <v>11.28</v>
      </c>
      <c r="X3413" t="s">
        <v>80</v>
      </c>
      <c r="Y3413">
        <f t="shared" si="220"/>
        <v>2015</v>
      </c>
      <c r="Z3413">
        <f t="shared" si="221"/>
        <v>7</v>
      </c>
      <c r="AA3413" s="9">
        <f t="shared" si="222"/>
        <v>5</v>
      </c>
      <c r="AB3413" s="10">
        <f t="shared" si="223"/>
        <v>0.12499999999999982</v>
      </c>
    </row>
    <row r="3414" spans="1:28" ht="15" customHeight="1" x14ac:dyDescent="0.35">
      <c r="A3414">
        <v>22819</v>
      </c>
      <c r="B3414" t="s">
        <v>11724</v>
      </c>
      <c r="C3414" s="1">
        <v>42305</v>
      </c>
      <c r="D3414" s="1">
        <v>42312</v>
      </c>
      <c r="E3414" t="s">
        <v>24</v>
      </c>
      <c r="F3414" t="s">
        <v>4769</v>
      </c>
      <c r="G3414" t="s">
        <v>1776</v>
      </c>
      <c r="H3414" t="s">
        <v>26</v>
      </c>
      <c r="I3414" s="7" t="s">
        <v>14493</v>
      </c>
      <c r="J3414" t="s">
        <v>2757</v>
      </c>
      <c r="K3414" t="s">
        <v>2758</v>
      </c>
      <c r="L3414" t="s">
        <v>2759</v>
      </c>
      <c r="M3414" t="s">
        <v>2760</v>
      </c>
      <c r="N3414" t="s">
        <v>4597</v>
      </c>
      <c r="O3414" t="s">
        <v>8618</v>
      </c>
      <c r="P3414" t="s">
        <v>31</v>
      </c>
      <c r="Q3414" t="s">
        <v>99</v>
      </c>
      <c r="R3414" t="s">
        <v>1534</v>
      </c>
      <c r="S3414" s="2">
        <v>972.86400000000003</v>
      </c>
      <c r="T3414">
        <v>2</v>
      </c>
      <c r="U3414">
        <v>0.1</v>
      </c>
      <c r="V3414" s="2">
        <v>32.424000000000007</v>
      </c>
      <c r="W3414">
        <v>90.08</v>
      </c>
      <c r="X3414" t="s">
        <v>33</v>
      </c>
      <c r="Y3414">
        <f t="shared" si="220"/>
        <v>2015</v>
      </c>
      <c r="Z3414">
        <f t="shared" si="221"/>
        <v>10</v>
      </c>
      <c r="AA3414" s="9">
        <f t="shared" si="222"/>
        <v>7</v>
      </c>
      <c r="AB3414" s="10">
        <f t="shared" si="223"/>
        <v>3.3328399447404781E-2</v>
      </c>
    </row>
    <row r="3415" spans="1:28" ht="15" customHeight="1" x14ac:dyDescent="0.35">
      <c r="A3415">
        <v>8911</v>
      </c>
      <c r="B3415" t="s">
        <v>10739</v>
      </c>
      <c r="C3415" s="1">
        <v>41808</v>
      </c>
      <c r="D3415" s="1">
        <v>41810</v>
      </c>
      <c r="E3415" t="s">
        <v>84</v>
      </c>
      <c r="F3415" t="s">
        <v>5560</v>
      </c>
      <c r="G3415" t="s">
        <v>339</v>
      </c>
      <c r="H3415" t="s">
        <v>26</v>
      </c>
      <c r="I3415" s="7" t="s">
        <v>14493</v>
      </c>
      <c r="J3415" t="s">
        <v>248</v>
      </c>
      <c r="K3415" t="s">
        <v>249</v>
      </c>
      <c r="L3415" t="s">
        <v>250</v>
      </c>
      <c r="M3415" t="s">
        <v>105</v>
      </c>
      <c r="N3415" t="s">
        <v>30</v>
      </c>
      <c r="O3415" t="s">
        <v>8605</v>
      </c>
      <c r="P3415" t="s">
        <v>38</v>
      </c>
      <c r="Q3415" t="s">
        <v>59</v>
      </c>
      <c r="R3415" t="s">
        <v>1306</v>
      </c>
      <c r="S3415" s="2">
        <v>370.94400000000007</v>
      </c>
      <c r="T3415">
        <v>7</v>
      </c>
      <c r="U3415">
        <v>0.4</v>
      </c>
      <c r="V3415" s="2">
        <v>6.1039999999999512</v>
      </c>
      <c r="W3415">
        <v>89.996000000000009</v>
      </c>
      <c r="X3415" t="s">
        <v>80</v>
      </c>
      <c r="Y3415">
        <f t="shared" si="220"/>
        <v>2014</v>
      </c>
      <c r="Z3415">
        <f t="shared" si="221"/>
        <v>6</v>
      </c>
      <c r="AA3415" s="9">
        <f t="shared" si="222"/>
        <v>2</v>
      </c>
      <c r="AB3415" s="10">
        <f t="shared" si="223"/>
        <v>1.6455314009661701E-2</v>
      </c>
    </row>
    <row r="3416" spans="1:28" ht="15" customHeight="1" x14ac:dyDescent="0.35">
      <c r="A3416">
        <v>23508</v>
      </c>
      <c r="B3416" t="s">
        <v>13186</v>
      </c>
      <c r="C3416" s="1">
        <v>42125</v>
      </c>
      <c r="D3416" s="1">
        <v>42128</v>
      </c>
      <c r="E3416" t="s">
        <v>75</v>
      </c>
      <c r="F3416" t="s">
        <v>4871</v>
      </c>
      <c r="G3416" t="s">
        <v>1768</v>
      </c>
      <c r="H3416" t="s">
        <v>62</v>
      </c>
      <c r="I3416" s="7" t="s">
        <v>14493</v>
      </c>
      <c r="J3416" t="s">
        <v>3086</v>
      </c>
      <c r="K3416" t="s">
        <v>2758</v>
      </c>
      <c r="L3416" t="s">
        <v>2759</v>
      </c>
      <c r="M3416" t="s">
        <v>2760</v>
      </c>
      <c r="N3416" t="s">
        <v>4597</v>
      </c>
      <c r="O3416" t="s">
        <v>9010</v>
      </c>
      <c r="P3416" t="s">
        <v>38</v>
      </c>
      <c r="Q3416" t="s">
        <v>40</v>
      </c>
      <c r="R3416" t="s">
        <v>1995</v>
      </c>
      <c r="S3416" s="2">
        <v>653.13000000000011</v>
      </c>
      <c r="T3416">
        <v>2</v>
      </c>
      <c r="U3416">
        <v>0.1</v>
      </c>
      <c r="V3416" s="2">
        <v>-7.2900000000000063</v>
      </c>
      <c r="W3416">
        <v>89.99</v>
      </c>
      <c r="X3416" t="s">
        <v>33</v>
      </c>
      <c r="Y3416">
        <f t="shared" si="220"/>
        <v>2015</v>
      </c>
      <c r="Z3416">
        <f t="shared" si="221"/>
        <v>5</v>
      </c>
      <c r="AA3416" s="9">
        <f t="shared" si="222"/>
        <v>3</v>
      </c>
      <c r="AB3416" s="10">
        <f t="shared" si="223"/>
        <v>-1.1161637040099223E-2</v>
      </c>
    </row>
    <row r="3417" spans="1:28" ht="15" customHeight="1" x14ac:dyDescent="0.35">
      <c r="A3417">
        <v>13695</v>
      </c>
      <c r="B3417" t="s">
        <v>13116</v>
      </c>
      <c r="C3417" s="1">
        <v>41515</v>
      </c>
      <c r="D3417" s="1">
        <v>41520</v>
      </c>
      <c r="E3417" t="s">
        <v>24</v>
      </c>
      <c r="F3417" t="s">
        <v>7125</v>
      </c>
      <c r="G3417" t="s">
        <v>1716</v>
      </c>
      <c r="H3417" t="s">
        <v>62</v>
      </c>
      <c r="I3417" s="7" t="s">
        <v>14493</v>
      </c>
      <c r="J3417" t="s">
        <v>2134</v>
      </c>
      <c r="K3417" t="s">
        <v>2111</v>
      </c>
      <c r="L3417" t="s">
        <v>2102</v>
      </c>
      <c r="M3417" t="s">
        <v>4605</v>
      </c>
      <c r="N3417" t="s">
        <v>4599</v>
      </c>
      <c r="O3417" t="s">
        <v>7962</v>
      </c>
      <c r="P3417" t="s">
        <v>31</v>
      </c>
      <c r="Q3417" t="s">
        <v>99</v>
      </c>
      <c r="R3417" t="s">
        <v>1722</v>
      </c>
      <c r="S3417" s="2">
        <v>1533.3300000000002</v>
      </c>
      <c r="T3417">
        <v>3</v>
      </c>
      <c r="U3417">
        <v>0.1</v>
      </c>
      <c r="V3417" s="2">
        <v>-34.110000000000042</v>
      </c>
      <c r="W3417">
        <v>89.95</v>
      </c>
      <c r="X3417" t="s">
        <v>33</v>
      </c>
      <c r="Y3417">
        <f t="shared" si="220"/>
        <v>2013</v>
      </c>
      <c r="Z3417">
        <f t="shared" si="221"/>
        <v>8</v>
      </c>
      <c r="AA3417" s="9">
        <f t="shared" si="222"/>
        <v>5</v>
      </c>
      <c r="AB3417" s="10">
        <f t="shared" si="223"/>
        <v>-2.2245700534131621E-2</v>
      </c>
    </row>
    <row r="3418" spans="1:28" ht="15" customHeight="1" x14ac:dyDescent="0.35">
      <c r="A3418">
        <v>6412</v>
      </c>
      <c r="B3418" t="s">
        <v>10915</v>
      </c>
      <c r="C3418" s="1">
        <v>41898</v>
      </c>
      <c r="D3418" s="1">
        <v>41904</v>
      </c>
      <c r="E3418" t="s">
        <v>24</v>
      </c>
      <c r="F3418" t="s">
        <v>5677</v>
      </c>
      <c r="G3418" t="s">
        <v>575</v>
      </c>
      <c r="H3418" t="s">
        <v>26</v>
      </c>
      <c r="I3418" s="7" t="s">
        <v>14493</v>
      </c>
      <c r="J3418" t="s">
        <v>286</v>
      </c>
      <c r="K3418" t="s">
        <v>286</v>
      </c>
      <c r="L3418" t="s">
        <v>104</v>
      </c>
      <c r="M3418" t="s">
        <v>105</v>
      </c>
      <c r="N3418" t="s">
        <v>30</v>
      </c>
      <c r="O3418" t="s">
        <v>7950</v>
      </c>
      <c r="P3418" t="s">
        <v>49</v>
      </c>
      <c r="Q3418" t="s">
        <v>97</v>
      </c>
      <c r="R3418" t="s">
        <v>980</v>
      </c>
      <c r="S3418" s="2">
        <v>1700</v>
      </c>
      <c r="T3418">
        <v>4</v>
      </c>
      <c r="U3418">
        <v>0</v>
      </c>
      <c r="V3418" s="2">
        <v>238</v>
      </c>
      <c r="W3418">
        <v>89.932000000000002</v>
      </c>
      <c r="X3418" t="s">
        <v>33</v>
      </c>
      <c r="Y3418">
        <f t="shared" si="220"/>
        <v>2014</v>
      </c>
      <c r="Z3418">
        <f t="shared" si="221"/>
        <v>9</v>
      </c>
      <c r="AA3418" s="9">
        <f t="shared" si="222"/>
        <v>6</v>
      </c>
      <c r="AB3418" s="10">
        <f t="shared" si="223"/>
        <v>0.14000000000000001</v>
      </c>
    </row>
    <row r="3419" spans="1:28" ht="15" customHeight="1" x14ac:dyDescent="0.35">
      <c r="A3419">
        <v>21184</v>
      </c>
      <c r="B3419" t="s">
        <v>13715</v>
      </c>
      <c r="C3419" s="1">
        <v>42178</v>
      </c>
      <c r="D3419" s="1">
        <v>42184</v>
      </c>
      <c r="E3419" t="s">
        <v>24</v>
      </c>
      <c r="F3419" t="s">
        <v>4911</v>
      </c>
      <c r="G3419" t="s">
        <v>1226</v>
      </c>
      <c r="H3419" t="s">
        <v>26</v>
      </c>
      <c r="I3419" s="7" t="s">
        <v>14493</v>
      </c>
      <c r="J3419" t="s">
        <v>2802</v>
      </c>
      <c r="K3419" t="s">
        <v>2803</v>
      </c>
      <c r="L3419" t="s">
        <v>2759</v>
      </c>
      <c r="M3419" t="s">
        <v>2760</v>
      </c>
      <c r="N3419" t="s">
        <v>4597</v>
      </c>
      <c r="O3419" t="s">
        <v>8138</v>
      </c>
      <c r="P3419" t="s">
        <v>38</v>
      </c>
      <c r="Q3419" t="s">
        <v>59</v>
      </c>
      <c r="R3419" t="s">
        <v>315</v>
      </c>
      <c r="S3419" s="2">
        <v>822.85199999999986</v>
      </c>
      <c r="T3419">
        <v>3</v>
      </c>
      <c r="U3419">
        <v>0.4</v>
      </c>
      <c r="V3419" s="2">
        <v>-411.49799999999988</v>
      </c>
      <c r="W3419">
        <v>89.93</v>
      </c>
      <c r="X3419" t="s">
        <v>63</v>
      </c>
      <c r="Y3419">
        <f t="shared" si="220"/>
        <v>2015</v>
      </c>
      <c r="Z3419">
        <f t="shared" si="221"/>
        <v>6</v>
      </c>
      <c r="AA3419" s="9">
        <f t="shared" si="222"/>
        <v>6</v>
      </c>
      <c r="AB3419" s="10">
        <f t="shared" si="223"/>
        <v>-0.50008750054687834</v>
      </c>
    </row>
    <row r="3420" spans="1:28" ht="15" customHeight="1" x14ac:dyDescent="0.35">
      <c r="A3420">
        <v>15668</v>
      </c>
      <c r="B3420" t="s">
        <v>13941</v>
      </c>
      <c r="C3420" s="1">
        <v>42159</v>
      </c>
      <c r="D3420" s="1">
        <v>42159</v>
      </c>
      <c r="E3420" t="s">
        <v>119</v>
      </c>
      <c r="F3420" t="s">
        <v>7664</v>
      </c>
      <c r="G3420" t="s">
        <v>1508</v>
      </c>
      <c r="H3420" t="s">
        <v>26</v>
      </c>
      <c r="I3420" s="7" t="s">
        <v>14493</v>
      </c>
      <c r="J3420" t="s">
        <v>2344</v>
      </c>
      <c r="K3420" t="s">
        <v>2319</v>
      </c>
      <c r="L3420" t="s">
        <v>2273</v>
      </c>
      <c r="M3420" t="s">
        <v>4612</v>
      </c>
      <c r="N3420" t="s">
        <v>4599</v>
      </c>
      <c r="O3420" t="s">
        <v>8842</v>
      </c>
      <c r="P3420" t="s">
        <v>38</v>
      </c>
      <c r="Q3420" t="s">
        <v>40</v>
      </c>
      <c r="R3420" t="s">
        <v>1212</v>
      </c>
      <c r="S3420" s="2">
        <v>594.27</v>
      </c>
      <c r="T3420">
        <v>3</v>
      </c>
      <c r="U3420">
        <v>0</v>
      </c>
      <c r="V3420" s="2">
        <v>89.100000000000009</v>
      </c>
      <c r="W3420">
        <v>89.93</v>
      </c>
      <c r="X3420" t="s">
        <v>33</v>
      </c>
      <c r="Y3420">
        <f t="shared" si="220"/>
        <v>2015</v>
      </c>
      <c r="Z3420">
        <f t="shared" si="221"/>
        <v>6</v>
      </c>
      <c r="AA3420" s="9">
        <f t="shared" si="222"/>
        <v>0</v>
      </c>
      <c r="AB3420" s="10">
        <f t="shared" si="223"/>
        <v>0.149931849159473</v>
      </c>
    </row>
    <row r="3421" spans="1:28" ht="15" customHeight="1" x14ac:dyDescent="0.35">
      <c r="A3421">
        <v>17745</v>
      </c>
      <c r="B3421" t="s">
        <v>9516</v>
      </c>
      <c r="C3421" s="1">
        <v>42143</v>
      </c>
      <c r="D3421" s="1">
        <v>42146</v>
      </c>
      <c r="E3421" t="s">
        <v>84</v>
      </c>
      <c r="F3421" t="s">
        <v>4979</v>
      </c>
      <c r="G3421" t="s">
        <v>404</v>
      </c>
      <c r="H3421" t="s">
        <v>26</v>
      </c>
      <c r="I3421" s="7" t="s">
        <v>14493</v>
      </c>
      <c r="J3421" t="s">
        <v>2719</v>
      </c>
      <c r="K3421" t="s">
        <v>14482</v>
      </c>
      <c r="L3421" t="s">
        <v>2099</v>
      </c>
      <c r="M3421" t="s">
        <v>4605</v>
      </c>
      <c r="N3421" t="s">
        <v>4599</v>
      </c>
      <c r="O3421" t="s">
        <v>7955</v>
      </c>
      <c r="P3421" t="s">
        <v>31</v>
      </c>
      <c r="Q3421" t="s">
        <v>92</v>
      </c>
      <c r="R3421" t="s">
        <v>728</v>
      </c>
      <c r="S3421" s="2">
        <v>744.06600000000014</v>
      </c>
      <c r="T3421">
        <v>6</v>
      </c>
      <c r="U3421">
        <v>0.1</v>
      </c>
      <c r="V3421" s="2">
        <v>24.785999999999987</v>
      </c>
      <c r="W3421">
        <v>89.92</v>
      </c>
      <c r="X3421" t="s">
        <v>33</v>
      </c>
      <c r="Y3421">
        <f t="shared" si="220"/>
        <v>2015</v>
      </c>
      <c r="Z3421">
        <f t="shared" si="221"/>
        <v>5</v>
      </c>
      <c r="AA3421" s="9">
        <f t="shared" si="222"/>
        <v>3</v>
      </c>
      <c r="AB3421" s="10">
        <f t="shared" si="223"/>
        <v>3.3311561071195275E-2</v>
      </c>
    </row>
    <row r="3422" spans="1:28" ht="15" customHeight="1" x14ac:dyDescent="0.35">
      <c r="A3422">
        <v>18457</v>
      </c>
      <c r="B3422" t="s">
        <v>14104</v>
      </c>
      <c r="C3422" s="1">
        <v>40977</v>
      </c>
      <c r="D3422" s="1">
        <v>40977</v>
      </c>
      <c r="E3422" t="s">
        <v>119</v>
      </c>
      <c r="F3422" t="s">
        <v>7771</v>
      </c>
      <c r="G3422" t="s">
        <v>266</v>
      </c>
      <c r="H3422" t="s">
        <v>62</v>
      </c>
      <c r="I3422" s="7" t="s">
        <v>14493</v>
      </c>
      <c r="J3422" t="s">
        <v>2295</v>
      </c>
      <c r="K3422" t="s">
        <v>2111</v>
      </c>
      <c r="L3422" t="s">
        <v>2102</v>
      </c>
      <c r="M3422" t="s">
        <v>4605</v>
      </c>
      <c r="N3422" t="s">
        <v>4599</v>
      </c>
      <c r="O3422" t="s">
        <v>8578</v>
      </c>
      <c r="P3422" t="s">
        <v>49</v>
      </c>
      <c r="Q3422" t="s">
        <v>97</v>
      </c>
      <c r="R3422" t="s">
        <v>338</v>
      </c>
      <c r="S3422" s="2">
        <v>520.11</v>
      </c>
      <c r="T3422">
        <v>3</v>
      </c>
      <c r="U3422">
        <v>0</v>
      </c>
      <c r="V3422" s="2">
        <v>202.77</v>
      </c>
      <c r="W3422">
        <v>89.92</v>
      </c>
      <c r="X3422" t="s">
        <v>33</v>
      </c>
      <c r="Y3422">
        <f t="shared" si="220"/>
        <v>2012</v>
      </c>
      <c r="Z3422">
        <f t="shared" si="221"/>
        <v>3</v>
      </c>
      <c r="AA3422" s="9">
        <f t="shared" si="222"/>
        <v>0</v>
      </c>
      <c r="AB3422" s="10">
        <f t="shared" si="223"/>
        <v>0.38985983734210072</v>
      </c>
    </row>
    <row r="3423" spans="1:28" ht="15" customHeight="1" x14ac:dyDescent="0.35">
      <c r="A3423">
        <v>43157</v>
      </c>
      <c r="B3423" t="s">
        <v>10177</v>
      </c>
      <c r="C3423" s="1">
        <v>42265</v>
      </c>
      <c r="D3423" s="1">
        <v>42270</v>
      </c>
      <c r="E3423" t="s">
        <v>24</v>
      </c>
      <c r="F3423" t="s">
        <v>5195</v>
      </c>
      <c r="G3423" t="s">
        <v>1609</v>
      </c>
      <c r="H3423" t="s">
        <v>26</v>
      </c>
      <c r="I3423" s="7" t="s">
        <v>14493</v>
      </c>
      <c r="J3423" t="s">
        <v>14486</v>
      </c>
      <c r="K3423" t="s">
        <v>2264</v>
      </c>
      <c r="L3423" t="s">
        <v>14485</v>
      </c>
      <c r="M3423" t="s">
        <v>4607</v>
      </c>
      <c r="N3423" t="s">
        <v>4144</v>
      </c>
      <c r="O3423" t="s">
        <v>8027</v>
      </c>
      <c r="P3423" t="s">
        <v>38</v>
      </c>
      <c r="Q3423" t="s">
        <v>106</v>
      </c>
      <c r="R3423" t="s">
        <v>336</v>
      </c>
      <c r="S3423" s="2">
        <v>925.2299999999999</v>
      </c>
      <c r="T3423">
        <v>1</v>
      </c>
      <c r="U3423">
        <v>0</v>
      </c>
      <c r="V3423" s="2">
        <v>305.31</v>
      </c>
      <c r="W3423">
        <v>89.9</v>
      </c>
      <c r="X3423" t="s">
        <v>33</v>
      </c>
      <c r="Y3423">
        <f t="shared" si="220"/>
        <v>2015</v>
      </c>
      <c r="Z3423">
        <f t="shared" si="221"/>
        <v>9</v>
      </c>
      <c r="AA3423" s="9">
        <f t="shared" si="222"/>
        <v>5</v>
      </c>
      <c r="AB3423" s="10">
        <f t="shared" si="223"/>
        <v>0.32998281508381705</v>
      </c>
    </row>
    <row r="3424" spans="1:28" ht="15" customHeight="1" x14ac:dyDescent="0.35">
      <c r="A3424">
        <v>30129</v>
      </c>
      <c r="B3424" t="s">
        <v>11955</v>
      </c>
      <c r="C3424" s="1">
        <v>42290</v>
      </c>
      <c r="D3424" s="1">
        <v>42294</v>
      </c>
      <c r="E3424" t="s">
        <v>24</v>
      </c>
      <c r="F3424" t="s">
        <v>6359</v>
      </c>
      <c r="G3424" t="s">
        <v>456</v>
      </c>
      <c r="H3424" t="s">
        <v>26</v>
      </c>
      <c r="I3424" s="7" t="s">
        <v>14493</v>
      </c>
      <c r="J3424" t="s">
        <v>3130</v>
      </c>
      <c r="K3424" t="s">
        <v>2823</v>
      </c>
      <c r="L3424" t="s">
        <v>2753</v>
      </c>
      <c r="M3424" t="s">
        <v>4598</v>
      </c>
      <c r="N3424" t="s">
        <v>4597</v>
      </c>
      <c r="O3424" t="s">
        <v>8617</v>
      </c>
      <c r="P3424" t="s">
        <v>49</v>
      </c>
      <c r="Q3424" t="s">
        <v>53</v>
      </c>
      <c r="R3424" t="s">
        <v>508</v>
      </c>
      <c r="S3424" s="2">
        <v>1291.6499999999999</v>
      </c>
      <c r="T3424">
        <v>5</v>
      </c>
      <c r="U3424">
        <v>0</v>
      </c>
      <c r="V3424" s="2">
        <v>413.25</v>
      </c>
      <c r="W3424">
        <v>89.9</v>
      </c>
      <c r="X3424" t="s">
        <v>33</v>
      </c>
      <c r="Y3424">
        <f t="shared" si="220"/>
        <v>2015</v>
      </c>
      <c r="Z3424">
        <f t="shared" si="221"/>
        <v>10</v>
      </c>
      <c r="AA3424" s="9">
        <f t="shared" si="222"/>
        <v>4</v>
      </c>
      <c r="AB3424" s="10">
        <f t="shared" si="223"/>
        <v>0.31993961212402744</v>
      </c>
    </row>
    <row r="3425" spans="1:28" ht="15" customHeight="1" x14ac:dyDescent="0.35">
      <c r="A3425">
        <v>15183</v>
      </c>
      <c r="B3425" t="s">
        <v>11031</v>
      </c>
      <c r="C3425" s="1">
        <v>42199</v>
      </c>
      <c r="D3425" s="1">
        <v>42201</v>
      </c>
      <c r="E3425" t="s">
        <v>84</v>
      </c>
      <c r="F3425" t="s">
        <v>5742</v>
      </c>
      <c r="G3425" t="s">
        <v>1298</v>
      </c>
      <c r="H3425" t="s">
        <v>26</v>
      </c>
      <c r="I3425" s="7" t="s">
        <v>14493</v>
      </c>
      <c r="J3425" t="s">
        <v>2131</v>
      </c>
      <c r="K3425" t="s">
        <v>2131</v>
      </c>
      <c r="L3425" t="s">
        <v>2114</v>
      </c>
      <c r="M3425" t="s">
        <v>4600</v>
      </c>
      <c r="N3425" t="s">
        <v>4599</v>
      </c>
      <c r="O3425" t="s">
        <v>7896</v>
      </c>
      <c r="P3425" t="s">
        <v>49</v>
      </c>
      <c r="Q3425" t="s">
        <v>90</v>
      </c>
      <c r="R3425" t="s">
        <v>856</v>
      </c>
      <c r="S3425" s="2">
        <v>574.47</v>
      </c>
      <c r="T3425">
        <v>3</v>
      </c>
      <c r="U3425">
        <v>0</v>
      </c>
      <c r="V3425" s="2">
        <v>143.54999999999998</v>
      </c>
      <c r="W3425">
        <v>89.89</v>
      </c>
      <c r="X3425" t="s">
        <v>80</v>
      </c>
      <c r="Y3425">
        <f t="shared" si="220"/>
        <v>2015</v>
      </c>
      <c r="Z3425">
        <f t="shared" si="221"/>
        <v>7</v>
      </c>
      <c r="AA3425" s="9">
        <f t="shared" si="222"/>
        <v>2</v>
      </c>
      <c r="AB3425" s="10">
        <f t="shared" si="223"/>
        <v>0.24988250039166532</v>
      </c>
    </row>
    <row r="3426" spans="1:28" ht="15" customHeight="1" x14ac:dyDescent="0.35">
      <c r="A3426">
        <v>12338</v>
      </c>
      <c r="B3426" t="s">
        <v>13397</v>
      </c>
      <c r="C3426" s="1">
        <v>41896</v>
      </c>
      <c r="D3426" s="1">
        <v>41897</v>
      </c>
      <c r="E3426" t="s">
        <v>84</v>
      </c>
      <c r="F3426" t="s">
        <v>7308</v>
      </c>
      <c r="G3426" t="s">
        <v>1712</v>
      </c>
      <c r="H3426" t="s">
        <v>26</v>
      </c>
      <c r="I3426" s="7" t="s">
        <v>14493</v>
      </c>
      <c r="J3426" t="s">
        <v>2508</v>
      </c>
      <c r="K3426" t="s">
        <v>2509</v>
      </c>
      <c r="L3426" t="s">
        <v>2114</v>
      </c>
      <c r="M3426" t="s">
        <v>4600</v>
      </c>
      <c r="N3426" t="s">
        <v>4599</v>
      </c>
      <c r="O3426" t="s">
        <v>8020</v>
      </c>
      <c r="P3426" t="s">
        <v>38</v>
      </c>
      <c r="Q3426" t="s">
        <v>59</v>
      </c>
      <c r="R3426" t="s">
        <v>1529</v>
      </c>
      <c r="S3426" s="2">
        <v>714.24</v>
      </c>
      <c r="T3426">
        <v>10</v>
      </c>
      <c r="U3426">
        <v>0.2</v>
      </c>
      <c r="V3426" s="2">
        <v>-178.56</v>
      </c>
      <c r="W3426">
        <v>89.85</v>
      </c>
      <c r="X3426" t="s">
        <v>33</v>
      </c>
      <c r="Y3426">
        <f t="shared" si="220"/>
        <v>2014</v>
      </c>
      <c r="Z3426">
        <f t="shared" si="221"/>
        <v>9</v>
      </c>
      <c r="AA3426" s="9">
        <f t="shared" si="222"/>
        <v>1</v>
      </c>
      <c r="AB3426" s="10">
        <f t="shared" si="223"/>
        <v>-0.25</v>
      </c>
    </row>
    <row r="3427" spans="1:28" ht="15" customHeight="1" x14ac:dyDescent="0.35">
      <c r="A3427">
        <v>42976</v>
      </c>
      <c r="B3427" t="s">
        <v>10015</v>
      </c>
      <c r="C3427" s="1">
        <v>41554</v>
      </c>
      <c r="D3427" s="1">
        <v>41556</v>
      </c>
      <c r="E3427" t="s">
        <v>75</v>
      </c>
      <c r="F3427" t="s">
        <v>5144</v>
      </c>
      <c r="G3427" t="s">
        <v>843</v>
      </c>
      <c r="H3427" t="s">
        <v>26</v>
      </c>
      <c r="I3427" s="7" t="s">
        <v>14493</v>
      </c>
      <c r="J3427" t="s">
        <v>4472</v>
      </c>
      <c r="K3427" t="s">
        <v>3917</v>
      </c>
      <c r="L3427" t="s">
        <v>4209</v>
      </c>
      <c r="M3427" t="s">
        <v>4209</v>
      </c>
      <c r="N3427" t="s">
        <v>4610</v>
      </c>
      <c r="O3427" t="s">
        <v>8141</v>
      </c>
      <c r="P3427" t="s">
        <v>31</v>
      </c>
      <c r="Q3427" t="s">
        <v>92</v>
      </c>
      <c r="R3427" t="s">
        <v>1250</v>
      </c>
      <c r="S3427" s="2">
        <v>96</v>
      </c>
      <c r="T3427">
        <v>2</v>
      </c>
      <c r="U3427">
        <v>0</v>
      </c>
      <c r="V3427" s="2">
        <v>31.68</v>
      </c>
      <c r="W3427">
        <v>11.09</v>
      </c>
      <c r="X3427" t="s">
        <v>80</v>
      </c>
      <c r="Y3427">
        <f t="shared" si="220"/>
        <v>2013</v>
      </c>
      <c r="Z3427">
        <f t="shared" si="221"/>
        <v>10</v>
      </c>
      <c r="AA3427" s="9">
        <f t="shared" si="222"/>
        <v>2</v>
      </c>
      <c r="AB3427" s="10">
        <f t="shared" si="223"/>
        <v>0.33</v>
      </c>
    </row>
    <row r="3428" spans="1:28" ht="15" customHeight="1" x14ac:dyDescent="0.35">
      <c r="A3428">
        <v>39439</v>
      </c>
      <c r="B3428" t="s">
        <v>10013</v>
      </c>
      <c r="C3428" s="1">
        <v>41675</v>
      </c>
      <c r="D3428" s="1">
        <v>41680</v>
      </c>
      <c r="E3428" t="s">
        <v>24</v>
      </c>
      <c r="F3428" t="s">
        <v>14424</v>
      </c>
      <c r="G3428" t="s">
        <v>843</v>
      </c>
      <c r="H3428" t="s">
        <v>26</v>
      </c>
      <c r="I3428" s="7">
        <v>92037</v>
      </c>
      <c r="J3428" t="s">
        <v>3457</v>
      </c>
      <c r="K3428" t="s">
        <v>3316</v>
      </c>
      <c r="L3428" t="s">
        <v>3312</v>
      </c>
      <c r="M3428" t="s">
        <v>4615</v>
      </c>
      <c r="N3428" t="s">
        <v>4610</v>
      </c>
      <c r="O3428" t="s">
        <v>8392</v>
      </c>
      <c r="P3428" t="s">
        <v>31</v>
      </c>
      <c r="Q3428" t="s">
        <v>92</v>
      </c>
      <c r="R3428" t="s">
        <v>3742</v>
      </c>
      <c r="S3428" s="2">
        <v>186.54</v>
      </c>
      <c r="T3428">
        <v>3</v>
      </c>
      <c r="U3428">
        <v>0</v>
      </c>
      <c r="V3428" s="2">
        <v>50.365800000000007</v>
      </c>
      <c r="W3428">
        <v>11.07</v>
      </c>
      <c r="X3428" t="s">
        <v>33</v>
      </c>
      <c r="Y3428">
        <f t="shared" si="220"/>
        <v>2014</v>
      </c>
      <c r="Z3428">
        <f t="shared" si="221"/>
        <v>2</v>
      </c>
      <c r="AA3428" s="9">
        <f t="shared" si="222"/>
        <v>5</v>
      </c>
      <c r="AB3428" s="10">
        <f t="shared" si="223"/>
        <v>0.27000000000000007</v>
      </c>
    </row>
    <row r="3429" spans="1:28" ht="15" customHeight="1" x14ac:dyDescent="0.35">
      <c r="A3429">
        <v>20316</v>
      </c>
      <c r="B3429" t="s">
        <v>12851</v>
      </c>
      <c r="C3429" s="1">
        <v>42265</v>
      </c>
      <c r="D3429" s="1">
        <v>42266</v>
      </c>
      <c r="E3429" t="s">
        <v>84</v>
      </c>
      <c r="F3429" t="s">
        <v>6949</v>
      </c>
      <c r="G3429" t="s">
        <v>731</v>
      </c>
      <c r="H3429" t="s">
        <v>26</v>
      </c>
      <c r="I3429" s="7" t="s">
        <v>14493</v>
      </c>
      <c r="J3429" t="s">
        <v>2769</v>
      </c>
      <c r="K3429" t="s">
        <v>2750</v>
      </c>
      <c r="L3429" t="s">
        <v>2751</v>
      </c>
      <c r="M3429" t="s">
        <v>4609</v>
      </c>
      <c r="N3429" t="s">
        <v>4597</v>
      </c>
      <c r="O3429" t="s">
        <v>9013</v>
      </c>
      <c r="P3429" t="s">
        <v>49</v>
      </c>
      <c r="Q3429" t="s">
        <v>50</v>
      </c>
      <c r="R3429" t="s">
        <v>1867</v>
      </c>
      <c r="S3429" s="2">
        <v>389.65499999999997</v>
      </c>
      <c r="T3429">
        <v>2</v>
      </c>
      <c r="U3429">
        <v>0.25</v>
      </c>
      <c r="V3429" s="2">
        <v>-83.144999999999982</v>
      </c>
      <c r="W3429">
        <v>89.79</v>
      </c>
      <c r="X3429" t="s">
        <v>80</v>
      </c>
      <c r="Y3429">
        <f t="shared" si="220"/>
        <v>2015</v>
      </c>
      <c r="Z3429">
        <f t="shared" si="221"/>
        <v>9</v>
      </c>
      <c r="AA3429" s="9">
        <f t="shared" si="222"/>
        <v>1</v>
      </c>
      <c r="AB3429" s="10">
        <f t="shared" si="223"/>
        <v>-0.21338106786772912</v>
      </c>
    </row>
    <row r="3430" spans="1:28" ht="15" customHeight="1" x14ac:dyDescent="0.35">
      <c r="A3430">
        <v>24071</v>
      </c>
      <c r="B3430" t="s">
        <v>11455</v>
      </c>
      <c r="C3430" s="1">
        <v>41184</v>
      </c>
      <c r="D3430" s="1">
        <v>41189</v>
      </c>
      <c r="E3430" t="s">
        <v>24</v>
      </c>
      <c r="F3430" t="s">
        <v>4751</v>
      </c>
      <c r="G3430" t="s">
        <v>351</v>
      </c>
      <c r="H3430" t="s">
        <v>26</v>
      </c>
      <c r="I3430" s="7" t="s">
        <v>14493</v>
      </c>
      <c r="J3430" t="s">
        <v>2778</v>
      </c>
      <c r="K3430" t="s">
        <v>2779</v>
      </c>
      <c r="L3430" t="s">
        <v>2759</v>
      </c>
      <c r="M3430" t="s">
        <v>2760</v>
      </c>
      <c r="N3430" t="s">
        <v>4597</v>
      </c>
      <c r="O3430" t="s">
        <v>9377</v>
      </c>
      <c r="P3430" t="s">
        <v>38</v>
      </c>
      <c r="Q3430" t="s">
        <v>40</v>
      </c>
      <c r="R3430" t="s">
        <v>1952</v>
      </c>
      <c r="S3430" s="2">
        <v>1567.6200000000001</v>
      </c>
      <c r="T3430">
        <v>4</v>
      </c>
      <c r="U3430">
        <v>0.1</v>
      </c>
      <c r="V3430" s="2">
        <v>661.8599999999999</v>
      </c>
      <c r="W3430">
        <v>89.78</v>
      </c>
      <c r="X3430" t="s">
        <v>33</v>
      </c>
      <c r="Y3430">
        <f t="shared" si="220"/>
        <v>2012</v>
      </c>
      <c r="Z3430">
        <f t="shared" si="221"/>
        <v>10</v>
      </c>
      <c r="AA3430" s="9">
        <f t="shared" si="222"/>
        <v>5</v>
      </c>
      <c r="AB3430" s="10">
        <f t="shared" si="223"/>
        <v>0.42220691238948205</v>
      </c>
    </row>
    <row r="3431" spans="1:28" ht="15" customHeight="1" x14ac:dyDescent="0.35">
      <c r="A3431">
        <v>13948</v>
      </c>
      <c r="B3431" t="s">
        <v>13507</v>
      </c>
      <c r="C3431" s="1">
        <v>41515</v>
      </c>
      <c r="D3431" s="1">
        <v>41522</v>
      </c>
      <c r="E3431" t="s">
        <v>24</v>
      </c>
      <c r="F3431" t="s">
        <v>7376</v>
      </c>
      <c r="G3431" t="s">
        <v>968</v>
      </c>
      <c r="H3431" t="s">
        <v>26</v>
      </c>
      <c r="I3431" s="7" t="s">
        <v>14493</v>
      </c>
      <c r="J3431" t="s">
        <v>2618</v>
      </c>
      <c r="K3431" t="s">
        <v>2309</v>
      </c>
      <c r="L3431" t="s">
        <v>2141</v>
      </c>
      <c r="M3431" t="s">
        <v>4605</v>
      </c>
      <c r="N3431" t="s">
        <v>4599</v>
      </c>
      <c r="O3431" t="s">
        <v>8889</v>
      </c>
      <c r="P3431" t="s">
        <v>49</v>
      </c>
      <c r="Q3431" t="s">
        <v>97</v>
      </c>
      <c r="R3431" t="s">
        <v>1750</v>
      </c>
      <c r="S3431" s="2">
        <v>910.34999999999991</v>
      </c>
      <c r="T3431">
        <v>5</v>
      </c>
      <c r="U3431">
        <v>0</v>
      </c>
      <c r="V3431" s="2">
        <v>200.25</v>
      </c>
      <c r="W3431">
        <v>89.77</v>
      </c>
      <c r="X3431" t="s">
        <v>33</v>
      </c>
      <c r="Y3431">
        <f t="shared" si="220"/>
        <v>2013</v>
      </c>
      <c r="Z3431">
        <f t="shared" si="221"/>
        <v>8</v>
      </c>
      <c r="AA3431" s="9">
        <f t="shared" si="222"/>
        <v>7</v>
      </c>
      <c r="AB3431" s="10">
        <f t="shared" si="223"/>
        <v>0.21997034107760755</v>
      </c>
    </row>
    <row r="3432" spans="1:28" ht="15" customHeight="1" x14ac:dyDescent="0.35">
      <c r="A3432">
        <v>1303</v>
      </c>
      <c r="B3432" t="s">
        <v>10359</v>
      </c>
      <c r="C3432" s="1">
        <v>41716</v>
      </c>
      <c r="D3432" s="1">
        <v>41716</v>
      </c>
      <c r="E3432" t="s">
        <v>119</v>
      </c>
      <c r="F3432" t="s">
        <v>5312</v>
      </c>
      <c r="G3432" t="s">
        <v>1151</v>
      </c>
      <c r="H3432" t="s">
        <v>26</v>
      </c>
      <c r="I3432" s="7" t="s">
        <v>14493</v>
      </c>
      <c r="J3432" t="s">
        <v>845</v>
      </c>
      <c r="K3432" t="s">
        <v>47</v>
      </c>
      <c r="L3432" t="s">
        <v>48</v>
      </c>
      <c r="M3432" t="s">
        <v>4603</v>
      </c>
      <c r="N3432" t="s">
        <v>30</v>
      </c>
      <c r="O3432" t="s">
        <v>7899</v>
      </c>
      <c r="P3432" t="s">
        <v>49</v>
      </c>
      <c r="Q3432" t="s">
        <v>90</v>
      </c>
      <c r="R3432" t="s">
        <v>716</v>
      </c>
      <c r="S3432" s="2">
        <v>318.08255999999994</v>
      </c>
      <c r="T3432">
        <v>2</v>
      </c>
      <c r="U3432">
        <v>2E-3</v>
      </c>
      <c r="V3432" s="2">
        <v>98.162559999999999</v>
      </c>
      <c r="W3432">
        <v>89.763999999999996</v>
      </c>
      <c r="X3432" t="s">
        <v>112</v>
      </c>
      <c r="Y3432">
        <f t="shared" si="220"/>
        <v>2014</v>
      </c>
      <c r="Z3432">
        <f t="shared" si="221"/>
        <v>3</v>
      </c>
      <c r="AA3432" s="9">
        <f t="shared" si="222"/>
        <v>0</v>
      </c>
      <c r="AB3432" s="10">
        <f t="shared" si="223"/>
        <v>0.30860717418773292</v>
      </c>
    </row>
    <row r="3433" spans="1:28" ht="15" customHeight="1" x14ac:dyDescent="0.35">
      <c r="A3433">
        <v>9905</v>
      </c>
      <c r="B3433" t="s">
        <v>13734</v>
      </c>
      <c r="C3433" s="1">
        <v>42316</v>
      </c>
      <c r="D3433" s="1">
        <v>42322</v>
      </c>
      <c r="E3433" t="s">
        <v>24</v>
      </c>
      <c r="F3433" t="s">
        <v>7524</v>
      </c>
      <c r="G3433" t="s">
        <v>1993</v>
      </c>
      <c r="H3433" t="s">
        <v>26</v>
      </c>
      <c r="I3433" s="7" t="s">
        <v>14493</v>
      </c>
      <c r="J3433" t="s">
        <v>790</v>
      </c>
      <c r="K3433" t="s">
        <v>791</v>
      </c>
      <c r="L3433" t="s">
        <v>309</v>
      </c>
      <c r="M3433" t="s">
        <v>4613</v>
      </c>
      <c r="N3433" t="s">
        <v>30</v>
      </c>
      <c r="O3433" t="s">
        <v>9217</v>
      </c>
      <c r="P3433" t="s">
        <v>31</v>
      </c>
      <c r="Q3433" t="s">
        <v>92</v>
      </c>
      <c r="R3433" t="s">
        <v>755</v>
      </c>
      <c r="S3433" s="2">
        <v>1193.4000000000001</v>
      </c>
      <c r="T3433">
        <v>9</v>
      </c>
      <c r="U3433">
        <v>0</v>
      </c>
      <c r="V3433" s="2">
        <v>286.38</v>
      </c>
      <c r="W3433">
        <v>89.692999999999998</v>
      </c>
      <c r="X3433" t="s">
        <v>63</v>
      </c>
      <c r="Y3433">
        <f t="shared" si="220"/>
        <v>2015</v>
      </c>
      <c r="Z3433">
        <f t="shared" si="221"/>
        <v>11</v>
      </c>
      <c r="AA3433" s="9">
        <f t="shared" si="222"/>
        <v>6</v>
      </c>
      <c r="AB3433" s="10">
        <f t="shared" si="223"/>
        <v>0.23996983408748113</v>
      </c>
    </row>
    <row r="3434" spans="1:28" ht="15" customHeight="1" x14ac:dyDescent="0.35">
      <c r="A3434">
        <v>37590</v>
      </c>
      <c r="B3434" t="s">
        <v>10012</v>
      </c>
      <c r="C3434" s="1">
        <v>41386</v>
      </c>
      <c r="D3434" s="1">
        <v>41390</v>
      </c>
      <c r="E3434" t="s">
        <v>24</v>
      </c>
      <c r="F3434" t="s">
        <v>14424</v>
      </c>
      <c r="G3434" t="s">
        <v>843</v>
      </c>
      <c r="H3434" t="s">
        <v>26</v>
      </c>
      <c r="I3434" s="7">
        <v>90008</v>
      </c>
      <c r="J3434" t="s">
        <v>3315</v>
      </c>
      <c r="K3434" t="s">
        <v>3316</v>
      </c>
      <c r="L3434" t="s">
        <v>3312</v>
      </c>
      <c r="M3434" t="s">
        <v>4615</v>
      </c>
      <c r="N3434" t="s">
        <v>4610</v>
      </c>
      <c r="O3434" t="s">
        <v>8958</v>
      </c>
      <c r="P3434" t="s">
        <v>31</v>
      </c>
      <c r="Q3434" t="s">
        <v>43</v>
      </c>
      <c r="R3434" t="s">
        <v>3974</v>
      </c>
      <c r="S3434" s="2">
        <v>64.14</v>
      </c>
      <c r="T3434">
        <v>3</v>
      </c>
      <c r="U3434">
        <v>0</v>
      </c>
      <c r="V3434" s="2">
        <v>16.676400000000001</v>
      </c>
      <c r="W3434">
        <v>7.61</v>
      </c>
      <c r="X3434" t="s">
        <v>80</v>
      </c>
      <c r="Y3434">
        <f t="shared" si="220"/>
        <v>2013</v>
      </c>
      <c r="Z3434">
        <f t="shared" si="221"/>
        <v>4</v>
      </c>
      <c r="AA3434" s="9">
        <f t="shared" si="222"/>
        <v>4</v>
      </c>
      <c r="AB3434" s="10">
        <f t="shared" si="223"/>
        <v>0.26</v>
      </c>
    </row>
    <row r="3435" spans="1:28" ht="15" customHeight="1" x14ac:dyDescent="0.35">
      <c r="A3435">
        <v>557</v>
      </c>
      <c r="B3435" t="s">
        <v>13530</v>
      </c>
      <c r="C3435" s="1">
        <v>42342</v>
      </c>
      <c r="D3435" s="1">
        <v>42345</v>
      </c>
      <c r="E3435" t="s">
        <v>84</v>
      </c>
      <c r="F3435" t="s">
        <v>7395</v>
      </c>
      <c r="G3435" t="s">
        <v>693</v>
      </c>
      <c r="H3435" t="s">
        <v>26</v>
      </c>
      <c r="I3435" s="7" t="s">
        <v>14493</v>
      </c>
      <c r="J3435" t="s">
        <v>304</v>
      </c>
      <c r="K3435" t="s">
        <v>194</v>
      </c>
      <c r="L3435" t="s">
        <v>29</v>
      </c>
      <c r="M3435" t="s">
        <v>4613</v>
      </c>
      <c r="N3435" t="s">
        <v>30</v>
      </c>
      <c r="O3435" t="s">
        <v>9257</v>
      </c>
      <c r="P3435" t="s">
        <v>49</v>
      </c>
      <c r="Q3435" t="s">
        <v>53</v>
      </c>
      <c r="R3435" t="s">
        <v>694</v>
      </c>
      <c r="S3435" s="2">
        <v>345.28000000000009</v>
      </c>
      <c r="T3435">
        <v>2</v>
      </c>
      <c r="U3435">
        <v>0</v>
      </c>
      <c r="V3435" s="2">
        <v>117.35999999999999</v>
      </c>
      <c r="W3435">
        <v>89.69</v>
      </c>
      <c r="X3435" t="s">
        <v>112</v>
      </c>
      <c r="Y3435">
        <f t="shared" si="220"/>
        <v>2015</v>
      </c>
      <c r="Z3435">
        <f t="shared" si="221"/>
        <v>12</v>
      </c>
      <c r="AA3435" s="9">
        <f t="shared" si="222"/>
        <v>3</v>
      </c>
      <c r="AB3435" s="10">
        <f t="shared" si="223"/>
        <v>0.33989805375347532</v>
      </c>
    </row>
    <row r="3436" spans="1:28" ht="15" customHeight="1" x14ac:dyDescent="0.35">
      <c r="A3436">
        <v>12372</v>
      </c>
      <c r="B3436" t="s">
        <v>11977</v>
      </c>
      <c r="C3436" s="1">
        <v>41852</v>
      </c>
      <c r="D3436" s="1">
        <v>41854</v>
      </c>
      <c r="E3436" t="s">
        <v>75</v>
      </c>
      <c r="F3436" t="s">
        <v>6374</v>
      </c>
      <c r="G3436" t="s">
        <v>1035</v>
      </c>
      <c r="H3436" t="s">
        <v>62</v>
      </c>
      <c r="I3436" s="7" t="s">
        <v>14493</v>
      </c>
      <c r="J3436" t="s">
        <v>2390</v>
      </c>
      <c r="K3436" t="s">
        <v>14480</v>
      </c>
      <c r="L3436" t="s">
        <v>2099</v>
      </c>
      <c r="M3436" t="s">
        <v>4605</v>
      </c>
      <c r="N3436" t="s">
        <v>4599</v>
      </c>
      <c r="O3436" t="s">
        <v>8887</v>
      </c>
      <c r="P3436" t="s">
        <v>49</v>
      </c>
      <c r="Q3436" t="s">
        <v>90</v>
      </c>
      <c r="R3436" t="s">
        <v>1308</v>
      </c>
      <c r="S3436" s="2">
        <v>643.97700000000009</v>
      </c>
      <c r="T3436">
        <v>2</v>
      </c>
      <c r="U3436">
        <v>0.15</v>
      </c>
      <c r="V3436" s="2">
        <v>166.61699999999996</v>
      </c>
      <c r="W3436">
        <v>89.67</v>
      </c>
      <c r="X3436" t="s">
        <v>80</v>
      </c>
      <c r="Y3436">
        <f t="shared" si="220"/>
        <v>2014</v>
      </c>
      <c r="Z3436">
        <f t="shared" si="221"/>
        <v>8</v>
      </c>
      <c r="AA3436" s="9">
        <f t="shared" si="222"/>
        <v>2</v>
      </c>
      <c r="AB3436" s="10">
        <f t="shared" si="223"/>
        <v>0.25873129009265849</v>
      </c>
    </row>
    <row r="3437" spans="1:28" ht="15" customHeight="1" x14ac:dyDescent="0.35">
      <c r="A3437">
        <v>37589</v>
      </c>
      <c r="B3437" t="s">
        <v>10012</v>
      </c>
      <c r="C3437" s="1">
        <v>41386</v>
      </c>
      <c r="D3437" s="1">
        <v>41390</v>
      </c>
      <c r="E3437" t="s">
        <v>24</v>
      </c>
      <c r="F3437" t="s">
        <v>14424</v>
      </c>
      <c r="G3437" t="s">
        <v>843</v>
      </c>
      <c r="H3437" t="s">
        <v>26</v>
      </c>
      <c r="I3437" s="7">
        <v>90008</v>
      </c>
      <c r="J3437" t="s">
        <v>3315</v>
      </c>
      <c r="K3437" t="s">
        <v>3316</v>
      </c>
      <c r="L3437" t="s">
        <v>3312</v>
      </c>
      <c r="M3437" t="s">
        <v>4615</v>
      </c>
      <c r="N3437" t="s">
        <v>4610</v>
      </c>
      <c r="O3437" t="s">
        <v>8957</v>
      </c>
      <c r="P3437" t="s">
        <v>49</v>
      </c>
      <c r="Q3437" t="s">
        <v>97</v>
      </c>
      <c r="R3437" t="s">
        <v>3684</v>
      </c>
      <c r="S3437" s="2">
        <v>88.77600000000001</v>
      </c>
      <c r="T3437">
        <v>3</v>
      </c>
      <c r="U3437">
        <v>0.2</v>
      </c>
      <c r="V3437" s="2">
        <v>7.7679000000000009</v>
      </c>
      <c r="W3437">
        <v>6.04</v>
      </c>
      <c r="X3437" t="s">
        <v>80</v>
      </c>
      <c r="Y3437">
        <f t="shared" si="220"/>
        <v>2013</v>
      </c>
      <c r="Z3437">
        <f t="shared" si="221"/>
        <v>4</v>
      </c>
      <c r="AA3437" s="9">
        <f t="shared" si="222"/>
        <v>4</v>
      </c>
      <c r="AB3437" s="10">
        <f t="shared" si="223"/>
        <v>8.7499999999999994E-2</v>
      </c>
    </row>
    <row r="3438" spans="1:28" ht="15" customHeight="1" x14ac:dyDescent="0.35">
      <c r="A3438">
        <v>30124</v>
      </c>
      <c r="B3438" t="s">
        <v>14209</v>
      </c>
      <c r="C3438" s="1">
        <v>42293</v>
      </c>
      <c r="D3438" s="1">
        <v>42297</v>
      </c>
      <c r="E3438" t="s">
        <v>24</v>
      </c>
      <c r="F3438" t="s">
        <v>7843</v>
      </c>
      <c r="G3438" t="s">
        <v>1645</v>
      </c>
      <c r="H3438" t="s">
        <v>68</v>
      </c>
      <c r="I3438" s="7" t="s">
        <v>14493</v>
      </c>
      <c r="J3438" t="s">
        <v>3025</v>
      </c>
      <c r="K3438" t="s">
        <v>2982</v>
      </c>
      <c r="L3438" t="s">
        <v>2753</v>
      </c>
      <c r="M3438" t="s">
        <v>4598</v>
      </c>
      <c r="N3438" t="s">
        <v>4597</v>
      </c>
      <c r="O3438" t="s">
        <v>8422</v>
      </c>
      <c r="P3438" t="s">
        <v>49</v>
      </c>
      <c r="Q3438" t="s">
        <v>97</v>
      </c>
      <c r="R3438" t="s">
        <v>1401</v>
      </c>
      <c r="S3438" s="2">
        <v>667.56000000000006</v>
      </c>
      <c r="T3438">
        <v>4</v>
      </c>
      <c r="U3438">
        <v>0</v>
      </c>
      <c r="V3438" s="2">
        <v>153.47999999999999</v>
      </c>
      <c r="W3438">
        <v>89.64</v>
      </c>
      <c r="X3438" t="s">
        <v>80</v>
      </c>
      <c r="Y3438">
        <f t="shared" si="220"/>
        <v>2015</v>
      </c>
      <c r="Z3438">
        <f t="shared" si="221"/>
        <v>10</v>
      </c>
      <c r="AA3438" s="9">
        <f t="shared" si="222"/>
        <v>4</v>
      </c>
      <c r="AB3438" s="10">
        <f t="shared" si="223"/>
        <v>0.22991191802983998</v>
      </c>
    </row>
    <row r="3439" spans="1:28" ht="15" customHeight="1" x14ac:dyDescent="0.35">
      <c r="A3439">
        <v>18144</v>
      </c>
      <c r="B3439" t="s">
        <v>10661</v>
      </c>
      <c r="C3439" s="1">
        <v>41861</v>
      </c>
      <c r="D3439" s="1">
        <v>41865</v>
      </c>
      <c r="E3439" t="s">
        <v>24</v>
      </c>
      <c r="F3439" t="s">
        <v>5511</v>
      </c>
      <c r="G3439" t="s">
        <v>768</v>
      </c>
      <c r="H3439" t="s">
        <v>26</v>
      </c>
      <c r="I3439" s="7" t="s">
        <v>14493</v>
      </c>
      <c r="J3439" t="s">
        <v>2707</v>
      </c>
      <c r="K3439" t="s">
        <v>2133</v>
      </c>
      <c r="L3439" t="s">
        <v>2109</v>
      </c>
      <c r="M3439" t="s">
        <v>4600</v>
      </c>
      <c r="N3439" t="s">
        <v>4599</v>
      </c>
      <c r="O3439" t="s">
        <v>9267</v>
      </c>
      <c r="P3439" t="s">
        <v>38</v>
      </c>
      <c r="Q3439" t="s">
        <v>59</v>
      </c>
      <c r="R3439" t="s">
        <v>636</v>
      </c>
      <c r="S3439" s="2">
        <v>560.91599999999994</v>
      </c>
      <c r="T3439">
        <v>3</v>
      </c>
      <c r="U3439">
        <v>0.6</v>
      </c>
      <c r="V3439" s="2">
        <v>-743.27399999999989</v>
      </c>
      <c r="W3439">
        <v>89.55</v>
      </c>
      <c r="X3439" t="s">
        <v>80</v>
      </c>
      <c r="Y3439">
        <f t="shared" si="220"/>
        <v>2014</v>
      </c>
      <c r="Z3439">
        <f t="shared" si="221"/>
        <v>8</v>
      </c>
      <c r="AA3439" s="9">
        <f t="shared" si="222"/>
        <v>4</v>
      </c>
      <c r="AB3439" s="10">
        <f t="shared" si="223"/>
        <v>-1.3251075027276811</v>
      </c>
    </row>
    <row r="3440" spans="1:28" ht="15" customHeight="1" x14ac:dyDescent="0.35">
      <c r="A3440">
        <v>26446</v>
      </c>
      <c r="B3440" t="s">
        <v>13873</v>
      </c>
      <c r="C3440" s="1">
        <v>42258</v>
      </c>
      <c r="D3440" s="1">
        <v>42262</v>
      </c>
      <c r="E3440" t="s">
        <v>24</v>
      </c>
      <c r="F3440" t="s">
        <v>7620</v>
      </c>
      <c r="G3440" t="s">
        <v>1703</v>
      </c>
      <c r="H3440" t="s">
        <v>68</v>
      </c>
      <c r="I3440" s="7" t="s">
        <v>14493</v>
      </c>
      <c r="J3440" t="s">
        <v>2835</v>
      </c>
      <c r="K3440" t="s">
        <v>2836</v>
      </c>
      <c r="L3440" t="s">
        <v>2748</v>
      </c>
      <c r="M3440" t="s">
        <v>4611</v>
      </c>
      <c r="N3440" t="s">
        <v>4597</v>
      </c>
      <c r="O3440" t="s">
        <v>9055</v>
      </c>
      <c r="P3440" t="s">
        <v>31</v>
      </c>
      <c r="Q3440" t="s">
        <v>92</v>
      </c>
      <c r="R3440" t="s">
        <v>1957</v>
      </c>
      <c r="S3440" s="2">
        <v>1781.19</v>
      </c>
      <c r="T3440">
        <v>9</v>
      </c>
      <c r="U3440">
        <v>0</v>
      </c>
      <c r="V3440" s="2">
        <v>35.370000000000005</v>
      </c>
      <c r="W3440">
        <v>89.54</v>
      </c>
      <c r="X3440" t="s">
        <v>33</v>
      </c>
      <c r="Y3440">
        <f t="shared" si="220"/>
        <v>2015</v>
      </c>
      <c r="Z3440">
        <f t="shared" si="221"/>
        <v>9</v>
      </c>
      <c r="AA3440" s="9">
        <f t="shared" si="222"/>
        <v>4</v>
      </c>
      <c r="AB3440" s="10">
        <f t="shared" si="223"/>
        <v>1.9857510989843872E-2</v>
      </c>
    </row>
    <row r="3441" spans="1:28" ht="15" customHeight="1" x14ac:dyDescent="0.35">
      <c r="A3441">
        <v>4695</v>
      </c>
      <c r="B3441" t="s">
        <v>13395</v>
      </c>
      <c r="C3441" s="1">
        <v>42291</v>
      </c>
      <c r="D3441" s="1">
        <v>42296</v>
      </c>
      <c r="E3441" t="s">
        <v>24</v>
      </c>
      <c r="F3441" t="s">
        <v>7306</v>
      </c>
      <c r="G3441" t="s">
        <v>1712</v>
      </c>
      <c r="H3441" t="s">
        <v>26</v>
      </c>
      <c r="I3441" s="7" t="s">
        <v>14493</v>
      </c>
      <c r="J3441" t="s">
        <v>1772</v>
      </c>
      <c r="K3441" t="s">
        <v>1266</v>
      </c>
      <c r="L3441" t="s">
        <v>48</v>
      </c>
      <c r="M3441" t="s">
        <v>4603</v>
      </c>
      <c r="N3441" t="s">
        <v>30</v>
      </c>
      <c r="O3441" t="s">
        <v>8223</v>
      </c>
      <c r="P3441" t="s">
        <v>38</v>
      </c>
      <c r="Q3441" t="s">
        <v>59</v>
      </c>
      <c r="R3441" t="s">
        <v>1573</v>
      </c>
      <c r="S3441" s="2">
        <v>1268.9599999999998</v>
      </c>
      <c r="T3441">
        <v>4</v>
      </c>
      <c r="U3441">
        <v>0</v>
      </c>
      <c r="V3441" s="2">
        <v>583.67999999999995</v>
      </c>
      <c r="W3441">
        <v>89.52000000000001</v>
      </c>
      <c r="X3441" t="s">
        <v>33</v>
      </c>
      <c r="Y3441">
        <f t="shared" si="220"/>
        <v>2015</v>
      </c>
      <c r="Z3441">
        <f t="shared" si="221"/>
        <v>10</v>
      </c>
      <c r="AA3441" s="9">
        <f t="shared" si="222"/>
        <v>5</v>
      </c>
      <c r="AB3441" s="10">
        <f t="shared" si="223"/>
        <v>0.45996721724877065</v>
      </c>
    </row>
    <row r="3442" spans="1:28" ht="15" customHeight="1" x14ac:dyDescent="0.35">
      <c r="A3442">
        <v>2875</v>
      </c>
      <c r="B3442" t="s">
        <v>13597</v>
      </c>
      <c r="C3442" s="1">
        <v>41993</v>
      </c>
      <c r="D3442" s="1">
        <v>42000</v>
      </c>
      <c r="E3442" t="s">
        <v>24</v>
      </c>
      <c r="F3442" t="s">
        <v>7439</v>
      </c>
      <c r="G3442" t="s">
        <v>483</v>
      </c>
      <c r="H3442" t="s">
        <v>26</v>
      </c>
      <c r="I3442" s="7" t="s">
        <v>14493</v>
      </c>
      <c r="J3442" t="s">
        <v>296</v>
      </c>
      <c r="K3442" t="s">
        <v>296</v>
      </c>
      <c r="L3442" t="s">
        <v>104</v>
      </c>
      <c r="M3442" t="s">
        <v>105</v>
      </c>
      <c r="N3442" t="s">
        <v>30</v>
      </c>
      <c r="O3442" t="s">
        <v>7929</v>
      </c>
      <c r="P3442" t="s">
        <v>49</v>
      </c>
      <c r="Q3442" t="s">
        <v>90</v>
      </c>
      <c r="R3442" t="s">
        <v>284</v>
      </c>
      <c r="S3442" s="2">
        <v>881.93260000000009</v>
      </c>
      <c r="T3442">
        <v>5</v>
      </c>
      <c r="U3442">
        <v>2E-3</v>
      </c>
      <c r="V3442" s="2">
        <v>130.73259999999999</v>
      </c>
      <c r="W3442">
        <v>89.478999999999999</v>
      </c>
      <c r="X3442" t="s">
        <v>33</v>
      </c>
      <c r="Y3442">
        <f t="shared" si="220"/>
        <v>2014</v>
      </c>
      <c r="Z3442">
        <f t="shared" si="221"/>
        <v>12</v>
      </c>
      <c r="AA3442" s="9">
        <f t="shared" si="222"/>
        <v>7</v>
      </c>
      <c r="AB3442" s="10">
        <f t="shared" si="223"/>
        <v>0.14823423014411757</v>
      </c>
    </row>
    <row r="3443" spans="1:28" ht="15" customHeight="1" x14ac:dyDescent="0.35">
      <c r="A3443">
        <v>36508</v>
      </c>
      <c r="B3443" t="s">
        <v>10011</v>
      </c>
      <c r="C3443" s="1">
        <v>41406</v>
      </c>
      <c r="D3443" s="1">
        <v>41410</v>
      </c>
      <c r="E3443" t="s">
        <v>75</v>
      </c>
      <c r="F3443" t="s">
        <v>14425</v>
      </c>
      <c r="G3443" t="s">
        <v>843</v>
      </c>
      <c r="H3443" t="s">
        <v>26</v>
      </c>
      <c r="I3443" s="7">
        <v>10024</v>
      </c>
      <c r="J3443" t="s">
        <v>3361</v>
      </c>
      <c r="K3443" t="s">
        <v>3362</v>
      </c>
      <c r="L3443" t="s">
        <v>3312</v>
      </c>
      <c r="M3443" t="s">
        <v>4617</v>
      </c>
      <c r="N3443" t="s">
        <v>4610</v>
      </c>
      <c r="O3443" t="s">
        <v>8956</v>
      </c>
      <c r="P3443" t="s">
        <v>31</v>
      </c>
      <c r="Q3443" t="s">
        <v>92</v>
      </c>
      <c r="R3443" t="s">
        <v>3721</v>
      </c>
      <c r="S3443" s="2">
        <v>36.630000000000003</v>
      </c>
      <c r="T3443">
        <v>3</v>
      </c>
      <c r="U3443">
        <v>0</v>
      </c>
      <c r="V3443" s="2">
        <v>9.8901000000000039</v>
      </c>
      <c r="W3443">
        <v>3.57</v>
      </c>
      <c r="X3443" t="s">
        <v>33</v>
      </c>
      <c r="Y3443">
        <f t="shared" si="220"/>
        <v>2013</v>
      </c>
      <c r="Z3443">
        <f t="shared" si="221"/>
        <v>5</v>
      </c>
      <c r="AA3443" s="9">
        <f t="shared" si="222"/>
        <v>4</v>
      </c>
      <c r="AB3443" s="10">
        <f t="shared" si="223"/>
        <v>0.27000000000000007</v>
      </c>
    </row>
    <row r="3444" spans="1:28" ht="15" customHeight="1" x14ac:dyDescent="0.35">
      <c r="A3444">
        <v>8032</v>
      </c>
      <c r="B3444" t="s">
        <v>11409</v>
      </c>
      <c r="C3444" s="1">
        <v>42328</v>
      </c>
      <c r="D3444" s="1">
        <v>42328</v>
      </c>
      <c r="E3444" t="s">
        <v>119</v>
      </c>
      <c r="F3444" t="s">
        <v>5988</v>
      </c>
      <c r="G3444" t="s">
        <v>226</v>
      </c>
      <c r="H3444" t="s">
        <v>62</v>
      </c>
      <c r="I3444" s="7" t="s">
        <v>14493</v>
      </c>
      <c r="J3444" t="s">
        <v>905</v>
      </c>
      <c r="K3444" t="s">
        <v>797</v>
      </c>
      <c r="L3444" t="s">
        <v>29</v>
      </c>
      <c r="M3444" t="s">
        <v>4613</v>
      </c>
      <c r="N3444" t="s">
        <v>30</v>
      </c>
      <c r="O3444" t="s">
        <v>8985</v>
      </c>
      <c r="P3444" t="s">
        <v>49</v>
      </c>
      <c r="Q3444" t="s">
        <v>53</v>
      </c>
      <c r="R3444" t="s">
        <v>647</v>
      </c>
      <c r="S3444" s="2">
        <v>333.9</v>
      </c>
      <c r="T3444">
        <v>7</v>
      </c>
      <c r="U3444">
        <v>0</v>
      </c>
      <c r="V3444" s="2">
        <v>153.57999999999998</v>
      </c>
      <c r="W3444">
        <v>89.417000000000002</v>
      </c>
      <c r="X3444" t="s">
        <v>112</v>
      </c>
      <c r="Y3444">
        <f t="shared" si="220"/>
        <v>2015</v>
      </c>
      <c r="Z3444">
        <f t="shared" si="221"/>
        <v>11</v>
      </c>
      <c r="AA3444" s="9">
        <f t="shared" si="222"/>
        <v>0</v>
      </c>
      <c r="AB3444" s="10">
        <f t="shared" si="223"/>
        <v>0.45995807127882599</v>
      </c>
    </row>
    <row r="3445" spans="1:28" ht="15" customHeight="1" x14ac:dyDescent="0.35">
      <c r="A3445">
        <v>39438</v>
      </c>
      <c r="B3445" t="s">
        <v>10013</v>
      </c>
      <c r="C3445" s="1">
        <v>41675</v>
      </c>
      <c r="D3445" s="1">
        <v>41680</v>
      </c>
      <c r="E3445" t="s">
        <v>24</v>
      </c>
      <c r="F3445" t="s">
        <v>14424</v>
      </c>
      <c r="G3445" t="s">
        <v>843</v>
      </c>
      <c r="H3445" t="s">
        <v>26</v>
      </c>
      <c r="I3445" s="7">
        <v>92037</v>
      </c>
      <c r="J3445" t="s">
        <v>3457</v>
      </c>
      <c r="K3445" t="s">
        <v>3316</v>
      </c>
      <c r="L3445" t="s">
        <v>3312</v>
      </c>
      <c r="M3445" t="s">
        <v>4615</v>
      </c>
      <c r="N3445" t="s">
        <v>4610</v>
      </c>
      <c r="O3445" t="s">
        <v>8959</v>
      </c>
      <c r="P3445" t="s">
        <v>31</v>
      </c>
      <c r="Q3445" t="s">
        <v>32</v>
      </c>
      <c r="R3445" t="s">
        <v>3656</v>
      </c>
      <c r="S3445" s="2">
        <v>14.73</v>
      </c>
      <c r="T3445">
        <v>3</v>
      </c>
      <c r="U3445">
        <v>0</v>
      </c>
      <c r="V3445" s="2">
        <v>7.2176999999999998</v>
      </c>
      <c r="W3445">
        <v>1.8900000000000001</v>
      </c>
      <c r="X3445" t="s">
        <v>33</v>
      </c>
      <c r="Y3445">
        <f t="shared" si="220"/>
        <v>2014</v>
      </c>
      <c r="Z3445">
        <f t="shared" si="221"/>
        <v>2</v>
      </c>
      <c r="AA3445" s="9">
        <f t="shared" si="222"/>
        <v>5</v>
      </c>
      <c r="AB3445" s="10">
        <f t="shared" si="223"/>
        <v>0.49</v>
      </c>
    </row>
    <row r="3446" spans="1:28" ht="15" customHeight="1" x14ac:dyDescent="0.35">
      <c r="A3446">
        <v>16176</v>
      </c>
      <c r="B3446" t="s">
        <v>14266</v>
      </c>
      <c r="C3446" s="1">
        <v>41734</v>
      </c>
      <c r="D3446" s="1">
        <v>41738</v>
      </c>
      <c r="E3446" t="s">
        <v>24</v>
      </c>
      <c r="F3446" t="s">
        <v>14263</v>
      </c>
      <c r="G3446" t="s">
        <v>369</v>
      </c>
      <c r="H3446" t="s">
        <v>68</v>
      </c>
      <c r="I3446" s="7" t="s">
        <v>14493</v>
      </c>
      <c r="J3446" t="s">
        <v>4090</v>
      </c>
      <c r="K3446" t="s">
        <v>4595</v>
      </c>
      <c r="L3446" t="s">
        <v>4594</v>
      </c>
      <c r="M3446" t="s">
        <v>4600</v>
      </c>
      <c r="N3446" t="s">
        <v>4599</v>
      </c>
      <c r="O3446" t="s">
        <v>8298</v>
      </c>
      <c r="P3446" t="s">
        <v>49</v>
      </c>
      <c r="Q3446" t="s">
        <v>90</v>
      </c>
      <c r="R3446" t="s">
        <v>91</v>
      </c>
      <c r="S3446" s="2">
        <v>1225.6500000000001</v>
      </c>
      <c r="T3446">
        <v>5</v>
      </c>
      <c r="U3446">
        <v>0</v>
      </c>
      <c r="V3446" s="2">
        <v>416.70000000000005</v>
      </c>
      <c r="W3446">
        <v>89.4</v>
      </c>
      <c r="X3446" t="s">
        <v>33</v>
      </c>
      <c r="Y3446">
        <f t="shared" si="220"/>
        <v>2014</v>
      </c>
      <c r="Z3446">
        <f t="shared" si="221"/>
        <v>4</v>
      </c>
      <c r="AA3446" s="9">
        <f t="shared" si="222"/>
        <v>4</v>
      </c>
      <c r="AB3446" s="10">
        <f t="shared" si="223"/>
        <v>0.33998286623424306</v>
      </c>
    </row>
    <row r="3447" spans="1:28" ht="15" customHeight="1" x14ac:dyDescent="0.35">
      <c r="A3447">
        <v>19918</v>
      </c>
      <c r="B3447" t="s">
        <v>11801</v>
      </c>
      <c r="C3447" s="1">
        <v>41668</v>
      </c>
      <c r="D3447" s="1">
        <v>41670</v>
      </c>
      <c r="E3447" t="s">
        <v>75</v>
      </c>
      <c r="F3447" t="s">
        <v>6255</v>
      </c>
      <c r="G3447" t="s">
        <v>1108</v>
      </c>
      <c r="H3447" t="s">
        <v>26</v>
      </c>
      <c r="I3447" s="7" t="s">
        <v>14493</v>
      </c>
      <c r="J3447" t="s">
        <v>2131</v>
      </c>
      <c r="K3447" t="s">
        <v>2131</v>
      </c>
      <c r="L3447" t="s">
        <v>2114</v>
      </c>
      <c r="M3447" t="s">
        <v>4600</v>
      </c>
      <c r="N3447" t="s">
        <v>4599</v>
      </c>
      <c r="O3447" t="s">
        <v>8400</v>
      </c>
      <c r="P3447" t="s">
        <v>49</v>
      </c>
      <c r="Q3447" t="s">
        <v>53</v>
      </c>
      <c r="R3447" t="s">
        <v>457</v>
      </c>
      <c r="S3447" s="2">
        <v>516.9</v>
      </c>
      <c r="T3447">
        <v>5</v>
      </c>
      <c r="U3447">
        <v>0</v>
      </c>
      <c r="V3447" s="2">
        <v>72.300000000000011</v>
      </c>
      <c r="W3447">
        <v>89.38</v>
      </c>
      <c r="X3447" t="s">
        <v>80</v>
      </c>
      <c r="Y3447">
        <f t="shared" si="220"/>
        <v>2014</v>
      </c>
      <c r="Z3447">
        <f t="shared" si="221"/>
        <v>1</v>
      </c>
      <c r="AA3447" s="9">
        <f t="shared" si="222"/>
        <v>2</v>
      </c>
      <c r="AB3447" s="10">
        <f t="shared" si="223"/>
        <v>0.13987231572838077</v>
      </c>
    </row>
    <row r="3448" spans="1:28" ht="15" customHeight="1" x14ac:dyDescent="0.35">
      <c r="A3448">
        <v>1295</v>
      </c>
      <c r="B3448" t="s">
        <v>12139</v>
      </c>
      <c r="C3448" s="1">
        <v>42326</v>
      </c>
      <c r="D3448" s="1">
        <v>42329</v>
      </c>
      <c r="E3448" t="s">
        <v>84</v>
      </c>
      <c r="F3448" t="s">
        <v>6483</v>
      </c>
      <c r="G3448" t="s">
        <v>1148</v>
      </c>
      <c r="H3448" t="s">
        <v>62</v>
      </c>
      <c r="I3448" s="7" t="s">
        <v>14493</v>
      </c>
      <c r="J3448" t="s">
        <v>416</v>
      </c>
      <c r="K3448" t="s">
        <v>134</v>
      </c>
      <c r="L3448" t="s">
        <v>29</v>
      </c>
      <c r="M3448" t="s">
        <v>4613</v>
      </c>
      <c r="N3448" t="s">
        <v>30</v>
      </c>
      <c r="O3448" t="s">
        <v>9279</v>
      </c>
      <c r="P3448" t="s">
        <v>38</v>
      </c>
      <c r="Q3448" t="s">
        <v>40</v>
      </c>
      <c r="R3448" t="s">
        <v>1149</v>
      </c>
      <c r="S3448" s="2">
        <v>262.52800000000008</v>
      </c>
      <c r="T3448">
        <v>4</v>
      </c>
      <c r="U3448">
        <v>0.2</v>
      </c>
      <c r="V3448" s="2">
        <v>-29.552000000000021</v>
      </c>
      <c r="W3448">
        <v>89.361999999999995</v>
      </c>
      <c r="X3448" t="s">
        <v>112</v>
      </c>
      <c r="Y3448">
        <f t="shared" si="220"/>
        <v>2015</v>
      </c>
      <c r="Z3448">
        <f t="shared" si="221"/>
        <v>11</v>
      </c>
      <c r="AA3448" s="9">
        <f t="shared" si="222"/>
        <v>3</v>
      </c>
      <c r="AB3448" s="10">
        <f t="shared" si="223"/>
        <v>-0.1125670404680644</v>
      </c>
    </row>
    <row r="3449" spans="1:28" ht="15" customHeight="1" x14ac:dyDescent="0.35">
      <c r="A3449">
        <v>48605</v>
      </c>
      <c r="B3449" t="s">
        <v>11784</v>
      </c>
      <c r="C3449" s="1">
        <v>41633</v>
      </c>
      <c r="D3449" s="1">
        <v>41635</v>
      </c>
      <c r="E3449" t="s">
        <v>84</v>
      </c>
      <c r="F3449" t="s">
        <v>6243</v>
      </c>
      <c r="G3449" t="s">
        <v>1146</v>
      </c>
      <c r="H3449" t="s">
        <v>26</v>
      </c>
      <c r="I3449" s="7" t="s">
        <v>14493</v>
      </c>
      <c r="J3449" t="s">
        <v>4335</v>
      </c>
      <c r="K3449" t="s">
        <v>4335</v>
      </c>
      <c r="L3449" t="s">
        <v>4184</v>
      </c>
      <c r="M3449" t="s">
        <v>4607</v>
      </c>
      <c r="N3449" t="s">
        <v>4144</v>
      </c>
      <c r="O3449" t="s">
        <v>9209</v>
      </c>
      <c r="P3449" t="s">
        <v>49</v>
      </c>
      <c r="Q3449" t="s">
        <v>50</v>
      </c>
      <c r="R3449" t="s">
        <v>1999</v>
      </c>
      <c r="S3449" s="2">
        <v>736.21800000000019</v>
      </c>
      <c r="T3449">
        <v>14</v>
      </c>
      <c r="U3449">
        <v>0.7</v>
      </c>
      <c r="V3449" s="2">
        <v>-1030.7220000000002</v>
      </c>
      <c r="W3449">
        <v>89.32</v>
      </c>
      <c r="X3449" t="s">
        <v>33</v>
      </c>
      <c r="Y3449">
        <f t="shared" si="220"/>
        <v>2013</v>
      </c>
      <c r="Z3449">
        <f t="shared" si="221"/>
        <v>12</v>
      </c>
      <c r="AA3449" s="9">
        <f t="shared" si="222"/>
        <v>2</v>
      </c>
      <c r="AB3449" s="10">
        <f t="shared" si="223"/>
        <v>-1.4000228193279707</v>
      </c>
    </row>
    <row r="3450" spans="1:28" ht="15" customHeight="1" x14ac:dyDescent="0.35">
      <c r="A3450">
        <v>36398</v>
      </c>
      <c r="B3450" t="s">
        <v>10010</v>
      </c>
      <c r="C3450" s="1">
        <v>40984</v>
      </c>
      <c r="D3450" s="1">
        <v>40984</v>
      </c>
      <c r="E3450" t="s">
        <v>119</v>
      </c>
      <c r="F3450" t="s">
        <v>14426</v>
      </c>
      <c r="G3450" t="s">
        <v>843</v>
      </c>
      <c r="H3450" t="s">
        <v>26</v>
      </c>
      <c r="I3450" s="7">
        <v>75217</v>
      </c>
      <c r="J3450" t="s">
        <v>3441</v>
      </c>
      <c r="K3450" t="s">
        <v>3327</v>
      </c>
      <c r="L3450" t="s">
        <v>3312</v>
      </c>
      <c r="M3450" t="s">
        <v>3328</v>
      </c>
      <c r="N3450" t="s">
        <v>4610</v>
      </c>
      <c r="O3450" t="s">
        <v>8955</v>
      </c>
      <c r="P3450" t="s">
        <v>31</v>
      </c>
      <c r="Q3450" t="s">
        <v>161</v>
      </c>
      <c r="R3450" t="s">
        <v>4049</v>
      </c>
      <c r="S3450" s="2">
        <v>5.1840000000000011</v>
      </c>
      <c r="T3450">
        <v>1</v>
      </c>
      <c r="U3450">
        <v>0.2</v>
      </c>
      <c r="V3450" s="2">
        <v>1.8792</v>
      </c>
      <c r="W3450">
        <v>1.8</v>
      </c>
      <c r="X3450" t="s">
        <v>80</v>
      </c>
      <c r="Y3450">
        <f t="shared" si="220"/>
        <v>2012</v>
      </c>
      <c r="Z3450">
        <f t="shared" si="221"/>
        <v>3</v>
      </c>
      <c r="AA3450" s="9">
        <f t="shared" si="222"/>
        <v>0</v>
      </c>
      <c r="AB3450" s="10">
        <f t="shared" si="223"/>
        <v>0.36249999999999993</v>
      </c>
    </row>
    <row r="3451" spans="1:28" ht="15" customHeight="1" x14ac:dyDescent="0.35">
      <c r="A3451">
        <v>36399</v>
      </c>
      <c r="B3451" t="s">
        <v>10010</v>
      </c>
      <c r="C3451" s="1">
        <v>40984</v>
      </c>
      <c r="D3451" s="1">
        <v>40984</v>
      </c>
      <c r="E3451" t="s">
        <v>119</v>
      </c>
      <c r="F3451" t="s">
        <v>14426</v>
      </c>
      <c r="G3451" t="s">
        <v>843</v>
      </c>
      <c r="H3451" t="s">
        <v>26</v>
      </c>
      <c r="I3451" s="7">
        <v>75217</v>
      </c>
      <c r="J3451" t="s">
        <v>3441</v>
      </c>
      <c r="K3451" t="s">
        <v>3327</v>
      </c>
      <c r="L3451" t="s">
        <v>3312</v>
      </c>
      <c r="M3451" t="s">
        <v>3328</v>
      </c>
      <c r="N3451" t="s">
        <v>4610</v>
      </c>
      <c r="O3451" t="s">
        <v>8623</v>
      </c>
      <c r="P3451" t="s">
        <v>31</v>
      </c>
      <c r="Q3451" t="s">
        <v>161</v>
      </c>
      <c r="R3451" t="s">
        <v>3325</v>
      </c>
      <c r="S3451" s="2">
        <v>15.552000000000003</v>
      </c>
      <c r="T3451">
        <v>3</v>
      </c>
      <c r="U3451">
        <v>0.2</v>
      </c>
      <c r="V3451" s="2">
        <v>5.4432</v>
      </c>
      <c r="W3451">
        <v>1.33</v>
      </c>
      <c r="X3451" t="s">
        <v>80</v>
      </c>
      <c r="Y3451">
        <f t="shared" si="220"/>
        <v>2012</v>
      </c>
      <c r="Z3451">
        <f t="shared" si="221"/>
        <v>3</v>
      </c>
      <c r="AA3451" s="9">
        <f t="shared" si="222"/>
        <v>0</v>
      </c>
      <c r="AB3451" s="10">
        <f t="shared" si="223"/>
        <v>0.34999999999999992</v>
      </c>
    </row>
    <row r="3452" spans="1:28" ht="15" customHeight="1" x14ac:dyDescent="0.35">
      <c r="A3452">
        <v>36397</v>
      </c>
      <c r="B3452" t="s">
        <v>10010</v>
      </c>
      <c r="C3452" s="1">
        <v>40984</v>
      </c>
      <c r="D3452" s="1">
        <v>40984</v>
      </c>
      <c r="E3452" t="s">
        <v>119</v>
      </c>
      <c r="F3452" t="s">
        <v>14426</v>
      </c>
      <c r="G3452" t="s">
        <v>843</v>
      </c>
      <c r="H3452" t="s">
        <v>26</v>
      </c>
      <c r="I3452" s="7">
        <v>75217</v>
      </c>
      <c r="J3452" t="s">
        <v>3441</v>
      </c>
      <c r="K3452" t="s">
        <v>3327</v>
      </c>
      <c r="L3452" t="s">
        <v>3312</v>
      </c>
      <c r="M3452" t="s">
        <v>3328</v>
      </c>
      <c r="N3452" t="s">
        <v>4610</v>
      </c>
      <c r="O3452" t="s">
        <v>8338</v>
      </c>
      <c r="P3452" t="s">
        <v>31</v>
      </c>
      <c r="Q3452" t="s">
        <v>43</v>
      </c>
      <c r="R3452" t="s">
        <v>3519</v>
      </c>
      <c r="S3452" s="2">
        <v>4.4479999999999995</v>
      </c>
      <c r="T3452">
        <v>2</v>
      </c>
      <c r="U3452">
        <v>0.2</v>
      </c>
      <c r="V3452" s="2">
        <v>0.3335999999999999</v>
      </c>
      <c r="W3452">
        <v>1.1299999999999999</v>
      </c>
      <c r="X3452" t="s">
        <v>80</v>
      </c>
      <c r="Y3452">
        <f t="shared" si="220"/>
        <v>2012</v>
      </c>
      <c r="Z3452">
        <f t="shared" si="221"/>
        <v>3</v>
      </c>
      <c r="AA3452" s="9">
        <f t="shared" si="222"/>
        <v>0</v>
      </c>
      <c r="AB3452" s="10">
        <f t="shared" si="223"/>
        <v>7.4999999999999983E-2</v>
      </c>
    </row>
    <row r="3453" spans="1:28" ht="15" customHeight="1" x14ac:dyDescent="0.35">
      <c r="A3453">
        <v>14130</v>
      </c>
      <c r="B3453" t="s">
        <v>12480</v>
      </c>
      <c r="C3453" s="1">
        <v>41340</v>
      </c>
      <c r="D3453" s="1">
        <v>41345</v>
      </c>
      <c r="E3453" t="s">
        <v>24</v>
      </c>
      <c r="F3453" t="s">
        <v>6707</v>
      </c>
      <c r="G3453" t="s">
        <v>1686</v>
      </c>
      <c r="H3453" t="s">
        <v>26</v>
      </c>
      <c r="I3453" s="7" t="s">
        <v>14493</v>
      </c>
      <c r="J3453" t="s">
        <v>2336</v>
      </c>
      <c r="K3453" t="s">
        <v>2104</v>
      </c>
      <c r="L3453" t="s">
        <v>2099</v>
      </c>
      <c r="M3453" t="s">
        <v>4605</v>
      </c>
      <c r="N3453" t="s">
        <v>4599</v>
      </c>
      <c r="O3453" t="s">
        <v>9272</v>
      </c>
      <c r="P3453" t="s">
        <v>38</v>
      </c>
      <c r="Q3453" t="s">
        <v>40</v>
      </c>
      <c r="R3453" t="s">
        <v>1652</v>
      </c>
      <c r="S3453" s="2">
        <v>1079.5680000000002</v>
      </c>
      <c r="T3453">
        <v>7</v>
      </c>
      <c r="U3453">
        <v>0.1</v>
      </c>
      <c r="V3453" s="2">
        <v>35.867999999999967</v>
      </c>
      <c r="W3453">
        <v>89.18</v>
      </c>
      <c r="X3453" t="s">
        <v>33</v>
      </c>
      <c r="Y3453">
        <f t="shared" si="220"/>
        <v>2013</v>
      </c>
      <c r="Z3453">
        <f t="shared" si="221"/>
        <v>3</v>
      </c>
      <c r="AA3453" s="9">
        <f t="shared" si="222"/>
        <v>5</v>
      </c>
      <c r="AB3453" s="10">
        <f t="shared" si="223"/>
        <v>3.3224400871459656E-2</v>
      </c>
    </row>
    <row r="3454" spans="1:28" ht="15" customHeight="1" x14ac:dyDescent="0.35">
      <c r="A3454">
        <v>16305</v>
      </c>
      <c r="B3454" t="s">
        <v>10405</v>
      </c>
      <c r="C3454" s="1">
        <v>41214</v>
      </c>
      <c r="D3454" s="1">
        <v>41219</v>
      </c>
      <c r="E3454" t="s">
        <v>24</v>
      </c>
      <c r="F3454" t="s">
        <v>5343</v>
      </c>
      <c r="G3454" t="s">
        <v>1878</v>
      </c>
      <c r="H3454" t="s">
        <v>62</v>
      </c>
      <c r="I3454" s="7" t="s">
        <v>14493</v>
      </c>
      <c r="J3454" t="s">
        <v>2274</v>
      </c>
      <c r="K3454" t="s">
        <v>2221</v>
      </c>
      <c r="L3454" t="s">
        <v>2102</v>
      </c>
      <c r="M3454" t="s">
        <v>4605</v>
      </c>
      <c r="N3454" t="s">
        <v>4599</v>
      </c>
      <c r="O3454" t="s">
        <v>9267</v>
      </c>
      <c r="P3454" t="s">
        <v>38</v>
      </c>
      <c r="Q3454" t="s">
        <v>59</v>
      </c>
      <c r="R3454" t="s">
        <v>636</v>
      </c>
      <c r="S3454" s="2">
        <v>1262.0609999999999</v>
      </c>
      <c r="T3454">
        <v>3</v>
      </c>
      <c r="U3454">
        <v>0.1</v>
      </c>
      <c r="V3454" s="2">
        <v>-42.128999999999976</v>
      </c>
      <c r="W3454">
        <v>89.16</v>
      </c>
      <c r="X3454" t="s">
        <v>33</v>
      </c>
      <c r="Y3454">
        <f t="shared" si="220"/>
        <v>2012</v>
      </c>
      <c r="Z3454">
        <f t="shared" si="221"/>
        <v>11</v>
      </c>
      <c r="AA3454" s="9">
        <f t="shared" si="222"/>
        <v>5</v>
      </c>
      <c r="AB3454" s="10">
        <f t="shared" si="223"/>
        <v>-3.3381112323413828E-2</v>
      </c>
    </row>
    <row r="3455" spans="1:28" ht="15" customHeight="1" x14ac:dyDescent="0.35">
      <c r="A3455">
        <v>35875</v>
      </c>
      <c r="B3455" t="s">
        <v>10023</v>
      </c>
      <c r="C3455" s="1">
        <v>41434</v>
      </c>
      <c r="D3455" s="1">
        <v>41440</v>
      </c>
      <c r="E3455" t="s">
        <v>24</v>
      </c>
      <c r="F3455" t="s">
        <v>14427</v>
      </c>
      <c r="G3455" t="s">
        <v>425</v>
      </c>
      <c r="H3455" t="s">
        <v>62</v>
      </c>
      <c r="I3455" s="7">
        <v>23666</v>
      </c>
      <c r="J3455" t="s">
        <v>4081</v>
      </c>
      <c r="K3455" t="s">
        <v>3371</v>
      </c>
      <c r="L3455" t="s">
        <v>3312</v>
      </c>
      <c r="M3455" t="s">
        <v>4616</v>
      </c>
      <c r="N3455" t="s">
        <v>4610</v>
      </c>
      <c r="O3455" t="s">
        <v>8145</v>
      </c>
      <c r="P3455" t="s">
        <v>31</v>
      </c>
      <c r="Q3455" t="s">
        <v>42</v>
      </c>
      <c r="R3455" t="s">
        <v>3577</v>
      </c>
      <c r="S3455" s="2">
        <v>113.10000000000001</v>
      </c>
      <c r="T3455">
        <v>3</v>
      </c>
      <c r="U3455">
        <v>0</v>
      </c>
      <c r="V3455" s="2">
        <v>56.550000000000004</v>
      </c>
      <c r="W3455">
        <v>15.41</v>
      </c>
      <c r="X3455" t="s">
        <v>63</v>
      </c>
      <c r="Y3455">
        <f t="shared" si="220"/>
        <v>2013</v>
      </c>
      <c r="Z3455">
        <f t="shared" si="221"/>
        <v>6</v>
      </c>
      <c r="AA3455" s="9">
        <f t="shared" si="222"/>
        <v>6</v>
      </c>
      <c r="AB3455" s="10">
        <f t="shared" si="223"/>
        <v>0.5</v>
      </c>
    </row>
    <row r="3456" spans="1:28" ht="15" customHeight="1" x14ac:dyDescent="0.35">
      <c r="A3456">
        <v>6017</v>
      </c>
      <c r="B3456" t="s">
        <v>10008</v>
      </c>
      <c r="C3456" s="1">
        <v>42143</v>
      </c>
      <c r="D3456" s="1">
        <v>42146</v>
      </c>
      <c r="E3456" t="s">
        <v>75</v>
      </c>
      <c r="F3456" t="s">
        <v>5143</v>
      </c>
      <c r="G3456" t="s">
        <v>843</v>
      </c>
      <c r="H3456" t="s">
        <v>26</v>
      </c>
      <c r="I3456" s="7" t="s">
        <v>14493</v>
      </c>
      <c r="J3456" t="s">
        <v>946</v>
      </c>
      <c r="K3456" t="s">
        <v>947</v>
      </c>
      <c r="L3456" t="s">
        <v>37</v>
      </c>
      <c r="M3456" t="s">
        <v>4603</v>
      </c>
      <c r="N3456" t="s">
        <v>30</v>
      </c>
      <c r="O3456" t="s">
        <v>8499</v>
      </c>
      <c r="P3456" t="s">
        <v>38</v>
      </c>
      <c r="Q3456" t="s">
        <v>40</v>
      </c>
      <c r="R3456" t="s">
        <v>1884</v>
      </c>
      <c r="S3456" s="2">
        <v>1034.8799999999999</v>
      </c>
      <c r="T3456">
        <v>8</v>
      </c>
      <c r="U3456">
        <v>0</v>
      </c>
      <c r="V3456" s="2">
        <v>455.2</v>
      </c>
      <c r="W3456">
        <v>89.135000000000005</v>
      </c>
      <c r="X3456" t="s">
        <v>80</v>
      </c>
      <c r="Y3456">
        <f t="shared" si="220"/>
        <v>2015</v>
      </c>
      <c r="Z3456">
        <f t="shared" si="221"/>
        <v>5</v>
      </c>
      <c r="AA3456" s="9">
        <f t="shared" si="222"/>
        <v>3</v>
      </c>
      <c r="AB3456" s="10">
        <f t="shared" si="223"/>
        <v>0.43985776128633275</v>
      </c>
    </row>
    <row r="3457" spans="1:28" ht="15" customHeight="1" x14ac:dyDescent="0.35">
      <c r="A3457">
        <v>13570</v>
      </c>
      <c r="B3457" t="s">
        <v>12388</v>
      </c>
      <c r="C3457" s="1">
        <v>41087</v>
      </c>
      <c r="D3457" s="1">
        <v>41091</v>
      </c>
      <c r="E3457" t="s">
        <v>24</v>
      </c>
      <c r="F3457" t="s">
        <v>6644</v>
      </c>
      <c r="G3457" t="s">
        <v>1021</v>
      </c>
      <c r="H3457" t="s">
        <v>26</v>
      </c>
      <c r="I3457" s="7" t="s">
        <v>14493</v>
      </c>
      <c r="J3457" t="s">
        <v>2286</v>
      </c>
      <c r="K3457" t="s">
        <v>2167</v>
      </c>
      <c r="L3457" t="s">
        <v>2096</v>
      </c>
      <c r="M3457" t="s">
        <v>4612</v>
      </c>
      <c r="N3457" t="s">
        <v>4599</v>
      </c>
      <c r="O3457" t="s">
        <v>8445</v>
      </c>
      <c r="P3457" t="s">
        <v>49</v>
      </c>
      <c r="Q3457" t="s">
        <v>50</v>
      </c>
      <c r="R3457" t="s">
        <v>1789</v>
      </c>
      <c r="S3457" s="2">
        <v>628.44000000000005</v>
      </c>
      <c r="T3457">
        <v>2</v>
      </c>
      <c r="U3457">
        <v>0</v>
      </c>
      <c r="V3457" s="2">
        <v>6.24</v>
      </c>
      <c r="W3457">
        <v>89.13</v>
      </c>
      <c r="X3457" t="s">
        <v>80</v>
      </c>
      <c r="Y3457">
        <f t="shared" si="220"/>
        <v>2012</v>
      </c>
      <c r="Z3457">
        <f t="shared" si="221"/>
        <v>6</v>
      </c>
      <c r="AA3457" s="9">
        <f t="shared" si="222"/>
        <v>4</v>
      </c>
      <c r="AB3457" s="10">
        <f t="shared" si="223"/>
        <v>9.929348863853351E-3</v>
      </c>
    </row>
    <row r="3458" spans="1:28" ht="15" customHeight="1" x14ac:dyDescent="0.35">
      <c r="A3458">
        <v>379</v>
      </c>
      <c r="B3458" t="s">
        <v>13110</v>
      </c>
      <c r="C3458" s="1">
        <v>41160</v>
      </c>
      <c r="D3458" s="1">
        <v>41165</v>
      </c>
      <c r="E3458" t="s">
        <v>24</v>
      </c>
      <c r="F3458" t="s">
        <v>7120</v>
      </c>
      <c r="G3458" t="s">
        <v>534</v>
      </c>
      <c r="H3458" t="s">
        <v>62</v>
      </c>
      <c r="I3458" s="7" t="s">
        <v>14493</v>
      </c>
      <c r="J3458" t="s">
        <v>535</v>
      </c>
      <c r="K3458" t="s">
        <v>274</v>
      </c>
      <c r="L3458" t="s">
        <v>48</v>
      </c>
      <c r="M3458" t="s">
        <v>4603</v>
      </c>
      <c r="N3458" t="s">
        <v>30</v>
      </c>
      <c r="O3458" t="s">
        <v>9049</v>
      </c>
      <c r="P3458" t="s">
        <v>38</v>
      </c>
      <c r="Q3458" t="s">
        <v>40</v>
      </c>
      <c r="R3458" t="s">
        <v>536</v>
      </c>
      <c r="S3458" s="2">
        <v>1369.2</v>
      </c>
      <c r="T3458">
        <v>5</v>
      </c>
      <c r="U3458">
        <v>0</v>
      </c>
      <c r="V3458" s="2">
        <v>670.9</v>
      </c>
      <c r="W3458">
        <v>89.12</v>
      </c>
      <c r="X3458" t="s">
        <v>33</v>
      </c>
      <c r="Y3458">
        <f t="shared" si="220"/>
        <v>2012</v>
      </c>
      <c r="Z3458">
        <f t="shared" si="221"/>
        <v>9</v>
      </c>
      <c r="AA3458" s="9">
        <f t="shared" si="222"/>
        <v>5</v>
      </c>
      <c r="AB3458" s="10">
        <f t="shared" si="223"/>
        <v>0.48999415717207123</v>
      </c>
    </row>
    <row r="3459" spans="1:28" ht="15" customHeight="1" x14ac:dyDescent="0.35">
      <c r="A3459">
        <v>49236</v>
      </c>
      <c r="B3459" t="s">
        <v>13802</v>
      </c>
      <c r="C3459" s="1">
        <v>41436</v>
      </c>
      <c r="D3459" s="1">
        <v>41440</v>
      </c>
      <c r="E3459" t="s">
        <v>24</v>
      </c>
      <c r="F3459" t="s">
        <v>7568</v>
      </c>
      <c r="G3459" t="s">
        <v>1580</v>
      </c>
      <c r="H3459" t="s">
        <v>26</v>
      </c>
      <c r="I3459" s="7" t="s">
        <v>14493</v>
      </c>
      <c r="J3459" t="s">
        <v>4303</v>
      </c>
      <c r="K3459" t="s">
        <v>4304</v>
      </c>
      <c r="L3459" t="s">
        <v>4305</v>
      </c>
      <c r="M3459" t="s">
        <v>4607</v>
      </c>
      <c r="N3459" t="s">
        <v>4144</v>
      </c>
      <c r="O3459" t="s">
        <v>8130</v>
      </c>
      <c r="P3459" t="s">
        <v>38</v>
      </c>
      <c r="Q3459" t="s">
        <v>40</v>
      </c>
      <c r="R3459" t="s">
        <v>657</v>
      </c>
      <c r="S3459" s="2">
        <v>826.56</v>
      </c>
      <c r="T3459">
        <v>2</v>
      </c>
      <c r="U3459">
        <v>0</v>
      </c>
      <c r="V3459" s="2">
        <v>148.74</v>
      </c>
      <c r="W3459">
        <v>89.12</v>
      </c>
      <c r="X3459" t="s">
        <v>33</v>
      </c>
      <c r="Y3459">
        <f t="shared" ref="Y3459:Y3522" si="224">YEAR(C3459)</f>
        <v>2013</v>
      </c>
      <c r="Z3459">
        <f t="shared" ref="Z3459:Z3522" si="225">MONTH(C3459)</f>
        <v>6</v>
      </c>
      <c r="AA3459" s="9">
        <f t="shared" ref="AA3459:AA3522" si="226">D3459-C3459</f>
        <v>4</v>
      </c>
      <c r="AB3459" s="10">
        <f t="shared" ref="AB3459:AB3522" si="227">V3459/S3459</f>
        <v>0.17995063879210224</v>
      </c>
    </row>
    <row r="3460" spans="1:28" ht="15" customHeight="1" x14ac:dyDescent="0.35">
      <c r="A3460">
        <v>2674</v>
      </c>
      <c r="B3460" t="s">
        <v>11037</v>
      </c>
      <c r="C3460" s="1">
        <v>42150</v>
      </c>
      <c r="D3460" s="1">
        <v>42157</v>
      </c>
      <c r="E3460" t="s">
        <v>24</v>
      </c>
      <c r="F3460" t="s">
        <v>5745</v>
      </c>
      <c r="G3460" t="s">
        <v>1362</v>
      </c>
      <c r="H3460" t="s">
        <v>68</v>
      </c>
      <c r="I3460" s="7" t="s">
        <v>14493</v>
      </c>
      <c r="J3460" t="s">
        <v>1216</v>
      </c>
      <c r="K3460" t="s">
        <v>28</v>
      </c>
      <c r="L3460" t="s">
        <v>29</v>
      </c>
      <c r="M3460" t="s">
        <v>4613</v>
      </c>
      <c r="N3460" t="s">
        <v>30</v>
      </c>
      <c r="O3460" t="s">
        <v>8270</v>
      </c>
      <c r="P3460" t="s">
        <v>38</v>
      </c>
      <c r="Q3460" t="s">
        <v>40</v>
      </c>
      <c r="R3460" t="s">
        <v>852</v>
      </c>
      <c r="S3460" s="2">
        <v>634.24000000000012</v>
      </c>
      <c r="T3460">
        <v>8</v>
      </c>
      <c r="U3460">
        <v>0.2</v>
      </c>
      <c r="V3460" s="2">
        <v>15.839999999999964</v>
      </c>
      <c r="W3460">
        <v>89.078000000000003</v>
      </c>
      <c r="X3460" t="s">
        <v>63</v>
      </c>
      <c r="Y3460">
        <f t="shared" si="224"/>
        <v>2015</v>
      </c>
      <c r="Z3460">
        <f t="shared" si="225"/>
        <v>5</v>
      </c>
      <c r="AA3460" s="9">
        <f t="shared" si="226"/>
        <v>7</v>
      </c>
      <c r="AB3460" s="10">
        <f t="shared" si="227"/>
        <v>2.4974772956609423E-2</v>
      </c>
    </row>
    <row r="3461" spans="1:28" ht="15" customHeight="1" x14ac:dyDescent="0.35">
      <c r="A3461">
        <v>40038</v>
      </c>
      <c r="B3461" t="s">
        <v>10025</v>
      </c>
      <c r="C3461" s="1">
        <v>41587</v>
      </c>
      <c r="D3461" s="1">
        <v>41587</v>
      </c>
      <c r="E3461" t="s">
        <v>119</v>
      </c>
      <c r="F3461" t="s">
        <v>14428</v>
      </c>
      <c r="G3461" t="s">
        <v>425</v>
      </c>
      <c r="H3461" t="s">
        <v>62</v>
      </c>
      <c r="I3461" s="7">
        <v>46226</v>
      </c>
      <c r="J3461" t="s">
        <v>3549</v>
      </c>
      <c r="K3461" t="s">
        <v>3360</v>
      </c>
      <c r="L3461" t="s">
        <v>3312</v>
      </c>
      <c r="M3461" t="s">
        <v>3328</v>
      </c>
      <c r="N3461" t="s">
        <v>4610</v>
      </c>
      <c r="O3461" t="s">
        <v>8972</v>
      </c>
      <c r="P3461" t="s">
        <v>31</v>
      </c>
      <c r="Q3461" t="s">
        <v>42</v>
      </c>
      <c r="R3461" t="s">
        <v>3432</v>
      </c>
      <c r="S3461" s="2">
        <v>10.74</v>
      </c>
      <c r="T3461">
        <v>3</v>
      </c>
      <c r="U3461">
        <v>0</v>
      </c>
      <c r="V3461" s="2">
        <v>5.1551999999999998</v>
      </c>
      <c r="W3461">
        <v>2.29</v>
      </c>
      <c r="X3461" t="s">
        <v>80</v>
      </c>
      <c r="Y3461">
        <f t="shared" si="224"/>
        <v>2013</v>
      </c>
      <c r="Z3461">
        <f t="shared" si="225"/>
        <v>11</v>
      </c>
      <c r="AA3461" s="9">
        <f t="shared" si="226"/>
        <v>0</v>
      </c>
      <c r="AB3461" s="10">
        <f t="shared" si="227"/>
        <v>0.48</v>
      </c>
    </row>
    <row r="3462" spans="1:28" ht="15" customHeight="1" x14ac:dyDescent="0.35">
      <c r="A3462">
        <v>18950</v>
      </c>
      <c r="B3462" t="s">
        <v>10483</v>
      </c>
      <c r="C3462" s="1">
        <v>42353</v>
      </c>
      <c r="D3462" s="1">
        <v>42355</v>
      </c>
      <c r="E3462" t="s">
        <v>75</v>
      </c>
      <c r="F3462" t="s">
        <v>5388</v>
      </c>
      <c r="G3462" t="s">
        <v>608</v>
      </c>
      <c r="H3462" t="s">
        <v>26</v>
      </c>
      <c r="I3462" s="7" t="s">
        <v>14493</v>
      </c>
      <c r="J3462" t="s">
        <v>2601</v>
      </c>
      <c r="K3462" t="s">
        <v>2181</v>
      </c>
      <c r="L3462" t="s">
        <v>2099</v>
      </c>
      <c r="M3462" t="s">
        <v>4605</v>
      </c>
      <c r="N3462" t="s">
        <v>4599</v>
      </c>
      <c r="O3462" t="s">
        <v>8681</v>
      </c>
      <c r="P3462" t="s">
        <v>31</v>
      </c>
      <c r="Q3462" t="s">
        <v>42</v>
      </c>
      <c r="R3462" t="s">
        <v>154</v>
      </c>
      <c r="S3462" s="2">
        <v>308.7</v>
      </c>
      <c r="T3462">
        <v>6</v>
      </c>
      <c r="U3462">
        <v>0</v>
      </c>
      <c r="V3462" s="2">
        <v>77.039999999999992</v>
      </c>
      <c r="W3462">
        <v>89.02</v>
      </c>
      <c r="X3462" t="s">
        <v>112</v>
      </c>
      <c r="Y3462">
        <f t="shared" si="224"/>
        <v>2015</v>
      </c>
      <c r="Z3462">
        <f t="shared" si="225"/>
        <v>12</v>
      </c>
      <c r="AA3462" s="9">
        <f t="shared" si="226"/>
        <v>2</v>
      </c>
      <c r="AB3462" s="10">
        <f t="shared" si="227"/>
        <v>0.24956268221574343</v>
      </c>
    </row>
    <row r="3463" spans="1:28" ht="15" customHeight="1" x14ac:dyDescent="0.35">
      <c r="A3463">
        <v>27551</v>
      </c>
      <c r="B3463" t="s">
        <v>12028</v>
      </c>
      <c r="C3463" s="1">
        <v>41058</v>
      </c>
      <c r="D3463" s="1">
        <v>41063</v>
      </c>
      <c r="E3463" t="s">
        <v>24</v>
      </c>
      <c r="F3463" t="s">
        <v>6411</v>
      </c>
      <c r="G3463" t="s">
        <v>921</v>
      </c>
      <c r="H3463" t="s">
        <v>26</v>
      </c>
      <c r="I3463" s="7" t="s">
        <v>14493</v>
      </c>
      <c r="J3463" t="s">
        <v>3098</v>
      </c>
      <c r="K3463" t="s">
        <v>2838</v>
      </c>
      <c r="L3463" t="s">
        <v>2753</v>
      </c>
      <c r="M3463" t="s">
        <v>4598</v>
      </c>
      <c r="N3463" t="s">
        <v>4597</v>
      </c>
      <c r="O3463" t="s">
        <v>8225</v>
      </c>
      <c r="P3463" t="s">
        <v>49</v>
      </c>
      <c r="Q3463" t="s">
        <v>97</v>
      </c>
      <c r="R3463" t="s">
        <v>1678</v>
      </c>
      <c r="S3463" s="2">
        <v>956.13</v>
      </c>
      <c r="T3463">
        <v>7</v>
      </c>
      <c r="U3463">
        <v>0</v>
      </c>
      <c r="V3463" s="2">
        <v>162.54</v>
      </c>
      <c r="W3463">
        <v>89.01</v>
      </c>
      <c r="X3463" t="s">
        <v>33</v>
      </c>
      <c r="Y3463">
        <f t="shared" si="224"/>
        <v>2012</v>
      </c>
      <c r="Z3463">
        <f t="shared" si="225"/>
        <v>5</v>
      </c>
      <c r="AA3463" s="9">
        <f t="shared" si="226"/>
        <v>5</v>
      </c>
      <c r="AB3463" s="10">
        <f t="shared" si="227"/>
        <v>0.16999780364594771</v>
      </c>
    </row>
    <row r="3464" spans="1:28" ht="15" customHeight="1" x14ac:dyDescent="0.35">
      <c r="A3464">
        <v>36994</v>
      </c>
      <c r="B3464" t="s">
        <v>10024</v>
      </c>
      <c r="C3464" s="1">
        <v>42292</v>
      </c>
      <c r="D3464" s="1">
        <v>42296</v>
      </c>
      <c r="E3464" t="s">
        <v>24</v>
      </c>
      <c r="F3464" t="s">
        <v>14428</v>
      </c>
      <c r="G3464" t="s">
        <v>425</v>
      </c>
      <c r="H3464" t="s">
        <v>62</v>
      </c>
      <c r="I3464" s="7">
        <v>60623</v>
      </c>
      <c r="J3464" t="s">
        <v>3368</v>
      </c>
      <c r="K3464" t="s">
        <v>3351</v>
      </c>
      <c r="L3464" t="s">
        <v>3312</v>
      </c>
      <c r="M3464" t="s">
        <v>3328</v>
      </c>
      <c r="N3464" t="s">
        <v>4610</v>
      </c>
      <c r="O3464" t="s">
        <v>8971</v>
      </c>
      <c r="P3464" t="s">
        <v>31</v>
      </c>
      <c r="Q3464" t="s">
        <v>42</v>
      </c>
      <c r="R3464" t="s">
        <v>3851</v>
      </c>
      <c r="S3464" s="2">
        <v>13.455999999999998</v>
      </c>
      <c r="T3464">
        <v>1</v>
      </c>
      <c r="U3464">
        <v>0.8</v>
      </c>
      <c r="V3464" s="2">
        <v>-23.548000000000009</v>
      </c>
      <c r="W3464">
        <v>1.65</v>
      </c>
      <c r="X3464" t="s">
        <v>33</v>
      </c>
      <c r="Y3464">
        <f t="shared" si="224"/>
        <v>2015</v>
      </c>
      <c r="Z3464">
        <f t="shared" si="225"/>
        <v>10</v>
      </c>
      <c r="AA3464" s="9">
        <f t="shared" si="226"/>
        <v>4</v>
      </c>
      <c r="AB3464" s="10">
        <f t="shared" si="227"/>
        <v>-1.7500000000000009</v>
      </c>
    </row>
    <row r="3465" spans="1:28" ht="15" customHeight="1" x14ac:dyDescent="0.35">
      <c r="A3465">
        <v>28163</v>
      </c>
      <c r="B3465" t="s">
        <v>11688</v>
      </c>
      <c r="C3465" s="1">
        <v>42153</v>
      </c>
      <c r="D3465" s="1">
        <v>42156</v>
      </c>
      <c r="E3465" t="s">
        <v>84</v>
      </c>
      <c r="F3465" t="s">
        <v>6179</v>
      </c>
      <c r="G3465" t="s">
        <v>1966</v>
      </c>
      <c r="H3465" t="s">
        <v>26</v>
      </c>
      <c r="I3465" s="7" t="s">
        <v>14493</v>
      </c>
      <c r="J3465" t="s">
        <v>3213</v>
      </c>
      <c r="K3465" t="s">
        <v>2901</v>
      </c>
      <c r="L3465" t="s">
        <v>2748</v>
      </c>
      <c r="M3465" t="s">
        <v>4611</v>
      </c>
      <c r="N3465" t="s">
        <v>4597</v>
      </c>
      <c r="O3465" t="s">
        <v>9178</v>
      </c>
      <c r="P3465" t="s">
        <v>38</v>
      </c>
      <c r="Q3465" t="s">
        <v>59</v>
      </c>
      <c r="R3465" t="s">
        <v>374</v>
      </c>
      <c r="S3465" s="2">
        <v>429.48</v>
      </c>
      <c r="T3465">
        <v>3</v>
      </c>
      <c r="U3465">
        <v>0</v>
      </c>
      <c r="V3465" s="2">
        <v>85.859999999999985</v>
      </c>
      <c r="W3465">
        <v>88.99</v>
      </c>
      <c r="X3465" t="s">
        <v>33</v>
      </c>
      <c r="Y3465">
        <f t="shared" si="224"/>
        <v>2015</v>
      </c>
      <c r="Z3465">
        <f t="shared" si="225"/>
        <v>5</v>
      </c>
      <c r="AA3465" s="9">
        <f t="shared" si="226"/>
        <v>3</v>
      </c>
      <c r="AB3465" s="10">
        <f t="shared" si="227"/>
        <v>0.19991617770326903</v>
      </c>
    </row>
    <row r="3466" spans="1:28" ht="15" customHeight="1" x14ac:dyDescent="0.35">
      <c r="A3466">
        <v>26163</v>
      </c>
      <c r="B3466" t="s">
        <v>9436</v>
      </c>
      <c r="C3466" s="1">
        <v>41838</v>
      </c>
      <c r="D3466" s="1">
        <v>41842</v>
      </c>
      <c r="E3466" t="s">
        <v>24</v>
      </c>
      <c r="F3466" t="s">
        <v>4953</v>
      </c>
      <c r="G3466" t="s">
        <v>708</v>
      </c>
      <c r="H3466" t="s">
        <v>26</v>
      </c>
      <c r="I3466" s="7" t="s">
        <v>14493</v>
      </c>
      <c r="J3466" t="s">
        <v>2900</v>
      </c>
      <c r="K3466" t="s">
        <v>2864</v>
      </c>
      <c r="L3466" t="s">
        <v>2753</v>
      </c>
      <c r="M3466" t="s">
        <v>4598</v>
      </c>
      <c r="N3466" t="s">
        <v>4597</v>
      </c>
      <c r="O3466" t="s">
        <v>7908</v>
      </c>
      <c r="P3466" t="s">
        <v>31</v>
      </c>
      <c r="Q3466" t="s">
        <v>92</v>
      </c>
      <c r="R3466" t="s">
        <v>738</v>
      </c>
      <c r="S3466" s="2">
        <v>566.40000000000009</v>
      </c>
      <c r="T3466">
        <v>4</v>
      </c>
      <c r="U3466">
        <v>0</v>
      </c>
      <c r="V3466" s="2">
        <v>135.84</v>
      </c>
      <c r="W3466">
        <v>88.98</v>
      </c>
      <c r="X3466" t="s">
        <v>80</v>
      </c>
      <c r="Y3466">
        <f t="shared" si="224"/>
        <v>2014</v>
      </c>
      <c r="Z3466">
        <f t="shared" si="225"/>
        <v>7</v>
      </c>
      <c r="AA3466" s="9">
        <f t="shared" si="226"/>
        <v>4</v>
      </c>
      <c r="AB3466" s="10">
        <f t="shared" si="227"/>
        <v>0.23983050847457624</v>
      </c>
    </row>
    <row r="3467" spans="1:28" ht="15" customHeight="1" x14ac:dyDescent="0.35">
      <c r="A3467">
        <v>44091</v>
      </c>
      <c r="B3467" t="s">
        <v>10927</v>
      </c>
      <c r="C3467" s="1">
        <v>41851</v>
      </c>
      <c r="D3467" s="1">
        <v>41855</v>
      </c>
      <c r="E3467" t="s">
        <v>24</v>
      </c>
      <c r="F3467" t="s">
        <v>5682</v>
      </c>
      <c r="G3467" t="s">
        <v>593</v>
      </c>
      <c r="H3467" t="s">
        <v>62</v>
      </c>
      <c r="I3467" s="7" t="s">
        <v>14493</v>
      </c>
      <c r="J3467" t="s">
        <v>4347</v>
      </c>
      <c r="K3467" t="s">
        <v>4348</v>
      </c>
      <c r="L3467" t="s">
        <v>4231</v>
      </c>
      <c r="M3467" t="s">
        <v>4608</v>
      </c>
      <c r="N3467" t="s">
        <v>4144</v>
      </c>
      <c r="O3467" t="s">
        <v>8637</v>
      </c>
      <c r="P3467" t="s">
        <v>49</v>
      </c>
      <c r="Q3467" t="s">
        <v>50</v>
      </c>
      <c r="R3467" t="s">
        <v>271</v>
      </c>
      <c r="S3467" s="2">
        <v>1393.92</v>
      </c>
      <c r="T3467">
        <v>8</v>
      </c>
      <c r="U3467">
        <v>0</v>
      </c>
      <c r="V3467" s="2">
        <v>473.76</v>
      </c>
      <c r="W3467">
        <v>88.97</v>
      </c>
      <c r="X3467" t="s">
        <v>33</v>
      </c>
      <c r="Y3467">
        <f t="shared" si="224"/>
        <v>2014</v>
      </c>
      <c r="Z3467">
        <f t="shared" si="225"/>
        <v>7</v>
      </c>
      <c r="AA3467" s="9">
        <f t="shared" si="226"/>
        <v>4</v>
      </c>
      <c r="AB3467" s="10">
        <f t="shared" si="227"/>
        <v>0.33987603305785119</v>
      </c>
    </row>
    <row r="3468" spans="1:28" ht="15" customHeight="1" x14ac:dyDescent="0.35">
      <c r="A3468">
        <v>43317</v>
      </c>
      <c r="B3468" t="s">
        <v>12815</v>
      </c>
      <c r="C3468" s="1">
        <v>40928</v>
      </c>
      <c r="D3468" s="1">
        <v>40928</v>
      </c>
      <c r="E3468" t="s">
        <v>119</v>
      </c>
      <c r="F3468" t="s">
        <v>6926</v>
      </c>
      <c r="G3468" t="s">
        <v>1315</v>
      </c>
      <c r="H3468" t="s">
        <v>62</v>
      </c>
      <c r="I3468" s="7" t="s">
        <v>14493</v>
      </c>
      <c r="J3468" t="s">
        <v>4268</v>
      </c>
      <c r="K3468" t="s">
        <v>4268</v>
      </c>
      <c r="L3468" t="s">
        <v>4269</v>
      </c>
      <c r="M3468" t="s">
        <v>4602</v>
      </c>
      <c r="N3468" t="s">
        <v>4144</v>
      </c>
      <c r="O3468" t="s">
        <v>8348</v>
      </c>
      <c r="P3468" t="s">
        <v>38</v>
      </c>
      <c r="Q3468" t="s">
        <v>40</v>
      </c>
      <c r="R3468" t="s">
        <v>1208</v>
      </c>
      <c r="S3468" s="2">
        <v>825.36</v>
      </c>
      <c r="T3468">
        <v>2</v>
      </c>
      <c r="U3468">
        <v>0</v>
      </c>
      <c r="V3468" s="2">
        <v>338.34000000000003</v>
      </c>
      <c r="W3468">
        <v>88.97</v>
      </c>
      <c r="X3468" t="s">
        <v>80</v>
      </c>
      <c r="Y3468">
        <f t="shared" si="224"/>
        <v>2012</v>
      </c>
      <c r="Z3468">
        <f t="shared" si="225"/>
        <v>1</v>
      </c>
      <c r="AA3468" s="9">
        <f t="shared" si="226"/>
        <v>0</v>
      </c>
      <c r="AB3468" s="10">
        <f t="shared" si="227"/>
        <v>0.40993021227100906</v>
      </c>
    </row>
    <row r="3469" spans="1:28" ht="15" customHeight="1" x14ac:dyDescent="0.35">
      <c r="A3469">
        <v>18169</v>
      </c>
      <c r="B3469" t="s">
        <v>9460</v>
      </c>
      <c r="C3469" s="1">
        <v>42346</v>
      </c>
      <c r="D3469" s="1">
        <v>42352</v>
      </c>
      <c r="E3469" t="s">
        <v>24</v>
      </c>
      <c r="F3469" t="s">
        <v>4963</v>
      </c>
      <c r="G3469" t="s">
        <v>1430</v>
      </c>
      <c r="H3469" t="s">
        <v>68</v>
      </c>
      <c r="I3469" s="7" t="s">
        <v>14493</v>
      </c>
      <c r="J3469" t="s">
        <v>2728</v>
      </c>
      <c r="K3469" t="s">
        <v>2158</v>
      </c>
      <c r="L3469" t="s">
        <v>2099</v>
      </c>
      <c r="M3469" t="s">
        <v>4605</v>
      </c>
      <c r="N3469" t="s">
        <v>4599</v>
      </c>
      <c r="O3469" t="s">
        <v>7962</v>
      </c>
      <c r="P3469" t="s">
        <v>31</v>
      </c>
      <c r="Q3469" t="s">
        <v>99</v>
      </c>
      <c r="R3469" t="s">
        <v>1722</v>
      </c>
      <c r="S3469" s="2">
        <v>1022.2200000000001</v>
      </c>
      <c r="T3469">
        <v>2</v>
      </c>
      <c r="U3469">
        <v>0.1</v>
      </c>
      <c r="V3469" s="2">
        <v>-22.740000000000023</v>
      </c>
      <c r="W3469">
        <v>88.93</v>
      </c>
      <c r="X3469" t="s">
        <v>33</v>
      </c>
      <c r="Y3469">
        <f t="shared" si="224"/>
        <v>2015</v>
      </c>
      <c r="Z3469">
        <f t="shared" si="225"/>
        <v>12</v>
      </c>
      <c r="AA3469" s="9">
        <f t="shared" si="226"/>
        <v>6</v>
      </c>
      <c r="AB3469" s="10">
        <f t="shared" si="227"/>
        <v>-2.2245700534131614E-2</v>
      </c>
    </row>
    <row r="3470" spans="1:28" ht="15" customHeight="1" x14ac:dyDescent="0.35">
      <c r="A3470">
        <v>26516</v>
      </c>
      <c r="B3470" t="s">
        <v>13630</v>
      </c>
      <c r="C3470" s="1">
        <v>41425</v>
      </c>
      <c r="D3470" s="1">
        <v>41429</v>
      </c>
      <c r="E3470" t="s">
        <v>75</v>
      </c>
      <c r="F3470" t="s">
        <v>7459</v>
      </c>
      <c r="G3470" t="s">
        <v>306</v>
      </c>
      <c r="H3470" t="s">
        <v>62</v>
      </c>
      <c r="I3470" s="7" t="s">
        <v>14493</v>
      </c>
      <c r="J3470" t="s">
        <v>3064</v>
      </c>
      <c r="K3470" t="s">
        <v>3027</v>
      </c>
      <c r="L3470" t="s">
        <v>2748</v>
      </c>
      <c r="M3470" t="s">
        <v>4611</v>
      </c>
      <c r="N3470" t="s">
        <v>4597</v>
      </c>
      <c r="O3470" t="s">
        <v>9246</v>
      </c>
      <c r="P3470" t="s">
        <v>49</v>
      </c>
      <c r="Q3470" t="s">
        <v>50</v>
      </c>
      <c r="R3470" t="s">
        <v>2636</v>
      </c>
      <c r="S3470" s="2">
        <v>896.76000000000022</v>
      </c>
      <c r="T3470">
        <v>3</v>
      </c>
      <c r="U3470">
        <v>0</v>
      </c>
      <c r="V3470" s="2">
        <v>403.47</v>
      </c>
      <c r="W3470">
        <v>88.93</v>
      </c>
      <c r="X3470" t="s">
        <v>33</v>
      </c>
      <c r="Y3470">
        <f t="shared" si="224"/>
        <v>2013</v>
      </c>
      <c r="Z3470">
        <f t="shared" si="225"/>
        <v>5</v>
      </c>
      <c r="AA3470" s="9">
        <f t="shared" si="226"/>
        <v>4</v>
      </c>
      <c r="AB3470" s="10">
        <f t="shared" si="227"/>
        <v>0.44991971095945393</v>
      </c>
    </row>
    <row r="3471" spans="1:28" ht="15" customHeight="1" x14ac:dyDescent="0.35">
      <c r="A3471">
        <v>14935</v>
      </c>
      <c r="B3471" t="s">
        <v>12834</v>
      </c>
      <c r="C3471" s="1">
        <v>41636</v>
      </c>
      <c r="D3471" s="1">
        <v>41643</v>
      </c>
      <c r="E3471" t="s">
        <v>24</v>
      </c>
      <c r="F3471" t="s">
        <v>6938</v>
      </c>
      <c r="G3471" t="s">
        <v>1625</v>
      </c>
      <c r="H3471" t="s">
        <v>62</v>
      </c>
      <c r="I3471" s="7" t="s">
        <v>14493</v>
      </c>
      <c r="J3471" t="s">
        <v>2191</v>
      </c>
      <c r="K3471" t="s">
        <v>2095</v>
      </c>
      <c r="L3471" t="s">
        <v>2096</v>
      </c>
      <c r="M3471" t="s">
        <v>4612</v>
      </c>
      <c r="N3471" t="s">
        <v>4599</v>
      </c>
      <c r="O3471" t="s">
        <v>9413</v>
      </c>
      <c r="P3471" t="s">
        <v>31</v>
      </c>
      <c r="Q3471" t="s">
        <v>99</v>
      </c>
      <c r="R3471" t="s">
        <v>1850</v>
      </c>
      <c r="S3471" s="2">
        <v>1138.44</v>
      </c>
      <c r="T3471">
        <v>2</v>
      </c>
      <c r="U3471">
        <v>0</v>
      </c>
      <c r="V3471" s="2">
        <v>364.26</v>
      </c>
      <c r="W3471">
        <v>88.9</v>
      </c>
      <c r="X3471" t="s">
        <v>33</v>
      </c>
      <c r="Y3471">
        <f t="shared" si="224"/>
        <v>2013</v>
      </c>
      <c r="Z3471">
        <f t="shared" si="225"/>
        <v>12</v>
      </c>
      <c r="AA3471" s="9">
        <f t="shared" si="226"/>
        <v>7</v>
      </c>
      <c r="AB3471" s="10">
        <f t="shared" si="227"/>
        <v>0.31996416148413614</v>
      </c>
    </row>
    <row r="3472" spans="1:28" ht="15" customHeight="1" x14ac:dyDescent="0.35">
      <c r="A3472">
        <v>50031</v>
      </c>
      <c r="B3472" t="s">
        <v>10224</v>
      </c>
      <c r="C3472" s="1">
        <v>42210</v>
      </c>
      <c r="D3472" s="1">
        <v>42216</v>
      </c>
      <c r="E3472" t="s">
        <v>24</v>
      </c>
      <c r="F3472" t="s">
        <v>5214</v>
      </c>
      <c r="G3472" t="s">
        <v>781</v>
      </c>
      <c r="H3472" t="s">
        <v>68</v>
      </c>
      <c r="I3472" s="7" t="s">
        <v>14493</v>
      </c>
      <c r="J3472" t="s">
        <v>4550</v>
      </c>
      <c r="K3472" t="s">
        <v>4551</v>
      </c>
      <c r="L3472" t="s">
        <v>4305</v>
      </c>
      <c r="M3472" t="s">
        <v>4607</v>
      </c>
      <c r="N3472" t="s">
        <v>4144</v>
      </c>
      <c r="O3472" t="s">
        <v>9198</v>
      </c>
      <c r="P3472" t="s">
        <v>31</v>
      </c>
      <c r="Q3472" t="s">
        <v>99</v>
      </c>
      <c r="R3472" t="s">
        <v>1920</v>
      </c>
      <c r="S3472" s="2">
        <v>1127.76</v>
      </c>
      <c r="T3472">
        <v>4</v>
      </c>
      <c r="U3472">
        <v>0</v>
      </c>
      <c r="V3472" s="2">
        <v>112.68</v>
      </c>
      <c r="W3472">
        <v>88.88</v>
      </c>
      <c r="X3472" t="s">
        <v>33</v>
      </c>
      <c r="Y3472">
        <f t="shared" si="224"/>
        <v>2015</v>
      </c>
      <c r="Z3472">
        <f t="shared" si="225"/>
        <v>7</v>
      </c>
      <c r="AA3472" s="9">
        <f t="shared" si="226"/>
        <v>6</v>
      </c>
      <c r="AB3472" s="10">
        <f t="shared" si="227"/>
        <v>9.9914875505426687E-2</v>
      </c>
    </row>
    <row r="3473" spans="1:28" ht="15" customHeight="1" x14ac:dyDescent="0.35">
      <c r="A3473">
        <v>32175</v>
      </c>
      <c r="B3473" t="s">
        <v>10022</v>
      </c>
      <c r="C3473" s="1">
        <v>41168</v>
      </c>
      <c r="D3473" s="1">
        <v>41172</v>
      </c>
      <c r="E3473" t="s">
        <v>24</v>
      </c>
      <c r="F3473" t="s">
        <v>14429</v>
      </c>
      <c r="G3473" t="s">
        <v>425</v>
      </c>
      <c r="H3473" t="s">
        <v>62</v>
      </c>
      <c r="I3473" s="7">
        <v>19120</v>
      </c>
      <c r="J3473" t="s">
        <v>3339</v>
      </c>
      <c r="K3473" t="s">
        <v>3340</v>
      </c>
      <c r="L3473" t="s">
        <v>3312</v>
      </c>
      <c r="M3473" t="s">
        <v>4617</v>
      </c>
      <c r="N3473" t="s">
        <v>4610</v>
      </c>
      <c r="O3473" t="s">
        <v>8306</v>
      </c>
      <c r="P3473" t="s">
        <v>31</v>
      </c>
      <c r="Q3473" t="s">
        <v>42</v>
      </c>
      <c r="R3473" t="s">
        <v>3690</v>
      </c>
      <c r="S3473" s="2">
        <v>5.8920000000000012</v>
      </c>
      <c r="T3473">
        <v>4</v>
      </c>
      <c r="U3473">
        <v>0.7</v>
      </c>
      <c r="V3473" s="2">
        <v>-4.1243999999999996</v>
      </c>
      <c r="W3473">
        <v>1.3599999999999999</v>
      </c>
      <c r="X3473" t="s">
        <v>33</v>
      </c>
      <c r="Y3473">
        <f t="shared" si="224"/>
        <v>2012</v>
      </c>
      <c r="Z3473">
        <f t="shared" si="225"/>
        <v>9</v>
      </c>
      <c r="AA3473" s="9">
        <f t="shared" si="226"/>
        <v>4</v>
      </c>
      <c r="AB3473" s="10">
        <f t="shared" si="227"/>
        <v>-0.69999999999999973</v>
      </c>
    </row>
    <row r="3474" spans="1:28" ht="15" customHeight="1" x14ac:dyDescent="0.35">
      <c r="A3474">
        <v>25454</v>
      </c>
      <c r="B3474" t="s">
        <v>12014</v>
      </c>
      <c r="C3474" s="1">
        <v>42258</v>
      </c>
      <c r="D3474" s="1">
        <v>42258</v>
      </c>
      <c r="E3474" t="s">
        <v>119</v>
      </c>
      <c r="F3474" t="s">
        <v>6400</v>
      </c>
      <c r="G3474" t="s">
        <v>1303</v>
      </c>
      <c r="H3474" t="s">
        <v>26</v>
      </c>
      <c r="I3474" s="7" t="s">
        <v>14493</v>
      </c>
      <c r="J3474" t="s">
        <v>2770</v>
      </c>
      <c r="K3474" t="s">
        <v>2771</v>
      </c>
      <c r="L3474" t="s">
        <v>2748</v>
      </c>
      <c r="M3474" t="s">
        <v>4611</v>
      </c>
      <c r="N3474" t="s">
        <v>4597</v>
      </c>
      <c r="O3474" t="s">
        <v>8605</v>
      </c>
      <c r="P3474" t="s">
        <v>38</v>
      </c>
      <c r="Q3474" t="s">
        <v>59</v>
      </c>
      <c r="R3474" t="s">
        <v>1306</v>
      </c>
      <c r="S3474" s="2">
        <v>397.44000000000005</v>
      </c>
      <c r="T3474">
        <v>3</v>
      </c>
      <c r="U3474">
        <v>0</v>
      </c>
      <c r="V3474" s="2">
        <v>15.84</v>
      </c>
      <c r="W3474">
        <v>88.87</v>
      </c>
      <c r="X3474" t="s">
        <v>80</v>
      </c>
      <c r="Y3474">
        <f t="shared" si="224"/>
        <v>2015</v>
      </c>
      <c r="Z3474">
        <f t="shared" si="225"/>
        <v>9</v>
      </c>
      <c r="AA3474" s="9">
        <f t="shared" si="226"/>
        <v>0</v>
      </c>
      <c r="AB3474" s="10">
        <f t="shared" si="227"/>
        <v>3.9855072463768113E-2</v>
      </c>
    </row>
    <row r="3475" spans="1:28" ht="15" customHeight="1" x14ac:dyDescent="0.35">
      <c r="A3475">
        <v>9012</v>
      </c>
      <c r="B3475" t="s">
        <v>13759</v>
      </c>
      <c r="C3475" s="1">
        <v>41005</v>
      </c>
      <c r="D3475" s="1">
        <v>41009</v>
      </c>
      <c r="E3475" t="s">
        <v>24</v>
      </c>
      <c r="F3475" t="s">
        <v>7542</v>
      </c>
      <c r="G3475" t="s">
        <v>850</v>
      </c>
      <c r="H3475" t="s">
        <v>62</v>
      </c>
      <c r="I3475" s="7" t="s">
        <v>14493</v>
      </c>
      <c r="J3475" t="s">
        <v>27</v>
      </c>
      <c r="K3475" t="s">
        <v>28</v>
      </c>
      <c r="L3475" t="s">
        <v>29</v>
      </c>
      <c r="M3475" t="s">
        <v>4613</v>
      </c>
      <c r="N3475" t="s">
        <v>30</v>
      </c>
      <c r="O3475" t="s">
        <v>8138</v>
      </c>
      <c r="P3475" t="s">
        <v>38</v>
      </c>
      <c r="Q3475" t="s">
        <v>59</v>
      </c>
      <c r="R3475" t="s">
        <v>315</v>
      </c>
      <c r="S3475" s="2">
        <v>731.42399999999975</v>
      </c>
      <c r="T3475">
        <v>3</v>
      </c>
      <c r="U3475">
        <v>0.2</v>
      </c>
      <c r="V3475" s="2">
        <v>118.82400000000007</v>
      </c>
      <c r="W3475">
        <v>88.864000000000004</v>
      </c>
      <c r="X3475" t="s">
        <v>33</v>
      </c>
      <c r="Y3475">
        <f t="shared" si="224"/>
        <v>2012</v>
      </c>
      <c r="Z3475">
        <f t="shared" si="225"/>
        <v>4</v>
      </c>
      <c r="AA3475" s="9">
        <f t="shared" si="226"/>
        <v>4</v>
      </c>
      <c r="AB3475" s="10">
        <f t="shared" si="227"/>
        <v>0.16245570284814295</v>
      </c>
    </row>
    <row r="3476" spans="1:28" ht="15" customHeight="1" x14ac:dyDescent="0.35">
      <c r="A3476">
        <v>16149</v>
      </c>
      <c r="B3476" t="s">
        <v>10783</v>
      </c>
      <c r="C3476" s="1">
        <v>42148</v>
      </c>
      <c r="D3476" s="1">
        <v>42153</v>
      </c>
      <c r="E3476" t="s">
        <v>24</v>
      </c>
      <c r="F3476" t="s">
        <v>5590</v>
      </c>
      <c r="G3476" t="s">
        <v>1902</v>
      </c>
      <c r="H3476" t="s">
        <v>62</v>
      </c>
      <c r="I3476" s="7" t="s">
        <v>14493</v>
      </c>
      <c r="J3476" t="s">
        <v>2644</v>
      </c>
      <c r="K3476" t="s">
        <v>2199</v>
      </c>
      <c r="L3476" t="s">
        <v>2109</v>
      </c>
      <c r="M3476" t="s">
        <v>4600</v>
      </c>
      <c r="N3476" t="s">
        <v>4599</v>
      </c>
      <c r="O3476" t="s">
        <v>9068</v>
      </c>
      <c r="P3476" t="s">
        <v>31</v>
      </c>
      <c r="Q3476" t="s">
        <v>99</v>
      </c>
      <c r="R3476" t="s">
        <v>1313</v>
      </c>
      <c r="S3476" s="2">
        <v>1486.53</v>
      </c>
      <c r="T3476">
        <v>3</v>
      </c>
      <c r="U3476">
        <v>0</v>
      </c>
      <c r="V3476" s="2">
        <v>624.33000000000004</v>
      </c>
      <c r="W3476">
        <v>88.85</v>
      </c>
      <c r="X3476" t="s">
        <v>33</v>
      </c>
      <c r="Y3476">
        <f t="shared" si="224"/>
        <v>2015</v>
      </c>
      <c r="Z3476">
        <f t="shared" si="225"/>
        <v>5</v>
      </c>
      <c r="AA3476" s="9">
        <f t="shared" si="226"/>
        <v>5</v>
      </c>
      <c r="AB3476" s="10">
        <f t="shared" si="227"/>
        <v>0.41999152388448269</v>
      </c>
    </row>
    <row r="3477" spans="1:28" ht="15" customHeight="1" x14ac:dyDescent="0.35">
      <c r="A3477">
        <v>36993</v>
      </c>
      <c r="B3477" t="s">
        <v>10024</v>
      </c>
      <c r="C3477" s="1">
        <v>42292</v>
      </c>
      <c r="D3477" s="1">
        <v>42296</v>
      </c>
      <c r="E3477" t="s">
        <v>24</v>
      </c>
      <c r="F3477" t="s">
        <v>14428</v>
      </c>
      <c r="G3477" t="s">
        <v>425</v>
      </c>
      <c r="H3477" t="s">
        <v>62</v>
      </c>
      <c r="I3477" s="7">
        <v>60623</v>
      </c>
      <c r="J3477" t="s">
        <v>3368</v>
      </c>
      <c r="K3477" t="s">
        <v>3351</v>
      </c>
      <c r="L3477" t="s">
        <v>3312</v>
      </c>
      <c r="M3477" t="s">
        <v>3328</v>
      </c>
      <c r="N3477" t="s">
        <v>4610</v>
      </c>
      <c r="O3477" t="s">
        <v>8970</v>
      </c>
      <c r="P3477" t="s">
        <v>31</v>
      </c>
      <c r="Q3477" t="s">
        <v>42</v>
      </c>
      <c r="R3477" t="s">
        <v>3527</v>
      </c>
      <c r="S3477" s="2">
        <v>27.395999999999997</v>
      </c>
      <c r="T3477">
        <v>9</v>
      </c>
      <c r="U3477">
        <v>0.8</v>
      </c>
      <c r="V3477" s="2">
        <v>-42.46380000000002</v>
      </c>
      <c r="W3477">
        <v>1.18</v>
      </c>
      <c r="X3477" t="s">
        <v>33</v>
      </c>
      <c r="Y3477">
        <f t="shared" si="224"/>
        <v>2015</v>
      </c>
      <c r="Z3477">
        <f t="shared" si="225"/>
        <v>10</v>
      </c>
      <c r="AA3477" s="9">
        <f t="shared" si="226"/>
        <v>4</v>
      </c>
      <c r="AB3477" s="10">
        <f t="shared" si="227"/>
        <v>-1.5500000000000009</v>
      </c>
    </row>
    <row r="3478" spans="1:28" ht="15" customHeight="1" x14ac:dyDescent="0.35">
      <c r="A3478">
        <v>37936</v>
      </c>
      <c r="B3478" t="s">
        <v>10035</v>
      </c>
      <c r="C3478" s="1">
        <v>41212</v>
      </c>
      <c r="D3478" s="1">
        <v>41214</v>
      </c>
      <c r="E3478" t="s">
        <v>75</v>
      </c>
      <c r="F3478" t="s">
        <v>14430</v>
      </c>
      <c r="G3478" t="s">
        <v>196</v>
      </c>
      <c r="H3478" t="s">
        <v>68</v>
      </c>
      <c r="I3478" s="7">
        <v>44052</v>
      </c>
      <c r="J3478" t="s">
        <v>3678</v>
      </c>
      <c r="K3478" t="s">
        <v>3397</v>
      </c>
      <c r="L3478" t="s">
        <v>3312</v>
      </c>
      <c r="M3478" t="s">
        <v>4617</v>
      </c>
      <c r="N3478" t="s">
        <v>4610</v>
      </c>
      <c r="O3478" t="s">
        <v>8982</v>
      </c>
      <c r="P3478" t="s">
        <v>38</v>
      </c>
      <c r="Q3478" t="s">
        <v>106</v>
      </c>
      <c r="R3478" t="s">
        <v>3916</v>
      </c>
      <c r="S3478" s="2">
        <v>1421.664</v>
      </c>
      <c r="T3478">
        <v>8</v>
      </c>
      <c r="U3478">
        <v>0.4</v>
      </c>
      <c r="V3478" s="2">
        <v>-734.52639999999997</v>
      </c>
      <c r="W3478">
        <v>277.66000000000003</v>
      </c>
      <c r="X3478" t="s">
        <v>112</v>
      </c>
      <c r="Y3478">
        <f t="shared" si="224"/>
        <v>2012</v>
      </c>
      <c r="Z3478">
        <f t="shared" si="225"/>
        <v>10</v>
      </c>
      <c r="AA3478" s="9">
        <f t="shared" si="226"/>
        <v>2</v>
      </c>
      <c r="AB3478" s="10">
        <f t="shared" si="227"/>
        <v>-0.51666666666666661</v>
      </c>
    </row>
    <row r="3479" spans="1:28" ht="15" customHeight="1" x14ac:dyDescent="0.35">
      <c r="A3479">
        <v>8608</v>
      </c>
      <c r="B3479" t="s">
        <v>10138</v>
      </c>
      <c r="C3479" s="1">
        <v>41443</v>
      </c>
      <c r="D3479" s="1">
        <v>41443</v>
      </c>
      <c r="E3479" t="s">
        <v>119</v>
      </c>
      <c r="F3479" t="s">
        <v>5187</v>
      </c>
      <c r="G3479" t="s">
        <v>432</v>
      </c>
      <c r="H3479" t="s">
        <v>26</v>
      </c>
      <c r="I3479" s="7" t="s">
        <v>14493</v>
      </c>
      <c r="J3479" t="s">
        <v>899</v>
      </c>
      <c r="K3479" t="s">
        <v>264</v>
      </c>
      <c r="L3479" t="s">
        <v>29</v>
      </c>
      <c r="M3479" t="s">
        <v>4613</v>
      </c>
      <c r="N3479" t="s">
        <v>30</v>
      </c>
      <c r="O3479" t="s">
        <v>9092</v>
      </c>
      <c r="P3479" t="s">
        <v>49</v>
      </c>
      <c r="Q3479" t="s">
        <v>53</v>
      </c>
      <c r="R3479" t="s">
        <v>1237</v>
      </c>
      <c r="S3479" s="2">
        <v>492.84</v>
      </c>
      <c r="T3479">
        <v>3</v>
      </c>
      <c r="U3479">
        <v>0</v>
      </c>
      <c r="V3479" s="2">
        <v>4.92</v>
      </c>
      <c r="W3479">
        <v>88.751999999999995</v>
      </c>
      <c r="X3479" t="s">
        <v>112</v>
      </c>
      <c r="Y3479">
        <f t="shared" si="224"/>
        <v>2013</v>
      </c>
      <c r="Z3479">
        <f t="shared" si="225"/>
        <v>6</v>
      </c>
      <c r="AA3479" s="9">
        <f t="shared" si="226"/>
        <v>0</v>
      </c>
      <c r="AB3479" s="10">
        <f t="shared" si="227"/>
        <v>9.9829559289018755E-3</v>
      </c>
    </row>
    <row r="3480" spans="1:28" ht="15" customHeight="1" x14ac:dyDescent="0.35">
      <c r="A3480">
        <v>911</v>
      </c>
      <c r="B3480" t="s">
        <v>10091</v>
      </c>
      <c r="C3480" s="1">
        <v>41208</v>
      </c>
      <c r="D3480" s="1">
        <v>41212</v>
      </c>
      <c r="E3480" t="s">
        <v>24</v>
      </c>
      <c r="F3480" t="s">
        <v>5166</v>
      </c>
      <c r="G3480" t="s">
        <v>933</v>
      </c>
      <c r="H3480" t="s">
        <v>26</v>
      </c>
      <c r="I3480" s="7" t="s">
        <v>14493</v>
      </c>
      <c r="J3480" t="s">
        <v>391</v>
      </c>
      <c r="K3480" t="s">
        <v>392</v>
      </c>
      <c r="L3480" t="s">
        <v>104</v>
      </c>
      <c r="M3480" t="s">
        <v>105</v>
      </c>
      <c r="N3480" t="s">
        <v>30</v>
      </c>
      <c r="O3480" t="s">
        <v>9049</v>
      </c>
      <c r="P3480" t="s">
        <v>38</v>
      </c>
      <c r="Q3480" t="s">
        <v>40</v>
      </c>
      <c r="R3480" t="s">
        <v>536</v>
      </c>
      <c r="S3480" s="2">
        <v>2190.7200000000003</v>
      </c>
      <c r="T3480">
        <v>8</v>
      </c>
      <c r="U3480">
        <v>0</v>
      </c>
      <c r="V3480" s="2">
        <v>1073.44</v>
      </c>
      <c r="W3480">
        <v>88.72999999999999</v>
      </c>
      <c r="X3480" t="s">
        <v>80</v>
      </c>
      <c r="Y3480">
        <f t="shared" si="224"/>
        <v>2012</v>
      </c>
      <c r="Z3480">
        <f t="shared" si="225"/>
        <v>10</v>
      </c>
      <c r="AA3480" s="9">
        <f t="shared" si="226"/>
        <v>4</v>
      </c>
      <c r="AB3480" s="10">
        <f t="shared" si="227"/>
        <v>0.48999415717207123</v>
      </c>
    </row>
    <row r="3481" spans="1:28" ht="15" customHeight="1" x14ac:dyDescent="0.35">
      <c r="A3481">
        <v>20012</v>
      </c>
      <c r="B3481" t="s">
        <v>9880</v>
      </c>
      <c r="C3481" s="1">
        <v>41527</v>
      </c>
      <c r="D3481" s="1">
        <v>41529</v>
      </c>
      <c r="E3481" t="s">
        <v>75</v>
      </c>
      <c r="F3481" t="s">
        <v>5109</v>
      </c>
      <c r="G3481" t="s">
        <v>1476</v>
      </c>
      <c r="H3481" t="s">
        <v>68</v>
      </c>
      <c r="I3481" s="7" t="s">
        <v>14493</v>
      </c>
      <c r="J3481" t="s">
        <v>2589</v>
      </c>
      <c r="K3481" t="s">
        <v>2147</v>
      </c>
      <c r="L3481" t="s">
        <v>2102</v>
      </c>
      <c r="M3481" t="s">
        <v>4605</v>
      </c>
      <c r="N3481" t="s">
        <v>4599</v>
      </c>
      <c r="O3481" t="s">
        <v>8747</v>
      </c>
      <c r="P3481" t="s">
        <v>49</v>
      </c>
      <c r="Q3481" t="s">
        <v>97</v>
      </c>
      <c r="R3481" t="s">
        <v>529</v>
      </c>
      <c r="S3481" s="2">
        <v>1000.9799999999999</v>
      </c>
      <c r="T3481">
        <v>6</v>
      </c>
      <c r="U3481">
        <v>0</v>
      </c>
      <c r="V3481" s="2">
        <v>280.26</v>
      </c>
      <c r="W3481">
        <v>88.72</v>
      </c>
      <c r="X3481" t="s">
        <v>80</v>
      </c>
      <c r="Y3481">
        <f t="shared" si="224"/>
        <v>2013</v>
      </c>
      <c r="Z3481">
        <f t="shared" si="225"/>
        <v>9</v>
      </c>
      <c r="AA3481" s="9">
        <f t="shared" si="226"/>
        <v>2</v>
      </c>
      <c r="AB3481" s="10">
        <f t="shared" si="227"/>
        <v>0.27998561409818379</v>
      </c>
    </row>
    <row r="3482" spans="1:28" ht="15" customHeight="1" x14ac:dyDescent="0.35">
      <c r="A3482">
        <v>37592</v>
      </c>
      <c r="B3482" t="s">
        <v>10033</v>
      </c>
      <c r="C3482" s="1">
        <v>41270</v>
      </c>
      <c r="D3482" s="1">
        <v>41274</v>
      </c>
      <c r="E3482" t="s">
        <v>24</v>
      </c>
      <c r="F3482" t="s">
        <v>14430</v>
      </c>
      <c r="G3482" t="s">
        <v>196</v>
      </c>
      <c r="H3482" t="s">
        <v>68</v>
      </c>
      <c r="I3482" s="7">
        <v>1915</v>
      </c>
      <c r="J3482" t="s">
        <v>4123</v>
      </c>
      <c r="K3482" t="s">
        <v>3512</v>
      </c>
      <c r="L3482" t="s">
        <v>3312</v>
      </c>
      <c r="M3482" t="s">
        <v>4617</v>
      </c>
      <c r="N3482" t="s">
        <v>4610</v>
      </c>
      <c r="O3482" t="s">
        <v>8977</v>
      </c>
      <c r="P3482" t="s">
        <v>31</v>
      </c>
      <c r="Q3482" t="s">
        <v>99</v>
      </c>
      <c r="R3482" t="s">
        <v>3962</v>
      </c>
      <c r="S3482" s="2">
        <v>1737.1799999999998</v>
      </c>
      <c r="T3482">
        <v>6</v>
      </c>
      <c r="U3482">
        <v>0</v>
      </c>
      <c r="V3482" s="2">
        <v>503.78219999999976</v>
      </c>
      <c r="W3482">
        <v>131.71</v>
      </c>
      <c r="X3482" t="s">
        <v>33</v>
      </c>
      <c r="Y3482">
        <f t="shared" si="224"/>
        <v>2012</v>
      </c>
      <c r="Z3482">
        <f t="shared" si="225"/>
        <v>12</v>
      </c>
      <c r="AA3482" s="9">
        <f t="shared" si="226"/>
        <v>4</v>
      </c>
      <c r="AB3482" s="10">
        <f t="shared" si="227"/>
        <v>0.28999999999999987</v>
      </c>
    </row>
    <row r="3483" spans="1:28" ht="15" customHeight="1" x14ac:dyDescent="0.35">
      <c r="A3483">
        <v>23397</v>
      </c>
      <c r="B3483" t="s">
        <v>11150</v>
      </c>
      <c r="C3483" s="1">
        <v>41215</v>
      </c>
      <c r="D3483" s="1">
        <v>41220</v>
      </c>
      <c r="E3483" t="s">
        <v>24</v>
      </c>
      <c r="F3483" t="s">
        <v>5828</v>
      </c>
      <c r="G3483" t="s">
        <v>1705</v>
      </c>
      <c r="H3483" t="s">
        <v>68</v>
      </c>
      <c r="I3483" s="7" t="s">
        <v>14493</v>
      </c>
      <c r="J3483" t="s">
        <v>2930</v>
      </c>
      <c r="K3483" t="s">
        <v>2931</v>
      </c>
      <c r="L3483" t="s">
        <v>2753</v>
      </c>
      <c r="M3483" t="s">
        <v>4598</v>
      </c>
      <c r="N3483" t="s">
        <v>4597</v>
      </c>
      <c r="O3483" t="s">
        <v>8796</v>
      </c>
      <c r="P3483" t="s">
        <v>49</v>
      </c>
      <c r="Q3483" t="s">
        <v>90</v>
      </c>
      <c r="R3483" t="s">
        <v>1130</v>
      </c>
      <c r="S3483" s="2">
        <v>1199.76</v>
      </c>
      <c r="T3483">
        <v>4</v>
      </c>
      <c r="U3483">
        <v>0</v>
      </c>
      <c r="V3483" s="2">
        <v>395.88</v>
      </c>
      <c r="W3483">
        <v>88.68</v>
      </c>
      <c r="X3483" t="s">
        <v>33</v>
      </c>
      <c r="Y3483">
        <f t="shared" si="224"/>
        <v>2012</v>
      </c>
      <c r="Z3483">
        <f t="shared" si="225"/>
        <v>11</v>
      </c>
      <c r="AA3483" s="9">
        <f t="shared" si="226"/>
        <v>5</v>
      </c>
      <c r="AB3483" s="10">
        <f t="shared" si="227"/>
        <v>0.32996599319863973</v>
      </c>
    </row>
    <row r="3484" spans="1:28" ht="15" customHeight="1" x14ac:dyDescent="0.35">
      <c r="A3484">
        <v>37759</v>
      </c>
      <c r="B3484" t="s">
        <v>10034</v>
      </c>
      <c r="C3484" s="1">
        <v>42139</v>
      </c>
      <c r="D3484" s="1">
        <v>42142</v>
      </c>
      <c r="E3484" t="s">
        <v>84</v>
      </c>
      <c r="F3484" t="s">
        <v>14430</v>
      </c>
      <c r="G3484" t="s">
        <v>196</v>
      </c>
      <c r="H3484" t="s">
        <v>68</v>
      </c>
      <c r="I3484" s="7">
        <v>21215</v>
      </c>
      <c r="J3484" t="s">
        <v>3866</v>
      </c>
      <c r="K3484" t="s">
        <v>3693</v>
      </c>
      <c r="L3484" t="s">
        <v>3312</v>
      </c>
      <c r="M3484" t="s">
        <v>4617</v>
      </c>
      <c r="N3484" t="s">
        <v>4610</v>
      </c>
      <c r="O3484" t="s">
        <v>8866</v>
      </c>
      <c r="P3484" t="s">
        <v>38</v>
      </c>
      <c r="Q3484" t="s">
        <v>59</v>
      </c>
      <c r="R3484" t="s">
        <v>4057</v>
      </c>
      <c r="S3484" s="2">
        <v>261.95999999999998</v>
      </c>
      <c r="T3484">
        <v>2</v>
      </c>
      <c r="U3484">
        <v>0</v>
      </c>
      <c r="V3484" s="2">
        <v>23.576399999999978</v>
      </c>
      <c r="W3484">
        <v>77.11</v>
      </c>
      <c r="X3484" t="s">
        <v>80</v>
      </c>
      <c r="Y3484">
        <f t="shared" si="224"/>
        <v>2015</v>
      </c>
      <c r="Z3484">
        <f t="shared" si="225"/>
        <v>5</v>
      </c>
      <c r="AA3484" s="9">
        <f t="shared" si="226"/>
        <v>3</v>
      </c>
      <c r="AB3484" s="10">
        <f t="shared" si="227"/>
        <v>8.9999999999999927E-2</v>
      </c>
    </row>
    <row r="3485" spans="1:28" ht="15" customHeight="1" x14ac:dyDescent="0.35">
      <c r="A3485">
        <v>48121</v>
      </c>
      <c r="B3485" t="s">
        <v>13563</v>
      </c>
      <c r="C3485" s="1">
        <v>40929</v>
      </c>
      <c r="D3485" s="1">
        <v>40935</v>
      </c>
      <c r="E3485" t="s">
        <v>24</v>
      </c>
      <c r="F3485" t="s">
        <v>7416</v>
      </c>
      <c r="G3485" t="s">
        <v>760</v>
      </c>
      <c r="H3485" t="s">
        <v>68</v>
      </c>
      <c r="I3485" s="7" t="s">
        <v>14493</v>
      </c>
      <c r="J3485" t="s">
        <v>3088</v>
      </c>
      <c r="K3485" t="s">
        <v>3089</v>
      </c>
      <c r="L3485" t="s">
        <v>3090</v>
      </c>
      <c r="M3485" t="s">
        <v>4611</v>
      </c>
      <c r="N3485" t="s">
        <v>4597</v>
      </c>
      <c r="O3485" t="s">
        <v>8381</v>
      </c>
      <c r="P3485" t="s">
        <v>31</v>
      </c>
      <c r="Q3485" t="s">
        <v>92</v>
      </c>
      <c r="R3485" t="s">
        <v>1813</v>
      </c>
      <c r="S3485" s="2">
        <v>1244.1599999999999</v>
      </c>
      <c r="T3485">
        <v>6</v>
      </c>
      <c r="U3485">
        <v>0</v>
      </c>
      <c r="V3485" s="2">
        <v>211.5</v>
      </c>
      <c r="W3485">
        <v>88.66</v>
      </c>
      <c r="X3485" t="s">
        <v>33</v>
      </c>
      <c r="Y3485">
        <f t="shared" si="224"/>
        <v>2012</v>
      </c>
      <c r="Z3485">
        <f t="shared" si="225"/>
        <v>1</v>
      </c>
      <c r="AA3485" s="9">
        <f t="shared" si="226"/>
        <v>6</v>
      </c>
      <c r="AB3485" s="10">
        <f t="shared" si="227"/>
        <v>0.16999421296296299</v>
      </c>
    </row>
    <row r="3486" spans="1:28" ht="15" customHeight="1" x14ac:dyDescent="0.35">
      <c r="A3486">
        <v>10773</v>
      </c>
      <c r="B3486" t="s">
        <v>13055</v>
      </c>
      <c r="C3486" s="1">
        <v>42329</v>
      </c>
      <c r="D3486" s="1">
        <v>42331</v>
      </c>
      <c r="E3486" t="s">
        <v>75</v>
      </c>
      <c r="F3486" t="s">
        <v>7083</v>
      </c>
      <c r="G3486" t="s">
        <v>1338</v>
      </c>
      <c r="H3486" t="s">
        <v>68</v>
      </c>
      <c r="I3486" s="7" t="s">
        <v>14493</v>
      </c>
      <c r="J3486" t="s">
        <v>2131</v>
      </c>
      <c r="K3486" t="s">
        <v>2131</v>
      </c>
      <c r="L3486" t="s">
        <v>2114</v>
      </c>
      <c r="M3486" t="s">
        <v>4600</v>
      </c>
      <c r="N3486" t="s">
        <v>4599</v>
      </c>
      <c r="O3486" t="s">
        <v>9238</v>
      </c>
      <c r="P3486" t="s">
        <v>38</v>
      </c>
      <c r="Q3486" t="s">
        <v>39</v>
      </c>
      <c r="R3486" t="s">
        <v>1496</v>
      </c>
      <c r="S3486" s="2">
        <v>432.6</v>
      </c>
      <c r="T3486">
        <v>4</v>
      </c>
      <c r="U3486">
        <v>0</v>
      </c>
      <c r="V3486" s="2">
        <v>47.519999999999996</v>
      </c>
      <c r="W3486">
        <v>88.61</v>
      </c>
      <c r="X3486" t="s">
        <v>112</v>
      </c>
      <c r="Y3486">
        <f t="shared" si="224"/>
        <v>2015</v>
      </c>
      <c r="Z3486">
        <f t="shared" si="225"/>
        <v>11</v>
      </c>
      <c r="AA3486" s="9">
        <f t="shared" si="226"/>
        <v>2</v>
      </c>
      <c r="AB3486" s="10">
        <f t="shared" si="227"/>
        <v>0.10984743411927876</v>
      </c>
    </row>
    <row r="3487" spans="1:28" ht="15" customHeight="1" x14ac:dyDescent="0.35">
      <c r="A3487">
        <v>27262</v>
      </c>
      <c r="B3487" t="s">
        <v>11014</v>
      </c>
      <c r="C3487" s="1">
        <v>41173</v>
      </c>
      <c r="D3487" s="1">
        <v>41178</v>
      </c>
      <c r="E3487" t="s">
        <v>75</v>
      </c>
      <c r="F3487" t="s">
        <v>5732</v>
      </c>
      <c r="G3487" t="s">
        <v>1238</v>
      </c>
      <c r="H3487" t="s">
        <v>26</v>
      </c>
      <c r="I3487" s="7" t="s">
        <v>14493</v>
      </c>
      <c r="J3487" t="s">
        <v>3084</v>
      </c>
      <c r="K3487" t="s">
        <v>2788</v>
      </c>
      <c r="L3487" t="s">
        <v>2753</v>
      </c>
      <c r="M3487" t="s">
        <v>4598</v>
      </c>
      <c r="N3487" t="s">
        <v>4597</v>
      </c>
      <c r="O3487" t="s">
        <v>9386</v>
      </c>
      <c r="P3487" t="s">
        <v>38</v>
      </c>
      <c r="Q3487" t="s">
        <v>40</v>
      </c>
      <c r="R3487" t="s">
        <v>1095</v>
      </c>
      <c r="S3487" s="2">
        <v>687.48</v>
      </c>
      <c r="T3487">
        <v>4</v>
      </c>
      <c r="U3487">
        <v>0</v>
      </c>
      <c r="V3487" s="2">
        <v>254.28000000000003</v>
      </c>
      <c r="W3487">
        <v>88.59</v>
      </c>
      <c r="X3487" t="s">
        <v>80</v>
      </c>
      <c r="Y3487">
        <f t="shared" si="224"/>
        <v>2012</v>
      </c>
      <c r="Z3487">
        <f t="shared" si="225"/>
        <v>9</v>
      </c>
      <c r="AA3487" s="9">
        <f t="shared" si="226"/>
        <v>5</v>
      </c>
      <c r="AB3487" s="10">
        <f t="shared" si="227"/>
        <v>0.36987257811136326</v>
      </c>
    </row>
    <row r="3488" spans="1:28" ht="15" customHeight="1" x14ac:dyDescent="0.35">
      <c r="A3488">
        <v>17327</v>
      </c>
      <c r="B3488" t="s">
        <v>10830</v>
      </c>
      <c r="C3488" s="1">
        <v>40923</v>
      </c>
      <c r="D3488" s="1">
        <v>40926</v>
      </c>
      <c r="E3488" t="s">
        <v>84</v>
      </c>
      <c r="F3488" t="s">
        <v>5623</v>
      </c>
      <c r="G3488" t="s">
        <v>371</v>
      </c>
      <c r="H3488" t="s">
        <v>62</v>
      </c>
      <c r="I3488" s="7" t="s">
        <v>14493</v>
      </c>
      <c r="J3488" t="s">
        <v>2268</v>
      </c>
      <c r="K3488" t="s">
        <v>14482</v>
      </c>
      <c r="L3488" t="s">
        <v>2099</v>
      </c>
      <c r="M3488" t="s">
        <v>4605</v>
      </c>
      <c r="N3488" t="s">
        <v>4599</v>
      </c>
      <c r="O3488" t="s">
        <v>8801</v>
      </c>
      <c r="P3488" t="s">
        <v>38</v>
      </c>
      <c r="Q3488" t="s">
        <v>40</v>
      </c>
      <c r="R3488" t="s">
        <v>265</v>
      </c>
      <c r="S3488" s="2">
        <v>652.31999999999994</v>
      </c>
      <c r="T3488">
        <v>2</v>
      </c>
      <c r="U3488">
        <v>0.1</v>
      </c>
      <c r="V3488" s="2">
        <v>7.1999999999999886</v>
      </c>
      <c r="W3488">
        <v>88.52</v>
      </c>
      <c r="X3488" t="s">
        <v>33</v>
      </c>
      <c r="Y3488">
        <f t="shared" si="224"/>
        <v>2012</v>
      </c>
      <c r="Z3488">
        <f t="shared" si="225"/>
        <v>1</v>
      </c>
      <c r="AA3488" s="9">
        <f t="shared" si="226"/>
        <v>3</v>
      </c>
      <c r="AB3488" s="10">
        <f t="shared" si="227"/>
        <v>1.1037527593818968E-2</v>
      </c>
    </row>
    <row r="3489" spans="1:28" ht="15" customHeight="1" x14ac:dyDescent="0.35">
      <c r="A3489">
        <v>27883</v>
      </c>
      <c r="B3489" t="s">
        <v>11015</v>
      </c>
      <c r="C3489" s="1">
        <v>42011</v>
      </c>
      <c r="D3489" s="1">
        <v>42015</v>
      </c>
      <c r="E3489" t="s">
        <v>24</v>
      </c>
      <c r="F3489" t="s">
        <v>4724</v>
      </c>
      <c r="G3489" t="s">
        <v>1238</v>
      </c>
      <c r="H3489" t="s">
        <v>26</v>
      </c>
      <c r="I3489" s="7" t="s">
        <v>14493</v>
      </c>
      <c r="J3489" t="s">
        <v>3118</v>
      </c>
      <c r="K3489" t="s">
        <v>2758</v>
      </c>
      <c r="L3489" t="s">
        <v>2759</v>
      </c>
      <c r="M3489" t="s">
        <v>2760</v>
      </c>
      <c r="N3489" t="s">
        <v>4597</v>
      </c>
      <c r="O3489" t="s">
        <v>9385</v>
      </c>
      <c r="P3489" t="s">
        <v>31</v>
      </c>
      <c r="Q3489" t="s">
        <v>99</v>
      </c>
      <c r="R3489" t="s">
        <v>682</v>
      </c>
      <c r="S3489" s="2">
        <v>1788.5879999999997</v>
      </c>
      <c r="T3489">
        <v>4</v>
      </c>
      <c r="U3489">
        <v>0.1</v>
      </c>
      <c r="V3489" s="2">
        <v>99.348000000000013</v>
      </c>
      <c r="W3489">
        <v>88.52</v>
      </c>
      <c r="X3489" t="s">
        <v>33</v>
      </c>
      <c r="Y3489">
        <f t="shared" si="224"/>
        <v>2015</v>
      </c>
      <c r="Z3489">
        <f t="shared" si="225"/>
        <v>1</v>
      </c>
      <c r="AA3489" s="9">
        <f t="shared" si="226"/>
        <v>4</v>
      </c>
      <c r="AB3489" s="10">
        <f t="shared" si="227"/>
        <v>5.554549175103491E-2</v>
      </c>
    </row>
    <row r="3490" spans="1:28" ht="15" customHeight="1" x14ac:dyDescent="0.35">
      <c r="A3490">
        <v>7701</v>
      </c>
      <c r="B3490" t="s">
        <v>13607</v>
      </c>
      <c r="C3490" s="1">
        <v>42214</v>
      </c>
      <c r="D3490" s="1">
        <v>42217</v>
      </c>
      <c r="E3490" t="s">
        <v>84</v>
      </c>
      <c r="F3490" t="s">
        <v>7444</v>
      </c>
      <c r="G3490" t="s">
        <v>1022</v>
      </c>
      <c r="H3490" t="s">
        <v>26</v>
      </c>
      <c r="I3490" s="7" t="s">
        <v>14493</v>
      </c>
      <c r="J3490" t="s">
        <v>318</v>
      </c>
      <c r="K3490" t="s">
        <v>319</v>
      </c>
      <c r="L3490" t="s">
        <v>29</v>
      </c>
      <c r="M3490" t="s">
        <v>4613</v>
      </c>
      <c r="N3490" t="s">
        <v>30</v>
      </c>
      <c r="O3490" t="s">
        <v>8672</v>
      </c>
      <c r="P3490" t="s">
        <v>49</v>
      </c>
      <c r="Q3490" t="s">
        <v>97</v>
      </c>
      <c r="R3490" t="s">
        <v>1888</v>
      </c>
      <c r="S3490" s="2">
        <v>1744.64</v>
      </c>
      <c r="T3490">
        <v>4</v>
      </c>
      <c r="U3490">
        <v>0</v>
      </c>
      <c r="V3490" s="2">
        <v>17.440000000000001</v>
      </c>
      <c r="W3490">
        <v>88.51</v>
      </c>
      <c r="X3490" t="s">
        <v>80</v>
      </c>
      <c r="Y3490">
        <f t="shared" si="224"/>
        <v>2015</v>
      </c>
      <c r="Z3490">
        <f t="shared" si="225"/>
        <v>7</v>
      </c>
      <c r="AA3490" s="9">
        <f t="shared" si="226"/>
        <v>3</v>
      </c>
      <c r="AB3490" s="10">
        <f t="shared" si="227"/>
        <v>9.9963316214233319E-3</v>
      </c>
    </row>
    <row r="3491" spans="1:28" ht="15" customHeight="1" x14ac:dyDescent="0.35">
      <c r="A3491">
        <v>37593</v>
      </c>
      <c r="B3491" t="s">
        <v>10033</v>
      </c>
      <c r="C3491" s="1">
        <v>41270</v>
      </c>
      <c r="D3491" s="1">
        <v>41274</v>
      </c>
      <c r="E3491" t="s">
        <v>24</v>
      </c>
      <c r="F3491" t="s">
        <v>14430</v>
      </c>
      <c r="G3491" t="s">
        <v>196</v>
      </c>
      <c r="H3491" t="s">
        <v>68</v>
      </c>
      <c r="I3491" s="7">
        <v>1915</v>
      </c>
      <c r="J3491" t="s">
        <v>4123</v>
      </c>
      <c r="K3491" t="s">
        <v>3512</v>
      </c>
      <c r="L3491" t="s">
        <v>3312</v>
      </c>
      <c r="M3491" t="s">
        <v>4617</v>
      </c>
      <c r="N3491" t="s">
        <v>4610</v>
      </c>
      <c r="O3491" t="s">
        <v>8978</v>
      </c>
      <c r="P3491" t="s">
        <v>31</v>
      </c>
      <c r="Q3491" t="s">
        <v>92</v>
      </c>
      <c r="R3491" t="s">
        <v>3567</v>
      </c>
      <c r="S3491" s="2">
        <v>704.25</v>
      </c>
      <c r="T3491">
        <v>5</v>
      </c>
      <c r="U3491">
        <v>0</v>
      </c>
      <c r="V3491" s="2">
        <v>84.51</v>
      </c>
      <c r="W3491">
        <v>52.9</v>
      </c>
      <c r="X3491" t="s">
        <v>33</v>
      </c>
      <c r="Y3491">
        <f t="shared" si="224"/>
        <v>2012</v>
      </c>
      <c r="Z3491">
        <f t="shared" si="225"/>
        <v>12</v>
      </c>
      <c r="AA3491" s="9">
        <f t="shared" si="226"/>
        <v>4</v>
      </c>
      <c r="AB3491" s="10">
        <f t="shared" si="227"/>
        <v>0.12000000000000001</v>
      </c>
    </row>
    <row r="3492" spans="1:28" ht="15" customHeight="1" x14ac:dyDescent="0.35">
      <c r="A3492">
        <v>36634</v>
      </c>
      <c r="B3492" t="s">
        <v>10032</v>
      </c>
      <c r="C3492" s="1">
        <v>42294</v>
      </c>
      <c r="D3492" s="1">
        <v>42299</v>
      </c>
      <c r="E3492" t="s">
        <v>24</v>
      </c>
      <c r="F3492" t="s">
        <v>14431</v>
      </c>
      <c r="G3492" t="s">
        <v>196</v>
      </c>
      <c r="H3492" t="s">
        <v>68</v>
      </c>
      <c r="I3492" s="7">
        <v>85254</v>
      </c>
      <c r="J3492" t="s">
        <v>3416</v>
      </c>
      <c r="K3492" t="s">
        <v>3369</v>
      </c>
      <c r="L3492" t="s">
        <v>3312</v>
      </c>
      <c r="M3492" t="s">
        <v>4615</v>
      </c>
      <c r="N3492" t="s">
        <v>4610</v>
      </c>
      <c r="O3492" t="s">
        <v>8307</v>
      </c>
      <c r="P3492" t="s">
        <v>31</v>
      </c>
      <c r="Q3492" t="s">
        <v>161</v>
      </c>
      <c r="R3492" t="s">
        <v>3975</v>
      </c>
      <c r="S3492" s="2">
        <v>307.77600000000001</v>
      </c>
      <c r="T3492">
        <v>7</v>
      </c>
      <c r="U3492">
        <v>0.2</v>
      </c>
      <c r="V3492" s="2">
        <v>111.5688</v>
      </c>
      <c r="W3492">
        <v>51.4</v>
      </c>
      <c r="X3492" t="s">
        <v>80</v>
      </c>
      <c r="Y3492">
        <f t="shared" si="224"/>
        <v>2015</v>
      </c>
      <c r="Z3492">
        <f t="shared" si="225"/>
        <v>10</v>
      </c>
      <c r="AA3492" s="9">
        <f t="shared" si="226"/>
        <v>5</v>
      </c>
      <c r="AB3492" s="10">
        <f t="shared" si="227"/>
        <v>0.36249999999999999</v>
      </c>
    </row>
    <row r="3493" spans="1:28" ht="15" customHeight="1" x14ac:dyDescent="0.35">
      <c r="A3493">
        <v>5105</v>
      </c>
      <c r="B3493" t="s">
        <v>12576</v>
      </c>
      <c r="C3493" s="1">
        <v>42276</v>
      </c>
      <c r="D3493" s="1">
        <v>42282</v>
      </c>
      <c r="E3493" t="s">
        <v>24</v>
      </c>
      <c r="F3493" t="s">
        <v>6764</v>
      </c>
      <c r="G3493" t="s">
        <v>217</v>
      </c>
      <c r="H3493" t="s">
        <v>26</v>
      </c>
      <c r="I3493" s="7" t="s">
        <v>14493</v>
      </c>
      <c r="J3493" t="s">
        <v>27</v>
      </c>
      <c r="K3493" t="s">
        <v>28</v>
      </c>
      <c r="L3493" t="s">
        <v>29</v>
      </c>
      <c r="M3493" t="s">
        <v>4613</v>
      </c>
      <c r="N3493" t="s">
        <v>30</v>
      </c>
      <c r="O3493" t="s">
        <v>8178</v>
      </c>
      <c r="P3493" t="s">
        <v>49</v>
      </c>
      <c r="Q3493" t="s">
        <v>97</v>
      </c>
      <c r="R3493" t="s">
        <v>143</v>
      </c>
      <c r="S3493" s="2">
        <v>1274.7000000000003</v>
      </c>
      <c r="T3493">
        <v>3</v>
      </c>
      <c r="U3493">
        <v>0</v>
      </c>
      <c r="V3493" s="2">
        <v>293.16000000000003</v>
      </c>
      <c r="W3493">
        <v>88.45</v>
      </c>
      <c r="X3493" t="s">
        <v>63</v>
      </c>
      <c r="Y3493">
        <f t="shared" si="224"/>
        <v>2015</v>
      </c>
      <c r="Z3493">
        <f t="shared" si="225"/>
        <v>9</v>
      </c>
      <c r="AA3493" s="9">
        <f t="shared" si="226"/>
        <v>6</v>
      </c>
      <c r="AB3493" s="10">
        <f t="shared" si="227"/>
        <v>0.22998352553542006</v>
      </c>
    </row>
    <row r="3494" spans="1:28" ht="15" customHeight="1" x14ac:dyDescent="0.35">
      <c r="A3494">
        <v>16389</v>
      </c>
      <c r="B3494" t="s">
        <v>12772</v>
      </c>
      <c r="C3494" s="1">
        <v>42252</v>
      </c>
      <c r="D3494" s="1">
        <v>42252</v>
      </c>
      <c r="E3494" t="s">
        <v>119</v>
      </c>
      <c r="F3494" t="s">
        <v>6899</v>
      </c>
      <c r="G3494" t="s">
        <v>1747</v>
      </c>
      <c r="H3494" t="s">
        <v>62</v>
      </c>
      <c r="I3494" s="7" t="s">
        <v>14493</v>
      </c>
      <c r="J3494" t="s">
        <v>2189</v>
      </c>
      <c r="K3494" t="s">
        <v>2095</v>
      </c>
      <c r="L3494" t="s">
        <v>2096</v>
      </c>
      <c r="M3494" t="s">
        <v>4612</v>
      </c>
      <c r="N3494" t="s">
        <v>4599</v>
      </c>
      <c r="O3494" t="s">
        <v>8672</v>
      </c>
      <c r="P3494" t="s">
        <v>49</v>
      </c>
      <c r="Q3494" t="s">
        <v>97</v>
      </c>
      <c r="R3494" t="s">
        <v>1888</v>
      </c>
      <c r="S3494" s="2">
        <v>327.12</v>
      </c>
      <c r="T3494">
        <v>1</v>
      </c>
      <c r="U3494">
        <v>0.5</v>
      </c>
      <c r="V3494" s="2">
        <v>-39.269999999999982</v>
      </c>
      <c r="W3494">
        <v>88.45</v>
      </c>
      <c r="X3494" t="s">
        <v>80</v>
      </c>
      <c r="Y3494">
        <f t="shared" si="224"/>
        <v>2015</v>
      </c>
      <c r="Z3494">
        <f t="shared" si="225"/>
        <v>9</v>
      </c>
      <c r="AA3494" s="9">
        <f t="shared" si="226"/>
        <v>0</v>
      </c>
      <c r="AB3494" s="10">
        <f t="shared" si="227"/>
        <v>-0.12004768892149664</v>
      </c>
    </row>
    <row r="3495" spans="1:28" ht="15" customHeight="1" x14ac:dyDescent="0.35">
      <c r="A3495">
        <v>234</v>
      </c>
      <c r="B3495" t="s">
        <v>13324</v>
      </c>
      <c r="C3495" s="1">
        <v>42206</v>
      </c>
      <c r="D3495" s="1">
        <v>42208</v>
      </c>
      <c r="E3495" t="s">
        <v>75</v>
      </c>
      <c r="F3495" t="s">
        <v>7262</v>
      </c>
      <c r="G3495" t="s">
        <v>156</v>
      </c>
      <c r="H3495" t="s">
        <v>26</v>
      </c>
      <c r="I3495" s="7" t="s">
        <v>14493</v>
      </c>
      <c r="J3495" t="s">
        <v>304</v>
      </c>
      <c r="K3495" t="s">
        <v>194</v>
      </c>
      <c r="L3495" t="s">
        <v>29</v>
      </c>
      <c r="M3495" t="s">
        <v>4613</v>
      </c>
      <c r="N3495" t="s">
        <v>30</v>
      </c>
      <c r="O3495" t="s">
        <v>9178</v>
      </c>
      <c r="P3495" t="s">
        <v>38</v>
      </c>
      <c r="Q3495" t="s">
        <v>59</v>
      </c>
      <c r="R3495" t="s">
        <v>374</v>
      </c>
      <c r="S3495" s="2">
        <v>229.05599999999998</v>
      </c>
      <c r="T3495">
        <v>3</v>
      </c>
      <c r="U3495">
        <v>0.2</v>
      </c>
      <c r="V3495" s="2">
        <v>8.5560000000000063</v>
      </c>
      <c r="W3495">
        <v>88.448000000000008</v>
      </c>
      <c r="X3495" t="s">
        <v>112</v>
      </c>
      <c r="Y3495">
        <f t="shared" si="224"/>
        <v>2015</v>
      </c>
      <c r="Z3495">
        <f t="shared" si="225"/>
        <v>7</v>
      </c>
      <c r="AA3495" s="9">
        <f t="shared" si="226"/>
        <v>2</v>
      </c>
      <c r="AB3495" s="10">
        <f t="shared" si="227"/>
        <v>3.7353310980720901E-2</v>
      </c>
    </row>
    <row r="3496" spans="1:28" ht="15" customHeight="1" x14ac:dyDescent="0.35">
      <c r="A3496">
        <v>21663</v>
      </c>
      <c r="B3496" t="s">
        <v>11361</v>
      </c>
      <c r="C3496" s="1">
        <v>40941</v>
      </c>
      <c r="D3496" s="1">
        <v>40944</v>
      </c>
      <c r="E3496" t="s">
        <v>84</v>
      </c>
      <c r="F3496" t="s">
        <v>5960</v>
      </c>
      <c r="G3496" t="s">
        <v>679</v>
      </c>
      <c r="H3496" t="s">
        <v>68</v>
      </c>
      <c r="I3496" s="7" t="s">
        <v>14493</v>
      </c>
      <c r="J3496" t="s">
        <v>3073</v>
      </c>
      <c r="K3496" t="s">
        <v>2901</v>
      </c>
      <c r="L3496" t="s">
        <v>2748</v>
      </c>
      <c r="M3496" t="s">
        <v>4611</v>
      </c>
      <c r="N3496" t="s">
        <v>4597</v>
      </c>
      <c r="O3496" t="s">
        <v>8106</v>
      </c>
      <c r="P3496" t="s">
        <v>31</v>
      </c>
      <c r="Q3496" t="s">
        <v>92</v>
      </c>
      <c r="R3496" t="s">
        <v>813</v>
      </c>
      <c r="S3496" s="2">
        <v>380.88000000000005</v>
      </c>
      <c r="T3496">
        <v>3</v>
      </c>
      <c r="U3496">
        <v>0</v>
      </c>
      <c r="V3496" s="2">
        <v>102.78</v>
      </c>
      <c r="W3496">
        <v>88.42</v>
      </c>
      <c r="X3496" t="s">
        <v>33</v>
      </c>
      <c r="Y3496">
        <f t="shared" si="224"/>
        <v>2012</v>
      </c>
      <c r="Z3496">
        <f t="shared" si="225"/>
        <v>2</v>
      </c>
      <c r="AA3496" s="9">
        <f t="shared" si="226"/>
        <v>3</v>
      </c>
      <c r="AB3496" s="10">
        <f t="shared" si="227"/>
        <v>0.26984877126654061</v>
      </c>
    </row>
    <row r="3497" spans="1:28" ht="15" customHeight="1" x14ac:dyDescent="0.35">
      <c r="A3497">
        <v>3527</v>
      </c>
      <c r="B3497" t="s">
        <v>10342</v>
      </c>
      <c r="C3497" s="1">
        <v>40965</v>
      </c>
      <c r="D3497" s="1">
        <v>40967</v>
      </c>
      <c r="E3497" t="s">
        <v>75</v>
      </c>
      <c r="F3497" t="s">
        <v>5299</v>
      </c>
      <c r="G3497" t="s">
        <v>452</v>
      </c>
      <c r="H3497" t="s">
        <v>68</v>
      </c>
      <c r="I3497" s="7" t="s">
        <v>14493</v>
      </c>
      <c r="J3497" t="s">
        <v>471</v>
      </c>
      <c r="K3497" t="s">
        <v>471</v>
      </c>
      <c r="L3497" t="s">
        <v>57</v>
      </c>
      <c r="M3497" t="s">
        <v>4613</v>
      </c>
      <c r="N3497" t="s">
        <v>30</v>
      </c>
      <c r="O3497" t="s">
        <v>9272</v>
      </c>
      <c r="P3497" t="s">
        <v>38</v>
      </c>
      <c r="Q3497" t="s">
        <v>40</v>
      </c>
      <c r="R3497" t="s">
        <v>1652</v>
      </c>
      <c r="S3497" s="2">
        <v>685.44</v>
      </c>
      <c r="T3497">
        <v>6</v>
      </c>
      <c r="U3497">
        <v>0</v>
      </c>
      <c r="V3497" s="2">
        <v>280.91999999999996</v>
      </c>
      <c r="W3497">
        <v>88.391999999999996</v>
      </c>
      <c r="X3497" t="s">
        <v>33</v>
      </c>
      <c r="Y3497">
        <f t="shared" si="224"/>
        <v>2012</v>
      </c>
      <c r="Z3497">
        <f t="shared" si="225"/>
        <v>2</v>
      </c>
      <c r="AA3497" s="9">
        <f t="shared" si="226"/>
        <v>2</v>
      </c>
      <c r="AB3497" s="10">
        <f t="shared" si="227"/>
        <v>0.40983893557422962</v>
      </c>
    </row>
    <row r="3498" spans="1:28" ht="15" customHeight="1" x14ac:dyDescent="0.35">
      <c r="A3498">
        <v>37758</v>
      </c>
      <c r="B3498" t="s">
        <v>10034</v>
      </c>
      <c r="C3498" s="1">
        <v>42139</v>
      </c>
      <c r="D3498" s="1">
        <v>42142</v>
      </c>
      <c r="E3498" t="s">
        <v>84</v>
      </c>
      <c r="F3498" t="s">
        <v>14430</v>
      </c>
      <c r="G3498" t="s">
        <v>196</v>
      </c>
      <c r="H3498" t="s">
        <v>68</v>
      </c>
      <c r="I3498" s="7">
        <v>21215</v>
      </c>
      <c r="J3498" t="s">
        <v>3866</v>
      </c>
      <c r="K3498" t="s">
        <v>3693</v>
      </c>
      <c r="L3498" t="s">
        <v>3312</v>
      </c>
      <c r="M3498" t="s">
        <v>4617</v>
      </c>
      <c r="N3498" t="s">
        <v>4610</v>
      </c>
      <c r="O3498" t="s">
        <v>8677</v>
      </c>
      <c r="P3498" t="s">
        <v>49</v>
      </c>
      <c r="Q3498" t="s">
        <v>53</v>
      </c>
      <c r="R3498" t="s">
        <v>3839</v>
      </c>
      <c r="S3498" s="2">
        <v>89.97</v>
      </c>
      <c r="T3498">
        <v>3</v>
      </c>
      <c r="U3498">
        <v>0</v>
      </c>
      <c r="V3498" s="2">
        <v>18.893699999999995</v>
      </c>
      <c r="W3498">
        <v>19.64</v>
      </c>
      <c r="X3498" t="s">
        <v>80</v>
      </c>
      <c r="Y3498">
        <f t="shared" si="224"/>
        <v>2015</v>
      </c>
      <c r="Z3498">
        <f t="shared" si="225"/>
        <v>5</v>
      </c>
      <c r="AA3498" s="9">
        <f t="shared" si="226"/>
        <v>3</v>
      </c>
      <c r="AB3498" s="10">
        <f t="shared" si="227"/>
        <v>0.20999999999999996</v>
      </c>
    </row>
    <row r="3499" spans="1:28" ht="15" customHeight="1" x14ac:dyDescent="0.35">
      <c r="A3499">
        <v>37594</v>
      </c>
      <c r="B3499" t="s">
        <v>10033</v>
      </c>
      <c r="C3499" s="1">
        <v>41270</v>
      </c>
      <c r="D3499" s="1">
        <v>41274</v>
      </c>
      <c r="E3499" t="s">
        <v>24</v>
      </c>
      <c r="F3499" t="s">
        <v>14430</v>
      </c>
      <c r="G3499" t="s">
        <v>196</v>
      </c>
      <c r="H3499" t="s">
        <v>68</v>
      </c>
      <c r="I3499" s="7">
        <v>1915</v>
      </c>
      <c r="J3499" t="s">
        <v>4123</v>
      </c>
      <c r="K3499" t="s">
        <v>3512</v>
      </c>
      <c r="L3499" t="s">
        <v>3312</v>
      </c>
      <c r="M3499" t="s">
        <v>4617</v>
      </c>
      <c r="N3499" t="s">
        <v>4610</v>
      </c>
      <c r="O3499" t="s">
        <v>8979</v>
      </c>
      <c r="P3499" t="s">
        <v>31</v>
      </c>
      <c r="Q3499" t="s">
        <v>161</v>
      </c>
      <c r="R3499" t="s">
        <v>4105</v>
      </c>
      <c r="S3499" s="2">
        <v>141.76</v>
      </c>
      <c r="T3499">
        <v>4</v>
      </c>
      <c r="U3499">
        <v>0</v>
      </c>
      <c r="V3499" s="2">
        <v>66.627199999999988</v>
      </c>
      <c r="W3499">
        <v>11.34</v>
      </c>
      <c r="X3499" t="s">
        <v>33</v>
      </c>
      <c r="Y3499">
        <f t="shared" si="224"/>
        <v>2012</v>
      </c>
      <c r="Z3499">
        <f t="shared" si="225"/>
        <v>12</v>
      </c>
      <c r="AA3499" s="9">
        <f t="shared" si="226"/>
        <v>4</v>
      </c>
      <c r="AB3499" s="10">
        <f t="shared" si="227"/>
        <v>0.46999999999999992</v>
      </c>
    </row>
    <row r="3500" spans="1:28" ht="15" customHeight="1" x14ac:dyDescent="0.35">
      <c r="A3500">
        <v>47798</v>
      </c>
      <c r="B3500" t="s">
        <v>10729</v>
      </c>
      <c r="C3500" s="1">
        <v>41775</v>
      </c>
      <c r="D3500" s="1">
        <v>41775</v>
      </c>
      <c r="E3500" t="s">
        <v>119</v>
      </c>
      <c r="F3500" t="s">
        <v>5554</v>
      </c>
      <c r="G3500" t="s">
        <v>1377</v>
      </c>
      <c r="H3500" t="s">
        <v>62</v>
      </c>
      <c r="I3500" s="7" t="s">
        <v>14493</v>
      </c>
      <c r="J3500" t="s">
        <v>4535</v>
      </c>
      <c r="K3500" t="s">
        <v>4535</v>
      </c>
      <c r="L3500" t="s">
        <v>4535</v>
      </c>
      <c r="M3500" t="s">
        <v>4608</v>
      </c>
      <c r="N3500" t="s">
        <v>4144</v>
      </c>
      <c r="O3500" t="s">
        <v>8477</v>
      </c>
      <c r="P3500" t="s">
        <v>31</v>
      </c>
      <c r="Q3500" t="s">
        <v>92</v>
      </c>
      <c r="R3500" t="s">
        <v>798</v>
      </c>
      <c r="S3500" s="2">
        <v>825.59999999999991</v>
      </c>
      <c r="T3500">
        <v>4</v>
      </c>
      <c r="U3500">
        <v>0</v>
      </c>
      <c r="V3500" s="2">
        <v>371.52</v>
      </c>
      <c r="W3500">
        <v>88.38</v>
      </c>
      <c r="X3500" t="s">
        <v>80</v>
      </c>
      <c r="Y3500">
        <f t="shared" si="224"/>
        <v>2014</v>
      </c>
      <c r="Z3500">
        <f t="shared" si="225"/>
        <v>5</v>
      </c>
      <c r="AA3500" s="9">
        <f t="shared" si="226"/>
        <v>0</v>
      </c>
      <c r="AB3500" s="10">
        <f t="shared" si="227"/>
        <v>0.45</v>
      </c>
    </row>
    <row r="3501" spans="1:28" ht="15" customHeight="1" x14ac:dyDescent="0.35">
      <c r="A3501">
        <v>37760</v>
      </c>
      <c r="B3501" t="s">
        <v>10034</v>
      </c>
      <c r="C3501" s="1">
        <v>42139</v>
      </c>
      <c r="D3501" s="1">
        <v>42142</v>
      </c>
      <c r="E3501" t="s">
        <v>84</v>
      </c>
      <c r="F3501" t="s">
        <v>14430</v>
      </c>
      <c r="G3501" t="s">
        <v>196</v>
      </c>
      <c r="H3501" t="s">
        <v>68</v>
      </c>
      <c r="I3501" s="7">
        <v>21215</v>
      </c>
      <c r="J3501" t="s">
        <v>3866</v>
      </c>
      <c r="K3501" t="s">
        <v>3693</v>
      </c>
      <c r="L3501" t="s">
        <v>3312</v>
      </c>
      <c r="M3501" t="s">
        <v>4617</v>
      </c>
      <c r="N3501" t="s">
        <v>4610</v>
      </c>
      <c r="O3501" t="s">
        <v>8981</v>
      </c>
      <c r="P3501" t="s">
        <v>31</v>
      </c>
      <c r="Q3501" t="s">
        <v>32</v>
      </c>
      <c r="R3501" t="s">
        <v>3447</v>
      </c>
      <c r="S3501" s="2">
        <v>74</v>
      </c>
      <c r="T3501">
        <v>5</v>
      </c>
      <c r="U3501">
        <v>0</v>
      </c>
      <c r="V3501" s="2">
        <v>37</v>
      </c>
      <c r="W3501">
        <v>9.4</v>
      </c>
      <c r="X3501" t="s">
        <v>80</v>
      </c>
      <c r="Y3501">
        <f t="shared" si="224"/>
        <v>2015</v>
      </c>
      <c r="Z3501">
        <f t="shared" si="225"/>
        <v>5</v>
      </c>
      <c r="AA3501" s="9">
        <f t="shared" si="226"/>
        <v>3</v>
      </c>
      <c r="AB3501" s="10">
        <f t="shared" si="227"/>
        <v>0.5</v>
      </c>
    </row>
    <row r="3502" spans="1:28" ht="15" customHeight="1" x14ac:dyDescent="0.35">
      <c r="A3502">
        <v>20028</v>
      </c>
      <c r="B3502" t="s">
        <v>10264</v>
      </c>
      <c r="C3502" s="1">
        <v>41949</v>
      </c>
      <c r="D3502" s="1">
        <v>41953</v>
      </c>
      <c r="E3502" t="s">
        <v>24</v>
      </c>
      <c r="F3502" t="s">
        <v>5241</v>
      </c>
      <c r="G3502" t="s">
        <v>163</v>
      </c>
      <c r="H3502" t="s">
        <v>26</v>
      </c>
      <c r="I3502" s="7" t="s">
        <v>14493</v>
      </c>
      <c r="J3502" t="s">
        <v>2248</v>
      </c>
      <c r="K3502" t="s">
        <v>2101</v>
      </c>
      <c r="L3502" t="s">
        <v>2102</v>
      </c>
      <c r="M3502" t="s">
        <v>4605</v>
      </c>
      <c r="N3502" t="s">
        <v>4599</v>
      </c>
      <c r="O3502" t="s">
        <v>8059</v>
      </c>
      <c r="P3502" t="s">
        <v>49</v>
      </c>
      <c r="Q3502" t="s">
        <v>50</v>
      </c>
      <c r="R3502" t="s">
        <v>2159</v>
      </c>
      <c r="S3502" s="2">
        <v>625.0200000000001</v>
      </c>
      <c r="T3502">
        <v>2</v>
      </c>
      <c r="U3502">
        <v>0</v>
      </c>
      <c r="V3502" s="2">
        <v>6.24</v>
      </c>
      <c r="W3502">
        <v>88.37</v>
      </c>
      <c r="X3502" t="s">
        <v>80</v>
      </c>
      <c r="Y3502">
        <f t="shared" si="224"/>
        <v>2014</v>
      </c>
      <c r="Z3502">
        <f t="shared" si="225"/>
        <v>11</v>
      </c>
      <c r="AA3502" s="9">
        <f t="shared" si="226"/>
        <v>4</v>
      </c>
      <c r="AB3502" s="10">
        <f t="shared" si="227"/>
        <v>9.9836805222232872E-3</v>
      </c>
    </row>
    <row r="3503" spans="1:28" ht="15" customHeight="1" x14ac:dyDescent="0.35">
      <c r="A3503">
        <v>21672</v>
      </c>
      <c r="B3503" t="s">
        <v>11894</v>
      </c>
      <c r="C3503" s="1">
        <v>41069</v>
      </c>
      <c r="D3503" s="1">
        <v>41076</v>
      </c>
      <c r="E3503" t="s">
        <v>24</v>
      </c>
      <c r="F3503" t="s">
        <v>6317</v>
      </c>
      <c r="G3503" t="s">
        <v>2024</v>
      </c>
      <c r="H3503" t="s">
        <v>26</v>
      </c>
      <c r="I3503" s="7" t="s">
        <v>14493</v>
      </c>
      <c r="J3503" t="s">
        <v>3074</v>
      </c>
      <c r="K3503" t="s">
        <v>3074</v>
      </c>
      <c r="L3503" t="s">
        <v>2756</v>
      </c>
      <c r="M3503" t="s">
        <v>4611</v>
      </c>
      <c r="N3503" t="s">
        <v>4597</v>
      </c>
      <c r="O3503" t="s">
        <v>9419</v>
      </c>
      <c r="P3503" t="s">
        <v>49</v>
      </c>
      <c r="Q3503" t="s">
        <v>50</v>
      </c>
      <c r="R3503" t="s">
        <v>2579</v>
      </c>
      <c r="S3503" s="2">
        <v>672</v>
      </c>
      <c r="T3503">
        <v>8</v>
      </c>
      <c r="U3503">
        <v>0</v>
      </c>
      <c r="V3503" s="2">
        <v>329.28000000000003</v>
      </c>
      <c r="W3503">
        <v>88.37</v>
      </c>
      <c r="X3503" t="s">
        <v>63</v>
      </c>
      <c r="Y3503">
        <f t="shared" si="224"/>
        <v>2012</v>
      </c>
      <c r="Z3503">
        <f t="shared" si="225"/>
        <v>6</v>
      </c>
      <c r="AA3503" s="9">
        <f t="shared" si="226"/>
        <v>7</v>
      </c>
      <c r="AB3503" s="10">
        <f t="shared" si="227"/>
        <v>0.49000000000000005</v>
      </c>
    </row>
    <row r="3504" spans="1:28" ht="15" customHeight="1" x14ac:dyDescent="0.35">
      <c r="A3504">
        <v>50583</v>
      </c>
      <c r="B3504" t="s">
        <v>10037</v>
      </c>
      <c r="C3504" s="1">
        <v>41796</v>
      </c>
      <c r="D3504" s="1">
        <v>41796</v>
      </c>
      <c r="E3504" t="s">
        <v>119</v>
      </c>
      <c r="F3504" t="s">
        <v>5151</v>
      </c>
      <c r="G3504" t="s">
        <v>196</v>
      </c>
      <c r="H3504" t="s">
        <v>68</v>
      </c>
      <c r="I3504" s="7" t="s">
        <v>14493</v>
      </c>
      <c r="J3504" t="s">
        <v>4220</v>
      </c>
      <c r="K3504" t="s">
        <v>3917</v>
      </c>
      <c r="L3504" t="s">
        <v>4209</v>
      </c>
      <c r="M3504" t="s">
        <v>4209</v>
      </c>
      <c r="N3504" t="s">
        <v>4610</v>
      </c>
      <c r="O3504" t="s">
        <v>8402</v>
      </c>
      <c r="P3504" t="s">
        <v>38</v>
      </c>
      <c r="Q3504" t="s">
        <v>39</v>
      </c>
      <c r="R3504" t="s">
        <v>166</v>
      </c>
      <c r="S3504" s="2">
        <v>18.989999999999998</v>
      </c>
      <c r="T3504">
        <v>1</v>
      </c>
      <c r="U3504">
        <v>0</v>
      </c>
      <c r="V3504" s="2">
        <v>6.8100000000000005</v>
      </c>
      <c r="W3504">
        <v>4.21</v>
      </c>
      <c r="X3504" t="s">
        <v>80</v>
      </c>
      <c r="Y3504">
        <f t="shared" si="224"/>
        <v>2014</v>
      </c>
      <c r="Z3504">
        <f t="shared" si="225"/>
        <v>6</v>
      </c>
      <c r="AA3504" s="9">
        <f t="shared" si="226"/>
        <v>0</v>
      </c>
      <c r="AB3504" s="10">
        <f t="shared" si="227"/>
        <v>0.35860979462875203</v>
      </c>
    </row>
    <row r="3505" spans="1:28" ht="15" customHeight="1" x14ac:dyDescent="0.35">
      <c r="A3505">
        <v>15615</v>
      </c>
      <c r="B3505" t="s">
        <v>13760</v>
      </c>
      <c r="C3505" s="1">
        <v>41749</v>
      </c>
      <c r="D3505" s="1">
        <v>41749</v>
      </c>
      <c r="E3505" t="s">
        <v>119</v>
      </c>
      <c r="F3505" t="s">
        <v>7545</v>
      </c>
      <c r="G3505" t="s">
        <v>850</v>
      </c>
      <c r="H3505" t="s">
        <v>62</v>
      </c>
      <c r="I3505" s="7" t="s">
        <v>14493</v>
      </c>
      <c r="J3505" t="s">
        <v>2677</v>
      </c>
      <c r="K3505" t="s">
        <v>14480</v>
      </c>
      <c r="L3505" t="s">
        <v>2099</v>
      </c>
      <c r="M3505" t="s">
        <v>4605</v>
      </c>
      <c r="N3505" t="s">
        <v>4599</v>
      </c>
      <c r="O3505" t="s">
        <v>8477</v>
      </c>
      <c r="P3505" t="s">
        <v>31</v>
      </c>
      <c r="Q3505" t="s">
        <v>92</v>
      </c>
      <c r="R3505" t="s">
        <v>798</v>
      </c>
      <c r="S3505" s="2">
        <v>371.52</v>
      </c>
      <c r="T3505">
        <v>2</v>
      </c>
      <c r="U3505">
        <v>0.1</v>
      </c>
      <c r="V3505" s="2">
        <v>144.47999999999999</v>
      </c>
      <c r="W3505">
        <v>88.32</v>
      </c>
      <c r="X3505" t="s">
        <v>33</v>
      </c>
      <c r="Y3505">
        <f t="shared" si="224"/>
        <v>2014</v>
      </c>
      <c r="Z3505">
        <f t="shared" si="225"/>
        <v>4</v>
      </c>
      <c r="AA3505" s="9">
        <f t="shared" si="226"/>
        <v>0</v>
      </c>
      <c r="AB3505" s="10">
        <f t="shared" si="227"/>
        <v>0.3888888888888889</v>
      </c>
    </row>
    <row r="3506" spans="1:28" ht="15" customHeight="1" x14ac:dyDescent="0.35">
      <c r="A3506">
        <v>32163</v>
      </c>
      <c r="B3506" t="s">
        <v>10030</v>
      </c>
      <c r="C3506" s="1">
        <v>40919</v>
      </c>
      <c r="D3506" s="1">
        <v>40924</v>
      </c>
      <c r="E3506" t="s">
        <v>24</v>
      </c>
      <c r="F3506" t="s">
        <v>14432</v>
      </c>
      <c r="G3506" t="s">
        <v>196</v>
      </c>
      <c r="H3506" t="s">
        <v>68</v>
      </c>
      <c r="I3506" s="7">
        <v>22153</v>
      </c>
      <c r="J3506" t="s">
        <v>3370</v>
      </c>
      <c r="K3506" t="s">
        <v>3371</v>
      </c>
      <c r="L3506" t="s">
        <v>3312</v>
      </c>
      <c r="M3506" t="s">
        <v>4616</v>
      </c>
      <c r="N3506" t="s">
        <v>4610</v>
      </c>
      <c r="O3506" t="s">
        <v>8976</v>
      </c>
      <c r="P3506" t="s">
        <v>38</v>
      </c>
      <c r="Q3506" t="s">
        <v>39</v>
      </c>
      <c r="R3506" t="s">
        <v>3686</v>
      </c>
      <c r="S3506" s="2">
        <v>51.94</v>
      </c>
      <c r="T3506">
        <v>1</v>
      </c>
      <c r="U3506">
        <v>0</v>
      </c>
      <c r="V3506" s="2">
        <v>21.295400000000001</v>
      </c>
      <c r="W3506">
        <v>3.52</v>
      </c>
      <c r="X3506" t="s">
        <v>33</v>
      </c>
      <c r="Y3506">
        <f t="shared" si="224"/>
        <v>2012</v>
      </c>
      <c r="Z3506">
        <f t="shared" si="225"/>
        <v>1</v>
      </c>
      <c r="AA3506" s="9">
        <f t="shared" si="226"/>
        <v>5</v>
      </c>
      <c r="AB3506" s="10">
        <f t="shared" si="227"/>
        <v>0.41000000000000003</v>
      </c>
    </row>
    <row r="3507" spans="1:28" ht="15" customHeight="1" x14ac:dyDescent="0.35">
      <c r="A3507">
        <v>22328</v>
      </c>
      <c r="B3507" t="s">
        <v>12979</v>
      </c>
      <c r="C3507" s="1">
        <v>41523</v>
      </c>
      <c r="D3507" s="1">
        <v>41528</v>
      </c>
      <c r="E3507" t="s">
        <v>24</v>
      </c>
      <c r="F3507" t="s">
        <v>7037</v>
      </c>
      <c r="G3507" t="s">
        <v>1378</v>
      </c>
      <c r="H3507" t="s">
        <v>26</v>
      </c>
      <c r="I3507" s="7" t="s">
        <v>14493</v>
      </c>
      <c r="J3507" t="s">
        <v>2763</v>
      </c>
      <c r="K3507" t="s">
        <v>2750</v>
      </c>
      <c r="L3507" t="s">
        <v>2751</v>
      </c>
      <c r="M3507" t="s">
        <v>4609</v>
      </c>
      <c r="N3507" t="s">
        <v>4597</v>
      </c>
      <c r="O3507" t="s">
        <v>8593</v>
      </c>
      <c r="P3507" t="s">
        <v>49</v>
      </c>
      <c r="Q3507" t="s">
        <v>97</v>
      </c>
      <c r="R3507" t="s">
        <v>598</v>
      </c>
      <c r="S3507" s="2">
        <v>2447.5500000000002</v>
      </c>
      <c r="T3507">
        <v>5</v>
      </c>
      <c r="U3507">
        <v>0.25</v>
      </c>
      <c r="V3507" s="2">
        <v>228.29999999999973</v>
      </c>
      <c r="W3507">
        <v>88.29</v>
      </c>
      <c r="X3507" t="s">
        <v>33</v>
      </c>
      <c r="Y3507">
        <f t="shared" si="224"/>
        <v>2013</v>
      </c>
      <c r="Z3507">
        <f t="shared" si="225"/>
        <v>9</v>
      </c>
      <c r="AA3507" s="9">
        <f t="shared" si="226"/>
        <v>5</v>
      </c>
      <c r="AB3507" s="10">
        <f t="shared" si="227"/>
        <v>9.327695041980745E-2</v>
      </c>
    </row>
    <row r="3508" spans="1:28" ht="15" customHeight="1" x14ac:dyDescent="0.35">
      <c r="A3508">
        <v>27069</v>
      </c>
      <c r="B3508" t="s">
        <v>11332</v>
      </c>
      <c r="C3508" s="1">
        <v>41187</v>
      </c>
      <c r="D3508" s="1">
        <v>41191</v>
      </c>
      <c r="E3508" t="s">
        <v>24</v>
      </c>
      <c r="F3508" t="s">
        <v>5942</v>
      </c>
      <c r="G3508" t="s">
        <v>413</v>
      </c>
      <c r="H3508" t="s">
        <v>26</v>
      </c>
      <c r="I3508" s="7" t="s">
        <v>14493</v>
      </c>
      <c r="J3508" t="s">
        <v>2896</v>
      </c>
      <c r="K3508" t="s">
        <v>2788</v>
      </c>
      <c r="L3508" t="s">
        <v>2753</v>
      </c>
      <c r="M3508" t="s">
        <v>4598</v>
      </c>
      <c r="N3508" t="s">
        <v>4597</v>
      </c>
      <c r="O3508" t="s">
        <v>9311</v>
      </c>
      <c r="P3508" t="s">
        <v>49</v>
      </c>
      <c r="Q3508" t="s">
        <v>97</v>
      </c>
      <c r="R3508" t="s">
        <v>435</v>
      </c>
      <c r="S3508" s="2">
        <v>667.92000000000007</v>
      </c>
      <c r="T3508">
        <v>4</v>
      </c>
      <c r="U3508">
        <v>0</v>
      </c>
      <c r="V3508" s="2">
        <v>153.60000000000002</v>
      </c>
      <c r="W3508">
        <v>88.22</v>
      </c>
      <c r="X3508" t="s">
        <v>80</v>
      </c>
      <c r="Y3508">
        <f t="shared" si="224"/>
        <v>2012</v>
      </c>
      <c r="Z3508">
        <f t="shared" si="225"/>
        <v>10</v>
      </c>
      <c r="AA3508" s="9">
        <f t="shared" si="226"/>
        <v>4</v>
      </c>
      <c r="AB3508" s="10">
        <f t="shared" si="227"/>
        <v>0.22996766079770034</v>
      </c>
    </row>
    <row r="3509" spans="1:28" ht="15" customHeight="1" x14ac:dyDescent="0.35">
      <c r="A3509">
        <v>532</v>
      </c>
      <c r="B3509" t="s">
        <v>12666</v>
      </c>
      <c r="C3509" s="1">
        <v>41992</v>
      </c>
      <c r="D3509" s="1">
        <v>41997</v>
      </c>
      <c r="E3509" t="s">
        <v>24</v>
      </c>
      <c r="F3509" t="s">
        <v>6825</v>
      </c>
      <c r="G3509" t="s">
        <v>675</v>
      </c>
      <c r="H3509" t="s">
        <v>68</v>
      </c>
      <c r="I3509" s="7" t="s">
        <v>14493</v>
      </c>
      <c r="J3509" t="s">
        <v>676</v>
      </c>
      <c r="K3509" t="s">
        <v>207</v>
      </c>
      <c r="L3509" t="s">
        <v>207</v>
      </c>
      <c r="M3509" t="s">
        <v>4613</v>
      </c>
      <c r="N3509" t="s">
        <v>30</v>
      </c>
      <c r="O3509" t="s">
        <v>7928</v>
      </c>
      <c r="P3509" t="s">
        <v>49</v>
      </c>
      <c r="Q3509" t="s">
        <v>53</v>
      </c>
      <c r="R3509" t="s">
        <v>677</v>
      </c>
      <c r="S3509" s="2">
        <v>481.52000000000015</v>
      </c>
      <c r="T3509">
        <v>13</v>
      </c>
      <c r="U3509">
        <v>0</v>
      </c>
      <c r="V3509" s="2">
        <v>100.88</v>
      </c>
      <c r="W3509">
        <v>88.201999999999998</v>
      </c>
      <c r="X3509" t="s">
        <v>80</v>
      </c>
      <c r="Y3509">
        <f t="shared" si="224"/>
        <v>2014</v>
      </c>
      <c r="Z3509">
        <f t="shared" si="225"/>
        <v>12</v>
      </c>
      <c r="AA3509" s="9">
        <f t="shared" si="226"/>
        <v>5</v>
      </c>
      <c r="AB3509" s="10">
        <f t="shared" si="227"/>
        <v>0.20950323974082066</v>
      </c>
    </row>
    <row r="3510" spans="1:28" ht="15" customHeight="1" x14ac:dyDescent="0.35">
      <c r="A3510">
        <v>18076</v>
      </c>
      <c r="B3510" t="s">
        <v>11962</v>
      </c>
      <c r="C3510" s="1">
        <v>41500</v>
      </c>
      <c r="D3510" s="1">
        <v>41506</v>
      </c>
      <c r="E3510" t="s">
        <v>24</v>
      </c>
      <c r="F3510" t="s">
        <v>6364</v>
      </c>
      <c r="G3510" t="s">
        <v>1210</v>
      </c>
      <c r="H3510" t="s">
        <v>26</v>
      </c>
      <c r="I3510" s="7" t="s">
        <v>14493</v>
      </c>
      <c r="J3510" t="s">
        <v>2311</v>
      </c>
      <c r="K3510" t="s">
        <v>2312</v>
      </c>
      <c r="L3510" t="s">
        <v>2313</v>
      </c>
      <c r="M3510" t="s">
        <v>4605</v>
      </c>
      <c r="N3510" t="s">
        <v>4599</v>
      </c>
      <c r="O3510" t="s">
        <v>9273</v>
      </c>
      <c r="P3510" t="s">
        <v>49</v>
      </c>
      <c r="Q3510" t="s">
        <v>50</v>
      </c>
      <c r="R3510" t="s">
        <v>2282</v>
      </c>
      <c r="S3510" s="2">
        <v>1360.5600000000002</v>
      </c>
      <c r="T3510">
        <v>8</v>
      </c>
      <c r="U3510">
        <v>0</v>
      </c>
      <c r="V3510" s="2">
        <v>462.48</v>
      </c>
      <c r="W3510">
        <v>88.2</v>
      </c>
      <c r="X3510" t="s">
        <v>33</v>
      </c>
      <c r="Y3510">
        <f t="shared" si="224"/>
        <v>2013</v>
      </c>
      <c r="Z3510">
        <f t="shared" si="225"/>
        <v>8</v>
      </c>
      <c r="AA3510" s="9">
        <f t="shared" si="226"/>
        <v>6</v>
      </c>
      <c r="AB3510" s="10">
        <f t="shared" si="227"/>
        <v>0.33991885694125945</v>
      </c>
    </row>
    <row r="3511" spans="1:28" ht="15" customHeight="1" x14ac:dyDescent="0.35">
      <c r="A3511">
        <v>2289</v>
      </c>
      <c r="B3511" t="s">
        <v>9550</v>
      </c>
      <c r="C3511" s="1">
        <v>41863</v>
      </c>
      <c r="D3511" s="1">
        <v>41865</v>
      </c>
      <c r="E3511" t="s">
        <v>75</v>
      </c>
      <c r="F3511" t="s">
        <v>4991</v>
      </c>
      <c r="G3511" t="s">
        <v>1321</v>
      </c>
      <c r="H3511" t="s">
        <v>26</v>
      </c>
      <c r="I3511" s="7" t="s">
        <v>14493</v>
      </c>
      <c r="J3511" t="s">
        <v>1071</v>
      </c>
      <c r="K3511" t="s">
        <v>866</v>
      </c>
      <c r="L3511" t="s">
        <v>29</v>
      </c>
      <c r="M3511" t="s">
        <v>4613</v>
      </c>
      <c r="N3511" t="s">
        <v>30</v>
      </c>
      <c r="O3511" t="s">
        <v>8176</v>
      </c>
      <c r="P3511" t="s">
        <v>49</v>
      </c>
      <c r="Q3511" t="s">
        <v>90</v>
      </c>
      <c r="R3511" t="s">
        <v>1451</v>
      </c>
      <c r="S3511" s="2">
        <v>1114.9656</v>
      </c>
      <c r="T3511">
        <v>7</v>
      </c>
      <c r="U3511">
        <v>2E-3</v>
      </c>
      <c r="V3511" s="2">
        <v>332.92559999999997</v>
      </c>
      <c r="W3511">
        <v>88.195999999999998</v>
      </c>
      <c r="X3511" t="s">
        <v>80</v>
      </c>
      <c r="Y3511">
        <f t="shared" si="224"/>
        <v>2014</v>
      </c>
      <c r="Z3511">
        <f t="shared" si="225"/>
        <v>8</v>
      </c>
      <c r="AA3511" s="9">
        <f t="shared" si="226"/>
        <v>2</v>
      </c>
      <c r="AB3511" s="10">
        <f t="shared" si="227"/>
        <v>0.29859719438877752</v>
      </c>
    </row>
    <row r="3512" spans="1:28" ht="15" customHeight="1" x14ac:dyDescent="0.35">
      <c r="A3512">
        <v>22216</v>
      </c>
      <c r="B3512" t="s">
        <v>11656</v>
      </c>
      <c r="C3512" s="1">
        <v>41119</v>
      </c>
      <c r="D3512" s="1">
        <v>41123</v>
      </c>
      <c r="E3512" t="s">
        <v>24</v>
      </c>
      <c r="F3512" t="s">
        <v>6154</v>
      </c>
      <c r="G3512" t="s">
        <v>543</v>
      </c>
      <c r="H3512" t="s">
        <v>62</v>
      </c>
      <c r="I3512" s="7" t="s">
        <v>14493</v>
      </c>
      <c r="J3512" t="s">
        <v>3065</v>
      </c>
      <c r="K3512" t="s">
        <v>3017</v>
      </c>
      <c r="L3512" t="s">
        <v>2766</v>
      </c>
      <c r="M3512" t="s">
        <v>4609</v>
      </c>
      <c r="N3512" t="s">
        <v>4597</v>
      </c>
      <c r="O3512" t="s">
        <v>9115</v>
      </c>
      <c r="P3512" t="s">
        <v>31</v>
      </c>
      <c r="Q3512" t="s">
        <v>99</v>
      </c>
      <c r="R3512" t="s">
        <v>2585</v>
      </c>
      <c r="S3512" s="2">
        <v>512.04359999999997</v>
      </c>
      <c r="T3512">
        <v>2</v>
      </c>
      <c r="U3512">
        <v>0.17</v>
      </c>
      <c r="V3512" s="2">
        <v>67.803600000000003</v>
      </c>
      <c r="W3512">
        <v>88.19</v>
      </c>
      <c r="X3512" t="s">
        <v>80</v>
      </c>
      <c r="Y3512">
        <f t="shared" si="224"/>
        <v>2012</v>
      </c>
      <c r="Z3512">
        <f t="shared" si="225"/>
        <v>7</v>
      </c>
      <c r="AA3512" s="9">
        <f t="shared" si="226"/>
        <v>4</v>
      </c>
      <c r="AB3512" s="10">
        <f t="shared" si="227"/>
        <v>0.13241763006119012</v>
      </c>
    </row>
    <row r="3513" spans="1:28" ht="15" customHeight="1" x14ac:dyDescent="0.35">
      <c r="A3513">
        <v>44483</v>
      </c>
      <c r="B3513" t="s">
        <v>10913</v>
      </c>
      <c r="C3513" s="1">
        <v>41895</v>
      </c>
      <c r="D3513" s="1">
        <v>41897</v>
      </c>
      <c r="E3513" t="s">
        <v>75</v>
      </c>
      <c r="F3513" t="s">
        <v>5676</v>
      </c>
      <c r="G3513" t="s">
        <v>568</v>
      </c>
      <c r="H3513" t="s">
        <v>62</v>
      </c>
      <c r="I3513" s="7" t="s">
        <v>14493</v>
      </c>
      <c r="J3513" t="s">
        <v>4344</v>
      </c>
      <c r="K3513" t="s">
        <v>4322</v>
      </c>
      <c r="L3513" t="s">
        <v>4261</v>
      </c>
      <c r="M3513" t="s">
        <v>4608</v>
      </c>
      <c r="N3513" t="s">
        <v>4144</v>
      </c>
      <c r="O3513" t="s">
        <v>9389</v>
      </c>
      <c r="P3513" t="s">
        <v>31</v>
      </c>
      <c r="Q3513" t="s">
        <v>44</v>
      </c>
      <c r="R3513" t="s">
        <v>177</v>
      </c>
      <c r="S3513" s="2">
        <v>244.26</v>
      </c>
      <c r="T3513">
        <v>6</v>
      </c>
      <c r="U3513">
        <v>0</v>
      </c>
      <c r="V3513" s="2">
        <v>122.03999999999999</v>
      </c>
      <c r="W3513">
        <v>88.14</v>
      </c>
      <c r="X3513" t="s">
        <v>112</v>
      </c>
      <c r="Y3513">
        <f t="shared" si="224"/>
        <v>2014</v>
      </c>
      <c r="Z3513">
        <f t="shared" si="225"/>
        <v>9</v>
      </c>
      <c r="AA3513" s="9">
        <f t="shared" si="226"/>
        <v>2</v>
      </c>
      <c r="AB3513" s="10">
        <f t="shared" si="227"/>
        <v>0.4996315401621223</v>
      </c>
    </row>
    <row r="3514" spans="1:28" ht="15" customHeight="1" x14ac:dyDescent="0.35">
      <c r="A3514">
        <v>37757</v>
      </c>
      <c r="B3514" t="s">
        <v>10034</v>
      </c>
      <c r="C3514" s="1">
        <v>42139</v>
      </c>
      <c r="D3514" s="1">
        <v>42142</v>
      </c>
      <c r="E3514" t="s">
        <v>84</v>
      </c>
      <c r="F3514" t="s">
        <v>14430</v>
      </c>
      <c r="G3514" t="s">
        <v>196</v>
      </c>
      <c r="H3514" t="s">
        <v>68</v>
      </c>
      <c r="I3514" s="7">
        <v>21215</v>
      </c>
      <c r="J3514" t="s">
        <v>3866</v>
      </c>
      <c r="K3514" t="s">
        <v>3693</v>
      </c>
      <c r="L3514" t="s">
        <v>3312</v>
      </c>
      <c r="M3514" t="s">
        <v>4617</v>
      </c>
      <c r="N3514" t="s">
        <v>4610</v>
      </c>
      <c r="O3514" t="s">
        <v>8500</v>
      </c>
      <c r="P3514" t="s">
        <v>31</v>
      </c>
      <c r="Q3514" t="s">
        <v>43</v>
      </c>
      <c r="R3514" t="s">
        <v>4001</v>
      </c>
      <c r="S3514" s="2">
        <v>37.200000000000003</v>
      </c>
      <c r="T3514">
        <v>5</v>
      </c>
      <c r="U3514">
        <v>0</v>
      </c>
      <c r="V3514" s="2">
        <v>9.3000000000000007</v>
      </c>
      <c r="W3514">
        <v>3.45</v>
      </c>
      <c r="X3514" t="s">
        <v>80</v>
      </c>
      <c r="Y3514">
        <f t="shared" si="224"/>
        <v>2015</v>
      </c>
      <c r="Z3514">
        <f t="shared" si="225"/>
        <v>5</v>
      </c>
      <c r="AA3514" s="9">
        <f t="shared" si="226"/>
        <v>3</v>
      </c>
      <c r="AB3514" s="10">
        <f t="shared" si="227"/>
        <v>0.25</v>
      </c>
    </row>
    <row r="3515" spans="1:28" ht="15" customHeight="1" x14ac:dyDescent="0.35">
      <c r="A3515">
        <v>29938</v>
      </c>
      <c r="B3515" t="s">
        <v>11238</v>
      </c>
      <c r="C3515" s="1">
        <v>41360</v>
      </c>
      <c r="D3515" s="1">
        <v>41367</v>
      </c>
      <c r="E3515" t="s">
        <v>24</v>
      </c>
      <c r="F3515" t="s">
        <v>5886</v>
      </c>
      <c r="G3515" t="s">
        <v>939</v>
      </c>
      <c r="H3515" t="s">
        <v>62</v>
      </c>
      <c r="I3515" s="7" t="s">
        <v>14493</v>
      </c>
      <c r="J3515" t="s">
        <v>3228</v>
      </c>
      <c r="K3515" t="s">
        <v>2836</v>
      </c>
      <c r="L3515" t="s">
        <v>2748</v>
      </c>
      <c r="M3515" t="s">
        <v>4611</v>
      </c>
      <c r="N3515" t="s">
        <v>4597</v>
      </c>
      <c r="O3515" t="s">
        <v>8381</v>
      </c>
      <c r="P3515" t="s">
        <v>31</v>
      </c>
      <c r="Q3515" t="s">
        <v>92</v>
      </c>
      <c r="R3515" t="s">
        <v>1813</v>
      </c>
      <c r="S3515" s="2">
        <v>829.43999999999983</v>
      </c>
      <c r="T3515">
        <v>4</v>
      </c>
      <c r="U3515">
        <v>0</v>
      </c>
      <c r="V3515" s="2">
        <v>16.559999999999999</v>
      </c>
      <c r="W3515">
        <v>88.09</v>
      </c>
      <c r="X3515" t="s">
        <v>63</v>
      </c>
      <c r="Y3515">
        <f t="shared" si="224"/>
        <v>2013</v>
      </c>
      <c r="Z3515">
        <f t="shared" si="225"/>
        <v>3</v>
      </c>
      <c r="AA3515" s="9">
        <f t="shared" si="226"/>
        <v>7</v>
      </c>
      <c r="AB3515" s="10">
        <f t="shared" si="227"/>
        <v>1.996527777777778E-2</v>
      </c>
    </row>
    <row r="3516" spans="1:28" ht="15" customHeight="1" x14ac:dyDescent="0.35">
      <c r="A3516">
        <v>16636</v>
      </c>
      <c r="B3516" t="s">
        <v>13317</v>
      </c>
      <c r="C3516" s="1">
        <v>42224</v>
      </c>
      <c r="D3516" s="1">
        <v>42228</v>
      </c>
      <c r="E3516" t="s">
        <v>24</v>
      </c>
      <c r="F3516" t="s">
        <v>7256</v>
      </c>
      <c r="G3516" t="s">
        <v>510</v>
      </c>
      <c r="H3516" t="s">
        <v>26</v>
      </c>
      <c r="I3516" s="7" t="s">
        <v>14493</v>
      </c>
      <c r="J3516" t="s">
        <v>2402</v>
      </c>
      <c r="K3516" t="s">
        <v>2305</v>
      </c>
      <c r="L3516" t="s">
        <v>2102</v>
      </c>
      <c r="M3516" t="s">
        <v>4605</v>
      </c>
      <c r="N3516" t="s">
        <v>4599</v>
      </c>
      <c r="O3516" t="s">
        <v>7877</v>
      </c>
      <c r="P3516" t="s">
        <v>49</v>
      </c>
      <c r="Q3516" t="s">
        <v>53</v>
      </c>
      <c r="R3516" t="s">
        <v>709</v>
      </c>
      <c r="S3516" s="2">
        <v>773.55</v>
      </c>
      <c r="T3516">
        <v>3</v>
      </c>
      <c r="U3516">
        <v>0</v>
      </c>
      <c r="V3516" s="2">
        <v>170.1</v>
      </c>
      <c r="W3516">
        <v>88.09</v>
      </c>
      <c r="X3516" t="s">
        <v>80</v>
      </c>
      <c r="Y3516">
        <f t="shared" si="224"/>
        <v>2015</v>
      </c>
      <c r="Z3516">
        <f t="shared" si="225"/>
        <v>8</v>
      </c>
      <c r="AA3516" s="9">
        <f t="shared" si="226"/>
        <v>4</v>
      </c>
      <c r="AB3516" s="10">
        <f t="shared" si="227"/>
        <v>0.21989528795811519</v>
      </c>
    </row>
    <row r="3517" spans="1:28" ht="15" customHeight="1" x14ac:dyDescent="0.35">
      <c r="A3517">
        <v>37756</v>
      </c>
      <c r="B3517" t="s">
        <v>10034</v>
      </c>
      <c r="C3517" s="1">
        <v>42139</v>
      </c>
      <c r="D3517" s="1">
        <v>42142</v>
      </c>
      <c r="E3517" t="s">
        <v>84</v>
      </c>
      <c r="F3517" t="s">
        <v>14430</v>
      </c>
      <c r="G3517" t="s">
        <v>196</v>
      </c>
      <c r="H3517" t="s">
        <v>68</v>
      </c>
      <c r="I3517" s="7">
        <v>21215</v>
      </c>
      <c r="J3517" t="s">
        <v>3866</v>
      </c>
      <c r="K3517" t="s">
        <v>3693</v>
      </c>
      <c r="L3517" t="s">
        <v>3312</v>
      </c>
      <c r="M3517" t="s">
        <v>4617</v>
      </c>
      <c r="N3517" t="s">
        <v>4610</v>
      </c>
      <c r="O3517" t="s">
        <v>8980</v>
      </c>
      <c r="P3517" t="s">
        <v>31</v>
      </c>
      <c r="Q3517" t="s">
        <v>43</v>
      </c>
      <c r="R3517" t="s">
        <v>3566</v>
      </c>
      <c r="S3517" s="2">
        <v>14.7</v>
      </c>
      <c r="T3517">
        <v>5</v>
      </c>
      <c r="U3517">
        <v>0</v>
      </c>
      <c r="V3517" s="2">
        <v>6.6150000000000002</v>
      </c>
      <c r="W3517">
        <v>2.0499999999999998</v>
      </c>
      <c r="X3517" t="s">
        <v>80</v>
      </c>
      <c r="Y3517">
        <f t="shared" si="224"/>
        <v>2015</v>
      </c>
      <c r="Z3517">
        <f t="shared" si="225"/>
        <v>5</v>
      </c>
      <c r="AA3517" s="9">
        <f t="shared" si="226"/>
        <v>3</v>
      </c>
      <c r="AB3517" s="10">
        <f t="shared" si="227"/>
        <v>0.45</v>
      </c>
    </row>
    <row r="3518" spans="1:28" ht="15" customHeight="1" x14ac:dyDescent="0.35">
      <c r="A3518">
        <v>40347</v>
      </c>
      <c r="B3518" t="s">
        <v>10036</v>
      </c>
      <c r="C3518" s="1">
        <v>41412</v>
      </c>
      <c r="D3518" s="1">
        <v>41416</v>
      </c>
      <c r="E3518" t="s">
        <v>24</v>
      </c>
      <c r="F3518" t="s">
        <v>14431</v>
      </c>
      <c r="G3518" t="s">
        <v>196</v>
      </c>
      <c r="H3518" t="s">
        <v>68</v>
      </c>
      <c r="I3518" s="7">
        <v>90004</v>
      </c>
      <c r="J3518" t="s">
        <v>3315</v>
      </c>
      <c r="K3518" t="s">
        <v>3316</v>
      </c>
      <c r="L3518" t="s">
        <v>3312</v>
      </c>
      <c r="M3518" t="s">
        <v>4615</v>
      </c>
      <c r="N3518" t="s">
        <v>4610</v>
      </c>
      <c r="O3518" t="s">
        <v>8047</v>
      </c>
      <c r="P3518" t="s">
        <v>31</v>
      </c>
      <c r="Q3518" t="s">
        <v>161</v>
      </c>
      <c r="R3518" t="s">
        <v>3542</v>
      </c>
      <c r="S3518" s="2">
        <v>10.86</v>
      </c>
      <c r="T3518">
        <v>2</v>
      </c>
      <c r="U3518">
        <v>0</v>
      </c>
      <c r="V3518" s="2">
        <v>5.3213999999999997</v>
      </c>
      <c r="W3518">
        <v>2</v>
      </c>
      <c r="X3518" t="s">
        <v>33</v>
      </c>
      <c r="Y3518">
        <f t="shared" si="224"/>
        <v>2013</v>
      </c>
      <c r="Z3518">
        <f t="shared" si="225"/>
        <v>5</v>
      </c>
      <c r="AA3518" s="9">
        <f t="shared" si="226"/>
        <v>4</v>
      </c>
      <c r="AB3518" s="10">
        <f t="shared" si="227"/>
        <v>0.49</v>
      </c>
    </row>
    <row r="3519" spans="1:28" ht="15" customHeight="1" x14ac:dyDescent="0.35">
      <c r="A3519">
        <v>18617</v>
      </c>
      <c r="B3519" t="s">
        <v>12902</v>
      </c>
      <c r="C3519" s="1">
        <v>42253</v>
      </c>
      <c r="D3519" s="1">
        <v>42257</v>
      </c>
      <c r="E3519" t="s">
        <v>24</v>
      </c>
      <c r="F3519" t="s">
        <v>6983</v>
      </c>
      <c r="G3519" t="s">
        <v>186</v>
      </c>
      <c r="H3519" t="s">
        <v>26</v>
      </c>
      <c r="I3519" s="7" t="s">
        <v>14493</v>
      </c>
      <c r="J3519" t="s">
        <v>2708</v>
      </c>
      <c r="K3519" t="s">
        <v>2095</v>
      </c>
      <c r="L3519" t="s">
        <v>2096</v>
      </c>
      <c r="M3519" t="s">
        <v>4612</v>
      </c>
      <c r="N3519" t="s">
        <v>4599</v>
      </c>
      <c r="O3519" t="s">
        <v>8130</v>
      </c>
      <c r="P3519" t="s">
        <v>38</v>
      </c>
      <c r="Q3519" t="s">
        <v>40</v>
      </c>
      <c r="R3519" t="s">
        <v>657</v>
      </c>
      <c r="S3519" s="2">
        <v>1239.8399999999999</v>
      </c>
      <c r="T3519">
        <v>3</v>
      </c>
      <c r="U3519">
        <v>0</v>
      </c>
      <c r="V3519" s="2">
        <v>223.11</v>
      </c>
      <c r="W3519">
        <v>88.04</v>
      </c>
      <c r="X3519" t="s">
        <v>80</v>
      </c>
      <c r="Y3519">
        <f t="shared" si="224"/>
        <v>2015</v>
      </c>
      <c r="Z3519">
        <f t="shared" si="225"/>
        <v>9</v>
      </c>
      <c r="AA3519" s="9">
        <f t="shared" si="226"/>
        <v>4</v>
      </c>
      <c r="AB3519" s="10">
        <f t="shared" si="227"/>
        <v>0.17995063879210224</v>
      </c>
    </row>
    <row r="3520" spans="1:28" ht="15" customHeight="1" x14ac:dyDescent="0.35">
      <c r="A3520">
        <v>17227</v>
      </c>
      <c r="B3520" t="s">
        <v>11566</v>
      </c>
      <c r="C3520" s="1">
        <v>41587</v>
      </c>
      <c r="D3520" s="1">
        <v>41592</v>
      </c>
      <c r="E3520" t="s">
        <v>24</v>
      </c>
      <c r="F3520" t="s">
        <v>6091</v>
      </c>
      <c r="G3520" t="s">
        <v>1673</v>
      </c>
      <c r="H3520" t="s">
        <v>68</v>
      </c>
      <c r="I3520" s="7" t="s">
        <v>14493</v>
      </c>
      <c r="J3520" t="s">
        <v>2370</v>
      </c>
      <c r="K3520" t="s">
        <v>2101</v>
      </c>
      <c r="L3520" t="s">
        <v>2102</v>
      </c>
      <c r="M3520" t="s">
        <v>4605</v>
      </c>
      <c r="N3520" t="s">
        <v>4599</v>
      </c>
      <c r="O3520" t="s">
        <v>8317</v>
      </c>
      <c r="P3520" t="s">
        <v>49</v>
      </c>
      <c r="Q3520" t="s">
        <v>90</v>
      </c>
      <c r="R3520" t="s">
        <v>126</v>
      </c>
      <c r="S3520" s="2">
        <v>1297.6200000000001</v>
      </c>
      <c r="T3520">
        <v>9</v>
      </c>
      <c r="U3520">
        <v>0</v>
      </c>
      <c r="V3520" s="2">
        <v>64.8</v>
      </c>
      <c r="W3520">
        <v>88.03</v>
      </c>
      <c r="X3520" t="s">
        <v>33</v>
      </c>
      <c r="Y3520">
        <f t="shared" si="224"/>
        <v>2013</v>
      </c>
      <c r="Z3520">
        <f t="shared" si="225"/>
        <v>11</v>
      </c>
      <c r="AA3520" s="9">
        <f t="shared" si="226"/>
        <v>5</v>
      </c>
      <c r="AB3520" s="10">
        <f t="shared" si="227"/>
        <v>4.9937578027465658E-2</v>
      </c>
    </row>
    <row r="3521" spans="1:28" ht="15" customHeight="1" x14ac:dyDescent="0.35">
      <c r="A3521">
        <v>16892</v>
      </c>
      <c r="B3521" t="s">
        <v>12003</v>
      </c>
      <c r="C3521" s="1">
        <v>41012</v>
      </c>
      <c r="D3521" s="1">
        <v>41016</v>
      </c>
      <c r="E3521" t="s">
        <v>24</v>
      </c>
      <c r="F3521" t="s">
        <v>6393</v>
      </c>
      <c r="G3521" t="s">
        <v>867</v>
      </c>
      <c r="H3521" t="s">
        <v>26</v>
      </c>
      <c r="I3521" s="7" t="s">
        <v>14493</v>
      </c>
      <c r="J3521" t="s">
        <v>2664</v>
      </c>
      <c r="K3521" t="s">
        <v>2095</v>
      </c>
      <c r="L3521" t="s">
        <v>2096</v>
      </c>
      <c r="M3521" t="s">
        <v>4612</v>
      </c>
      <c r="N3521" t="s">
        <v>4599</v>
      </c>
      <c r="O3521" t="s">
        <v>8059</v>
      </c>
      <c r="P3521" t="s">
        <v>49</v>
      </c>
      <c r="Q3521" t="s">
        <v>50</v>
      </c>
      <c r="R3521" t="s">
        <v>2159</v>
      </c>
      <c r="S3521" s="2">
        <v>625.0200000000001</v>
      </c>
      <c r="T3521">
        <v>2</v>
      </c>
      <c r="U3521">
        <v>0</v>
      </c>
      <c r="V3521" s="2">
        <v>6.24</v>
      </c>
      <c r="W3521">
        <v>87.93</v>
      </c>
      <c r="X3521" t="s">
        <v>80</v>
      </c>
      <c r="Y3521">
        <f t="shared" si="224"/>
        <v>2012</v>
      </c>
      <c r="Z3521">
        <f t="shared" si="225"/>
        <v>4</v>
      </c>
      <c r="AA3521" s="9">
        <f t="shared" si="226"/>
        <v>4</v>
      </c>
      <c r="AB3521" s="10">
        <f t="shared" si="227"/>
        <v>9.9836805222232872E-3</v>
      </c>
    </row>
    <row r="3522" spans="1:28" ht="15" customHeight="1" x14ac:dyDescent="0.35">
      <c r="A3522">
        <v>34146</v>
      </c>
      <c r="B3522" t="s">
        <v>10031</v>
      </c>
      <c r="C3522" s="1">
        <v>41972</v>
      </c>
      <c r="D3522" s="1">
        <v>41977</v>
      </c>
      <c r="E3522" t="s">
        <v>24</v>
      </c>
      <c r="F3522" t="s">
        <v>14432</v>
      </c>
      <c r="G3522" t="s">
        <v>196</v>
      </c>
      <c r="H3522" t="s">
        <v>68</v>
      </c>
      <c r="I3522" s="7">
        <v>32137</v>
      </c>
      <c r="J3522" t="s">
        <v>3650</v>
      </c>
      <c r="K3522" t="s">
        <v>3319</v>
      </c>
      <c r="L3522" t="s">
        <v>3312</v>
      </c>
      <c r="M3522" t="s">
        <v>4616</v>
      </c>
      <c r="N3522" t="s">
        <v>4610</v>
      </c>
      <c r="O3522" t="s">
        <v>8534</v>
      </c>
      <c r="P3522" t="s">
        <v>31</v>
      </c>
      <c r="Q3522" t="s">
        <v>42</v>
      </c>
      <c r="R3522" t="s">
        <v>3762</v>
      </c>
      <c r="S3522" s="2">
        <v>7.4340000000000011</v>
      </c>
      <c r="T3522">
        <v>6</v>
      </c>
      <c r="U3522">
        <v>0.7</v>
      </c>
      <c r="V3522" s="2">
        <v>-5.6993999999999971</v>
      </c>
      <c r="W3522">
        <v>1.96</v>
      </c>
      <c r="X3522" t="s">
        <v>80</v>
      </c>
      <c r="Y3522">
        <f t="shared" si="224"/>
        <v>2014</v>
      </c>
      <c r="Z3522">
        <f t="shared" si="225"/>
        <v>11</v>
      </c>
      <c r="AA3522" s="9">
        <f t="shared" si="226"/>
        <v>5</v>
      </c>
      <c r="AB3522" s="10">
        <f t="shared" si="227"/>
        <v>-0.76666666666666616</v>
      </c>
    </row>
    <row r="3523" spans="1:28" ht="15" customHeight="1" x14ac:dyDescent="0.35">
      <c r="A3523">
        <v>16502</v>
      </c>
      <c r="B3523" t="s">
        <v>11209</v>
      </c>
      <c r="C3523" s="1">
        <v>41478</v>
      </c>
      <c r="D3523" s="1">
        <v>41482</v>
      </c>
      <c r="E3523" t="s">
        <v>24</v>
      </c>
      <c r="F3523" t="s">
        <v>5865</v>
      </c>
      <c r="G3523" t="s">
        <v>719</v>
      </c>
      <c r="H3523" t="s">
        <v>26</v>
      </c>
      <c r="I3523" s="7" t="s">
        <v>14493</v>
      </c>
      <c r="J3523" t="s">
        <v>2131</v>
      </c>
      <c r="K3523" t="s">
        <v>2131</v>
      </c>
      <c r="L3523" t="s">
        <v>2114</v>
      </c>
      <c r="M3523" t="s">
        <v>4600</v>
      </c>
      <c r="N3523" t="s">
        <v>4599</v>
      </c>
      <c r="O3523" t="s">
        <v>8353</v>
      </c>
      <c r="P3523" t="s">
        <v>49</v>
      </c>
      <c r="Q3523" t="s">
        <v>53</v>
      </c>
      <c r="R3523" t="s">
        <v>961</v>
      </c>
      <c r="S3523" s="2">
        <v>1282.8000000000002</v>
      </c>
      <c r="T3523">
        <v>5</v>
      </c>
      <c r="U3523">
        <v>0</v>
      </c>
      <c r="V3523" s="2">
        <v>602.84999999999991</v>
      </c>
      <c r="W3523">
        <v>87.84</v>
      </c>
      <c r="X3523" t="s">
        <v>33</v>
      </c>
      <c r="Y3523">
        <f t="shared" ref="Y3523:Y3586" si="228">YEAR(C3523)</f>
        <v>2013</v>
      </c>
      <c r="Z3523">
        <f t="shared" ref="Z3523:Z3586" si="229">MONTH(C3523)</f>
        <v>7</v>
      </c>
      <c r="AA3523" s="9">
        <f t="shared" ref="AA3523:AA3586" si="230">D3523-C3523</f>
        <v>4</v>
      </c>
      <c r="AB3523" s="10">
        <f t="shared" ref="AB3523:AB3586" si="231">V3523/S3523</f>
        <v>0.46994855004677255</v>
      </c>
    </row>
    <row r="3524" spans="1:28" ht="15" customHeight="1" x14ac:dyDescent="0.35">
      <c r="A3524">
        <v>7851</v>
      </c>
      <c r="B3524" t="s">
        <v>10731</v>
      </c>
      <c r="C3524" s="1">
        <v>41979</v>
      </c>
      <c r="D3524" s="1">
        <v>41986</v>
      </c>
      <c r="E3524" t="s">
        <v>24</v>
      </c>
      <c r="F3524" t="s">
        <v>5555</v>
      </c>
      <c r="G3524" t="s">
        <v>1098</v>
      </c>
      <c r="H3524" t="s">
        <v>26</v>
      </c>
      <c r="I3524" s="7" t="s">
        <v>14493</v>
      </c>
      <c r="J3524" t="s">
        <v>270</v>
      </c>
      <c r="K3524" t="s">
        <v>270</v>
      </c>
      <c r="L3524" t="s">
        <v>57</v>
      </c>
      <c r="M3524" t="s">
        <v>4613</v>
      </c>
      <c r="N3524" t="s">
        <v>30</v>
      </c>
      <c r="O3524" t="s">
        <v>8723</v>
      </c>
      <c r="P3524" t="s">
        <v>49</v>
      </c>
      <c r="Q3524" t="s">
        <v>90</v>
      </c>
      <c r="R3524" t="s">
        <v>1221</v>
      </c>
      <c r="S3524" s="2">
        <v>786.82320000000004</v>
      </c>
      <c r="T3524">
        <v>4</v>
      </c>
      <c r="U3524">
        <v>2E-3</v>
      </c>
      <c r="V3524" s="2">
        <v>92.983199999999997</v>
      </c>
      <c r="W3524">
        <v>87.808999999999997</v>
      </c>
      <c r="X3524" t="s">
        <v>63</v>
      </c>
      <c r="Y3524">
        <f t="shared" si="228"/>
        <v>2014</v>
      </c>
      <c r="Z3524">
        <f t="shared" si="229"/>
        <v>12</v>
      </c>
      <c r="AA3524" s="9">
        <f t="shared" si="230"/>
        <v>7</v>
      </c>
      <c r="AB3524" s="10">
        <f t="shared" si="231"/>
        <v>0.11817546813566249</v>
      </c>
    </row>
    <row r="3525" spans="1:28" ht="15" customHeight="1" x14ac:dyDescent="0.35">
      <c r="A3525">
        <v>25673</v>
      </c>
      <c r="B3525" t="s">
        <v>10689</v>
      </c>
      <c r="C3525" s="1">
        <v>41646</v>
      </c>
      <c r="D3525" s="1">
        <v>41652</v>
      </c>
      <c r="E3525" t="s">
        <v>24</v>
      </c>
      <c r="F3525" t="s">
        <v>4699</v>
      </c>
      <c r="G3525" t="s">
        <v>1127</v>
      </c>
      <c r="H3525" t="s">
        <v>26</v>
      </c>
      <c r="I3525" s="7" t="s">
        <v>14493</v>
      </c>
      <c r="J3525" t="s">
        <v>2757</v>
      </c>
      <c r="K3525" t="s">
        <v>2758</v>
      </c>
      <c r="L3525" t="s">
        <v>2759</v>
      </c>
      <c r="M3525" t="s">
        <v>2760</v>
      </c>
      <c r="N3525" t="s">
        <v>4597</v>
      </c>
      <c r="O3525" t="s">
        <v>9357</v>
      </c>
      <c r="P3525" t="s">
        <v>49</v>
      </c>
      <c r="Q3525" t="s">
        <v>90</v>
      </c>
      <c r="R3525" t="s">
        <v>1427</v>
      </c>
      <c r="S3525" s="2">
        <v>1156.896</v>
      </c>
      <c r="T3525">
        <v>4</v>
      </c>
      <c r="U3525">
        <v>0.1</v>
      </c>
      <c r="V3525" s="2">
        <v>-38.663999999999987</v>
      </c>
      <c r="W3525">
        <v>87.79</v>
      </c>
      <c r="X3525" t="s">
        <v>33</v>
      </c>
      <c r="Y3525">
        <f t="shared" si="228"/>
        <v>2014</v>
      </c>
      <c r="Z3525">
        <f t="shared" si="229"/>
        <v>1</v>
      </c>
      <c r="AA3525" s="9">
        <f t="shared" si="230"/>
        <v>6</v>
      </c>
      <c r="AB3525" s="10">
        <f t="shared" si="231"/>
        <v>-3.3420463032113511E-2</v>
      </c>
    </row>
    <row r="3526" spans="1:28" ht="15" customHeight="1" x14ac:dyDescent="0.35">
      <c r="A3526">
        <v>17115</v>
      </c>
      <c r="B3526" t="s">
        <v>13907</v>
      </c>
      <c r="C3526" s="1">
        <v>41990</v>
      </c>
      <c r="D3526" s="1">
        <v>41995</v>
      </c>
      <c r="E3526" t="s">
        <v>24</v>
      </c>
      <c r="F3526" t="s">
        <v>7641</v>
      </c>
      <c r="G3526" t="s">
        <v>863</v>
      </c>
      <c r="H3526" t="s">
        <v>26</v>
      </c>
      <c r="I3526" s="7" t="s">
        <v>14493</v>
      </c>
      <c r="J3526" t="s">
        <v>2711</v>
      </c>
      <c r="K3526" t="s">
        <v>2104</v>
      </c>
      <c r="L3526" t="s">
        <v>2099</v>
      </c>
      <c r="M3526" t="s">
        <v>4605</v>
      </c>
      <c r="N3526" t="s">
        <v>4599</v>
      </c>
      <c r="O3526" t="s">
        <v>8644</v>
      </c>
      <c r="P3526" t="s">
        <v>49</v>
      </c>
      <c r="Q3526" t="s">
        <v>90</v>
      </c>
      <c r="R3526" t="s">
        <v>1842</v>
      </c>
      <c r="S3526" s="2">
        <v>611.745</v>
      </c>
      <c r="T3526">
        <v>2</v>
      </c>
      <c r="U3526">
        <v>0.15</v>
      </c>
      <c r="V3526" s="2">
        <v>187.065</v>
      </c>
      <c r="W3526">
        <v>87.79</v>
      </c>
      <c r="X3526" t="s">
        <v>80</v>
      </c>
      <c r="Y3526">
        <f t="shared" si="228"/>
        <v>2014</v>
      </c>
      <c r="Z3526">
        <f t="shared" si="229"/>
        <v>12</v>
      </c>
      <c r="AA3526" s="9">
        <f t="shared" si="230"/>
        <v>5</v>
      </c>
      <c r="AB3526" s="10">
        <f t="shared" si="231"/>
        <v>0.30578917686290857</v>
      </c>
    </row>
    <row r="3527" spans="1:28" ht="15" customHeight="1" x14ac:dyDescent="0.35">
      <c r="A3527">
        <v>14905</v>
      </c>
      <c r="B3527" t="s">
        <v>14072</v>
      </c>
      <c r="C3527" s="1">
        <v>41439</v>
      </c>
      <c r="D3527" s="1">
        <v>41443</v>
      </c>
      <c r="E3527" t="s">
        <v>24</v>
      </c>
      <c r="F3527" t="s">
        <v>7748</v>
      </c>
      <c r="G3527" t="s">
        <v>1011</v>
      </c>
      <c r="H3527" t="s">
        <v>62</v>
      </c>
      <c r="I3527" s="7" t="s">
        <v>14493</v>
      </c>
      <c r="J3527" t="s">
        <v>2248</v>
      </c>
      <c r="K3527" t="s">
        <v>2101</v>
      </c>
      <c r="L3527" t="s">
        <v>2102</v>
      </c>
      <c r="M3527" t="s">
        <v>4605</v>
      </c>
      <c r="N3527" t="s">
        <v>4599</v>
      </c>
      <c r="O3527" t="s">
        <v>8172</v>
      </c>
      <c r="P3527" t="s">
        <v>49</v>
      </c>
      <c r="Q3527" t="s">
        <v>97</v>
      </c>
      <c r="R3527" t="s">
        <v>1565</v>
      </c>
      <c r="S3527" s="2">
        <v>550.07999999999993</v>
      </c>
      <c r="T3527">
        <v>3</v>
      </c>
      <c r="U3527">
        <v>0</v>
      </c>
      <c r="V3527" s="2">
        <v>82.44</v>
      </c>
      <c r="W3527">
        <v>87.77</v>
      </c>
      <c r="X3527" t="s">
        <v>80</v>
      </c>
      <c r="Y3527">
        <f t="shared" si="228"/>
        <v>2013</v>
      </c>
      <c r="Z3527">
        <f t="shared" si="229"/>
        <v>6</v>
      </c>
      <c r="AA3527" s="9">
        <f t="shared" si="230"/>
        <v>4</v>
      </c>
      <c r="AB3527" s="10">
        <f t="shared" si="231"/>
        <v>0.14986910994764399</v>
      </c>
    </row>
    <row r="3528" spans="1:28" ht="15" customHeight="1" x14ac:dyDescent="0.35">
      <c r="A3528">
        <v>27031</v>
      </c>
      <c r="B3528" t="s">
        <v>10556</v>
      </c>
      <c r="C3528" s="1">
        <v>42056</v>
      </c>
      <c r="D3528" s="1">
        <v>42062</v>
      </c>
      <c r="E3528" t="s">
        <v>24</v>
      </c>
      <c r="F3528" t="s">
        <v>4691</v>
      </c>
      <c r="G3528" t="s">
        <v>1307</v>
      </c>
      <c r="H3528" t="s">
        <v>62</v>
      </c>
      <c r="I3528" s="7" t="s">
        <v>14493</v>
      </c>
      <c r="J3528" t="s">
        <v>2757</v>
      </c>
      <c r="K3528" t="s">
        <v>2758</v>
      </c>
      <c r="L3528" t="s">
        <v>2759</v>
      </c>
      <c r="M3528" t="s">
        <v>2760</v>
      </c>
      <c r="N3528" t="s">
        <v>4597</v>
      </c>
      <c r="O3528" t="s">
        <v>8104</v>
      </c>
      <c r="P3528" t="s">
        <v>31</v>
      </c>
      <c r="Q3528" t="s">
        <v>92</v>
      </c>
      <c r="R3528" t="s">
        <v>350</v>
      </c>
      <c r="S3528" s="2">
        <v>805.89599999999996</v>
      </c>
      <c r="T3528">
        <v>7</v>
      </c>
      <c r="U3528">
        <v>0.1</v>
      </c>
      <c r="V3528" s="2">
        <v>-35.994000000000014</v>
      </c>
      <c r="W3528">
        <v>87.75</v>
      </c>
      <c r="X3528" t="s">
        <v>33</v>
      </c>
      <c r="Y3528">
        <f t="shared" si="228"/>
        <v>2015</v>
      </c>
      <c r="Z3528">
        <f t="shared" si="229"/>
        <v>2</v>
      </c>
      <c r="AA3528" s="9">
        <f t="shared" si="230"/>
        <v>6</v>
      </c>
      <c r="AB3528" s="10">
        <f t="shared" si="231"/>
        <v>-4.4663331248697119E-2</v>
      </c>
    </row>
    <row r="3529" spans="1:28" ht="15" customHeight="1" x14ac:dyDescent="0.35">
      <c r="A3529">
        <v>23213</v>
      </c>
      <c r="B3529" t="s">
        <v>10802</v>
      </c>
      <c r="C3529" s="1">
        <v>41119</v>
      </c>
      <c r="D3529" s="1">
        <v>41122</v>
      </c>
      <c r="E3529" t="s">
        <v>75</v>
      </c>
      <c r="F3529" t="s">
        <v>5601</v>
      </c>
      <c r="G3529" t="s">
        <v>540</v>
      </c>
      <c r="H3529" t="s">
        <v>62</v>
      </c>
      <c r="I3529" s="7" t="s">
        <v>14493</v>
      </c>
      <c r="J3529" t="s">
        <v>2922</v>
      </c>
      <c r="K3529" t="s">
        <v>2922</v>
      </c>
      <c r="L3529" t="s">
        <v>2852</v>
      </c>
      <c r="M3529" t="s">
        <v>4611</v>
      </c>
      <c r="N3529" t="s">
        <v>4597</v>
      </c>
      <c r="O3529" t="s">
        <v>8477</v>
      </c>
      <c r="P3529" t="s">
        <v>31</v>
      </c>
      <c r="Q3529" t="s">
        <v>92</v>
      </c>
      <c r="R3529" t="s">
        <v>798</v>
      </c>
      <c r="S3529" s="2">
        <v>619.19999999999993</v>
      </c>
      <c r="T3529">
        <v>6</v>
      </c>
      <c r="U3529">
        <v>0.5</v>
      </c>
      <c r="V3529" s="2">
        <v>-223.01999999999992</v>
      </c>
      <c r="W3529">
        <v>87.75</v>
      </c>
      <c r="X3529" t="s">
        <v>80</v>
      </c>
      <c r="Y3529">
        <f t="shared" si="228"/>
        <v>2012</v>
      </c>
      <c r="Z3529">
        <f t="shared" si="229"/>
        <v>7</v>
      </c>
      <c r="AA3529" s="9">
        <f t="shared" si="230"/>
        <v>3</v>
      </c>
      <c r="AB3529" s="10">
        <f t="shared" si="231"/>
        <v>-0.3601744186046511</v>
      </c>
    </row>
    <row r="3530" spans="1:28" ht="15" customHeight="1" x14ac:dyDescent="0.35">
      <c r="A3530">
        <v>2288</v>
      </c>
      <c r="B3530" t="s">
        <v>11785</v>
      </c>
      <c r="C3530" s="1">
        <v>41594</v>
      </c>
      <c r="D3530" s="1">
        <v>41598</v>
      </c>
      <c r="E3530" t="s">
        <v>24</v>
      </c>
      <c r="F3530" t="s">
        <v>6244</v>
      </c>
      <c r="G3530" t="s">
        <v>1456</v>
      </c>
      <c r="H3530" t="s">
        <v>68</v>
      </c>
      <c r="I3530" s="7" t="s">
        <v>14493</v>
      </c>
      <c r="J3530" t="s">
        <v>370</v>
      </c>
      <c r="K3530" t="s">
        <v>197</v>
      </c>
      <c r="L3530" t="s">
        <v>29</v>
      </c>
      <c r="M3530" t="s">
        <v>4613</v>
      </c>
      <c r="N3530" t="s">
        <v>30</v>
      </c>
      <c r="O3530" t="s">
        <v>7934</v>
      </c>
      <c r="P3530" t="s">
        <v>38</v>
      </c>
      <c r="Q3530" t="s">
        <v>59</v>
      </c>
      <c r="R3530" t="s">
        <v>387</v>
      </c>
      <c r="S3530" s="2">
        <v>672.44799999999998</v>
      </c>
      <c r="T3530">
        <v>7</v>
      </c>
      <c r="U3530">
        <v>0.2</v>
      </c>
      <c r="V3530" s="2">
        <v>75.628000000000014</v>
      </c>
      <c r="W3530">
        <v>87.722000000000008</v>
      </c>
      <c r="X3530" t="s">
        <v>80</v>
      </c>
      <c r="Y3530">
        <f t="shared" si="228"/>
        <v>2013</v>
      </c>
      <c r="Z3530">
        <f t="shared" si="229"/>
        <v>11</v>
      </c>
      <c r="AA3530" s="9">
        <f t="shared" si="230"/>
        <v>4</v>
      </c>
      <c r="AB3530" s="10">
        <f t="shared" si="231"/>
        <v>0.11246668887408397</v>
      </c>
    </row>
    <row r="3531" spans="1:28" ht="15" customHeight="1" x14ac:dyDescent="0.35">
      <c r="A3531">
        <v>13089</v>
      </c>
      <c r="B3531" t="s">
        <v>11900</v>
      </c>
      <c r="C3531" s="1">
        <v>41135</v>
      </c>
      <c r="D3531" s="1">
        <v>41135</v>
      </c>
      <c r="E3531" t="s">
        <v>119</v>
      </c>
      <c r="F3531" t="s">
        <v>6322</v>
      </c>
      <c r="G3531" t="s">
        <v>1118</v>
      </c>
      <c r="H3531" t="s">
        <v>26</v>
      </c>
      <c r="I3531" s="7" t="s">
        <v>14493</v>
      </c>
      <c r="J3531" t="s">
        <v>2562</v>
      </c>
      <c r="K3531" t="s">
        <v>2095</v>
      </c>
      <c r="L3531" t="s">
        <v>2096</v>
      </c>
      <c r="M3531" t="s">
        <v>4612</v>
      </c>
      <c r="N3531" t="s">
        <v>4599</v>
      </c>
      <c r="O3531" t="s">
        <v>7898</v>
      </c>
      <c r="P3531" t="s">
        <v>31</v>
      </c>
      <c r="Q3531" t="s">
        <v>42</v>
      </c>
      <c r="R3531" t="s">
        <v>1419</v>
      </c>
      <c r="S3531" s="2">
        <v>338.94</v>
      </c>
      <c r="T3531">
        <v>7</v>
      </c>
      <c r="U3531">
        <v>0</v>
      </c>
      <c r="V3531" s="2">
        <v>101.64</v>
      </c>
      <c r="W3531">
        <v>87.72</v>
      </c>
      <c r="X3531" t="s">
        <v>112</v>
      </c>
      <c r="Y3531">
        <f t="shared" si="228"/>
        <v>2012</v>
      </c>
      <c r="Z3531">
        <f t="shared" si="229"/>
        <v>8</v>
      </c>
      <c r="AA3531" s="9">
        <f t="shared" si="230"/>
        <v>0</v>
      </c>
      <c r="AB3531" s="10">
        <f t="shared" si="231"/>
        <v>0.29987608426270135</v>
      </c>
    </row>
    <row r="3532" spans="1:28" ht="15" customHeight="1" x14ac:dyDescent="0.35">
      <c r="A3532">
        <v>6046</v>
      </c>
      <c r="B3532" t="s">
        <v>13557</v>
      </c>
      <c r="C3532" s="1">
        <v>41822</v>
      </c>
      <c r="D3532" s="1">
        <v>41828</v>
      </c>
      <c r="E3532" t="s">
        <v>24</v>
      </c>
      <c r="F3532" t="s">
        <v>7413</v>
      </c>
      <c r="G3532" t="s">
        <v>760</v>
      </c>
      <c r="H3532" t="s">
        <v>68</v>
      </c>
      <c r="I3532" s="7" t="s">
        <v>14493</v>
      </c>
      <c r="J3532" t="s">
        <v>541</v>
      </c>
      <c r="K3532" t="s">
        <v>542</v>
      </c>
      <c r="L3532" t="s">
        <v>37</v>
      </c>
      <c r="M3532" t="s">
        <v>4603</v>
      </c>
      <c r="N3532" t="s">
        <v>30</v>
      </c>
      <c r="O3532" t="s">
        <v>8224</v>
      </c>
      <c r="P3532" t="s">
        <v>49</v>
      </c>
      <c r="Q3532" t="s">
        <v>90</v>
      </c>
      <c r="R3532" t="s">
        <v>1124</v>
      </c>
      <c r="S3532" s="2">
        <v>631.91363999999999</v>
      </c>
      <c r="T3532">
        <v>3</v>
      </c>
      <c r="U3532">
        <v>2E-3</v>
      </c>
      <c r="V3532" s="2">
        <v>87.353639999999999</v>
      </c>
      <c r="W3532">
        <v>87.69</v>
      </c>
      <c r="X3532" t="s">
        <v>33</v>
      </c>
      <c r="Y3532">
        <f t="shared" si="228"/>
        <v>2014</v>
      </c>
      <c r="Z3532">
        <f t="shared" si="229"/>
        <v>7</v>
      </c>
      <c r="AA3532" s="9">
        <f t="shared" si="230"/>
        <v>6</v>
      </c>
      <c r="AB3532" s="10">
        <f t="shared" si="231"/>
        <v>0.1382366742392204</v>
      </c>
    </row>
    <row r="3533" spans="1:28" ht="15" customHeight="1" x14ac:dyDescent="0.35">
      <c r="A3533">
        <v>8267</v>
      </c>
      <c r="B3533" t="s">
        <v>12732</v>
      </c>
      <c r="C3533" s="1">
        <v>41801</v>
      </c>
      <c r="D3533" s="1">
        <v>41806</v>
      </c>
      <c r="E3533" t="s">
        <v>24</v>
      </c>
      <c r="F3533" t="s">
        <v>4842</v>
      </c>
      <c r="G3533" t="s">
        <v>1336</v>
      </c>
      <c r="H3533" t="s">
        <v>68</v>
      </c>
      <c r="I3533" s="7" t="s">
        <v>14493</v>
      </c>
      <c r="J3533" t="s">
        <v>550</v>
      </c>
      <c r="K3533" t="s">
        <v>550</v>
      </c>
      <c r="L3533" t="s">
        <v>221</v>
      </c>
      <c r="M3533" t="s">
        <v>4603</v>
      </c>
      <c r="N3533" t="s">
        <v>30</v>
      </c>
      <c r="O3533" t="s">
        <v>8267</v>
      </c>
      <c r="P3533" t="s">
        <v>49</v>
      </c>
      <c r="Q3533" t="s">
        <v>90</v>
      </c>
      <c r="R3533" t="s">
        <v>1290</v>
      </c>
      <c r="S3533" s="2">
        <v>634.11919999999998</v>
      </c>
      <c r="T3533">
        <v>5</v>
      </c>
      <c r="U3533">
        <v>0.40200000000000002</v>
      </c>
      <c r="V3533" s="2">
        <v>-426.28080000000011</v>
      </c>
      <c r="W3533">
        <v>87.688999999999993</v>
      </c>
      <c r="X3533" t="s">
        <v>80</v>
      </c>
      <c r="Y3533">
        <f t="shared" si="228"/>
        <v>2014</v>
      </c>
      <c r="Z3533">
        <f t="shared" si="229"/>
        <v>6</v>
      </c>
      <c r="AA3533" s="9">
        <f t="shared" si="230"/>
        <v>5</v>
      </c>
      <c r="AB3533" s="10">
        <f t="shared" si="231"/>
        <v>-0.6722408026755855</v>
      </c>
    </row>
    <row r="3534" spans="1:28" ht="15" customHeight="1" x14ac:dyDescent="0.35">
      <c r="A3534">
        <v>14930</v>
      </c>
      <c r="B3534" t="s">
        <v>12047</v>
      </c>
      <c r="C3534" s="1">
        <v>41501</v>
      </c>
      <c r="D3534" s="1">
        <v>41504</v>
      </c>
      <c r="E3534" t="s">
        <v>84</v>
      </c>
      <c r="F3534" t="s">
        <v>6425</v>
      </c>
      <c r="G3534" t="s">
        <v>618</v>
      </c>
      <c r="H3534" t="s">
        <v>62</v>
      </c>
      <c r="I3534" s="7" t="s">
        <v>14493</v>
      </c>
      <c r="J3534" t="s">
        <v>2187</v>
      </c>
      <c r="K3534" t="s">
        <v>2188</v>
      </c>
      <c r="L3534" t="s">
        <v>2122</v>
      </c>
      <c r="M3534" t="s">
        <v>4605</v>
      </c>
      <c r="N3534" t="s">
        <v>4599</v>
      </c>
      <c r="O3534" t="s">
        <v>7894</v>
      </c>
      <c r="P3534" t="s">
        <v>49</v>
      </c>
      <c r="Q3534" t="s">
        <v>90</v>
      </c>
      <c r="R3534" t="s">
        <v>2620</v>
      </c>
      <c r="S3534" s="2">
        <v>319.56</v>
      </c>
      <c r="T3534">
        <v>2</v>
      </c>
      <c r="U3534">
        <v>0.5</v>
      </c>
      <c r="V3534" s="2">
        <v>-25.620000000000005</v>
      </c>
      <c r="W3534">
        <v>87.68</v>
      </c>
      <c r="X3534" t="s">
        <v>33</v>
      </c>
      <c r="Y3534">
        <f t="shared" si="228"/>
        <v>2013</v>
      </c>
      <c r="Z3534">
        <f t="shared" si="229"/>
        <v>8</v>
      </c>
      <c r="AA3534" s="9">
        <f t="shared" si="230"/>
        <v>3</v>
      </c>
      <c r="AB3534" s="10">
        <f t="shared" si="231"/>
        <v>-8.0172737514081882E-2</v>
      </c>
    </row>
    <row r="3535" spans="1:28" ht="15" customHeight="1" x14ac:dyDescent="0.35">
      <c r="A3535">
        <v>37755</v>
      </c>
      <c r="B3535" t="s">
        <v>10034</v>
      </c>
      <c r="C3535" s="1">
        <v>42139</v>
      </c>
      <c r="D3535" s="1">
        <v>42142</v>
      </c>
      <c r="E3535" t="s">
        <v>84</v>
      </c>
      <c r="F3535" t="s">
        <v>14430</v>
      </c>
      <c r="G3535" t="s">
        <v>196</v>
      </c>
      <c r="H3535" t="s">
        <v>68</v>
      </c>
      <c r="I3535" s="7">
        <v>21215</v>
      </c>
      <c r="J3535" t="s">
        <v>3866</v>
      </c>
      <c r="K3535" t="s">
        <v>3693</v>
      </c>
      <c r="L3535" t="s">
        <v>3312</v>
      </c>
      <c r="M3535" t="s">
        <v>4617</v>
      </c>
      <c r="N3535" t="s">
        <v>4610</v>
      </c>
      <c r="O3535" t="s">
        <v>8040</v>
      </c>
      <c r="P3535" t="s">
        <v>31</v>
      </c>
      <c r="Q3535" t="s">
        <v>43</v>
      </c>
      <c r="R3535" t="s">
        <v>3764</v>
      </c>
      <c r="S3535" s="2">
        <v>3.76</v>
      </c>
      <c r="T3535">
        <v>2</v>
      </c>
      <c r="U3535">
        <v>0</v>
      </c>
      <c r="V3535" s="2">
        <v>1.0903999999999998</v>
      </c>
      <c r="W3535">
        <v>1.6400000000000001</v>
      </c>
      <c r="X3535" t="s">
        <v>80</v>
      </c>
      <c r="Y3535">
        <f t="shared" si="228"/>
        <v>2015</v>
      </c>
      <c r="Z3535">
        <f t="shared" si="229"/>
        <v>5</v>
      </c>
      <c r="AA3535" s="9">
        <f t="shared" si="230"/>
        <v>3</v>
      </c>
      <c r="AB3535" s="10">
        <f t="shared" si="231"/>
        <v>0.28999999999999998</v>
      </c>
    </row>
    <row r="3536" spans="1:28" ht="15" customHeight="1" x14ac:dyDescent="0.35">
      <c r="A3536">
        <v>6352</v>
      </c>
      <c r="B3536" t="s">
        <v>10217</v>
      </c>
      <c r="C3536" s="1">
        <v>41991</v>
      </c>
      <c r="D3536" s="1">
        <v>41993</v>
      </c>
      <c r="E3536" t="s">
        <v>75</v>
      </c>
      <c r="F3536" t="s">
        <v>5210</v>
      </c>
      <c r="G3536" t="s">
        <v>781</v>
      </c>
      <c r="H3536" t="s">
        <v>68</v>
      </c>
      <c r="I3536" s="7" t="s">
        <v>14493</v>
      </c>
      <c r="J3536" t="s">
        <v>179</v>
      </c>
      <c r="K3536" t="s">
        <v>180</v>
      </c>
      <c r="L3536" t="s">
        <v>181</v>
      </c>
      <c r="M3536" t="s">
        <v>4603</v>
      </c>
      <c r="N3536" t="s">
        <v>30</v>
      </c>
      <c r="O3536" t="s">
        <v>8026</v>
      </c>
      <c r="P3536" t="s">
        <v>49</v>
      </c>
      <c r="Q3536" t="s">
        <v>97</v>
      </c>
      <c r="R3536" t="s">
        <v>1300</v>
      </c>
      <c r="S3536" s="2">
        <v>447.26399999999995</v>
      </c>
      <c r="T3536">
        <v>8</v>
      </c>
      <c r="U3536">
        <v>0.4</v>
      </c>
      <c r="V3536" s="2">
        <v>-298.17599999999999</v>
      </c>
      <c r="W3536">
        <v>87.658000000000001</v>
      </c>
      <c r="X3536" t="s">
        <v>112</v>
      </c>
      <c r="Y3536">
        <f t="shared" si="228"/>
        <v>2014</v>
      </c>
      <c r="Z3536">
        <f t="shared" si="229"/>
        <v>12</v>
      </c>
      <c r="AA3536" s="9">
        <f t="shared" si="230"/>
        <v>2</v>
      </c>
      <c r="AB3536" s="10">
        <f t="shared" si="231"/>
        <v>-0.66666666666666674</v>
      </c>
    </row>
    <row r="3537" spans="1:28" ht="15" customHeight="1" x14ac:dyDescent="0.35">
      <c r="A3537">
        <v>45199</v>
      </c>
      <c r="B3537" t="s">
        <v>9875</v>
      </c>
      <c r="C3537" s="1">
        <v>42151</v>
      </c>
      <c r="D3537" s="1">
        <v>42156</v>
      </c>
      <c r="E3537" t="s">
        <v>75</v>
      </c>
      <c r="F3537" t="s">
        <v>5107</v>
      </c>
      <c r="G3537" t="s">
        <v>408</v>
      </c>
      <c r="H3537" t="s">
        <v>26</v>
      </c>
      <c r="I3537" s="7" t="s">
        <v>14493</v>
      </c>
      <c r="J3537" t="s">
        <v>4268</v>
      </c>
      <c r="K3537" t="s">
        <v>4268</v>
      </c>
      <c r="L3537" t="s">
        <v>4269</v>
      </c>
      <c r="M3537" t="s">
        <v>4602</v>
      </c>
      <c r="N3537" t="s">
        <v>4144</v>
      </c>
      <c r="O3537" t="s">
        <v>8741</v>
      </c>
      <c r="P3537" t="s">
        <v>38</v>
      </c>
      <c r="Q3537" t="s">
        <v>40</v>
      </c>
      <c r="R3537" t="s">
        <v>1715</v>
      </c>
      <c r="S3537" s="2">
        <v>828.06</v>
      </c>
      <c r="T3537">
        <v>2</v>
      </c>
      <c r="U3537">
        <v>0</v>
      </c>
      <c r="V3537" s="2">
        <v>405.72</v>
      </c>
      <c r="W3537">
        <v>87.64</v>
      </c>
      <c r="X3537" t="s">
        <v>33</v>
      </c>
      <c r="Y3537">
        <f t="shared" si="228"/>
        <v>2015</v>
      </c>
      <c r="Z3537">
        <f t="shared" si="229"/>
        <v>5</v>
      </c>
      <c r="AA3537" s="9">
        <f t="shared" si="230"/>
        <v>5</v>
      </c>
      <c r="AB3537" s="10">
        <f t="shared" si="231"/>
        <v>0.48996449532642566</v>
      </c>
    </row>
    <row r="3538" spans="1:28" ht="15" customHeight="1" x14ac:dyDescent="0.35">
      <c r="A3538">
        <v>16962</v>
      </c>
      <c r="B3538" t="s">
        <v>12862</v>
      </c>
      <c r="C3538" s="1">
        <v>42094</v>
      </c>
      <c r="D3538" s="1">
        <v>42098</v>
      </c>
      <c r="E3538" t="s">
        <v>24</v>
      </c>
      <c r="F3538" t="s">
        <v>6955</v>
      </c>
      <c r="G3538" t="s">
        <v>480</v>
      </c>
      <c r="H3538" t="s">
        <v>68</v>
      </c>
      <c r="I3538" s="7" t="s">
        <v>14493</v>
      </c>
      <c r="J3538" t="s">
        <v>2383</v>
      </c>
      <c r="K3538" t="s">
        <v>2111</v>
      </c>
      <c r="L3538" t="s">
        <v>2102</v>
      </c>
      <c r="M3538" t="s">
        <v>4605</v>
      </c>
      <c r="N3538" t="s">
        <v>4599</v>
      </c>
      <c r="O3538" t="s">
        <v>8736</v>
      </c>
      <c r="P3538" t="s">
        <v>38</v>
      </c>
      <c r="Q3538" t="s">
        <v>40</v>
      </c>
      <c r="R3538" t="s">
        <v>1442</v>
      </c>
      <c r="S3538" s="2">
        <v>745.68599999999992</v>
      </c>
      <c r="T3538">
        <v>2</v>
      </c>
      <c r="U3538">
        <v>0.1</v>
      </c>
      <c r="V3538" s="2">
        <v>182.226</v>
      </c>
      <c r="W3538">
        <v>87.64</v>
      </c>
      <c r="X3538" t="s">
        <v>80</v>
      </c>
      <c r="Y3538">
        <f t="shared" si="228"/>
        <v>2015</v>
      </c>
      <c r="Z3538">
        <f t="shared" si="229"/>
        <v>3</v>
      </c>
      <c r="AA3538" s="9">
        <f t="shared" si="230"/>
        <v>4</v>
      </c>
      <c r="AB3538" s="10">
        <f t="shared" si="231"/>
        <v>0.24437363716094981</v>
      </c>
    </row>
    <row r="3539" spans="1:28" ht="15" customHeight="1" x14ac:dyDescent="0.35">
      <c r="A3539">
        <v>23832</v>
      </c>
      <c r="B3539" t="s">
        <v>12053</v>
      </c>
      <c r="C3539" s="1">
        <v>41234</v>
      </c>
      <c r="D3539" s="1">
        <v>41234</v>
      </c>
      <c r="E3539" t="s">
        <v>119</v>
      </c>
      <c r="F3539" t="s">
        <v>6428</v>
      </c>
      <c r="G3539" t="s">
        <v>785</v>
      </c>
      <c r="H3539" t="s">
        <v>26</v>
      </c>
      <c r="I3539" s="7" t="s">
        <v>14493</v>
      </c>
      <c r="J3539" t="s">
        <v>3061</v>
      </c>
      <c r="K3539" t="s">
        <v>3062</v>
      </c>
      <c r="L3539" t="s">
        <v>2753</v>
      </c>
      <c r="M3539" t="s">
        <v>4598</v>
      </c>
      <c r="N3539" t="s">
        <v>4597</v>
      </c>
      <c r="O3539" t="s">
        <v>7905</v>
      </c>
      <c r="P3539" t="s">
        <v>38</v>
      </c>
      <c r="Q3539" t="s">
        <v>40</v>
      </c>
      <c r="R3539" t="s">
        <v>667</v>
      </c>
      <c r="S3539" s="2">
        <v>332.28000000000003</v>
      </c>
      <c r="T3539">
        <v>2</v>
      </c>
      <c r="U3539">
        <v>0</v>
      </c>
      <c r="V3539" s="2">
        <v>149.52000000000001</v>
      </c>
      <c r="W3539">
        <v>87.62</v>
      </c>
      <c r="X3539" t="s">
        <v>112</v>
      </c>
      <c r="Y3539">
        <f t="shared" si="228"/>
        <v>2012</v>
      </c>
      <c r="Z3539">
        <f t="shared" si="229"/>
        <v>11</v>
      </c>
      <c r="AA3539" s="9">
        <f t="shared" si="230"/>
        <v>0</v>
      </c>
      <c r="AB3539" s="10">
        <f t="shared" si="231"/>
        <v>0.44998194293968941</v>
      </c>
    </row>
    <row r="3540" spans="1:28" ht="15" customHeight="1" x14ac:dyDescent="0.35">
      <c r="A3540">
        <v>9153</v>
      </c>
      <c r="B3540" t="s">
        <v>11552</v>
      </c>
      <c r="C3540" s="1">
        <v>41914</v>
      </c>
      <c r="D3540" s="1">
        <v>41919</v>
      </c>
      <c r="E3540" t="s">
        <v>24</v>
      </c>
      <c r="F3540" t="s">
        <v>6081</v>
      </c>
      <c r="G3540" t="s">
        <v>1480</v>
      </c>
      <c r="H3540" t="s">
        <v>26</v>
      </c>
      <c r="I3540" s="7" t="s">
        <v>14493</v>
      </c>
      <c r="J3540" t="s">
        <v>1592</v>
      </c>
      <c r="K3540" t="s">
        <v>1052</v>
      </c>
      <c r="L3540" t="s">
        <v>1053</v>
      </c>
      <c r="M3540" t="s">
        <v>105</v>
      </c>
      <c r="N3540" t="s">
        <v>30</v>
      </c>
      <c r="O3540" t="s">
        <v>8454</v>
      </c>
      <c r="P3540" t="s">
        <v>38</v>
      </c>
      <c r="Q3540" t="s">
        <v>40</v>
      </c>
      <c r="R3540" t="s">
        <v>2029</v>
      </c>
      <c r="S3540" s="2">
        <v>1292.0999999999999</v>
      </c>
      <c r="T3540">
        <v>5</v>
      </c>
      <c r="U3540">
        <v>0</v>
      </c>
      <c r="V3540" s="2">
        <v>155</v>
      </c>
      <c r="W3540">
        <v>87.60499999999999</v>
      </c>
      <c r="X3540" t="s">
        <v>33</v>
      </c>
      <c r="Y3540">
        <f t="shared" si="228"/>
        <v>2014</v>
      </c>
      <c r="Z3540">
        <f t="shared" si="229"/>
        <v>10</v>
      </c>
      <c r="AA3540" s="9">
        <f t="shared" si="230"/>
        <v>5</v>
      </c>
      <c r="AB3540" s="10">
        <f t="shared" si="231"/>
        <v>0.1199597554368857</v>
      </c>
    </row>
    <row r="3541" spans="1:28" ht="15" customHeight="1" x14ac:dyDescent="0.35">
      <c r="A3541">
        <v>47345</v>
      </c>
      <c r="B3541" t="s">
        <v>10110</v>
      </c>
      <c r="C3541" s="1">
        <v>41541</v>
      </c>
      <c r="D3541" s="1">
        <v>41545</v>
      </c>
      <c r="E3541" t="s">
        <v>24</v>
      </c>
      <c r="F3541" t="s">
        <v>5176</v>
      </c>
      <c r="G3541" t="s">
        <v>933</v>
      </c>
      <c r="H3541" t="s">
        <v>26</v>
      </c>
      <c r="I3541" s="7" t="s">
        <v>14493</v>
      </c>
      <c r="J3541" t="s">
        <v>4236</v>
      </c>
      <c r="K3541" t="s">
        <v>4237</v>
      </c>
      <c r="L3541" t="s">
        <v>4163</v>
      </c>
      <c r="M3541" t="s">
        <v>4598</v>
      </c>
      <c r="N3541" t="s">
        <v>4597</v>
      </c>
      <c r="O3541" t="s">
        <v>8983</v>
      </c>
      <c r="P3541" t="s">
        <v>49</v>
      </c>
      <c r="Q3541" t="s">
        <v>97</v>
      </c>
      <c r="R3541" t="s">
        <v>1582</v>
      </c>
      <c r="S3541" s="2">
        <v>651.48</v>
      </c>
      <c r="T3541">
        <v>1</v>
      </c>
      <c r="U3541">
        <v>0</v>
      </c>
      <c r="V3541" s="2">
        <v>260.58</v>
      </c>
      <c r="W3541">
        <v>87.59</v>
      </c>
      <c r="X3541" t="s">
        <v>80</v>
      </c>
      <c r="Y3541">
        <f t="shared" si="228"/>
        <v>2013</v>
      </c>
      <c r="Z3541">
        <f t="shared" si="229"/>
        <v>9</v>
      </c>
      <c r="AA3541" s="9">
        <f t="shared" si="230"/>
        <v>4</v>
      </c>
      <c r="AB3541" s="10">
        <f t="shared" si="231"/>
        <v>0.39998158040154719</v>
      </c>
    </row>
    <row r="3542" spans="1:28" ht="15" customHeight="1" x14ac:dyDescent="0.35">
      <c r="A3542">
        <v>12244</v>
      </c>
      <c r="B3542" t="s">
        <v>12295</v>
      </c>
      <c r="C3542" s="1">
        <v>42276</v>
      </c>
      <c r="D3542" s="1">
        <v>42283</v>
      </c>
      <c r="E3542" t="s">
        <v>24</v>
      </c>
      <c r="F3542" t="s">
        <v>6585</v>
      </c>
      <c r="G3542" t="s">
        <v>1372</v>
      </c>
      <c r="H3542" t="s">
        <v>68</v>
      </c>
      <c r="I3542" s="7" t="s">
        <v>14493</v>
      </c>
      <c r="J3542" t="s">
        <v>2216</v>
      </c>
      <c r="K3542" t="s">
        <v>2147</v>
      </c>
      <c r="L3542" t="s">
        <v>2102</v>
      </c>
      <c r="M3542" t="s">
        <v>4605</v>
      </c>
      <c r="N3542" t="s">
        <v>4599</v>
      </c>
      <c r="O3542" t="s">
        <v>8613</v>
      </c>
      <c r="P3542" t="s">
        <v>49</v>
      </c>
      <c r="Q3542" t="s">
        <v>90</v>
      </c>
      <c r="R3542" t="s">
        <v>1276</v>
      </c>
      <c r="S3542" s="2">
        <v>881.55</v>
      </c>
      <c r="T3542">
        <v>3</v>
      </c>
      <c r="U3542">
        <v>0</v>
      </c>
      <c r="V3542" s="2">
        <v>185.03999999999996</v>
      </c>
      <c r="W3542">
        <v>87.58</v>
      </c>
      <c r="X3542" t="s">
        <v>63</v>
      </c>
      <c r="Y3542">
        <f t="shared" si="228"/>
        <v>2015</v>
      </c>
      <c r="Z3542">
        <f t="shared" si="229"/>
        <v>9</v>
      </c>
      <c r="AA3542" s="9">
        <f t="shared" si="230"/>
        <v>7</v>
      </c>
      <c r="AB3542" s="10">
        <f t="shared" si="231"/>
        <v>0.20990301174068399</v>
      </c>
    </row>
    <row r="3543" spans="1:28" ht="15" customHeight="1" x14ac:dyDescent="0.35">
      <c r="A3543">
        <v>32162</v>
      </c>
      <c r="B3543" t="s">
        <v>10030</v>
      </c>
      <c r="C3543" s="1">
        <v>40919</v>
      </c>
      <c r="D3543" s="1">
        <v>40924</v>
      </c>
      <c r="E3543" t="s">
        <v>24</v>
      </c>
      <c r="F3543" t="s">
        <v>14432</v>
      </c>
      <c r="G3543" t="s">
        <v>196</v>
      </c>
      <c r="H3543" t="s">
        <v>68</v>
      </c>
      <c r="I3543" s="7">
        <v>22153</v>
      </c>
      <c r="J3543" t="s">
        <v>3370</v>
      </c>
      <c r="K3543" t="s">
        <v>3371</v>
      </c>
      <c r="L3543" t="s">
        <v>3312</v>
      </c>
      <c r="M3543" t="s">
        <v>4616</v>
      </c>
      <c r="N3543" t="s">
        <v>4610</v>
      </c>
      <c r="O3543" t="s">
        <v>8975</v>
      </c>
      <c r="P3543" t="s">
        <v>31</v>
      </c>
      <c r="Q3543" t="s">
        <v>32</v>
      </c>
      <c r="R3543" t="s">
        <v>3685</v>
      </c>
      <c r="S3543" s="2">
        <v>2.89</v>
      </c>
      <c r="T3543">
        <v>1</v>
      </c>
      <c r="U3543">
        <v>0</v>
      </c>
      <c r="V3543" s="2">
        <v>1.3583000000000001</v>
      </c>
      <c r="W3543">
        <v>1.22</v>
      </c>
      <c r="X3543" t="s">
        <v>33</v>
      </c>
      <c r="Y3543">
        <f t="shared" si="228"/>
        <v>2012</v>
      </c>
      <c r="Z3543">
        <f t="shared" si="229"/>
        <v>1</v>
      </c>
      <c r="AA3543" s="9">
        <f t="shared" si="230"/>
        <v>5</v>
      </c>
      <c r="AB3543" s="10">
        <f t="shared" si="231"/>
        <v>0.47000000000000003</v>
      </c>
    </row>
    <row r="3544" spans="1:28" ht="15" customHeight="1" x14ac:dyDescent="0.35">
      <c r="A3544">
        <v>36948</v>
      </c>
      <c r="B3544" t="s">
        <v>10043</v>
      </c>
      <c r="C3544" s="1">
        <v>42203</v>
      </c>
      <c r="D3544" s="1">
        <v>42205</v>
      </c>
      <c r="E3544" t="s">
        <v>75</v>
      </c>
      <c r="F3544" t="s">
        <v>14433</v>
      </c>
      <c r="G3544" t="s">
        <v>1874</v>
      </c>
      <c r="H3544" t="s">
        <v>68</v>
      </c>
      <c r="I3544" s="7">
        <v>92307</v>
      </c>
      <c r="J3544" t="s">
        <v>4002</v>
      </c>
      <c r="K3544" t="s">
        <v>3316</v>
      </c>
      <c r="L3544" t="s">
        <v>3312</v>
      </c>
      <c r="M3544" t="s">
        <v>4615</v>
      </c>
      <c r="N3544" t="s">
        <v>4610</v>
      </c>
      <c r="O3544" t="s">
        <v>7976</v>
      </c>
      <c r="P3544" t="s">
        <v>38</v>
      </c>
      <c r="Q3544" t="s">
        <v>40</v>
      </c>
      <c r="R3544" t="s">
        <v>3435</v>
      </c>
      <c r="S3544" s="2">
        <v>1194.165</v>
      </c>
      <c r="T3544">
        <v>5</v>
      </c>
      <c r="U3544">
        <v>0.15</v>
      </c>
      <c r="V3544" s="2">
        <v>210.73499999999993</v>
      </c>
      <c r="W3544">
        <v>140.75</v>
      </c>
      <c r="X3544" t="s">
        <v>80</v>
      </c>
      <c r="Y3544">
        <f t="shared" si="228"/>
        <v>2015</v>
      </c>
      <c r="Z3544">
        <f t="shared" si="229"/>
        <v>7</v>
      </c>
      <c r="AA3544" s="9">
        <f t="shared" si="230"/>
        <v>2</v>
      </c>
      <c r="AB3544" s="10">
        <f t="shared" si="231"/>
        <v>0.17647058823529407</v>
      </c>
    </row>
    <row r="3545" spans="1:28" ht="15" customHeight="1" x14ac:dyDescent="0.35">
      <c r="A3545">
        <v>48460</v>
      </c>
      <c r="B3545" t="s">
        <v>13067</v>
      </c>
      <c r="C3545" s="1">
        <v>42143</v>
      </c>
      <c r="D3545" s="1">
        <v>42147</v>
      </c>
      <c r="E3545" t="s">
        <v>24</v>
      </c>
      <c r="F3545" t="s">
        <v>7092</v>
      </c>
      <c r="G3545" t="s">
        <v>1992</v>
      </c>
      <c r="H3545" t="s">
        <v>26</v>
      </c>
      <c r="I3545" s="7" t="s">
        <v>14493</v>
      </c>
      <c r="J3545" t="s">
        <v>4242</v>
      </c>
      <c r="K3545" t="s">
        <v>4169</v>
      </c>
      <c r="L3545" t="s">
        <v>4170</v>
      </c>
      <c r="M3545" t="s">
        <v>4614</v>
      </c>
      <c r="N3545" t="s">
        <v>4144</v>
      </c>
      <c r="O3545" t="s">
        <v>8174</v>
      </c>
      <c r="P3545" t="s">
        <v>49</v>
      </c>
      <c r="Q3545" t="s">
        <v>97</v>
      </c>
      <c r="R3545" t="s">
        <v>984</v>
      </c>
      <c r="S3545" s="2">
        <v>1285.56</v>
      </c>
      <c r="T3545">
        <v>2</v>
      </c>
      <c r="U3545">
        <v>0</v>
      </c>
      <c r="V3545" s="2">
        <v>89.94</v>
      </c>
      <c r="W3545">
        <v>87.55</v>
      </c>
      <c r="X3545" t="s">
        <v>80</v>
      </c>
      <c r="Y3545">
        <f t="shared" si="228"/>
        <v>2015</v>
      </c>
      <c r="Z3545">
        <f t="shared" si="229"/>
        <v>5</v>
      </c>
      <c r="AA3545" s="9">
        <f t="shared" si="230"/>
        <v>4</v>
      </c>
      <c r="AB3545" s="10">
        <f t="shared" si="231"/>
        <v>6.9961728740782228E-2</v>
      </c>
    </row>
    <row r="3546" spans="1:28" ht="15" customHeight="1" x14ac:dyDescent="0.35">
      <c r="A3546">
        <v>27696</v>
      </c>
      <c r="B3546" t="s">
        <v>12123</v>
      </c>
      <c r="C3546" s="1">
        <v>41446</v>
      </c>
      <c r="D3546" s="1">
        <v>41452</v>
      </c>
      <c r="E3546" t="s">
        <v>24</v>
      </c>
      <c r="F3546" t="s">
        <v>6476</v>
      </c>
      <c r="G3546" t="s">
        <v>1280</v>
      </c>
      <c r="H3546" t="s">
        <v>26</v>
      </c>
      <c r="I3546" s="7" t="s">
        <v>14493</v>
      </c>
      <c r="J3546" t="s">
        <v>3218</v>
      </c>
      <c r="K3546" t="s">
        <v>3219</v>
      </c>
      <c r="L3546" t="s">
        <v>2794</v>
      </c>
      <c r="M3546" t="s">
        <v>4609</v>
      </c>
      <c r="N3546" t="s">
        <v>4597</v>
      </c>
      <c r="O3546" t="s">
        <v>9361</v>
      </c>
      <c r="P3546" t="s">
        <v>31</v>
      </c>
      <c r="Q3546" t="s">
        <v>99</v>
      </c>
      <c r="R3546" t="s">
        <v>2057</v>
      </c>
      <c r="S3546" s="2">
        <v>1609.2900000000002</v>
      </c>
      <c r="T3546">
        <v>3</v>
      </c>
      <c r="U3546">
        <v>0</v>
      </c>
      <c r="V3546" s="2">
        <v>241.38000000000002</v>
      </c>
      <c r="W3546">
        <v>87.51</v>
      </c>
      <c r="X3546" t="s">
        <v>33</v>
      </c>
      <c r="Y3546">
        <f t="shared" si="228"/>
        <v>2013</v>
      </c>
      <c r="Z3546">
        <f t="shared" si="229"/>
        <v>6</v>
      </c>
      <c r="AA3546" s="9">
        <f t="shared" si="230"/>
        <v>6</v>
      </c>
      <c r="AB3546" s="10">
        <f t="shared" si="231"/>
        <v>0.14999161120742688</v>
      </c>
    </row>
    <row r="3547" spans="1:28" ht="15" customHeight="1" x14ac:dyDescent="0.35">
      <c r="A3547">
        <v>41842</v>
      </c>
      <c r="B3547" t="s">
        <v>13816</v>
      </c>
      <c r="C3547" s="1">
        <v>42164</v>
      </c>
      <c r="D3547" s="1">
        <v>42170</v>
      </c>
      <c r="E3547" t="s">
        <v>24</v>
      </c>
      <c r="F3547" t="s">
        <v>7579</v>
      </c>
      <c r="G3547" t="s">
        <v>750</v>
      </c>
      <c r="H3547" t="s">
        <v>62</v>
      </c>
      <c r="I3547" s="7" t="s">
        <v>14493</v>
      </c>
      <c r="J3547" t="s">
        <v>4349</v>
      </c>
      <c r="K3547" t="s">
        <v>4350</v>
      </c>
      <c r="L3547" t="s">
        <v>4235</v>
      </c>
      <c r="M3547" t="s">
        <v>4608</v>
      </c>
      <c r="N3547" t="s">
        <v>4144</v>
      </c>
      <c r="O3547" t="s">
        <v>8448</v>
      </c>
      <c r="P3547" t="s">
        <v>31</v>
      </c>
      <c r="Q3547" t="s">
        <v>92</v>
      </c>
      <c r="R3547" t="s">
        <v>878</v>
      </c>
      <c r="S3547" s="2">
        <v>1579.92</v>
      </c>
      <c r="T3547">
        <v>8</v>
      </c>
      <c r="U3547">
        <v>0</v>
      </c>
      <c r="V3547" s="2">
        <v>142.07999999999998</v>
      </c>
      <c r="W3547">
        <v>87.5</v>
      </c>
      <c r="X3547" t="s">
        <v>33</v>
      </c>
      <c r="Y3547">
        <f t="shared" si="228"/>
        <v>2015</v>
      </c>
      <c r="Z3547">
        <f t="shared" si="229"/>
        <v>6</v>
      </c>
      <c r="AA3547" s="9">
        <f t="shared" si="230"/>
        <v>6</v>
      </c>
      <c r="AB3547" s="10">
        <f t="shared" si="231"/>
        <v>8.9928603979948341E-2</v>
      </c>
    </row>
    <row r="3548" spans="1:28" ht="15" customHeight="1" x14ac:dyDescent="0.35">
      <c r="A3548">
        <v>30108</v>
      </c>
      <c r="B3548" t="s">
        <v>9947</v>
      </c>
      <c r="C3548" s="1">
        <v>42224</v>
      </c>
      <c r="D3548" s="1">
        <v>42226</v>
      </c>
      <c r="E3548" t="s">
        <v>75</v>
      </c>
      <c r="F3548" t="s">
        <v>4657</v>
      </c>
      <c r="G3548" t="s">
        <v>985</v>
      </c>
      <c r="H3548" t="s">
        <v>68</v>
      </c>
      <c r="I3548" s="7" t="s">
        <v>14493</v>
      </c>
      <c r="J3548" t="s">
        <v>2786</v>
      </c>
      <c r="K3548" t="s">
        <v>812</v>
      </c>
      <c r="L3548" t="s">
        <v>2759</v>
      </c>
      <c r="M3548" t="s">
        <v>2760</v>
      </c>
      <c r="N3548" t="s">
        <v>4597</v>
      </c>
      <c r="O3548" t="s">
        <v>8864</v>
      </c>
      <c r="P3548" t="s">
        <v>49</v>
      </c>
      <c r="Q3548" t="s">
        <v>90</v>
      </c>
      <c r="R3548" t="s">
        <v>1440</v>
      </c>
      <c r="S3548" s="2">
        <v>264.38400000000001</v>
      </c>
      <c r="T3548">
        <v>2</v>
      </c>
      <c r="U3548">
        <v>0.1</v>
      </c>
      <c r="V3548" s="2">
        <v>-23.556000000000001</v>
      </c>
      <c r="W3548">
        <v>87.48</v>
      </c>
      <c r="X3548" t="s">
        <v>112</v>
      </c>
      <c r="Y3548">
        <f t="shared" si="228"/>
        <v>2015</v>
      </c>
      <c r="Z3548">
        <f t="shared" si="229"/>
        <v>8</v>
      </c>
      <c r="AA3548" s="9">
        <f t="shared" si="230"/>
        <v>2</v>
      </c>
      <c r="AB3548" s="10">
        <f t="shared" si="231"/>
        <v>-8.9097676107480026E-2</v>
      </c>
    </row>
    <row r="3549" spans="1:28" ht="15" customHeight="1" x14ac:dyDescent="0.35">
      <c r="A3549">
        <v>19421</v>
      </c>
      <c r="B3549" t="s">
        <v>10867</v>
      </c>
      <c r="C3549" s="1">
        <v>41592</v>
      </c>
      <c r="D3549" s="1">
        <v>41596</v>
      </c>
      <c r="E3549" t="s">
        <v>24</v>
      </c>
      <c r="F3549" t="s">
        <v>5649</v>
      </c>
      <c r="G3549" t="s">
        <v>862</v>
      </c>
      <c r="H3549" t="s">
        <v>62</v>
      </c>
      <c r="I3549" s="7" t="s">
        <v>14493</v>
      </c>
      <c r="J3549" t="s">
        <v>2517</v>
      </c>
      <c r="K3549" t="s">
        <v>2104</v>
      </c>
      <c r="L3549" t="s">
        <v>2099</v>
      </c>
      <c r="M3549" t="s">
        <v>4605</v>
      </c>
      <c r="N3549" t="s">
        <v>4599</v>
      </c>
      <c r="O3549" t="s">
        <v>8973</v>
      </c>
      <c r="P3549" t="s">
        <v>49</v>
      </c>
      <c r="Q3549" t="s">
        <v>97</v>
      </c>
      <c r="R3549" t="s">
        <v>898</v>
      </c>
      <c r="S3549" s="2">
        <v>709.02749999999992</v>
      </c>
      <c r="T3549">
        <v>5</v>
      </c>
      <c r="U3549">
        <v>0.15</v>
      </c>
      <c r="V3549" s="2">
        <v>-100.22249999999997</v>
      </c>
      <c r="W3549">
        <v>87.47</v>
      </c>
      <c r="X3549" t="s">
        <v>80</v>
      </c>
      <c r="Y3549">
        <f t="shared" si="228"/>
        <v>2013</v>
      </c>
      <c r="Z3549">
        <f t="shared" si="229"/>
        <v>11</v>
      </c>
      <c r="AA3549" s="9">
        <f t="shared" si="230"/>
        <v>4</v>
      </c>
      <c r="AB3549" s="10">
        <f t="shared" si="231"/>
        <v>-0.14135206321334501</v>
      </c>
    </row>
    <row r="3550" spans="1:28" ht="15" customHeight="1" x14ac:dyDescent="0.35">
      <c r="A3550">
        <v>26694</v>
      </c>
      <c r="B3550" t="s">
        <v>11827</v>
      </c>
      <c r="C3550" s="1">
        <v>42012</v>
      </c>
      <c r="D3550" s="1">
        <v>42012</v>
      </c>
      <c r="E3550" t="s">
        <v>119</v>
      </c>
      <c r="F3550" t="s">
        <v>6270</v>
      </c>
      <c r="G3550" t="s">
        <v>1326</v>
      </c>
      <c r="H3550" t="s">
        <v>26</v>
      </c>
      <c r="I3550" s="7" t="s">
        <v>14493</v>
      </c>
      <c r="J3550" t="s">
        <v>2763</v>
      </c>
      <c r="K3550" t="s">
        <v>2750</v>
      </c>
      <c r="L3550" t="s">
        <v>2751</v>
      </c>
      <c r="M3550" t="s">
        <v>4609</v>
      </c>
      <c r="N3550" t="s">
        <v>4597</v>
      </c>
      <c r="O3550" t="s">
        <v>8071</v>
      </c>
      <c r="P3550" t="s">
        <v>38</v>
      </c>
      <c r="Q3550" t="s">
        <v>40</v>
      </c>
      <c r="R3550" t="s">
        <v>499</v>
      </c>
      <c r="S3550" s="2">
        <v>769.86000000000013</v>
      </c>
      <c r="T3550">
        <v>7</v>
      </c>
      <c r="U3550">
        <v>0.35</v>
      </c>
      <c r="V3550" s="2">
        <v>59.21999999999997</v>
      </c>
      <c r="W3550">
        <v>87.47</v>
      </c>
      <c r="X3550" t="s">
        <v>112</v>
      </c>
      <c r="Y3550">
        <f t="shared" si="228"/>
        <v>2015</v>
      </c>
      <c r="Z3550">
        <f t="shared" si="229"/>
        <v>1</v>
      </c>
      <c r="AA3550" s="9">
        <f t="shared" si="230"/>
        <v>0</v>
      </c>
      <c r="AB3550" s="10">
        <f t="shared" si="231"/>
        <v>7.6923076923076872E-2</v>
      </c>
    </row>
    <row r="3551" spans="1:28" ht="15" customHeight="1" x14ac:dyDescent="0.35">
      <c r="A3551">
        <v>35336</v>
      </c>
      <c r="B3551" t="s">
        <v>10041</v>
      </c>
      <c r="C3551" s="1">
        <v>41271</v>
      </c>
      <c r="D3551" s="1">
        <v>41275</v>
      </c>
      <c r="E3551" t="s">
        <v>24</v>
      </c>
      <c r="F3551" t="s">
        <v>14433</v>
      </c>
      <c r="G3551" t="s">
        <v>1874</v>
      </c>
      <c r="H3551" t="s">
        <v>68</v>
      </c>
      <c r="I3551" s="7">
        <v>94110</v>
      </c>
      <c r="J3551" t="s">
        <v>3334</v>
      </c>
      <c r="K3551" t="s">
        <v>3316</v>
      </c>
      <c r="L3551" t="s">
        <v>3312</v>
      </c>
      <c r="M3551" t="s">
        <v>4615</v>
      </c>
      <c r="N3551" t="s">
        <v>4610</v>
      </c>
      <c r="O3551" t="s">
        <v>8750</v>
      </c>
      <c r="P3551" t="s">
        <v>49</v>
      </c>
      <c r="Q3551" t="s">
        <v>50</v>
      </c>
      <c r="R3551" t="s">
        <v>3804</v>
      </c>
      <c r="S3551" s="2">
        <v>767.95200000000011</v>
      </c>
      <c r="T3551">
        <v>6</v>
      </c>
      <c r="U3551">
        <v>0.2</v>
      </c>
      <c r="V3551" s="2">
        <v>287.98199999999997</v>
      </c>
      <c r="W3551">
        <v>95.36</v>
      </c>
      <c r="X3551" t="s">
        <v>80</v>
      </c>
      <c r="Y3551">
        <f t="shared" si="228"/>
        <v>2012</v>
      </c>
      <c r="Z3551">
        <f t="shared" si="229"/>
        <v>12</v>
      </c>
      <c r="AA3551" s="9">
        <f t="shared" si="230"/>
        <v>4</v>
      </c>
      <c r="AB3551" s="10">
        <f t="shared" si="231"/>
        <v>0.37499999999999989</v>
      </c>
    </row>
    <row r="3552" spans="1:28" ht="15" customHeight="1" x14ac:dyDescent="0.35">
      <c r="A3552">
        <v>43606</v>
      </c>
      <c r="B3552" t="s">
        <v>13438</v>
      </c>
      <c r="C3552" s="1">
        <v>42334</v>
      </c>
      <c r="D3552" s="1">
        <v>42339</v>
      </c>
      <c r="E3552" t="s">
        <v>24</v>
      </c>
      <c r="F3552" t="s">
        <v>7330</v>
      </c>
      <c r="G3552" t="s">
        <v>937</v>
      </c>
      <c r="H3552" t="s">
        <v>26</v>
      </c>
      <c r="I3552" s="7" t="s">
        <v>14493</v>
      </c>
      <c r="J3552" t="s">
        <v>4197</v>
      </c>
      <c r="K3552" t="s">
        <v>4197</v>
      </c>
      <c r="L3552" t="s">
        <v>4198</v>
      </c>
      <c r="M3552" t="s">
        <v>4601</v>
      </c>
      <c r="N3552" t="s">
        <v>4144</v>
      </c>
      <c r="O3552" t="s">
        <v>8064</v>
      </c>
      <c r="P3552" t="s">
        <v>38</v>
      </c>
      <c r="Q3552" t="s">
        <v>40</v>
      </c>
      <c r="R3552" t="s">
        <v>1349</v>
      </c>
      <c r="S3552" s="2">
        <v>740.69999999999993</v>
      </c>
      <c r="T3552">
        <v>6</v>
      </c>
      <c r="U3552">
        <v>0</v>
      </c>
      <c r="V3552" s="2">
        <v>103.68</v>
      </c>
      <c r="W3552">
        <v>87.46</v>
      </c>
      <c r="X3552" t="s">
        <v>33</v>
      </c>
      <c r="Y3552">
        <f t="shared" si="228"/>
        <v>2015</v>
      </c>
      <c r="Z3552">
        <f t="shared" si="229"/>
        <v>11</v>
      </c>
      <c r="AA3552" s="9">
        <f t="shared" si="230"/>
        <v>5</v>
      </c>
      <c r="AB3552" s="10">
        <f t="shared" si="231"/>
        <v>0.13997569866342652</v>
      </c>
    </row>
    <row r="3553" spans="1:28" ht="15" customHeight="1" x14ac:dyDescent="0.35">
      <c r="A3553">
        <v>38141</v>
      </c>
      <c r="B3553" t="s">
        <v>10044</v>
      </c>
      <c r="C3553" s="1">
        <v>41895</v>
      </c>
      <c r="D3553" s="1">
        <v>41900</v>
      </c>
      <c r="E3553" t="s">
        <v>24</v>
      </c>
      <c r="F3553" t="s">
        <v>14434</v>
      </c>
      <c r="G3553" t="s">
        <v>1874</v>
      </c>
      <c r="H3553" t="s">
        <v>68</v>
      </c>
      <c r="I3553" s="7">
        <v>22153</v>
      </c>
      <c r="J3553" t="s">
        <v>3370</v>
      </c>
      <c r="K3553" t="s">
        <v>3371</v>
      </c>
      <c r="L3553" t="s">
        <v>3312</v>
      </c>
      <c r="M3553" t="s">
        <v>4616</v>
      </c>
      <c r="N3553" t="s">
        <v>4610</v>
      </c>
      <c r="O3553" t="s">
        <v>8822</v>
      </c>
      <c r="P3553" t="s">
        <v>38</v>
      </c>
      <c r="Q3553" t="s">
        <v>59</v>
      </c>
      <c r="R3553" t="s">
        <v>4126</v>
      </c>
      <c r="S3553" s="2">
        <v>1059.1199999999999</v>
      </c>
      <c r="T3553">
        <v>4</v>
      </c>
      <c r="U3553">
        <v>0</v>
      </c>
      <c r="V3553" s="2">
        <v>307.14479999999992</v>
      </c>
      <c r="W3553">
        <v>75.16</v>
      </c>
      <c r="X3553" t="s">
        <v>33</v>
      </c>
      <c r="Y3553">
        <f t="shared" si="228"/>
        <v>2014</v>
      </c>
      <c r="Z3553">
        <f t="shared" si="229"/>
        <v>9</v>
      </c>
      <c r="AA3553" s="9">
        <f t="shared" si="230"/>
        <v>5</v>
      </c>
      <c r="AB3553" s="10">
        <f t="shared" si="231"/>
        <v>0.28999999999999998</v>
      </c>
    </row>
    <row r="3554" spans="1:28" ht="15" customHeight="1" x14ac:dyDescent="0.35">
      <c r="A3554">
        <v>12337</v>
      </c>
      <c r="B3554" t="s">
        <v>13397</v>
      </c>
      <c r="C3554" s="1">
        <v>41896</v>
      </c>
      <c r="D3554" s="1">
        <v>41897</v>
      </c>
      <c r="E3554" t="s">
        <v>84</v>
      </c>
      <c r="F3554" t="s">
        <v>7308</v>
      </c>
      <c r="G3554" t="s">
        <v>1712</v>
      </c>
      <c r="H3554" t="s">
        <v>26</v>
      </c>
      <c r="I3554" s="7" t="s">
        <v>14493</v>
      </c>
      <c r="J3554" t="s">
        <v>2508</v>
      </c>
      <c r="K3554" t="s">
        <v>2509</v>
      </c>
      <c r="L3554" t="s">
        <v>2114</v>
      </c>
      <c r="M3554" t="s">
        <v>4600</v>
      </c>
      <c r="N3554" t="s">
        <v>4599</v>
      </c>
      <c r="O3554" t="s">
        <v>8640</v>
      </c>
      <c r="P3554" t="s">
        <v>49</v>
      </c>
      <c r="Q3554" t="s">
        <v>53</v>
      </c>
      <c r="R3554" t="s">
        <v>517</v>
      </c>
      <c r="S3554" s="2">
        <v>1231.05</v>
      </c>
      <c r="T3554">
        <v>5</v>
      </c>
      <c r="U3554">
        <v>0</v>
      </c>
      <c r="V3554" s="2">
        <v>467.69999999999993</v>
      </c>
      <c r="W3554">
        <v>87.44</v>
      </c>
      <c r="X3554" t="s">
        <v>33</v>
      </c>
      <c r="Y3554">
        <f t="shared" si="228"/>
        <v>2014</v>
      </c>
      <c r="Z3554">
        <f t="shared" si="229"/>
        <v>9</v>
      </c>
      <c r="AA3554" s="9">
        <f t="shared" si="230"/>
        <v>1</v>
      </c>
      <c r="AB3554" s="10">
        <f t="shared" si="231"/>
        <v>0.37991958084561955</v>
      </c>
    </row>
    <row r="3555" spans="1:28" ht="15" customHeight="1" x14ac:dyDescent="0.35">
      <c r="A3555">
        <v>5816</v>
      </c>
      <c r="B3555" t="s">
        <v>12322</v>
      </c>
      <c r="C3555" s="1">
        <v>42070</v>
      </c>
      <c r="D3555" s="1">
        <v>42074</v>
      </c>
      <c r="E3555" t="s">
        <v>24</v>
      </c>
      <c r="F3555" t="s">
        <v>6600</v>
      </c>
      <c r="G3555" t="s">
        <v>628</v>
      </c>
      <c r="H3555" t="s">
        <v>68</v>
      </c>
      <c r="I3555" s="7" t="s">
        <v>14493</v>
      </c>
      <c r="J3555" t="s">
        <v>1958</v>
      </c>
      <c r="K3555" t="s">
        <v>47</v>
      </c>
      <c r="L3555" t="s">
        <v>48</v>
      </c>
      <c r="M3555" t="s">
        <v>4603</v>
      </c>
      <c r="N3555" t="s">
        <v>30</v>
      </c>
      <c r="O3555" t="s">
        <v>9241</v>
      </c>
      <c r="P3555" t="s">
        <v>31</v>
      </c>
      <c r="Q3555" t="s">
        <v>99</v>
      </c>
      <c r="R3555" t="s">
        <v>1932</v>
      </c>
      <c r="S3555" s="2">
        <v>692.43999999999983</v>
      </c>
      <c r="T3555">
        <v>2</v>
      </c>
      <c r="U3555">
        <v>0</v>
      </c>
      <c r="V3555" s="2">
        <v>6.92</v>
      </c>
      <c r="W3555">
        <v>87.435000000000002</v>
      </c>
      <c r="X3555" t="s">
        <v>80</v>
      </c>
      <c r="Y3555">
        <f t="shared" si="228"/>
        <v>2015</v>
      </c>
      <c r="Z3555">
        <f t="shared" si="229"/>
        <v>3</v>
      </c>
      <c r="AA3555" s="9">
        <f t="shared" si="230"/>
        <v>4</v>
      </c>
      <c r="AB3555" s="10">
        <f t="shared" si="231"/>
        <v>9.9936456588296477E-3</v>
      </c>
    </row>
    <row r="3556" spans="1:28" ht="15" customHeight="1" x14ac:dyDescent="0.35">
      <c r="A3556">
        <v>25316</v>
      </c>
      <c r="B3556" t="s">
        <v>11081</v>
      </c>
      <c r="C3556" s="1">
        <v>42258</v>
      </c>
      <c r="D3556" s="1">
        <v>42262</v>
      </c>
      <c r="E3556" t="s">
        <v>24</v>
      </c>
      <c r="F3556" t="s">
        <v>5777</v>
      </c>
      <c r="G3556" t="s">
        <v>448</v>
      </c>
      <c r="H3556" t="s">
        <v>26</v>
      </c>
      <c r="I3556" s="7" t="s">
        <v>14493</v>
      </c>
      <c r="J3556" t="s">
        <v>3121</v>
      </c>
      <c r="K3556" t="s">
        <v>3122</v>
      </c>
      <c r="L3556" t="s">
        <v>2756</v>
      </c>
      <c r="M3556" t="s">
        <v>4611</v>
      </c>
      <c r="N3556" t="s">
        <v>4597</v>
      </c>
      <c r="O3556" t="s">
        <v>8508</v>
      </c>
      <c r="P3556" t="s">
        <v>38</v>
      </c>
      <c r="Q3556" t="s">
        <v>40</v>
      </c>
      <c r="R3556" t="s">
        <v>150</v>
      </c>
      <c r="S3556" s="2">
        <v>1094.22</v>
      </c>
      <c r="T3556">
        <v>3</v>
      </c>
      <c r="U3556">
        <v>0</v>
      </c>
      <c r="V3556" s="2">
        <v>328.23</v>
      </c>
      <c r="W3556">
        <v>87.41</v>
      </c>
      <c r="X3556" t="s">
        <v>33</v>
      </c>
      <c r="Y3556">
        <f t="shared" si="228"/>
        <v>2015</v>
      </c>
      <c r="Z3556">
        <f t="shared" si="229"/>
        <v>9</v>
      </c>
      <c r="AA3556" s="9">
        <f t="shared" si="230"/>
        <v>4</v>
      </c>
      <c r="AB3556" s="10">
        <f t="shared" si="231"/>
        <v>0.29996709985194936</v>
      </c>
    </row>
    <row r="3557" spans="1:28" ht="15" customHeight="1" x14ac:dyDescent="0.35">
      <c r="A3557">
        <v>28774</v>
      </c>
      <c r="B3557" t="s">
        <v>11555</v>
      </c>
      <c r="C3557" s="1">
        <v>42173</v>
      </c>
      <c r="D3557" s="1">
        <v>42176</v>
      </c>
      <c r="E3557" t="s">
        <v>84</v>
      </c>
      <c r="F3557" t="s">
        <v>6084</v>
      </c>
      <c r="G3557" t="s">
        <v>1480</v>
      </c>
      <c r="H3557" t="s">
        <v>26</v>
      </c>
      <c r="I3557" s="7" t="s">
        <v>14493</v>
      </c>
      <c r="J3557" t="s">
        <v>2822</v>
      </c>
      <c r="K3557" t="s">
        <v>2823</v>
      </c>
      <c r="L3557" t="s">
        <v>2753</v>
      </c>
      <c r="M3557" t="s">
        <v>4598</v>
      </c>
      <c r="N3557" t="s">
        <v>4597</v>
      </c>
      <c r="O3557" t="s">
        <v>8200</v>
      </c>
      <c r="P3557" t="s">
        <v>49</v>
      </c>
      <c r="Q3557" t="s">
        <v>53</v>
      </c>
      <c r="R3557" t="s">
        <v>185</v>
      </c>
      <c r="S3557" s="2">
        <v>458.4</v>
      </c>
      <c r="T3557">
        <v>4</v>
      </c>
      <c r="U3557">
        <v>0</v>
      </c>
      <c r="V3557" s="2">
        <v>73.320000000000007</v>
      </c>
      <c r="W3557">
        <v>87.4</v>
      </c>
      <c r="X3557" t="s">
        <v>80</v>
      </c>
      <c r="Y3557">
        <f t="shared" si="228"/>
        <v>2015</v>
      </c>
      <c r="Z3557">
        <f t="shared" si="229"/>
        <v>6</v>
      </c>
      <c r="AA3557" s="9">
        <f t="shared" si="230"/>
        <v>3</v>
      </c>
      <c r="AB3557" s="10">
        <f t="shared" si="231"/>
        <v>0.15994764397905761</v>
      </c>
    </row>
    <row r="3558" spans="1:28" ht="15" customHeight="1" x14ac:dyDescent="0.35">
      <c r="A3558">
        <v>32159</v>
      </c>
      <c r="B3558" t="s">
        <v>10039</v>
      </c>
      <c r="C3558" s="1">
        <v>41644</v>
      </c>
      <c r="D3558" s="1">
        <v>41646</v>
      </c>
      <c r="E3558" t="s">
        <v>75</v>
      </c>
      <c r="F3558" t="s">
        <v>14434</v>
      </c>
      <c r="G3558" t="s">
        <v>1874</v>
      </c>
      <c r="H3558" t="s">
        <v>68</v>
      </c>
      <c r="I3558" s="7">
        <v>32216</v>
      </c>
      <c r="J3558" t="s">
        <v>3553</v>
      </c>
      <c r="K3558" t="s">
        <v>3319</v>
      </c>
      <c r="L3558" t="s">
        <v>3312</v>
      </c>
      <c r="M3558" t="s">
        <v>4616</v>
      </c>
      <c r="N3558" t="s">
        <v>4610</v>
      </c>
      <c r="O3558" t="s">
        <v>8993</v>
      </c>
      <c r="P3558" t="s">
        <v>49</v>
      </c>
      <c r="Q3558" t="s">
        <v>53</v>
      </c>
      <c r="R3558" t="s">
        <v>3682</v>
      </c>
      <c r="S3558" s="2">
        <v>191.47200000000001</v>
      </c>
      <c r="T3558">
        <v>6</v>
      </c>
      <c r="U3558">
        <v>0.2</v>
      </c>
      <c r="V3558" s="2">
        <v>40.687800000000003</v>
      </c>
      <c r="W3558">
        <v>29.77</v>
      </c>
      <c r="X3558" t="s">
        <v>80</v>
      </c>
      <c r="Y3558">
        <f t="shared" si="228"/>
        <v>2014</v>
      </c>
      <c r="Z3558">
        <f t="shared" si="229"/>
        <v>1</v>
      </c>
      <c r="AA3558" s="9">
        <f t="shared" si="230"/>
        <v>2</v>
      </c>
      <c r="AB3558" s="10">
        <f t="shared" si="231"/>
        <v>0.21249999999999999</v>
      </c>
    </row>
    <row r="3559" spans="1:28" ht="15" customHeight="1" x14ac:dyDescent="0.35">
      <c r="A3559">
        <v>35338</v>
      </c>
      <c r="B3559" t="s">
        <v>10041</v>
      </c>
      <c r="C3559" s="1">
        <v>41271</v>
      </c>
      <c r="D3559" s="1">
        <v>41275</v>
      </c>
      <c r="E3559" t="s">
        <v>24</v>
      </c>
      <c r="F3559" t="s">
        <v>14433</v>
      </c>
      <c r="G3559" t="s">
        <v>1874</v>
      </c>
      <c r="H3559" t="s">
        <v>68</v>
      </c>
      <c r="I3559" s="7">
        <v>94110</v>
      </c>
      <c r="J3559" t="s">
        <v>3334</v>
      </c>
      <c r="K3559" t="s">
        <v>3316</v>
      </c>
      <c r="L3559" t="s">
        <v>3312</v>
      </c>
      <c r="M3559" t="s">
        <v>4615</v>
      </c>
      <c r="N3559" t="s">
        <v>4610</v>
      </c>
      <c r="O3559" t="s">
        <v>8999</v>
      </c>
      <c r="P3559" t="s">
        <v>49</v>
      </c>
      <c r="Q3559" t="s">
        <v>97</v>
      </c>
      <c r="R3559" t="s">
        <v>3615</v>
      </c>
      <c r="S3559" s="2">
        <v>191.976</v>
      </c>
      <c r="T3559">
        <v>3</v>
      </c>
      <c r="U3559">
        <v>0.2</v>
      </c>
      <c r="V3559" s="2">
        <v>19.197599999999994</v>
      </c>
      <c r="W3559">
        <v>25.37</v>
      </c>
      <c r="X3559" t="s">
        <v>80</v>
      </c>
      <c r="Y3559">
        <f t="shared" si="228"/>
        <v>2012</v>
      </c>
      <c r="Z3559">
        <f t="shared" si="229"/>
        <v>12</v>
      </c>
      <c r="AA3559" s="9">
        <f t="shared" si="230"/>
        <v>4</v>
      </c>
      <c r="AB3559" s="10">
        <f t="shared" si="231"/>
        <v>9.9999999999999964E-2</v>
      </c>
    </row>
    <row r="3560" spans="1:28" ht="15" customHeight="1" x14ac:dyDescent="0.35">
      <c r="A3560">
        <v>15211</v>
      </c>
      <c r="B3560" t="s">
        <v>12375</v>
      </c>
      <c r="C3560" s="1">
        <v>41903</v>
      </c>
      <c r="D3560" s="1">
        <v>41910</v>
      </c>
      <c r="E3560" t="s">
        <v>24</v>
      </c>
      <c r="F3560" t="s">
        <v>6636</v>
      </c>
      <c r="G3560" t="s">
        <v>1318</v>
      </c>
      <c r="H3560" t="s">
        <v>62</v>
      </c>
      <c r="I3560" s="7" t="s">
        <v>14493</v>
      </c>
      <c r="J3560" t="s">
        <v>2301</v>
      </c>
      <c r="K3560" t="s">
        <v>2164</v>
      </c>
      <c r="L3560" t="s">
        <v>2109</v>
      </c>
      <c r="M3560" t="s">
        <v>4600</v>
      </c>
      <c r="N3560" t="s">
        <v>4599</v>
      </c>
      <c r="O3560" t="s">
        <v>8549</v>
      </c>
      <c r="P3560" t="s">
        <v>38</v>
      </c>
      <c r="Q3560" t="s">
        <v>40</v>
      </c>
      <c r="R3560" t="s">
        <v>1699</v>
      </c>
      <c r="S3560" s="2">
        <v>968.39999999999986</v>
      </c>
      <c r="T3560">
        <v>8</v>
      </c>
      <c r="U3560">
        <v>0</v>
      </c>
      <c r="V3560" s="2">
        <v>406.56000000000006</v>
      </c>
      <c r="W3560">
        <v>87.3</v>
      </c>
      <c r="X3560" t="s">
        <v>63</v>
      </c>
      <c r="Y3560">
        <f t="shared" si="228"/>
        <v>2014</v>
      </c>
      <c r="Z3560">
        <f t="shared" si="229"/>
        <v>9</v>
      </c>
      <c r="AA3560" s="9">
        <f t="shared" si="230"/>
        <v>7</v>
      </c>
      <c r="AB3560" s="10">
        <f t="shared" si="231"/>
        <v>0.41982651796778203</v>
      </c>
    </row>
    <row r="3561" spans="1:28" ht="15" customHeight="1" x14ac:dyDescent="0.35">
      <c r="A3561">
        <v>540</v>
      </c>
      <c r="B3561" t="s">
        <v>11359</v>
      </c>
      <c r="C3561" s="1">
        <v>41619</v>
      </c>
      <c r="D3561" s="1">
        <v>41624</v>
      </c>
      <c r="E3561" t="s">
        <v>24</v>
      </c>
      <c r="F3561" t="s">
        <v>5958</v>
      </c>
      <c r="G3561" t="s">
        <v>679</v>
      </c>
      <c r="H3561" t="s">
        <v>68</v>
      </c>
      <c r="I3561" s="7" t="s">
        <v>14493</v>
      </c>
      <c r="J3561" t="s">
        <v>47</v>
      </c>
      <c r="K3561" t="s">
        <v>47</v>
      </c>
      <c r="L3561" t="s">
        <v>48</v>
      </c>
      <c r="M3561" t="s">
        <v>4603</v>
      </c>
      <c r="N3561" t="s">
        <v>30</v>
      </c>
      <c r="O3561" t="s">
        <v>9385</v>
      </c>
      <c r="P3561" t="s">
        <v>31</v>
      </c>
      <c r="Q3561" t="s">
        <v>99</v>
      </c>
      <c r="R3561" t="s">
        <v>682</v>
      </c>
      <c r="S3561" s="2">
        <v>1324.8799999999997</v>
      </c>
      <c r="T3561">
        <v>4</v>
      </c>
      <c r="U3561">
        <v>0</v>
      </c>
      <c r="V3561" s="2">
        <v>423.91999999999996</v>
      </c>
      <c r="W3561">
        <v>87.284999999999997</v>
      </c>
      <c r="X3561" t="s">
        <v>33</v>
      </c>
      <c r="Y3561">
        <f t="shared" si="228"/>
        <v>2013</v>
      </c>
      <c r="Z3561">
        <f t="shared" si="229"/>
        <v>12</v>
      </c>
      <c r="AA3561" s="9">
        <f t="shared" si="230"/>
        <v>5</v>
      </c>
      <c r="AB3561" s="10">
        <f t="shared" si="231"/>
        <v>0.3199686009298956</v>
      </c>
    </row>
    <row r="3562" spans="1:28" ht="15" customHeight="1" x14ac:dyDescent="0.35">
      <c r="A3562">
        <v>32065</v>
      </c>
      <c r="B3562" t="s">
        <v>10038</v>
      </c>
      <c r="C3562" s="1">
        <v>41042</v>
      </c>
      <c r="D3562" s="1">
        <v>41048</v>
      </c>
      <c r="E3562" t="s">
        <v>24</v>
      </c>
      <c r="F3562" t="s">
        <v>14434</v>
      </c>
      <c r="G3562" t="s">
        <v>1874</v>
      </c>
      <c r="H3562" t="s">
        <v>68</v>
      </c>
      <c r="I3562" s="7">
        <v>33710</v>
      </c>
      <c r="J3562" t="s">
        <v>3494</v>
      </c>
      <c r="K3562" t="s">
        <v>3319</v>
      </c>
      <c r="L3562" t="s">
        <v>3312</v>
      </c>
      <c r="M3562" t="s">
        <v>4616</v>
      </c>
      <c r="N3562" t="s">
        <v>4610</v>
      </c>
      <c r="O3562" t="s">
        <v>8992</v>
      </c>
      <c r="P3562" t="s">
        <v>38</v>
      </c>
      <c r="Q3562" t="s">
        <v>39</v>
      </c>
      <c r="R3562" t="s">
        <v>3661</v>
      </c>
      <c r="S3562" s="2">
        <v>310.88000000000005</v>
      </c>
      <c r="T3562">
        <v>2</v>
      </c>
      <c r="U3562">
        <v>0.2</v>
      </c>
      <c r="V3562" s="2">
        <v>23.315999999999988</v>
      </c>
      <c r="W3562">
        <v>20.94</v>
      </c>
      <c r="X3562" t="s">
        <v>33</v>
      </c>
      <c r="Y3562">
        <f t="shared" si="228"/>
        <v>2012</v>
      </c>
      <c r="Z3562">
        <f t="shared" si="229"/>
        <v>5</v>
      </c>
      <c r="AA3562" s="9">
        <f t="shared" si="230"/>
        <v>6</v>
      </c>
      <c r="AB3562" s="10">
        <f t="shared" si="231"/>
        <v>7.4999999999999956E-2</v>
      </c>
    </row>
    <row r="3563" spans="1:28" ht="15" customHeight="1" x14ac:dyDescent="0.35">
      <c r="A3563">
        <v>11839</v>
      </c>
      <c r="B3563" t="s">
        <v>9720</v>
      </c>
      <c r="C3563" s="1">
        <v>41461</v>
      </c>
      <c r="D3563" s="1">
        <v>41465</v>
      </c>
      <c r="E3563" t="s">
        <v>24</v>
      </c>
      <c r="F3563" t="s">
        <v>5058</v>
      </c>
      <c r="G3563" t="s">
        <v>1468</v>
      </c>
      <c r="H3563" t="s">
        <v>68</v>
      </c>
      <c r="I3563" s="7" t="s">
        <v>14493</v>
      </c>
      <c r="J3563" t="s">
        <v>2459</v>
      </c>
      <c r="K3563" t="s">
        <v>14482</v>
      </c>
      <c r="L3563" t="s">
        <v>2099</v>
      </c>
      <c r="M3563" t="s">
        <v>4605</v>
      </c>
      <c r="N3563" t="s">
        <v>4599</v>
      </c>
      <c r="O3563" t="s">
        <v>8511</v>
      </c>
      <c r="P3563" t="s">
        <v>31</v>
      </c>
      <c r="Q3563" t="s">
        <v>99</v>
      </c>
      <c r="R3563" t="s">
        <v>367</v>
      </c>
      <c r="S3563" s="2">
        <v>1952.4240000000002</v>
      </c>
      <c r="T3563">
        <v>4</v>
      </c>
      <c r="U3563">
        <v>0.1</v>
      </c>
      <c r="V3563" s="2">
        <v>759.2639999999999</v>
      </c>
      <c r="W3563">
        <v>87.26</v>
      </c>
      <c r="X3563" t="s">
        <v>33</v>
      </c>
      <c r="Y3563">
        <f t="shared" si="228"/>
        <v>2013</v>
      </c>
      <c r="Z3563">
        <f t="shared" si="229"/>
        <v>7</v>
      </c>
      <c r="AA3563" s="9">
        <f t="shared" si="230"/>
        <v>4</v>
      </c>
      <c r="AB3563" s="10">
        <f t="shared" si="231"/>
        <v>0.38888274268294171</v>
      </c>
    </row>
    <row r="3564" spans="1:28" ht="15" customHeight="1" x14ac:dyDescent="0.35">
      <c r="A3564">
        <v>28646</v>
      </c>
      <c r="B3564" t="s">
        <v>10505</v>
      </c>
      <c r="C3564" s="1">
        <v>41124</v>
      </c>
      <c r="D3564" s="1">
        <v>41128</v>
      </c>
      <c r="E3564" t="s">
        <v>24</v>
      </c>
      <c r="F3564" t="s">
        <v>5403</v>
      </c>
      <c r="G3564" t="s">
        <v>1855</v>
      </c>
      <c r="H3564" t="s">
        <v>26</v>
      </c>
      <c r="I3564" s="7" t="s">
        <v>14493</v>
      </c>
      <c r="J3564" t="s">
        <v>3245</v>
      </c>
      <c r="K3564" t="s">
        <v>2823</v>
      </c>
      <c r="L3564" t="s">
        <v>2753</v>
      </c>
      <c r="M3564" t="s">
        <v>4598</v>
      </c>
      <c r="N3564" t="s">
        <v>4597</v>
      </c>
      <c r="O3564" t="s">
        <v>8375</v>
      </c>
      <c r="P3564" t="s">
        <v>49</v>
      </c>
      <c r="Q3564" t="s">
        <v>90</v>
      </c>
      <c r="R3564" t="s">
        <v>1540</v>
      </c>
      <c r="S3564" s="2">
        <v>963.3599999999999</v>
      </c>
      <c r="T3564">
        <v>4</v>
      </c>
      <c r="U3564">
        <v>0</v>
      </c>
      <c r="V3564" s="2">
        <v>154.07999999999998</v>
      </c>
      <c r="W3564">
        <v>87.26</v>
      </c>
      <c r="X3564" t="s">
        <v>33</v>
      </c>
      <c r="Y3564">
        <f t="shared" si="228"/>
        <v>2012</v>
      </c>
      <c r="Z3564">
        <f t="shared" si="229"/>
        <v>8</v>
      </c>
      <c r="AA3564" s="9">
        <f t="shared" si="230"/>
        <v>4</v>
      </c>
      <c r="AB3564" s="10">
        <f t="shared" si="231"/>
        <v>0.15994020926756353</v>
      </c>
    </row>
    <row r="3565" spans="1:28" ht="15" customHeight="1" x14ac:dyDescent="0.35">
      <c r="A3565">
        <v>20044</v>
      </c>
      <c r="B3565" t="s">
        <v>13227</v>
      </c>
      <c r="C3565" s="1">
        <v>41845</v>
      </c>
      <c r="D3565" s="1">
        <v>41850</v>
      </c>
      <c r="E3565" t="s">
        <v>24</v>
      </c>
      <c r="F3565" t="s">
        <v>7201</v>
      </c>
      <c r="G3565" t="s">
        <v>1824</v>
      </c>
      <c r="H3565" t="s">
        <v>62</v>
      </c>
      <c r="I3565" s="7" t="s">
        <v>14493</v>
      </c>
      <c r="J3565" t="s">
        <v>2374</v>
      </c>
      <c r="K3565" t="s">
        <v>14483</v>
      </c>
      <c r="L3565" t="s">
        <v>2099</v>
      </c>
      <c r="M3565" t="s">
        <v>4605</v>
      </c>
      <c r="N3565" t="s">
        <v>4599</v>
      </c>
      <c r="O3565" t="s">
        <v>8300</v>
      </c>
      <c r="P3565" t="s">
        <v>38</v>
      </c>
      <c r="Q3565" t="s">
        <v>59</v>
      </c>
      <c r="R3565" t="s">
        <v>714</v>
      </c>
      <c r="S3565" s="2">
        <v>1272.1859999999999</v>
      </c>
      <c r="T3565">
        <v>3</v>
      </c>
      <c r="U3565">
        <v>0.1</v>
      </c>
      <c r="V3565" s="2">
        <v>551.19600000000014</v>
      </c>
      <c r="W3565">
        <v>87.26</v>
      </c>
      <c r="X3565" t="s">
        <v>33</v>
      </c>
      <c r="Y3565">
        <f t="shared" si="228"/>
        <v>2014</v>
      </c>
      <c r="Z3565">
        <f t="shared" si="229"/>
        <v>7</v>
      </c>
      <c r="AA3565" s="9">
        <f t="shared" si="230"/>
        <v>5</v>
      </c>
      <c r="AB3565" s="10">
        <f t="shared" si="231"/>
        <v>0.43326683362338542</v>
      </c>
    </row>
    <row r="3566" spans="1:28" ht="15" customHeight="1" x14ac:dyDescent="0.35">
      <c r="A3566">
        <v>13856</v>
      </c>
      <c r="B3566" t="s">
        <v>14142</v>
      </c>
      <c r="C3566" s="1">
        <v>41073</v>
      </c>
      <c r="D3566" s="1">
        <v>41079</v>
      </c>
      <c r="E3566" t="s">
        <v>24</v>
      </c>
      <c r="F3566" t="s">
        <v>7795</v>
      </c>
      <c r="G3566" t="s">
        <v>526</v>
      </c>
      <c r="H3566" t="s">
        <v>68</v>
      </c>
      <c r="I3566" s="7" t="s">
        <v>14493</v>
      </c>
      <c r="J3566" t="s">
        <v>2569</v>
      </c>
      <c r="K3566" t="s">
        <v>2095</v>
      </c>
      <c r="L3566" t="s">
        <v>2096</v>
      </c>
      <c r="M3566" t="s">
        <v>4612</v>
      </c>
      <c r="N3566" t="s">
        <v>4599</v>
      </c>
      <c r="O3566" t="s">
        <v>8178</v>
      </c>
      <c r="P3566" t="s">
        <v>49</v>
      </c>
      <c r="Q3566" t="s">
        <v>97</v>
      </c>
      <c r="R3566" t="s">
        <v>143</v>
      </c>
      <c r="S3566" s="2">
        <v>1272.1200000000001</v>
      </c>
      <c r="T3566">
        <v>2</v>
      </c>
      <c r="U3566">
        <v>0</v>
      </c>
      <c r="V3566" s="2">
        <v>546.96</v>
      </c>
      <c r="W3566">
        <v>87.24</v>
      </c>
      <c r="X3566" t="s">
        <v>33</v>
      </c>
      <c r="Y3566">
        <f t="shared" si="228"/>
        <v>2012</v>
      </c>
      <c r="Z3566">
        <f t="shared" si="229"/>
        <v>6</v>
      </c>
      <c r="AA3566" s="9">
        <f t="shared" si="230"/>
        <v>6</v>
      </c>
      <c r="AB3566" s="10">
        <f t="shared" si="231"/>
        <v>0.42995943778888784</v>
      </c>
    </row>
    <row r="3567" spans="1:28" ht="15" customHeight="1" x14ac:dyDescent="0.35">
      <c r="A3567">
        <v>25872</v>
      </c>
      <c r="B3567" t="s">
        <v>12235</v>
      </c>
      <c r="C3567" s="1">
        <v>42048</v>
      </c>
      <c r="D3567" s="1">
        <v>42049</v>
      </c>
      <c r="E3567" t="s">
        <v>84</v>
      </c>
      <c r="F3567" t="s">
        <v>6544</v>
      </c>
      <c r="G3567" t="s">
        <v>429</v>
      </c>
      <c r="H3567" t="s">
        <v>62</v>
      </c>
      <c r="I3567" s="7" t="s">
        <v>14493</v>
      </c>
      <c r="J3567" t="s">
        <v>2763</v>
      </c>
      <c r="K3567" t="s">
        <v>2750</v>
      </c>
      <c r="L3567" t="s">
        <v>2751</v>
      </c>
      <c r="M3567" t="s">
        <v>4609</v>
      </c>
      <c r="N3567" t="s">
        <v>4597</v>
      </c>
      <c r="O3567" t="s">
        <v>7987</v>
      </c>
      <c r="P3567" t="s">
        <v>38</v>
      </c>
      <c r="Q3567" t="s">
        <v>59</v>
      </c>
      <c r="R3567" t="s">
        <v>419</v>
      </c>
      <c r="S3567" s="2">
        <v>1726.6499999999996</v>
      </c>
      <c r="T3567">
        <v>5</v>
      </c>
      <c r="U3567">
        <v>0.25</v>
      </c>
      <c r="V3567" s="2">
        <v>414.29999999999995</v>
      </c>
      <c r="W3567">
        <v>87.23</v>
      </c>
      <c r="X3567" t="s">
        <v>33</v>
      </c>
      <c r="Y3567">
        <f t="shared" si="228"/>
        <v>2015</v>
      </c>
      <c r="Z3567">
        <f t="shared" si="229"/>
        <v>2</v>
      </c>
      <c r="AA3567" s="9">
        <f t="shared" si="230"/>
        <v>1</v>
      </c>
      <c r="AB3567" s="10">
        <f t="shared" si="231"/>
        <v>0.23994440100773176</v>
      </c>
    </row>
    <row r="3568" spans="1:28" ht="15" customHeight="1" x14ac:dyDescent="0.35">
      <c r="A3568">
        <v>19299</v>
      </c>
      <c r="B3568" t="s">
        <v>12978</v>
      </c>
      <c r="C3568" s="1">
        <v>41433</v>
      </c>
      <c r="D3568" s="1">
        <v>41437</v>
      </c>
      <c r="E3568" t="s">
        <v>24</v>
      </c>
      <c r="F3568" t="s">
        <v>7036</v>
      </c>
      <c r="G3568" t="s">
        <v>1378</v>
      </c>
      <c r="H3568" t="s">
        <v>26</v>
      </c>
      <c r="I3568" s="7" t="s">
        <v>14493</v>
      </c>
      <c r="J3568" t="s">
        <v>2378</v>
      </c>
      <c r="K3568" t="s">
        <v>2209</v>
      </c>
      <c r="L3568" t="s">
        <v>2109</v>
      </c>
      <c r="M3568" t="s">
        <v>4600</v>
      </c>
      <c r="N3568" t="s">
        <v>4599</v>
      </c>
      <c r="O3568" t="s">
        <v>7995</v>
      </c>
      <c r="P3568" t="s">
        <v>31</v>
      </c>
      <c r="Q3568" t="s">
        <v>92</v>
      </c>
      <c r="R3568" t="s">
        <v>397</v>
      </c>
      <c r="S3568" s="2">
        <v>509.86799999999994</v>
      </c>
      <c r="T3568">
        <v>6</v>
      </c>
      <c r="U3568">
        <v>0.4</v>
      </c>
      <c r="V3568" s="2">
        <v>-119.05200000000002</v>
      </c>
      <c r="W3568">
        <v>87.2</v>
      </c>
      <c r="X3568" t="s">
        <v>80</v>
      </c>
      <c r="Y3568">
        <f t="shared" si="228"/>
        <v>2013</v>
      </c>
      <c r="Z3568">
        <f t="shared" si="229"/>
        <v>6</v>
      </c>
      <c r="AA3568" s="9">
        <f t="shared" si="230"/>
        <v>4</v>
      </c>
      <c r="AB3568" s="10">
        <f t="shared" si="231"/>
        <v>-0.2334957283061499</v>
      </c>
    </row>
    <row r="3569" spans="1:28" ht="15" customHeight="1" x14ac:dyDescent="0.35">
      <c r="A3569">
        <v>47120</v>
      </c>
      <c r="B3569" t="s">
        <v>9659</v>
      </c>
      <c r="C3569" s="1">
        <v>41432</v>
      </c>
      <c r="D3569" s="1">
        <v>41435</v>
      </c>
      <c r="E3569" t="s">
        <v>84</v>
      </c>
      <c r="F3569" t="s">
        <v>5027</v>
      </c>
      <c r="G3569" t="s">
        <v>1131</v>
      </c>
      <c r="H3569" t="s">
        <v>26</v>
      </c>
      <c r="I3569" s="7" t="s">
        <v>14493</v>
      </c>
      <c r="J3569" t="s">
        <v>4316</v>
      </c>
      <c r="K3569" t="s">
        <v>4394</v>
      </c>
      <c r="L3569" t="s">
        <v>4231</v>
      </c>
      <c r="M3569" t="s">
        <v>4608</v>
      </c>
      <c r="N3569" t="s">
        <v>4144</v>
      </c>
      <c r="O3569" t="s">
        <v>8128</v>
      </c>
      <c r="P3569" t="s">
        <v>31</v>
      </c>
      <c r="Q3569" t="s">
        <v>92</v>
      </c>
      <c r="R3569" t="s">
        <v>1810</v>
      </c>
      <c r="S3569" s="2">
        <v>509.88</v>
      </c>
      <c r="T3569">
        <v>4</v>
      </c>
      <c r="U3569">
        <v>0</v>
      </c>
      <c r="V3569" s="2">
        <v>5.04</v>
      </c>
      <c r="W3569">
        <v>87.18</v>
      </c>
      <c r="X3569" t="s">
        <v>33</v>
      </c>
      <c r="Y3569">
        <f t="shared" si="228"/>
        <v>2013</v>
      </c>
      <c r="Z3569">
        <f t="shared" si="229"/>
        <v>6</v>
      </c>
      <c r="AA3569" s="9">
        <f t="shared" si="230"/>
        <v>3</v>
      </c>
      <c r="AB3569" s="10">
        <f t="shared" si="231"/>
        <v>9.8846787479406929E-3</v>
      </c>
    </row>
    <row r="3570" spans="1:28" ht="15" customHeight="1" x14ac:dyDescent="0.35">
      <c r="A3570">
        <v>19099</v>
      </c>
      <c r="B3570" t="s">
        <v>9995</v>
      </c>
      <c r="C3570" s="1">
        <v>42173</v>
      </c>
      <c r="D3570" s="1">
        <v>42176</v>
      </c>
      <c r="E3570" t="s">
        <v>75</v>
      </c>
      <c r="F3570" t="s">
        <v>5140</v>
      </c>
      <c r="G3570" t="s">
        <v>1342</v>
      </c>
      <c r="H3570" t="s">
        <v>26</v>
      </c>
      <c r="I3570" s="7" t="s">
        <v>14493</v>
      </c>
      <c r="J3570" t="s">
        <v>2155</v>
      </c>
      <c r="K3570" t="s">
        <v>2155</v>
      </c>
      <c r="L3570" t="s">
        <v>2102</v>
      </c>
      <c r="M3570" t="s">
        <v>4605</v>
      </c>
      <c r="N3570" t="s">
        <v>4599</v>
      </c>
      <c r="O3570" t="s">
        <v>7982</v>
      </c>
      <c r="P3570" t="s">
        <v>31</v>
      </c>
      <c r="Q3570" t="s">
        <v>92</v>
      </c>
      <c r="R3570" t="s">
        <v>557</v>
      </c>
      <c r="S3570" s="2">
        <v>370.81800000000004</v>
      </c>
      <c r="T3570">
        <v>3</v>
      </c>
      <c r="U3570">
        <v>0.1</v>
      </c>
      <c r="V3570" s="2">
        <v>-41.202000000000005</v>
      </c>
      <c r="W3570">
        <v>87.17</v>
      </c>
      <c r="X3570" t="s">
        <v>112</v>
      </c>
      <c r="Y3570">
        <f t="shared" si="228"/>
        <v>2015</v>
      </c>
      <c r="Z3570">
        <f t="shared" si="229"/>
        <v>6</v>
      </c>
      <c r="AA3570" s="9">
        <f t="shared" si="230"/>
        <v>3</v>
      </c>
      <c r="AB3570" s="10">
        <f t="shared" si="231"/>
        <v>-0.11111111111111112</v>
      </c>
    </row>
    <row r="3571" spans="1:28" ht="15" customHeight="1" x14ac:dyDescent="0.35">
      <c r="A3571">
        <v>22290</v>
      </c>
      <c r="B3571" t="s">
        <v>11382</v>
      </c>
      <c r="C3571" s="1">
        <v>41066</v>
      </c>
      <c r="D3571" s="1">
        <v>41069</v>
      </c>
      <c r="E3571" t="s">
        <v>84</v>
      </c>
      <c r="F3571" t="s">
        <v>5972</v>
      </c>
      <c r="G3571" t="s">
        <v>793</v>
      </c>
      <c r="H3571" t="s">
        <v>62</v>
      </c>
      <c r="I3571" s="7" t="s">
        <v>14493</v>
      </c>
      <c r="J3571" t="s">
        <v>3057</v>
      </c>
      <c r="K3571" t="s">
        <v>2792</v>
      </c>
      <c r="L3571" t="s">
        <v>2753</v>
      </c>
      <c r="M3571" t="s">
        <v>4598</v>
      </c>
      <c r="N3571" t="s">
        <v>4597</v>
      </c>
      <c r="O3571" t="s">
        <v>8829</v>
      </c>
      <c r="P3571" t="s">
        <v>49</v>
      </c>
      <c r="Q3571" t="s">
        <v>90</v>
      </c>
      <c r="R3571" t="s">
        <v>320</v>
      </c>
      <c r="S3571" s="2">
        <v>386.09999999999997</v>
      </c>
      <c r="T3571">
        <v>3</v>
      </c>
      <c r="U3571">
        <v>0</v>
      </c>
      <c r="V3571" s="2">
        <v>27</v>
      </c>
      <c r="W3571">
        <v>87.16</v>
      </c>
      <c r="X3571" t="s">
        <v>80</v>
      </c>
      <c r="Y3571">
        <f t="shared" si="228"/>
        <v>2012</v>
      </c>
      <c r="Z3571">
        <f t="shared" si="229"/>
        <v>6</v>
      </c>
      <c r="AA3571" s="9">
        <f t="shared" si="230"/>
        <v>3</v>
      </c>
      <c r="AB3571" s="10">
        <f t="shared" si="231"/>
        <v>6.9930069930069935E-2</v>
      </c>
    </row>
    <row r="3572" spans="1:28" ht="15" customHeight="1" x14ac:dyDescent="0.35">
      <c r="A3572">
        <v>9887</v>
      </c>
      <c r="B3572" t="s">
        <v>11085</v>
      </c>
      <c r="C3572" s="1">
        <v>41576</v>
      </c>
      <c r="D3572" s="1">
        <v>41580</v>
      </c>
      <c r="E3572" t="s">
        <v>24</v>
      </c>
      <c r="F3572" t="s">
        <v>5779</v>
      </c>
      <c r="G3572" t="s">
        <v>1340</v>
      </c>
      <c r="H3572" t="s">
        <v>68</v>
      </c>
      <c r="I3572" s="7" t="s">
        <v>14493</v>
      </c>
      <c r="J3572" t="s">
        <v>2084</v>
      </c>
      <c r="K3572" t="s">
        <v>504</v>
      </c>
      <c r="L3572" t="s">
        <v>48</v>
      </c>
      <c r="M3572" t="s">
        <v>4603</v>
      </c>
      <c r="N3572" t="s">
        <v>30</v>
      </c>
      <c r="O3572" t="s">
        <v>7992</v>
      </c>
      <c r="P3572" t="s">
        <v>38</v>
      </c>
      <c r="Q3572" t="s">
        <v>40</v>
      </c>
      <c r="R3572" t="s">
        <v>732</v>
      </c>
      <c r="S3572" s="2">
        <v>1169.3599999999999</v>
      </c>
      <c r="T3572">
        <v>4</v>
      </c>
      <c r="U3572">
        <v>0</v>
      </c>
      <c r="V3572" s="2">
        <v>187.04000000000002</v>
      </c>
      <c r="W3572">
        <v>87.117999999999995</v>
      </c>
      <c r="X3572" t="s">
        <v>33</v>
      </c>
      <c r="Y3572">
        <f t="shared" si="228"/>
        <v>2013</v>
      </c>
      <c r="Z3572">
        <f t="shared" si="229"/>
        <v>10</v>
      </c>
      <c r="AA3572" s="9">
        <f t="shared" si="230"/>
        <v>4</v>
      </c>
      <c r="AB3572" s="10">
        <f t="shared" si="231"/>
        <v>0.1599507422863789</v>
      </c>
    </row>
    <row r="3573" spans="1:28" ht="15" customHeight="1" x14ac:dyDescent="0.35">
      <c r="A3573">
        <v>50601</v>
      </c>
      <c r="B3573" t="s">
        <v>11773</v>
      </c>
      <c r="C3573" s="1">
        <v>42183</v>
      </c>
      <c r="D3573" s="1">
        <v>42183</v>
      </c>
      <c r="E3573" t="s">
        <v>119</v>
      </c>
      <c r="F3573" t="s">
        <v>6236</v>
      </c>
      <c r="G3573" t="s">
        <v>876</v>
      </c>
      <c r="H3573" t="s">
        <v>68</v>
      </c>
      <c r="I3573" s="7" t="s">
        <v>14493</v>
      </c>
      <c r="J3573" t="s">
        <v>4316</v>
      </c>
      <c r="K3573" t="s">
        <v>4394</v>
      </c>
      <c r="L3573" t="s">
        <v>4231</v>
      </c>
      <c r="M3573" t="s">
        <v>4608</v>
      </c>
      <c r="N3573" t="s">
        <v>4144</v>
      </c>
      <c r="O3573" t="s">
        <v>9317</v>
      </c>
      <c r="P3573" t="s">
        <v>31</v>
      </c>
      <c r="Q3573" t="s">
        <v>58</v>
      </c>
      <c r="R3573" t="s">
        <v>1227</v>
      </c>
      <c r="S3573" s="2">
        <v>199.07999999999998</v>
      </c>
      <c r="T3573">
        <v>12</v>
      </c>
      <c r="U3573">
        <v>0</v>
      </c>
      <c r="V3573" s="2">
        <v>65.52</v>
      </c>
      <c r="W3573">
        <v>87.09</v>
      </c>
      <c r="X3573" t="s">
        <v>112</v>
      </c>
      <c r="Y3573">
        <f t="shared" si="228"/>
        <v>2015</v>
      </c>
      <c r="Z3573">
        <f t="shared" si="229"/>
        <v>6</v>
      </c>
      <c r="AA3573" s="9">
        <f t="shared" si="230"/>
        <v>0</v>
      </c>
      <c r="AB3573" s="10">
        <f t="shared" si="231"/>
        <v>0.32911392405063294</v>
      </c>
    </row>
    <row r="3574" spans="1:28" ht="15" customHeight="1" x14ac:dyDescent="0.35">
      <c r="A3574">
        <v>47473</v>
      </c>
      <c r="B3574" t="s">
        <v>12372</v>
      </c>
      <c r="C3574" s="1">
        <v>42063</v>
      </c>
      <c r="D3574" s="1">
        <v>42065</v>
      </c>
      <c r="E3574" t="s">
        <v>75</v>
      </c>
      <c r="F3574" t="s">
        <v>6635</v>
      </c>
      <c r="G3574" t="s">
        <v>2052</v>
      </c>
      <c r="H3574" t="s">
        <v>68</v>
      </c>
      <c r="I3574" s="7" t="s">
        <v>14493</v>
      </c>
      <c r="J3574" t="s">
        <v>4565</v>
      </c>
      <c r="K3574" t="s">
        <v>4495</v>
      </c>
      <c r="L3574" t="s">
        <v>4181</v>
      </c>
      <c r="M3574" t="s">
        <v>4606</v>
      </c>
      <c r="N3574" t="s">
        <v>4599</v>
      </c>
      <c r="O3574" t="s">
        <v>7950</v>
      </c>
      <c r="P3574" t="s">
        <v>49</v>
      </c>
      <c r="Q3574" t="s">
        <v>97</v>
      </c>
      <c r="R3574" t="s">
        <v>980</v>
      </c>
      <c r="S3574" s="2">
        <v>1272.42</v>
      </c>
      <c r="T3574">
        <v>2</v>
      </c>
      <c r="U3574">
        <v>0</v>
      </c>
      <c r="V3574" s="2">
        <v>356.21999999999997</v>
      </c>
      <c r="W3574">
        <v>87.08</v>
      </c>
      <c r="X3574" t="s">
        <v>33</v>
      </c>
      <c r="Y3574">
        <f t="shared" si="228"/>
        <v>2015</v>
      </c>
      <c r="Z3574">
        <f t="shared" si="229"/>
        <v>2</v>
      </c>
      <c r="AA3574" s="9">
        <f t="shared" si="230"/>
        <v>2</v>
      </c>
      <c r="AB3574" s="10">
        <f t="shared" si="231"/>
        <v>0.27995473192813691</v>
      </c>
    </row>
    <row r="3575" spans="1:28" ht="15" customHeight="1" x14ac:dyDescent="0.35">
      <c r="A3575">
        <v>17891</v>
      </c>
      <c r="B3575" t="s">
        <v>12194</v>
      </c>
      <c r="C3575" s="1">
        <v>42334</v>
      </c>
      <c r="D3575" s="1">
        <v>42336</v>
      </c>
      <c r="E3575" t="s">
        <v>75</v>
      </c>
      <c r="F3575" t="s">
        <v>6519</v>
      </c>
      <c r="G3575" t="s">
        <v>951</v>
      </c>
      <c r="H3575" t="s">
        <v>68</v>
      </c>
      <c r="I3575" s="7" t="s">
        <v>14493</v>
      </c>
      <c r="J3575" t="s">
        <v>2139</v>
      </c>
      <c r="K3575" t="s">
        <v>2140</v>
      </c>
      <c r="L3575" t="s">
        <v>2141</v>
      </c>
      <c r="M3575" t="s">
        <v>4605</v>
      </c>
      <c r="N3575" t="s">
        <v>4599</v>
      </c>
      <c r="O3575" t="s">
        <v>8479</v>
      </c>
      <c r="P3575" t="s">
        <v>49</v>
      </c>
      <c r="Q3575" t="s">
        <v>53</v>
      </c>
      <c r="R3575" t="s">
        <v>1804</v>
      </c>
      <c r="S3575" s="2">
        <v>424.80000000000007</v>
      </c>
      <c r="T3575">
        <v>5</v>
      </c>
      <c r="U3575">
        <v>0</v>
      </c>
      <c r="V3575" s="2">
        <v>182.54999999999998</v>
      </c>
      <c r="W3575">
        <v>87.07</v>
      </c>
      <c r="X3575" t="s">
        <v>112</v>
      </c>
      <c r="Y3575">
        <f t="shared" si="228"/>
        <v>2015</v>
      </c>
      <c r="Z3575">
        <f t="shared" si="229"/>
        <v>11</v>
      </c>
      <c r="AA3575" s="9">
        <f t="shared" si="230"/>
        <v>2</v>
      </c>
      <c r="AB3575" s="10">
        <f t="shared" si="231"/>
        <v>0.42973163841807899</v>
      </c>
    </row>
    <row r="3576" spans="1:28" ht="15" customHeight="1" x14ac:dyDescent="0.35">
      <c r="A3576">
        <v>22482</v>
      </c>
      <c r="B3576" t="s">
        <v>13411</v>
      </c>
      <c r="C3576" s="1">
        <v>41162</v>
      </c>
      <c r="D3576" s="1">
        <v>41164</v>
      </c>
      <c r="E3576" t="s">
        <v>75</v>
      </c>
      <c r="F3576" t="s">
        <v>7315</v>
      </c>
      <c r="G3576" t="s">
        <v>362</v>
      </c>
      <c r="H3576" t="s">
        <v>68</v>
      </c>
      <c r="I3576" s="7" t="s">
        <v>14493</v>
      </c>
      <c r="J3576" t="s">
        <v>2815</v>
      </c>
      <c r="K3576" t="s">
        <v>2815</v>
      </c>
      <c r="L3576" t="s">
        <v>2748</v>
      </c>
      <c r="M3576" t="s">
        <v>4611</v>
      </c>
      <c r="N3576" t="s">
        <v>4597</v>
      </c>
      <c r="O3576" t="s">
        <v>8249</v>
      </c>
      <c r="P3576" t="s">
        <v>49</v>
      </c>
      <c r="Q3576" t="s">
        <v>90</v>
      </c>
      <c r="R3576" t="s">
        <v>1651</v>
      </c>
      <c r="S3576" s="2">
        <v>446.03999999999996</v>
      </c>
      <c r="T3576">
        <v>3</v>
      </c>
      <c r="U3576">
        <v>0</v>
      </c>
      <c r="V3576" s="2">
        <v>218.52</v>
      </c>
      <c r="W3576">
        <v>87.07</v>
      </c>
      <c r="X3576" t="s">
        <v>80</v>
      </c>
      <c r="Y3576">
        <f t="shared" si="228"/>
        <v>2012</v>
      </c>
      <c r="Z3576">
        <f t="shared" si="229"/>
        <v>9</v>
      </c>
      <c r="AA3576" s="9">
        <f t="shared" si="230"/>
        <v>2</v>
      </c>
      <c r="AB3576" s="10">
        <f t="shared" si="231"/>
        <v>0.48991121872477811</v>
      </c>
    </row>
    <row r="3577" spans="1:28" ht="15" customHeight="1" x14ac:dyDescent="0.35">
      <c r="A3577">
        <v>14951</v>
      </c>
      <c r="B3577" t="s">
        <v>10866</v>
      </c>
      <c r="C3577" s="1">
        <v>41899</v>
      </c>
      <c r="D3577" s="1">
        <v>41902</v>
      </c>
      <c r="E3577" t="s">
        <v>84</v>
      </c>
      <c r="F3577" t="s">
        <v>5648</v>
      </c>
      <c r="G3577" t="s">
        <v>862</v>
      </c>
      <c r="H3577" t="s">
        <v>62</v>
      </c>
      <c r="I3577" s="7" t="s">
        <v>14493</v>
      </c>
      <c r="J3577" t="s">
        <v>2197</v>
      </c>
      <c r="K3577" t="s">
        <v>2198</v>
      </c>
      <c r="L3577" t="s">
        <v>2102</v>
      </c>
      <c r="M3577" t="s">
        <v>4605</v>
      </c>
      <c r="N3577" t="s">
        <v>4599</v>
      </c>
      <c r="O3577" t="s">
        <v>9386</v>
      </c>
      <c r="P3577" t="s">
        <v>38</v>
      </c>
      <c r="Q3577" t="s">
        <v>40</v>
      </c>
      <c r="R3577" t="s">
        <v>1095</v>
      </c>
      <c r="S3577" s="2">
        <v>464.04900000000009</v>
      </c>
      <c r="T3577">
        <v>3</v>
      </c>
      <c r="U3577">
        <v>0.1</v>
      </c>
      <c r="V3577" s="2">
        <v>87.579000000000008</v>
      </c>
      <c r="W3577">
        <v>87.06</v>
      </c>
      <c r="X3577" t="s">
        <v>80</v>
      </c>
      <c r="Y3577">
        <f t="shared" si="228"/>
        <v>2014</v>
      </c>
      <c r="Z3577">
        <f t="shared" si="229"/>
        <v>9</v>
      </c>
      <c r="AA3577" s="9">
        <f t="shared" si="230"/>
        <v>3</v>
      </c>
      <c r="AB3577" s="10">
        <f t="shared" si="231"/>
        <v>0.18872791450902812</v>
      </c>
    </row>
    <row r="3578" spans="1:28" ht="15" customHeight="1" x14ac:dyDescent="0.35">
      <c r="A3578">
        <v>7975</v>
      </c>
      <c r="B3578" t="s">
        <v>10639</v>
      </c>
      <c r="C3578" s="1">
        <v>42108</v>
      </c>
      <c r="D3578" s="1">
        <v>42112</v>
      </c>
      <c r="E3578" t="s">
        <v>24</v>
      </c>
      <c r="F3578" t="s">
        <v>5494</v>
      </c>
      <c r="G3578" t="s">
        <v>1798</v>
      </c>
      <c r="H3578" t="s">
        <v>26</v>
      </c>
      <c r="I3578" s="7" t="s">
        <v>14493</v>
      </c>
      <c r="J3578" t="s">
        <v>1593</v>
      </c>
      <c r="K3578" t="s">
        <v>264</v>
      </c>
      <c r="L3578" t="s">
        <v>29</v>
      </c>
      <c r="M3578" t="s">
        <v>4613</v>
      </c>
      <c r="N3578" t="s">
        <v>30</v>
      </c>
      <c r="O3578" t="s">
        <v>9239</v>
      </c>
      <c r="P3578" t="s">
        <v>31</v>
      </c>
      <c r="Q3578" t="s">
        <v>99</v>
      </c>
      <c r="R3578" t="s">
        <v>1126</v>
      </c>
      <c r="S3578" s="2">
        <v>821.5200000000001</v>
      </c>
      <c r="T3578">
        <v>4</v>
      </c>
      <c r="U3578">
        <v>0</v>
      </c>
      <c r="V3578" s="2">
        <v>262.88</v>
      </c>
      <c r="W3578">
        <v>87.058999999999997</v>
      </c>
      <c r="X3578" t="s">
        <v>80</v>
      </c>
      <c r="Y3578">
        <f t="shared" si="228"/>
        <v>2015</v>
      </c>
      <c r="Z3578">
        <f t="shared" si="229"/>
        <v>4</v>
      </c>
      <c r="AA3578" s="9">
        <f t="shared" si="230"/>
        <v>4</v>
      </c>
      <c r="AB3578" s="10">
        <f t="shared" si="231"/>
        <v>0.31999220956276164</v>
      </c>
    </row>
    <row r="3579" spans="1:28" ht="15" customHeight="1" x14ac:dyDescent="0.35">
      <c r="A3579">
        <v>2957</v>
      </c>
      <c r="B3579" t="s">
        <v>9717</v>
      </c>
      <c r="C3579" s="1">
        <v>42196</v>
      </c>
      <c r="D3579" s="1">
        <v>42201</v>
      </c>
      <c r="E3579" t="s">
        <v>24</v>
      </c>
      <c r="F3579" t="s">
        <v>5055</v>
      </c>
      <c r="G3579" t="s">
        <v>1468</v>
      </c>
      <c r="H3579" t="s">
        <v>68</v>
      </c>
      <c r="I3579" s="7" t="s">
        <v>14493</v>
      </c>
      <c r="J3579" t="s">
        <v>1677</v>
      </c>
      <c r="K3579" t="s">
        <v>274</v>
      </c>
      <c r="L3579" t="s">
        <v>48</v>
      </c>
      <c r="M3579" t="s">
        <v>4603</v>
      </c>
      <c r="N3579" t="s">
        <v>30</v>
      </c>
      <c r="O3579" t="s">
        <v>8508</v>
      </c>
      <c r="P3579" t="s">
        <v>38</v>
      </c>
      <c r="Q3579" t="s">
        <v>40</v>
      </c>
      <c r="R3579" t="s">
        <v>150</v>
      </c>
      <c r="S3579" s="2">
        <v>972.64</v>
      </c>
      <c r="T3579">
        <v>4</v>
      </c>
      <c r="U3579">
        <v>0</v>
      </c>
      <c r="V3579" s="2">
        <v>58.320000000000007</v>
      </c>
      <c r="W3579">
        <v>87.051000000000002</v>
      </c>
      <c r="X3579" t="s">
        <v>80</v>
      </c>
      <c r="Y3579">
        <f t="shared" si="228"/>
        <v>2015</v>
      </c>
      <c r="Z3579">
        <f t="shared" si="229"/>
        <v>7</v>
      </c>
      <c r="AA3579" s="9">
        <f t="shared" si="230"/>
        <v>5</v>
      </c>
      <c r="AB3579" s="10">
        <f t="shared" si="231"/>
        <v>5.9960519822339207E-2</v>
      </c>
    </row>
    <row r="3580" spans="1:28" ht="15" customHeight="1" x14ac:dyDescent="0.35">
      <c r="A3580">
        <v>24650</v>
      </c>
      <c r="B3580" t="s">
        <v>12887</v>
      </c>
      <c r="C3580" s="1">
        <v>40988</v>
      </c>
      <c r="D3580" s="1">
        <v>40992</v>
      </c>
      <c r="E3580" t="s">
        <v>24</v>
      </c>
      <c r="F3580" t="s">
        <v>6974</v>
      </c>
      <c r="G3580" t="s">
        <v>777</v>
      </c>
      <c r="H3580" t="s">
        <v>26</v>
      </c>
      <c r="I3580" s="7" t="s">
        <v>14493</v>
      </c>
      <c r="J3580" t="s">
        <v>3025</v>
      </c>
      <c r="K3580" t="s">
        <v>2982</v>
      </c>
      <c r="L3580" t="s">
        <v>2753</v>
      </c>
      <c r="M3580" t="s">
        <v>4598</v>
      </c>
      <c r="N3580" t="s">
        <v>4597</v>
      </c>
      <c r="O3580" t="s">
        <v>8859</v>
      </c>
      <c r="P3580" t="s">
        <v>49</v>
      </c>
      <c r="Q3580" t="s">
        <v>90</v>
      </c>
      <c r="R3580" t="s">
        <v>986</v>
      </c>
      <c r="S3580" s="2">
        <v>780.84000000000015</v>
      </c>
      <c r="T3580">
        <v>6</v>
      </c>
      <c r="U3580">
        <v>0</v>
      </c>
      <c r="V3580" s="2">
        <v>54.54</v>
      </c>
      <c r="W3580">
        <v>87.05</v>
      </c>
      <c r="X3580" t="s">
        <v>80</v>
      </c>
      <c r="Y3580">
        <f t="shared" si="228"/>
        <v>2012</v>
      </c>
      <c r="Z3580">
        <f t="shared" si="229"/>
        <v>3</v>
      </c>
      <c r="AA3580" s="9">
        <f t="shared" si="230"/>
        <v>4</v>
      </c>
      <c r="AB3580" s="10">
        <f t="shared" si="231"/>
        <v>6.9847856154910085E-2</v>
      </c>
    </row>
    <row r="3581" spans="1:28" ht="15" customHeight="1" x14ac:dyDescent="0.35">
      <c r="A3581">
        <v>13785</v>
      </c>
      <c r="B3581" t="s">
        <v>12622</v>
      </c>
      <c r="C3581" s="1">
        <v>41717</v>
      </c>
      <c r="D3581" s="1">
        <v>41717</v>
      </c>
      <c r="E3581" t="s">
        <v>119</v>
      </c>
      <c r="F3581" t="s">
        <v>6794</v>
      </c>
      <c r="G3581" t="s">
        <v>1689</v>
      </c>
      <c r="H3581" t="s">
        <v>26</v>
      </c>
      <c r="I3581" s="7" t="s">
        <v>14493</v>
      </c>
      <c r="J3581" t="s">
        <v>2467</v>
      </c>
      <c r="K3581" t="s">
        <v>14483</v>
      </c>
      <c r="L3581" t="s">
        <v>2099</v>
      </c>
      <c r="M3581" t="s">
        <v>4605</v>
      </c>
      <c r="N3581" t="s">
        <v>4599</v>
      </c>
      <c r="O3581" t="s">
        <v>7990</v>
      </c>
      <c r="P3581" t="s">
        <v>49</v>
      </c>
      <c r="Q3581" t="s">
        <v>97</v>
      </c>
      <c r="R3581" t="s">
        <v>363</v>
      </c>
      <c r="S3581" s="2">
        <v>214.45500000000001</v>
      </c>
      <c r="T3581">
        <v>2</v>
      </c>
      <c r="U3581">
        <v>0.15</v>
      </c>
      <c r="V3581" s="2">
        <v>17.655000000000001</v>
      </c>
      <c r="W3581">
        <v>87.03</v>
      </c>
      <c r="X3581" t="s">
        <v>112</v>
      </c>
      <c r="Y3581">
        <f t="shared" si="228"/>
        <v>2014</v>
      </c>
      <c r="Z3581">
        <f t="shared" si="229"/>
        <v>3</v>
      </c>
      <c r="AA3581" s="9">
        <f t="shared" si="230"/>
        <v>0</v>
      </c>
      <c r="AB3581" s="10">
        <f t="shared" si="231"/>
        <v>8.232496327900958E-2</v>
      </c>
    </row>
    <row r="3582" spans="1:28" ht="15" customHeight="1" x14ac:dyDescent="0.35">
      <c r="A3582">
        <v>28184</v>
      </c>
      <c r="B3582" t="s">
        <v>11581</v>
      </c>
      <c r="C3582" s="1">
        <v>41248</v>
      </c>
      <c r="D3582" s="1">
        <v>41251</v>
      </c>
      <c r="E3582" t="s">
        <v>84</v>
      </c>
      <c r="F3582" t="s">
        <v>6102</v>
      </c>
      <c r="G3582" t="s">
        <v>1632</v>
      </c>
      <c r="H3582" t="s">
        <v>26</v>
      </c>
      <c r="I3582" s="7" t="s">
        <v>14493</v>
      </c>
      <c r="J3582" t="s">
        <v>2932</v>
      </c>
      <c r="K3582" t="s">
        <v>2932</v>
      </c>
      <c r="L3582" t="s">
        <v>2932</v>
      </c>
      <c r="M3582" t="s">
        <v>4609</v>
      </c>
      <c r="N3582" t="s">
        <v>4597</v>
      </c>
      <c r="O3582" t="s">
        <v>8263</v>
      </c>
      <c r="P3582" t="s">
        <v>31</v>
      </c>
      <c r="Q3582" t="s">
        <v>92</v>
      </c>
      <c r="R3582" t="s">
        <v>1331</v>
      </c>
      <c r="S3582" s="2">
        <v>639.45000000000005</v>
      </c>
      <c r="T3582">
        <v>5</v>
      </c>
      <c r="U3582">
        <v>0</v>
      </c>
      <c r="V3582" s="2">
        <v>19.05</v>
      </c>
      <c r="W3582">
        <v>87</v>
      </c>
      <c r="X3582" t="s">
        <v>80</v>
      </c>
      <c r="Y3582">
        <f t="shared" si="228"/>
        <v>2012</v>
      </c>
      <c r="Z3582">
        <f t="shared" si="229"/>
        <v>12</v>
      </c>
      <c r="AA3582" s="9">
        <f t="shared" si="230"/>
        <v>3</v>
      </c>
      <c r="AB3582" s="10">
        <f t="shared" si="231"/>
        <v>2.9791226835561811E-2</v>
      </c>
    </row>
    <row r="3583" spans="1:28" ht="15" customHeight="1" x14ac:dyDescent="0.35">
      <c r="A3583">
        <v>17083</v>
      </c>
      <c r="B3583" t="s">
        <v>11105</v>
      </c>
      <c r="C3583" s="1">
        <v>41831</v>
      </c>
      <c r="D3583" s="1">
        <v>41835</v>
      </c>
      <c r="E3583" t="s">
        <v>24</v>
      </c>
      <c r="F3583" t="s">
        <v>5792</v>
      </c>
      <c r="G3583" t="s">
        <v>881</v>
      </c>
      <c r="H3583" t="s">
        <v>26</v>
      </c>
      <c r="I3583" s="7" t="s">
        <v>14493</v>
      </c>
      <c r="J3583" t="s">
        <v>2709</v>
      </c>
      <c r="K3583" t="s">
        <v>2219</v>
      </c>
      <c r="L3583" t="s">
        <v>2099</v>
      </c>
      <c r="M3583" t="s">
        <v>4605</v>
      </c>
      <c r="N3583" t="s">
        <v>4599</v>
      </c>
      <c r="O3583" t="s">
        <v>8613</v>
      </c>
      <c r="P3583" t="s">
        <v>49</v>
      </c>
      <c r="Q3583" t="s">
        <v>90</v>
      </c>
      <c r="R3583" t="s">
        <v>1276</v>
      </c>
      <c r="S3583" s="2">
        <v>1248.8624999999997</v>
      </c>
      <c r="T3583">
        <v>5</v>
      </c>
      <c r="U3583">
        <v>0.15</v>
      </c>
      <c r="V3583" s="2">
        <v>88.012500000000017</v>
      </c>
      <c r="W3583">
        <v>86.99</v>
      </c>
      <c r="X3583" t="s">
        <v>80</v>
      </c>
      <c r="Y3583">
        <f t="shared" si="228"/>
        <v>2014</v>
      </c>
      <c r="Z3583">
        <f t="shared" si="229"/>
        <v>7</v>
      </c>
      <c r="AA3583" s="9">
        <f t="shared" si="230"/>
        <v>4</v>
      </c>
      <c r="AB3583" s="10">
        <f t="shared" si="231"/>
        <v>7.0474131459628289E-2</v>
      </c>
    </row>
    <row r="3584" spans="1:28" ht="15" customHeight="1" x14ac:dyDescent="0.35">
      <c r="A3584">
        <v>31061</v>
      </c>
      <c r="B3584" t="s">
        <v>14252</v>
      </c>
      <c r="C3584" s="1">
        <v>41243</v>
      </c>
      <c r="D3584" s="1">
        <v>41249</v>
      </c>
      <c r="E3584" t="s">
        <v>24</v>
      </c>
      <c r="F3584" t="s">
        <v>7868</v>
      </c>
      <c r="G3584" t="s">
        <v>1553</v>
      </c>
      <c r="H3584" t="s">
        <v>68</v>
      </c>
      <c r="I3584" s="7" t="s">
        <v>14493</v>
      </c>
      <c r="J3584" t="s">
        <v>3279</v>
      </c>
      <c r="K3584" t="s">
        <v>3280</v>
      </c>
      <c r="L3584" t="s">
        <v>3276</v>
      </c>
      <c r="M3584" t="s">
        <v>2760</v>
      </c>
      <c r="N3584" t="s">
        <v>4597</v>
      </c>
      <c r="O3584" t="s">
        <v>9375</v>
      </c>
      <c r="P3584" t="s">
        <v>38</v>
      </c>
      <c r="Q3584" t="s">
        <v>106</v>
      </c>
      <c r="R3584" t="s">
        <v>1103</v>
      </c>
      <c r="S3584" s="2">
        <v>1181.0160000000001</v>
      </c>
      <c r="T3584">
        <v>4</v>
      </c>
      <c r="U3584">
        <v>0.4</v>
      </c>
      <c r="V3584" s="2">
        <v>-334.70400000000006</v>
      </c>
      <c r="W3584">
        <v>86.99</v>
      </c>
      <c r="X3584" t="s">
        <v>33</v>
      </c>
      <c r="Y3584">
        <f t="shared" si="228"/>
        <v>2012</v>
      </c>
      <c r="Z3584">
        <f t="shared" si="229"/>
        <v>11</v>
      </c>
      <c r="AA3584" s="9">
        <f t="shared" si="230"/>
        <v>6</v>
      </c>
      <c r="AB3584" s="10">
        <f t="shared" si="231"/>
        <v>-0.28340344245971272</v>
      </c>
    </row>
    <row r="3585" spans="1:28" ht="15" customHeight="1" x14ac:dyDescent="0.35">
      <c r="A3585">
        <v>35340</v>
      </c>
      <c r="B3585" t="s">
        <v>10041</v>
      </c>
      <c r="C3585" s="1">
        <v>41271</v>
      </c>
      <c r="D3585" s="1">
        <v>41275</v>
      </c>
      <c r="E3585" t="s">
        <v>24</v>
      </c>
      <c r="F3585" t="s">
        <v>14433</v>
      </c>
      <c r="G3585" t="s">
        <v>1874</v>
      </c>
      <c r="H3585" t="s">
        <v>68</v>
      </c>
      <c r="I3585" s="7">
        <v>94110</v>
      </c>
      <c r="J3585" t="s">
        <v>3334</v>
      </c>
      <c r="K3585" t="s">
        <v>3316</v>
      </c>
      <c r="L3585" t="s">
        <v>3312</v>
      </c>
      <c r="M3585" t="s">
        <v>4615</v>
      </c>
      <c r="N3585" t="s">
        <v>4610</v>
      </c>
      <c r="O3585" t="s">
        <v>9001</v>
      </c>
      <c r="P3585" t="s">
        <v>38</v>
      </c>
      <c r="Q3585" t="s">
        <v>39</v>
      </c>
      <c r="R3585" t="s">
        <v>4035</v>
      </c>
      <c r="S3585" s="2">
        <v>70.56</v>
      </c>
      <c r="T3585">
        <v>6</v>
      </c>
      <c r="U3585">
        <v>0</v>
      </c>
      <c r="V3585" s="2">
        <v>23.990399999999994</v>
      </c>
      <c r="W3585">
        <v>8.84</v>
      </c>
      <c r="X3585" t="s">
        <v>80</v>
      </c>
      <c r="Y3585">
        <f t="shared" si="228"/>
        <v>2012</v>
      </c>
      <c r="Z3585">
        <f t="shared" si="229"/>
        <v>12</v>
      </c>
      <c r="AA3585" s="9">
        <f t="shared" si="230"/>
        <v>4</v>
      </c>
      <c r="AB3585" s="10">
        <f t="shared" si="231"/>
        <v>0.33999999999999991</v>
      </c>
    </row>
    <row r="3586" spans="1:28" ht="15" customHeight="1" x14ac:dyDescent="0.35">
      <c r="A3586">
        <v>33990</v>
      </c>
      <c r="B3586" t="s">
        <v>10040</v>
      </c>
      <c r="C3586" s="1">
        <v>41661</v>
      </c>
      <c r="D3586" s="1">
        <v>41667</v>
      </c>
      <c r="E3586" t="s">
        <v>24</v>
      </c>
      <c r="F3586" t="s">
        <v>14433</v>
      </c>
      <c r="G3586" t="s">
        <v>1874</v>
      </c>
      <c r="H3586" t="s">
        <v>68</v>
      </c>
      <c r="I3586" s="7">
        <v>98115</v>
      </c>
      <c r="J3586" t="s">
        <v>3326</v>
      </c>
      <c r="K3586" t="s">
        <v>2251</v>
      </c>
      <c r="L3586" t="s">
        <v>3312</v>
      </c>
      <c r="M3586" t="s">
        <v>4615</v>
      </c>
      <c r="N3586" t="s">
        <v>4610</v>
      </c>
      <c r="O3586" t="s">
        <v>8995</v>
      </c>
      <c r="P3586" t="s">
        <v>38</v>
      </c>
      <c r="Q3586" t="s">
        <v>39</v>
      </c>
      <c r="R3586" t="s">
        <v>3609</v>
      </c>
      <c r="S3586" s="2">
        <v>109.9</v>
      </c>
      <c r="T3586">
        <v>5</v>
      </c>
      <c r="U3586">
        <v>0</v>
      </c>
      <c r="V3586" s="2">
        <v>37.366</v>
      </c>
      <c r="W3586">
        <v>8.64</v>
      </c>
      <c r="X3586" t="s">
        <v>33</v>
      </c>
      <c r="Y3586">
        <f t="shared" si="228"/>
        <v>2014</v>
      </c>
      <c r="Z3586">
        <f t="shared" si="229"/>
        <v>1</v>
      </c>
      <c r="AA3586" s="9">
        <f t="shared" si="230"/>
        <v>6</v>
      </c>
      <c r="AB3586" s="10">
        <f t="shared" si="231"/>
        <v>0.33999999999999997</v>
      </c>
    </row>
    <row r="3587" spans="1:28" ht="15" customHeight="1" x14ac:dyDescent="0.35">
      <c r="A3587">
        <v>24088</v>
      </c>
      <c r="B3587" t="s">
        <v>11959</v>
      </c>
      <c r="C3587" s="1">
        <v>41784</v>
      </c>
      <c r="D3587" s="1">
        <v>41788</v>
      </c>
      <c r="E3587" t="s">
        <v>24</v>
      </c>
      <c r="F3587" t="s">
        <v>6361</v>
      </c>
      <c r="G3587" t="s">
        <v>1942</v>
      </c>
      <c r="H3587" t="s">
        <v>26</v>
      </c>
      <c r="I3587" s="7" t="s">
        <v>14493</v>
      </c>
      <c r="J3587" t="s">
        <v>2878</v>
      </c>
      <c r="K3587" t="s">
        <v>2774</v>
      </c>
      <c r="L3587" t="s">
        <v>2766</v>
      </c>
      <c r="M3587" t="s">
        <v>4609</v>
      </c>
      <c r="N3587" t="s">
        <v>4597</v>
      </c>
      <c r="O3587" t="s">
        <v>8986</v>
      </c>
      <c r="P3587" t="s">
        <v>38</v>
      </c>
      <c r="Q3587" t="s">
        <v>40</v>
      </c>
      <c r="R3587" t="s">
        <v>1379</v>
      </c>
      <c r="S3587" s="2">
        <v>1107.9368999999999</v>
      </c>
      <c r="T3587">
        <v>7</v>
      </c>
      <c r="U3587">
        <v>7.0000000000000007E-2</v>
      </c>
      <c r="V3587" s="2">
        <v>47.646899999999988</v>
      </c>
      <c r="W3587">
        <v>86.92</v>
      </c>
      <c r="X3587" t="s">
        <v>33</v>
      </c>
      <c r="Y3587">
        <f t="shared" ref="Y3587:Y3650" si="232">YEAR(C3587)</f>
        <v>2014</v>
      </c>
      <c r="Z3587">
        <f t="shared" ref="Z3587:Z3650" si="233">MONTH(C3587)</f>
        <v>5</v>
      </c>
      <c r="AA3587" s="9">
        <f t="shared" ref="AA3587:AA3650" si="234">D3587-C3587</f>
        <v>4</v>
      </c>
      <c r="AB3587" s="10">
        <f t="shared" ref="AB3587:AB3650" si="235">V3587/S3587</f>
        <v>4.300506644376588E-2</v>
      </c>
    </row>
    <row r="3588" spans="1:28" ht="15" customHeight="1" x14ac:dyDescent="0.35">
      <c r="A3588">
        <v>12308</v>
      </c>
      <c r="B3588" t="s">
        <v>12059</v>
      </c>
      <c r="C3588" s="1">
        <v>41884</v>
      </c>
      <c r="D3588" s="1">
        <v>41887</v>
      </c>
      <c r="E3588" t="s">
        <v>84</v>
      </c>
      <c r="F3588" t="s">
        <v>6432</v>
      </c>
      <c r="G3588" t="s">
        <v>1467</v>
      </c>
      <c r="H3588" t="s">
        <v>26</v>
      </c>
      <c r="I3588" s="7" t="s">
        <v>14493</v>
      </c>
      <c r="J3588" t="s">
        <v>2456</v>
      </c>
      <c r="K3588" t="s">
        <v>2101</v>
      </c>
      <c r="L3588" t="s">
        <v>2102</v>
      </c>
      <c r="M3588" t="s">
        <v>4605</v>
      </c>
      <c r="N3588" t="s">
        <v>4599</v>
      </c>
      <c r="O3588" t="s">
        <v>7936</v>
      </c>
      <c r="P3588" t="s">
        <v>38</v>
      </c>
      <c r="Q3588" t="s">
        <v>59</v>
      </c>
      <c r="R3588" t="s">
        <v>1096</v>
      </c>
      <c r="S3588" s="2">
        <v>215.45999999999998</v>
      </c>
      <c r="T3588">
        <v>3</v>
      </c>
      <c r="U3588">
        <v>0.1</v>
      </c>
      <c r="V3588" s="2">
        <v>16.739999999999991</v>
      </c>
      <c r="W3588">
        <v>86.92</v>
      </c>
      <c r="X3588" t="s">
        <v>80</v>
      </c>
      <c r="Y3588">
        <f t="shared" si="232"/>
        <v>2014</v>
      </c>
      <c r="Z3588">
        <f t="shared" si="233"/>
        <v>9</v>
      </c>
      <c r="AA3588" s="9">
        <f t="shared" si="234"/>
        <v>3</v>
      </c>
      <c r="AB3588" s="10">
        <f t="shared" si="235"/>
        <v>7.7694235588972399E-2</v>
      </c>
    </row>
    <row r="3589" spans="1:28" ht="15" customHeight="1" x14ac:dyDescent="0.35">
      <c r="A3589">
        <v>10372</v>
      </c>
      <c r="B3589" t="s">
        <v>13713</v>
      </c>
      <c r="C3589" s="1">
        <v>41046</v>
      </c>
      <c r="D3589" s="1">
        <v>41052</v>
      </c>
      <c r="E3589" t="s">
        <v>24</v>
      </c>
      <c r="F3589" t="s">
        <v>7511</v>
      </c>
      <c r="G3589" t="s">
        <v>1226</v>
      </c>
      <c r="H3589" t="s">
        <v>26</v>
      </c>
      <c r="I3589" s="7" t="s">
        <v>14493</v>
      </c>
      <c r="J3589" t="s">
        <v>2142</v>
      </c>
      <c r="K3589" t="s">
        <v>2142</v>
      </c>
      <c r="L3589" t="s">
        <v>2143</v>
      </c>
      <c r="M3589" t="s">
        <v>4605</v>
      </c>
      <c r="N3589" t="s">
        <v>4599</v>
      </c>
      <c r="O3589" t="s">
        <v>7949</v>
      </c>
      <c r="P3589" t="s">
        <v>38</v>
      </c>
      <c r="Q3589" t="s">
        <v>59</v>
      </c>
      <c r="R3589" t="s">
        <v>998</v>
      </c>
      <c r="S3589" s="2">
        <v>1058.5800000000002</v>
      </c>
      <c r="T3589">
        <v>6</v>
      </c>
      <c r="U3589">
        <v>0</v>
      </c>
      <c r="V3589" s="2">
        <v>105.84</v>
      </c>
      <c r="W3589">
        <v>86.92</v>
      </c>
      <c r="X3589" t="s">
        <v>63</v>
      </c>
      <c r="Y3589">
        <f t="shared" si="232"/>
        <v>2012</v>
      </c>
      <c r="Z3589">
        <f t="shared" si="233"/>
        <v>5</v>
      </c>
      <c r="AA3589" s="9">
        <f t="shared" si="234"/>
        <v>6</v>
      </c>
      <c r="AB3589" s="10">
        <f t="shared" si="235"/>
        <v>9.9982996089100482E-2</v>
      </c>
    </row>
    <row r="3590" spans="1:28" ht="15" customHeight="1" x14ac:dyDescent="0.35">
      <c r="A3590">
        <v>1099</v>
      </c>
      <c r="B3590" t="s">
        <v>11694</v>
      </c>
      <c r="C3590" s="1">
        <v>42308</v>
      </c>
      <c r="D3590" s="1">
        <v>42310</v>
      </c>
      <c r="E3590" t="s">
        <v>84</v>
      </c>
      <c r="F3590" t="s">
        <v>6183</v>
      </c>
      <c r="G3590" t="s">
        <v>887</v>
      </c>
      <c r="H3590" t="s">
        <v>68</v>
      </c>
      <c r="I3590" s="7" t="s">
        <v>14493</v>
      </c>
      <c r="J3590" t="s">
        <v>479</v>
      </c>
      <c r="K3590" t="s">
        <v>308</v>
      </c>
      <c r="L3590" t="s">
        <v>309</v>
      </c>
      <c r="M3590" t="s">
        <v>4613</v>
      </c>
      <c r="N3590" t="s">
        <v>30</v>
      </c>
      <c r="O3590" t="s">
        <v>9310</v>
      </c>
      <c r="P3590" t="s">
        <v>38</v>
      </c>
      <c r="Q3590" t="s">
        <v>106</v>
      </c>
      <c r="R3590" t="s">
        <v>1047</v>
      </c>
      <c r="S3590" s="2">
        <v>959.10399999999993</v>
      </c>
      <c r="T3590">
        <v>4</v>
      </c>
      <c r="U3590">
        <v>0.2</v>
      </c>
      <c r="V3590" s="2">
        <v>11.984000000000014</v>
      </c>
      <c r="W3590">
        <v>86.897999999999996</v>
      </c>
      <c r="X3590" t="s">
        <v>33</v>
      </c>
      <c r="Y3590">
        <f t="shared" si="232"/>
        <v>2015</v>
      </c>
      <c r="Z3590">
        <f t="shared" si="233"/>
        <v>10</v>
      </c>
      <c r="AA3590" s="9">
        <f t="shared" si="234"/>
        <v>2</v>
      </c>
      <c r="AB3590" s="10">
        <f t="shared" si="235"/>
        <v>1.2494995328973725E-2</v>
      </c>
    </row>
    <row r="3591" spans="1:28" ht="15" customHeight="1" x14ac:dyDescent="0.35">
      <c r="A3591">
        <v>41495</v>
      </c>
      <c r="B3591" t="s">
        <v>11491</v>
      </c>
      <c r="C3591" s="1">
        <v>42348</v>
      </c>
      <c r="D3591" s="1">
        <v>42352</v>
      </c>
      <c r="E3591" t="s">
        <v>75</v>
      </c>
      <c r="F3591" t="s">
        <v>6046</v>
      </c>
      <c r="G3591" t="s">
        <v>1345</v>
      </c>
      <c r="H3591" t="s">
        <v>26</v>
      </c>
      <c r="I3591" s="7" t="s">
        <v>14493</v>
      </c>
      <c r="J3591" t="s">
        <v>4256</v>
      </c>
      <c r="K3591" t="s">
        <v>4257</v>
      </c>
      <c r="L3591" t="s">
        <v>4205</v>
      </c>
      <c r="M3591" t="s">
        <v>4604</v>
      </c>
      <c r="N3591" t="s">
        <v>4597</v>
      </c>
      <c r="O3591" t="s">
        <v>8096</v>
      </c>
      <c r="P3591" t="s">
        <v>31</v>
      </c>
      <c r="Q3591" t="s">
        <v>43</v>
      </c>
      <c r="R3591" t="s">
        <v>1898</v>
      </c>
      <c r="S3591" s="2">
        <v>526.5</v>
      </c>
      <c r="T3591">
        <v>10</v>
      </c>
      <c r="U3591">
        <v>0</v>
      </c>
      <c r="V3591" s="2">
        <v>231.6</v>
      </c>
      <c r="W3591">
        <v>86.87</v>
      </c>
      <c r="X3591" t="s">
        <v>80</v>
      </c>
      <c r="Y3591">
        <f t="shared" si="232"/>
        <v>2015</v>
      </c>
      <c r="Z3591">
        <f t="shared" si="233"/>
        <v>12</v>
      </c>
      <c r="AA3591" s="9">
        <f t="shared" si="234"/>
        <v>4</v>
      </c>
      <c r="AB3591" s="10">
        <f t="shared" si="235"/>
        <v>0.43988603988603986</v>
      </c>
    </row>
    <row r="3592" spans="1:28" ht="15" customHeight="1" x14ac:dyDescent="0.35">
      <c r="A3592">
        <v>26333</v>
      </c>
      <c r="B3592" t="s">
        <v>12146</v>
      </c>
      <c r="C3592" s="1">
        <v>42369</v>
      </c>
      <c r="D3592" s="1">
        <v>42372</v>
      </c>
      <c r="E3592" t="s">
        <v>84</v>
      </c>
      <c r="F3592" t="s">
        <v>6489</v>
      </c>
      <c r="G3592" t="s">
        <v>712</v>
      </c>
      <c r="H3592" t="s">
        <v>68</v>
      </c>
      <c r="I3592" s="7" t="s">
        <v>14493</v>
      </c>
      <c r="J3592" t="s">
        <v>2806</v>
      </c>
      <c r="K3592" t="s">
        <v>2806</v>
      </c>
      <c r="L3592" t="s">
        <v>2807</v>
      </c>
      <c r="M3592" t="s">
        <v>4609</v>
      </c>
      <c r="N3592" t="s">
        <v>4597</v>
      </c>
      <c r="O3592" t="s">
        <v>9396</v>
      </c>
      <c r="P3592" t="s">
        <v>38</v>
      </c>
      <c r="Q3592" t="s">
        <v>106</v>
      </c>
      <c r="R3592" t="s">
        <v>1928</v>
      </c>
      <c r="S3592" s="2">
        <v>1048.7312999999997</v>
      </c>
      <c r="T3592">
        <v>9</v>
      </c>
      <c r="U3592">
        <v>0.57000000000000006</v>
      </c>
      <c r="V3592" s="2">
        <v>-1195.2386999999999</v>
      </c>
      <c r="W3592">
        <v>86.86</v>
      </c>
      <c r="X3592" t="s">
        <v>80</v>
      </c>
      <c r="Y3592">
        <f t="shared" si="232"/>
        <v>2015</v>
      </c>
      <c r="Z3592">
        <f t="shared" si="233"/>
        <v>12</v>
      </c>
      <c r="AA3592" s="9">
        <f t="shared" si="234"/>
        <v>3</v>
      </c>
      <c r="AB3592" s="10">
        <f t="shared" si="235"/>
        <v>-1.1396996542393654</v>
      </c>
    </row>
    <row r="3593" spans="1:28" ht="15" customHeight="1" x14ac:dyDescent="0.35">
      <c r="A3593">
        <v>18964</v>
      </c>
      <c r="B3593" t="s">
        <v>9839</v>
      </c>
      <c r="C3593" s="1">
        <v>42332</v>
      </c>
      <c r="D3593" s="1">
        <v>42335</v>
      </c>
      <c r="E3593" t="s">
        <v>75</v>
      </c>
      <c r="F3593" t="s">
        <v>5095</v>
      </c>
      <c r="G3593" t="s">
        <v>1870</v>
      </c>
      <c r="H3593" t="s">
        <v>68</v>
      </c>
      <c r="I3593" s="7" t="s">
        <v>14493</v>
      </c>
      <c r="J3593" t="s">
        <v>2137</v>
      </c>
      <c r="K3593" t="s">
        <v>2104</v>
      </c>
      <c r="L3593" t="s">
        <v>2099</v>
      </c>
      <c r="M3593" t="s">
        <v>4605</v>
      </c>
      <c r="N3593" t="s">
        <v>4599</v>
      </c>
      <c r="O3593" t="s">
        <v>8685</v>
      </c>
      <c r="P3593" t="s">
        <v>38</v>
      </c>
      <c r="Q3593" t="s">
        <v>40</v>
      </c>
      <c r="R3593" t="s">
        <v>680</v>
      </c>
      <c r="S3593" s="2">
        <v>814.37400000000002</v>
      </c>
      <c r="T3593">
        <v>6</v>
      </c>
      <c r="U3593">
        <v>0.1</v>
      </c>
      <c r="V3593" s="2">
        <v>217.13400000000001</v>
      </c>
      <c r="W3593">
        <v>86.83</v>
      </c>
      <c r="X3593" t="s">
        <v>33</v>
      </c>
      <c r="Y3593">
        <f t="shared" si="232"/>
        <v>2015</v>
      </c>
      <c r="Z3593">
        <f t="shared" si="233"/>
        <v>11</v>
      </c>
      <c r="AA3593" s="9">
        <f t="shared" si="234"/>
        <v>3</v>
      </c>
      <c r="AB3593" s="10">
        <f t="shared" si="235"/>
        <v>0.26662688150653141</v>
      </c>
    </row>
    <row r="3594" spans="1:28" ht="15" customHeight="1" x14ac:dyDescent="0.35">
      <c r="A3594">
        <v>48564</v>
      </c>
      <c r="B3594" t="s">
        <v>11093</v>
      </c>
      <c r="C3594" s="1">
        <v>41159</v>
      </c>
      <c r="D3594" s="1">
        <v>41161</v>
      </c>
      <c r="E3594" t="s">
        <v>75</v>
      </c>
      <c r="F3594" t="s">
        <v>5784</v>
      </c>
      <c r="G3594" t="s">
        <v>688</v>
      </c>
      <c r="H3594" t="s">
        <v>62</v>
      </c>
      <c r="I3594" s="7" t="s">
        <v>14493</v>
      </c>
      <c r="J3594" t="s">
        <v>4518</v>
      </c>
      <c r="K3594" t="s">
        <v>4322</v>
      </c>
      <c r="L3594" t="s">
        <v>4261</v>
      </c>
      <c r="M3594" t="s">
        <v>4608</v>
      </c>
      <c r="N3594" t="s">
        <v>4144</v>
      </c>
      <c r="O3594" t="s">
        <v>8216</v>
      </c>
      <c r="P3594" t="s">
        <v>38</v>
      </c>
      <c r="Q3594" t="s">
        <v>59</v>
      </c>
      <c r="R3594" t="s">
        <v>1180</v>
      </c>
      <c r="S3594" s="2">
        <v>322.44000000000005</v>
      </c>
      <c r="T3594">
        <v>2</v>
      </c>
      <c r="U3594">
        <v>0</v>
      </c>
      <c r="V3594" s="2">
        <v>90.24</v>
      </c>
      <c r="W3594">
        <v>86.77</v>
      </c>
      <c r="X3594" t="s">
        <v>112</v>
      </c>
      <c r="Y3594">
        <f t="shared" si="232"/>
        <v>2012</v>
      </c>
      <c r="Z3594">
        <f t="shared" si="233"/>
        <v>9</v>
      </c>
      <c r="AA3594" s="9">
        <f t="shared" si="234"/>
        <v>2</v>
      </c>
      <c r="AB3594" s="10">
        <f t="shared" si="235"/>
        <v>0.27986602158541118</v>
      </c>
    </row>
    <row r="3595" spans="1:28" ht="15" customHeight="1" x14ac:dyDescent="0.35">
      <c r="A3595">
        <v>27563</v>
      </c>
      <c r="B3595" t="s">
        <v>12090</v>
      </c>
      <c r="C3595" s="1">
        <v>41084</v>
      </c>
      <c r="D3595" s="1">
        <v>41091</v>
      </c>
      <c r="E3595" t="s">
        <v>24</v>
      </c>
      <c r="F3595" t="s">
        <v>6450</v>
      </c>
      <c r="G3595" t="s">
        <v>1472</v>
      </c>
      <c r="H3595" t="s">
        <v>26</v>
      </c>
      <c r="I3595" s="7" t="s">
        <v>14493</v>
      </c>
      <c r="J3595" t="s">
        <v>2820</v>
      </c>
      <c r="K3595" t="s">
        <v>2820</v>
      </c>
      <c r="L3595" t="s">
        <v>2766</v>
      </c>
      <c r="M3595" t="s">
        <v>4609</v>
      </c>
      <c r="N3595" t="s">
        <v>4597</v>
      </c>
      <c r="O3595" t="s">
        <v>9177</v>
      </c>
      <c r="P3595" t="s">
        <v>38</v>
      </c>
      <c r="Q3595" t="s">
        <v>106</v>
      </c>
      <c r="R3595" t="s">
        <v>1010</v>
      </c>
      <c r="S3595" s="2">
        <v>1044.2166</v>
      </c>
      <c r="T3595">
        <v>7</v>
      </c>
      <c r="U3595">
        <v>0.47000000000000003</v>
      </c>
      <c r="V3595" s="2">
        <v>-650.27340000000004</v>
      </c>
      <c r="W3595">
        <v>86.74</v>
      </c>
      <c r="X3595" t="s">
        <v>63</v>
      </c>
      <c r="Y3595">
        <f t="shared" si="232"/>
        <v>2012</v>
      </c>
      <c r="Z3595">
        <f t="shared" si="233"/>
        <v>6</v>
      </c>
      <c r="AA3595" s="9">
        <f t="shared" si="234"/>
        <v>7</v>
      </c>
      <c r="AB3595" s="10">
        <f t="shared" si="235"/>
        <v>-0.62273804113054709</v>
      </c>
    </row>
    <row r="3596" spans="1:28" ht="15" customHeight="1" x14ac:dyDescent="0.35">
      <c r="A3596">
        <v>32161</v>
      </c>
      <c r="B3596" t="s">
        <v>10039</v>
      </c>
      <c r="C3596" s="1">
        <v>41644</v>
      </c>
      <c r="D3596" s="1">
        <v>41646</v>
      </c>
      <c r="E3596" t="s">
        <v>75</v>
      </c>
      <c r="F3596" t="s">
        <v>14434</v>
      </c>
      <c r="G3596" t="s">
        <v>1874</v>
      </c>
      <c r="H3596" t="s">
        <v>68</v>
      </c>
      <c r="I3596" s="7">
        <v>32216</v>
      </c>
      <c r="J3596" t="s">
        <v>3553</v>
      </c>
      <c r="K3596" t="s">
        <v>3319</v>
      </c>
      <c r="L3596" t="s">
        <v>3312</v>
      </c>
      <c r="M3596" t="s">
        <v>4616</v>
      </c>
      <c r="N3596" t="s">
        <v>4610</v>
      </c>
      <c r="O3596" t="s">
        <v>8957</v>
      </c>
      <c r="P3596" t="s">
        <v>49</v>
      </c>
      <c r="Q3596" t="s">
        <v>97</v>
      </c>
      <c r="R3596" t="s">
        <v>3684</v>
      </c>
      <c r="S3596" s="2">
        <v>59.184000000000005</v>
      </c>
      <c r="T3596">
        <v>2</v>
      </c>
      <c r="U3596">
        <v>0.2</v>
      </c>
      <c r="V3596" s="2">
        <v>5.1786000000000012</v>
      </c>
      <c r="W3596">
        <v>6.76</v>
      </c>
      <c r="X3596" t="s">
        <v>80</v>
      </c>
      <c r="Y3596">
        <f t="shared" si="232"/>
        <v>2014</v>
      </c>
      <c r="Z3596">
        <f t="shared" si="233"/>
        <v>1</v>
      </c>
      <c r="AA3596" s="9">
        <f t="shared" si="234"/>
        <v>2</v>
      </c>
      <c r="AB3596" s="10">
        <f t="shared" si="235"/>
        <v>8.7500000000000008E-2</v>
      </c>
    </row>
    <row r="3597" spans="1:28" ht="15" customHeight="1" x14ac:dyDescent="0.35">
      <c r="A3597">
        <v>22563</v>
      </c>
      <c r="B3597" t="s">
        <v>12812</v>
      </c>
      <c r="C3597" s="1">
        <v>41314</v>
      </c>
      <c r="D3597" s="1">
        <v>41317</v>
      </c>
      <c r="E3597" t="s">
        <v>84</v>
      </c>
      <c r="F3597" t="s">
        <v>6924</v>
      </c>
      <c r="G3597" t="s">
        <v>1315</v>
      </c>
      <c r="H3597" t="s">
        <v>62</v>
      </c>
      <c r="I3597" s="7" t="s">
        <v>14493</v>
      </c>
      <c r="J3597" t="s">
        <v>2942</v>
      </c>
      <c r="K3597" t="s">
        <v>2943</v>
      </c>
      <c r="L3597" t="s">
        <v>2766</v>
      </c>
      <c r="M3597" t="s">
        <v>4609</v>
      </c>
      <c r="N3597" t="s">
        <v>4597</v>
      </c>
      <c r="O3597" t="s">
        <v>8321</v>
      </c>
      <c r="P3597" t="s">
        <v>38</v>
      </c>
      <c r="Q3597" t="s">
        <v>59</v>
      </c>
      <c r="R3597" t="s">
        <v>505</v>
      </c>
      <c r="S3597" s="2">
        <v>406.28880000000004</v>
      </c>
      <c r="T3597">
        <v>8</v>
      </c>
      <c r="U3597">
        <v>0.27</v>
      </c>
      <c r="V3597" s="2">
        <v>-89.071200000000033</v>
      </c>
      <c r="W3597">
        <v>86.67</v>
      </c>
      <c r="X3597" t="s">
        <v>33</v>
      </c>
      <c r="Y3597">
        <f t="shared" si="232"/>
        <v>2013</v>
      </c>
      <c r="Z3597">
        <f t="shared" si="233"/>
        <v>2</v>
      </c>
      <c r="AA3597" s="9">
        <f t="shared" si="234"/>
        <v>3</v>
      </c>
      <c r="AB3597" s="10">
        <f t="shared" si="235"/>
        <v>-0.21923124634496452</v>
      </c>
    </row>
    <row r="3598" spans="1:28" ht="15" customHeight="1" x14ac:dyDescent="0.35">
      <c r="A3598">
        <v>26456</v>
      </c>
      <c r="B3598" t="s">
        <v>11574</v>
      </c>
      <c r="C3598" s="1">
        <v>40992</v>
      </c>
      <c r="D3598" s="1">
        <v>40993</v>
      </c>
      <c r="E3598" t="s">
        <v>84</v>
      </c>
      <c r="F3598" t="s">
        <v>6097</v>
      </c>
      <c r="G3598" t="s">
        <v>1014</v>
      </c>
      <c r="H3598" t="s">
        <v>68</v>
      </c>
      <c r="I3598" s="7" t="s">
        <v>14493</v>
      </c>
      <c r="J3598" t="s">
        <v>2815</v>
      </c>
      <c r="K3598" t="s">
        <v>2815</v>
      </c>
      <c r="L3598" t="s">
        <v>2748</v>
      </c>
      <c r="M3598" t="s">
        <v>4611</v>
      </c>
      <c r="N3598" t="s">
        <v>4597</v>
      </c>
      <c r="O3598" t="s">
        <v>8418</v>
      </c>
      <c r="P3598" t="s">
        <v>38</v>
      </c>
      <c r="Q3598" t="s">
        <v>59</v>
      </c>
      <c r="R3598" t="s">
        <v>1720</v>
      </c>
      <c r="S3598" s="2">
        <v>190.92000000000002</v>
      </c>
      <c r="T3598">
        <v>2</v>
      </c>
      <c r="U3598">
        <v>0</v>
      </c>
      <c r="V3598" s="2">
        <v>40.08</v>
      </c>
      <c r="W3598">
        <v>86.65</v>
      </c>
      <c r="X3598" t="s">
        <v>112</v>
      </c>
      <c r="Y3598">
        <f t="shared" si="232"/>
        <v>2012</v>
      </c>
      <c r="Z3598">
        <f t="shared" si="233"/>
        <v>3</v>
      </c>
      <c r="AA3598" s="9">
        <f t="shared" si="234"/>
        <v>1</v>
      </c>
      <c r="AB3598" s="10">
        <f t="shared" si="235"/>
        <v>0.20993086109365178</v>
      </c>
    </row>
    <row r="3599" spans="1:28" ht="15" customHeight="1" x14ac:dyDescent="0.35">
      <c r="A3599">
        <v>28837</v>
      </c>
      <c r="B3599" t="s">
        <v>10658</v>
      </c>
      <c r="C3599" s="1">
        <v>41473</v>
      </c>
      <c r="D3599" s="1">
        <v>41474</v>
      </c>
      <c r="E3599" t="s">
        <v>84</v>
      </c>
      <c r="F3599" t="s">
        <v>4696</v>
      </c>
      <c r="G3599" t="s">
        <v>1985</v>
      </c>
      <c r="H3599" t="s">
        <v>68</v>
      </c>
      <c r="I3599" s="7" t="s">
        <v>14493</v>
      </c>
      <c r="J3599" t="s">
        <v>3003</v>
      </c>
      <c r="K3599" t="s">
        <v>3004</v>
      </c>
      <c r="L3599" t="s">
        <v>2759</v>
      </c>
      <c r="M3599" t="s">
        <v>2760</v>
      </c>
      <c r="N3599" t="s">
        <v>4597</v>
      </c>
      <c r="O3599" t="s">
        <v>9360</v>
      </c>
      <c r="P3599" t="s">
        <v>38</v>
      </c>
      <c r="Q3599" t="s">
        <v>106</v>
      </c>
      <c r="R3599" t="s">
        <v>2739</v>
      </c>
      <c r="S3599" s="2">
        <v>424.15799999999996</v>
      </c>
      <c r="T3599">
        <v>2</v>
      </c>
      <c r="U3599">
        <v>0.3</v>
      </c>
      <c r="V3599" s="2">
        <v>-133.36199999999997</v>
      </c>
      <c r="W3599">
        <v>86.62</v>
      </c>
      <c r="X3599" t="s">
        <v>80</v>
      </c>
      <c r="Y3599">
        <f t="shared" si="232"/>
        <v>2013</v>
      </c>
      <c r="Z3599">
        <f t="shared" si="233"/>
        <v>7</v>
      </c>
      <c r="AA3599" s="9">
        <f t="shared" si="234"/>
        <v>1</v>
      </c>
      <c r="AB3599" s="10">
        <f t="shared" si="235"/>
        <v>-0.31441585446932507</v>
      </c>
    </row>
    <row r="3600" spans="1:28" ht="15" customHeight="1" x14ac:dyDescent="0.35">
      <c r="A3600">
        <v>24891</v>
      </c>
      <c r="B3600" t="s">
        <v>11197</v>
      </c>
      <c r="C3600" s="1">
        <v>42221</v>
      </c>
      <c r="D3600" s="1">
        <v>42225</v>
      </c>
      <c r="E3600" t="s">
        <v>24</v>
      </c>
      <c r="F3600" t="s">
        <v>5858</v>
      </c>
      <c r="G3600" t="s">
        <v>311</v>
      </c>
      <c r="H3600" t="s">
        <v>26</v>
      </c>
      <c r="I3600" s="7" t="s">
        <v>14493</v>
      </c>
      <c r="J3600" t="s">
        <v>2806</v>
      </c>
      <c r="K3600" t="s">
        <v>2806</v>
      </c>
      <c r="L3600" t="s">
        <v>2807</v>
      </c>
      <c r="M3600" t="s">
        <v>4609</v>
      </c>
      <c r="N3600" t="s">
        <v>4597</v>
      </c>
      <c r="O3600" t="s">
        <v>9373</v>
      </c>
      <c r="P3600" t="s">
        <v>38</v>
      </c>
      <c r="Q3600" t="s">
        <v>106</v>
      </c>
      <c r="R3600" t="s">
        <v>1996</v>
      </c>
      <c r="S3600" s="2">
        <v>781.22399999999993</v>
      </c>
      <c r="T3600">
        <v>4</v>
      </c>
      <c r="U3600">
        <v>0.57000000000000006</v>
      </c>
      <c r="V3600" s="2">
        <v>-599.61600000000021</v>
      </c>
      <c r="W3600">
        <v>86.6</v>
      </c>
      <c r="X3600" t="s">
        <v>80</v>
      </c>
      <c r="Y3600">
        <f t="shared" si="232"/>
        <v>2015</v>
      </c>
      <c r="Z3600">
        <f t="shared" si="233"/>
        <v>8</v>
      </c>
      <c r="AA3600" s="9">
        <f t="shared" si="234"/>
        <v>4</v>
      </c>
      <c r="AB3600" s="10">
        <f t="shared" si="235"/>
        <v>-0.76753402353230349</v>
      </c>
    </row>
    <row r="3601" spans="1:28" ht="15" customHeight="1" x14ac:dyDescent="0.35">
      <c r="A3601">
        <v>41921</v>
      </c>
      <c r="B3601" t="s">
        <v>13562</v>
      </c>
      <c r="C3601" s="1">
        <v>42239</v>
      </c>
      <c r="D3601" s="1">
        <v>42244</v>
      </c>
      <c r="E3601" t="s">
        <v>24</v>
      </c>
      <c r="F3601" t="s">
        <v>7415</v>
      </c>
      <c r="G3601" t="s">
        <v>760</v>
      </c>
      <c r="H3601" t="s">
        <v>68</v>
      </c>
      <c r="I3601" s="7" t="s">
        <v>14493</v>
      </c>
      <c r="J3601" t="s">
        <v>4365</v>
      </c>
      <c r="K3601" t="s">
        <v>4365</v>
      </c>
      <c r="L3601" t="s">
        <v>4366</v>
      </c>
      <c r="M3601" t="s">
        <v>4606</v>
      </c>
      <c r="N3601" t="s">
        <v>4599</v>
      </c>
      <c r="O3601" t="s">
        <v>8129</v>
      </c>
      <c r="P3601" t="s">
        <v>49</v>
      </c>
      <c r="Q3601" t="s">
        <v>50</v>
      </c>
      <c r="R3601" t="s">
        <v>2733</v>
      </c>
      <c r="S3601" s="2">
        <v>1221.48</v>
      </c>
      <c r="T3601">
        <v>4</v>
      </c>
      <c r="U3601">
        <v>0</v>
      </c>
      <c r="V3601" s="2">
        <v>342</v>
      </c>
      <c r="W3601">
        <v>86.59</v>
      </c>
      <c r="X3601" t="s">
        <v>33</v>
      </c>
      <c r="Y3601">
        <f t="shared" si="232"/>
        <v>2015</v>
      </c>
      <c r="Z3601">
        <f t="shared" si="233"/>
        <v>8</v>
      </c>
      <c r="AA3601" s="9">
        <f t="shared" si="234"/>
        <v>5</v>
      </c>
      <c r="AB3601" s="10">
        <f t="shared" si="235"/>
        <v>0.27998821102269378</v>
      </c>
    </row>
    <row r="3602" spans="1:28" ht="15" customHeight="1" x14ac:dyDescent="0.35">
      <c r="A3602">
        <v>12177</v>
      </c>
      <c r="B3602" t="s">
        <v>10727</v>
      </c>
      <c r="C3602" s="1">
        <v>42342</v>
      </c>
      <c r="D3602" s="1">
        <v>42342</v>
      </c>
      <c r="E3602" t="s">
        <v>119</v>
      </c>
      <c r="F3602" t="s">
        <v>5552</v>
      </c>
      <c r="G3602" t="s">
        <v>1377</v>
      </c>
      <c r="H3602" t="s">
        <v>62</v>
      </c>
      <c r="I3602" s="7" t="s">
        <v>14493</v>
      </c>
      <c r="J3602" t="s">
        <v>2421</v>
      </c>
      <c r="K3602" t="s">
        <v>2225</v>
      </c>
      <c r="L3602" t="s">
        <v>2109</v>
      </c>
      <c r="M3602" t="s">
        <v>4600</v>
      </c>
      <c r="N3602" t="s">
        <v>4599</v>
      </c>
      <c r="O3602" t="s">
        <v>8023</v>
      </c>
      <c r="P3602" t="s">
        <v>31</v>
      </c>
      <c r="Q3602" t="s">
        <v>161</v>
      </c>
      <c r="R3602" t="s">
        <v>261</v>
      </c>
      <c r="S3602" s="2">
        <v>189.6</v>
      </c>
      <c r="T3602">
        <v>8</v>
      </c>
      <c r="U3602">
        <v>0</v>
      </c>
      <c r="V3602" s="2">
        <v>68.16</v>
      </c>
      <c r="W3602">
        <v>86.58</v>
      </c>
      <c r="X3602" t="s">
        <v>112</v>
      </c>
      <c r="Y3602">
        <f t="shared" si="232"/>
        <v>2015</v>
      </c>
      <c r="Z3602">
        <f t="shared" si="233"/>
        <v>12</v>
      </c>
      <c r="AA3602" s="9">
        <f t="shared" si="234"/>
        <v>0</v>
      </c>
      <c r="AB3602" s="10">
        <f t="shared" si="235"/>
        <v>0.35949367088607592</v>
      </c>
    </row>
    <row r="3603" spans="1:28" ht="15" customHeight="1" x14ac:dyDescent="0.35">
      <c r="A3603">
        <v>29708</v>
      </c>
      <c r="B3603" t="s">
        <v>11245</v>
      </c>
      <c r="C3603" s="1">
        <v>41855</v>
      </c>
      <c r="D3603" s="1">
        <v>41861</v>
      </c>
      <c r="E3603" t="s">
        <v>24</v>
      </c>
      <c r="F3603" t="s">
        <v>5890</v>
      </c>
      <c r="G3603" t="s">
        <v>638</v>
      </c>
      <c r="H3603" t="s">
        <v>68</v>
      </c>
      <c r="I3603" s="7" t="s">
        <v>14493</v>
      </c>
      <c r="J3603" t="s">
        <v>3273</v>
      </c>
      <c r="K3603" t="s">
        <v>2876</v>
      </c>
      <c r="L3603" t="s">
        <v>2748</v>
      </c>
      <c r="M3603" t="s">
        <v>4611</v>
      </c>
      <c r="N3603" t="s">
        <v>4597</v>
      </c>
      <c r="O3603" t="s">
        <v>8295</v>
      </c>
      <c r="P3603" t="s">
        <v>38</v>
      </c>
      <c r="Q3603" t="s">
        <v>40</v>
      </c>
      <c r="R3603" t="s">
        <v>1490</v>
      </c>
      <c r="S3603" s="2">
        <v>872.13</v>
      </c>
      <c r="T3603">
        <v>7</v>
      </c>
      <c r="U3603">
        <v>0</v>
      </c>
      <c r="V3603" s="2">
        <v>8.61</v>
      </c>
      <c r="W3603">
        <v>86.57</v>
      </c>
      <c r="X3603" t="s">
        <v>63</v>
      </c>
      <c r="Y3603">
        <f t="shared" si="232"/>
        <v>2014</v>
      </c>
      <c r="Z3603">
        <f t="shared" si="233"/>
        <v>8</v>
      </c>
      <c r="AA3603" s="9">
        <f t="shared" si="234"/>
        <v>6</v>
      </c>
      <c r="AB3603" s="10">
        <f t="shared" si="235"/>
        <v>9.8723814110281711E-3</v>
      </c>
    </row>
    <row r="3604" spans="1:28" ht="15" customHeight="1" x14ac:dyDescent="0.35">
      <c r="A3604">
        <v>29579</v>
      </c>
      <c r="B3604" t="s">
        <v>11151</v>
      </c>
      <c r="C3604" s="1">
        <v>41861</v>
      </c>
      <c r="D3604" s="1">
        <v>41867</v>
      </c>
      <c r="E3604" t="s">
        <v>24</v>
      </c>
      <c r="F3604" t="s">
        <v>5828</v>
      </c>
      <c r="G3604" t="s">
        <v>1705</v>
      </c>
      <c r="H3604" t="s">
        <v>68</v>
      </c>
      <c r="I3604" s="7" t="s">
        <v>14493</v>
      </c>
      <c r="J3604" t="s">
        <v>3272</v>
      </c>
      <c r="K3604" t="s">
        <v>2874</v>
      </c>
      <c r="L3604" t="s">
        <v>2753</v>
      </c>
      <c r="M3604" t="s">
        <v>4598</v>
      </c>
      <c r="N3604" t="s">
        <v>4597</v>
      </c>
      <c r="O3604" t="s">
        <v>9167</v>
      </c>
      <c r="P3604" t="s">
        <v>38</v>
      </c>
      <c r="Q3604" t="s">
        <v>59</v>
      </c>
      <c r="R3604" t="s">
        <v>886</v>
      </c>
      <c r="S3604" s="2">
        <v>887.46</v>
      </c>
      <c r="T3604">
        <v>14</v>
      </c>
      <c r="U3604">
        <v>0</v>
      </c>
      <c r="V3604" s="2">
        <v>319.19999999999993</v>
      </c>
      <c r="W3604">
        <v>86.53</v>
      </c>
      <c r="X3604" t="s">
        <v>33</v>
      </c>
      <c r="Y3604">
        <f t="shared" si="232"/>
        <v>2014</v>
      </c>
      <c r="Z3604">
        <f t="shared" si="233"/>
        <v>8</v>
      </c>
      <c r="AA3604" s="9">
        <f t="shared" si="234"/>
        <v>6</v>
      </c>
      <c r="AB3604" s="10">
        <f t="shared" si="235"/>
        <v>0.35967818267865587</v>
      </c>
    </row>
    <row r="3605" spans="1:28" ht="15" customHeight="1" x14ac:dyDescent="0.35">
      <c r="A3605">
        <v>38140</v>
      </c>
      <c r="B3605" t="s">
        <v>10044</v>
      </c>
      <c r="C3605" s="1">
        <v>41895</v>
      </c>
      <c r="D3605" s="1">
        <v>41900</v>
      </c>
      <c r="E3605" t="s">
        <v>24</v>
      </c>
      <c r="F3605" t="s">
        <v>14434</v>
      </c>
      <c r="G3605" t="s">
        <v>1874</v>
      </c>
      <c r="H3605" t="s">
        <v>68</v>
      </c>
      <c r="I3605" s="7">
        <v>22153</v>
      </c>
      <c r="J3605" t="s">
        <v>3370</v>
      </c>
      <c r="K3605" t="s">
        <v>3371</v>
      </c>
      <c r="L3605" t="s">
        <v>3312</v>
      </c>
      <c r="M3605" t="s">
        <v>4616</v>
      </c>
      <c r="N3605" t="s">
        <v>4610</v>
      </c>
      <c r="O3605" t="s">
        <v>8385</v>
      </c>
      <c r="P3605" t="s">
        <v>31</v>
      </c>
      <c r="Q3605" t="s">
        <v>92</v>
      </c>
      <c r="R3605" t="s">
        <v>3829</v>
      </c>
      <c r="S3605" s="2">
        <v>67.900000000000006</v>
      </c>
      <c r="T3605">
        <v>5</v>
      </c>
      <c r="U3605">
        <v>0</v>
      </c>
      <c r="V3605" s="2">
        <v>0.67899999999999849</v>
      </c>
      <c r="W3605">
        <v>5.51</v>
      </c>
      <c r="X3605" t="s">
        <v>33</v>
      </c>
      <c r="Y3605">
        <f t="shared" si="232"/>
        <v>2014</v>
      </c>
      <c r="Z3605">
        <f t="shared" si="233"/>
        <v>9</v>
      </c>
      <c r="AA3605" s="9">
        <f t="shared" si="234"/>
        <v>5</v>
      </c>
      <c r="AB3605" s="10">
        <f t="shared" si="235"/>
        <v>9.9999999999999777E-3</v>
      </c>
    </row>
    <row r="3606" spans="1:28" ht="15" customHeight="1" x14ac:dyDescent="0.35">
      <c r="A3606">
        <v>11715</v>
      </c>
      <c r="B3606" t="s">
        <v>11776</v>
      </c>
      <c r="C3606" s="1">
        <v>42356</v>
      </c>
      <c r="D3606" s="1">
        <v>42362</v>
      </c>
      <c r="E3606" t="s">
        <v>24</v>
      </c>
      <c r="F3606" t="s">
        <v>6239</v>
      </c>
      <c r="G3606" t="s">
        <v>1511</v>
      </c>
      <c r="H3606" t="s">
        <v>26</v>
      </c>
      <c r="I3606" s="7" t="s">
        <v>14493</v>
      </c>
      <c r="J3606" t="s">
        <v>2275</v>
      </c>
      <c r="K3606" t="s">
        <v>14478</v>
      </c>
      <c r="L3606" t="s">
        <v>2099</v>
      </c>
      <c r="M3606" t="s">
        <v>4605</v>
      </c>
      <c r="N3606" t="s">
        <v>4599</v>
      </c>
      <c r="O3606" t="s">
        <v>9093</v>
      </c>
      <c r="P3606" t="s">
        <v>38</v>
      </c>
      <c r="Q3606" t="s">
        <v>59</v>
      </c>
      <c r="R3606" t="s">
        <v>1628</v>
      </c>
      <c r="S3606" s="2">
        <v>1656.7199999999998</v>
      </c>
      <c r="T3606">
        <v>4</v>
      </c>
      <c r="U3606">
        <v>0.1</v>
      </c>
      <c r="V3606" s="2">
        <v>460.2</v>
      </c>
      <c r="W3606">
        <v>86.48</v>
      </c>
      <c r="X3606" t="s">
        <v>33</v>
      </c>
      <c r="Y3606">
        <f t="shared" si="232"/>
        <v>2015</v>
      </c>
      <c r="Z3606">
        <f t="shared" si="233"/>
        <v>12</v>
      </c>
      <c r="AA3606" s="9">
        <f t="shared" si="234"/>
        <v>6</v>
      </c>
      <c r="AB3606" s="10">
        <f t="shared" si="235"/>
        <v>0.27777777777777779</v>
      </c>
    </row>
    <row r="3607" spans="1:28" ht="15" customHeight="1" x14ac:dyDescent="0.35">
      <c r="A3607">
        <v>16717</v>
      </c>
      <c r="B3607" t="s">
        <v>12767</v>
      </c>
      <c r="C3607" s="1">
        <v>42258</v>
      </c>
      <c r="D3607" s="1">
        <v>42262</v>
      </c>
      <c r="E3607" t="s">
        <v>24</v>
      </c>
      <c r="F3607" t="s">
        <v>6896</v>
      </c>
      <c r="G3607" t="s">
        <v>1492</v>
      </c>
      <c r="H3607" t="s">
        <v>62</v>
      </c>
      <c r="I3607" s="7" t="s">
        <v>14493</v>
      </c>
      <c r="J3607" t="s">
        <v>2702</v>
      </c>
      <c r="K3607" t="s">
        <v>14482</v>
      </c>
      <c r="L3607" t="s">
        <v>2099</v>
      </c>
      <c r="M3607" t="s">
        <v>4605</v>
      </c>
      <c r="N3607" t="s">
        <v>4599</v>
      </c>
      <c r="O3607" t="s">
        <v>8176</v>
      </c>
      <c r="P3607" t="s">
        <v>49</v>
      </c>
      <c r="Q3607" t="s">
        <v>90</v>
      </c>
      <c r="R3607" t="s">
        <v>1451</v>
      </c>
      <c r="S3607" s="2">
        <v>406.97999999999996</v>
      </c>
      <c r="T3607">
        <v>2</v>
      </c>
      <c r="U3607">
        <v>0.15</v>
      </c>
      <c r="V3607" s="2">
        <v>138.84</v>
      </c>
      <c r="W3607">
        <v>86.47</v>
      </c>
      <c r="X3607" t="s">
        <v>80</v>
      </c>
      <c r="Y3607">
        <f t="shared" si="232"/>
        <v>2015</v>
      </c>
      <c r="Z3607">
        <f t="shared" si="233"/>
        <v>9</v>
      </c>
      <c r="AA3607" s="9">
        <f t="shared" si="234"/>
        <v>4</v>
      </c>
      <c r="AB3607" s="10">
        <f t="shared" si="235"/>
        <v>0.34114698510983343</v>
      </c>
    </row>
    <row r="3608" spans="1:28" ht="15" customHeight="1" x14ac:dyDescent="0.35">
      <c r="A3608">
        <v>27619</v>
      </c>
      <c r="B3608" t="s">
        <v>13585</v>
      </c>
      <c r="C3608" s="1">
        <v>41776</v>
      </c>
      <c r="D3608" s="1">
        <v>41776</v>
      </c>
      <c r="E3608" t="s">
        <v>119</v>
      </c>
      <c r="F3608" t="s">
        <v>7431</v>
      </c>
      <c r="G3608" t="s">
        <v>401</v>
      </c>
      <c r="H3608" t="s">
        <v>62</v>
      </c>
      <c r="I3608" s="7" t="s">
        <v>14493</v>
      </c>
      <c r="J3608" t="s">
        <v>2993</v>
      </c>
      <c r="K3608" t="s">
        <v>2788</v>
      </c>
      <c r="L3608" t="s">
        <v>2753</v>
      </c>
      <c r="M3608" t="s">
        <v>4598</v>
      </c>
      <c r="N3608" t="s">
        <v>4597</v>
      </c>
      <c r="O3608" t="s">
        <v>8665</v>
      </c>
      <c r="P3608" t="s">
        <v>49</v>
      </c>
      <c r="Q3608" t="s">
        <v>90</v>
      </c>
      <c r="R3608" t="s">
        <v>952</v>
      </c>
      <c r="S3608" s="2">
        <v>575.64</v>
      </c>
      <c r="T3608">
        <v>4</v>
      </c>
      <c r="U3608">
        <v>0</v>
      </c>
      <c r="V3608" s="2">
        <v>270.48</v>
      </c>
      <c r="W3608">
        <v>86.47</v>
      </c>
      <c r="X3608" t="s">
        <v>80</v>
      </c>
      <c r="Y3608">
        <f t="shared" si="232"/>
        <v>2014</v>
      </c>
      <c r="Z3608">
        <f t="shared" si="233"/>
        <v>5</v>
      </c>
      <c r="AA3608" s="9">
        <f t="shared" si="234"/>
        <v>0</v>
      </c>
      <c r="AB3608" s="10">
        <f t="shared" si="235"/>
        <v>0.46987700646237235</v>
      </c>
    </row>
    <row r="3609" spans="1:28" ht="15" customHeight="1" x14ac:dyDescent="0.35">
      <c r="A3609">
        <v>42484</v>
      </c>
      <c r="B3609" t="s">
        <v>12456</v>
      </c>
      <c r="C3609" s="1">
        <v>42311</v>
      </c>
      <c r="D3609" s="1">
        <v>42313</v>
      </c>
      <c r="E3609" t="s">
        <v>84</v>
      </c>
      <c r="F3609" t="s">
        <v>6689</v>
      </c>
      <c r="G3609" t="s">
        <v>971</v>
      </c>
      <c r="H3609" t="s">
        <v>26</v>
      </c>
      <c r="I3609" s="7" t="s">
        <v>14493</v>
      </c>
      <c r="J3609" t="s">
        <v>4178</v>
      </c>
      <c r="K3609" t="s">
        <v>4178</v>
      </c>
      <c r="L3609" t="s">
        <v>4179</v>
      </c>
      <c r="M3609" t="s">
        <v>4602</v>
      </c>
      <c r="N3609" t="s">
        <v>4144</v>
      </c>
      <c r="O3609" t="s">
        <v>8068</v>
      </c>
      <c r="P3609" t="s">
        <v>49</v>
      </c>
      <c r="Q3609" t="s">
        <v>90</v>
      </c>
      <c r="R3609" t="s">
        <v>611</v>
      </c>
      <c r="S3609" s="2">
        <v>672.96</v>
      </c>
      <c r="T3609">
        <v>4</v>
      </c>
      <c r="U3609">
        <v>0</v>
      </c>
      <c r="V3609" s="2">
        <v>228.71999999999997</v>
      </c>
      <c r="W3609">
        <v>86.43</v>
      </c>
      <c r="X3609" t="s">
        <v>80</v>
      </c>
      <c r="Y3609">
        <f t="shared" si="232"/>
        <v>2015</v>
      </c>
      <c r="Z3609">
        <f t="shared" si="233"/>
        <v>11</v>
      </c>
      <c r="AA3609" s="9">
        <f t="shared" si="234"/>
        <v>2</v>
      </c>
      <c r="AB3609" s="10">
        <f t="shared" si="235"/>
        <v>0.33987161198288152</v>
      </c>
    </row>
    <row r="3610" spans="1:28" ht="15" customHeight="1" x14ac:dyDescent="0.35">
      <c r="A3610">
        <v>43648</v>
      </c>
      <c r="B3610" t="s">
        <v>11880</v>
      </c>
      <c r="C3610" s="1">
        <v>41807</v>
      </c>
      <c r="D3610" s="1">
        <v>41810</v>
      </c>
      <c r="E3610" t="s">
        <v>84</v>
      </c>
      <c r="F3610" t="s">
        <v>6309</v>
      </c>
      <c r="G3610" t="s">
        <v>1030</v>
      </c>
      <c r="H3610" t="s">
        <v>26</v>
      </c>
      <c r="I3610" s="7" t="s">
        <v>14493</v>
      </c>
      <c r="J3610" t="s">
        <v>4206</v>
      </c>
      <c r="K3610" t="s">
        <v>4206</v>
      </c>
      <c r="L3610" t="s">
        <v>4154</v>
      </c>
      <c r="M3610" t="s">
        <v>4606</v>
      </c>
      <c r="N3610" t="s">
        <v>4599</v>
      </c>
      <c r="O3610" t="s">
        <v>8784</v>
      </c>
      <c r="P3610" t="s">
        <v>31</v>
      </c>
      <c r="Q3610" t="s">
        <v>99</v>
      </c>
      <c r="R3610" t="s">
        <v>2028</v>
      </c>
      <c r="S3610" s="2">
        <v>531.36</v>
      </c>
      <c r="T3610">
        <v>8</v>
      </c>
      <c r="U3610">
        <v>0</v>
      </c>
      <c r="V3610" s="2">
        <v>5.28</v>
      </c>
      <c r="W3610">
        <v>86.41</v>
      </c>
      <c r="X3610" t="s">
        <v>80</v>
      </c>
      <c r="Y3610">
        <f t="shared" si="232"/>
        <v>2014</v>
      </c>
      <c r="Z3610">
        <f t="shared" si="233"/>
        <v>6</v>
      </c>
      <c r="AA3610" s="9">
        <f t="shared" si="234"/>
        <v>3</v>
      </c>
      <c r="AB3610" s="10">
        <f t="shared" si="235"/>
        <v>9.9367660343270096E-3</v>
      </c>
    </row>
    <row r="3611" spans="1:28" ht="15" customHeight="1" x14ac:dyDescent="0.35">
      <c r="A3611">
        <v>22025</v>
      </c>
      <c r="B3611" t="s">
        <v>12065</v>
      </c>
      <c r="C3611" s="1">
        <v>41947</v>
      </c>
      <c r="D3611" s="1">
        <v>41950</v>
      </c>
      <c r="E3611" t="s">
        <v>75</v>
      </c>
      <c r="F3611" t="s">
        <v>6436</v>
      </c>
      <c r="G3611" t="s">
        <v>537</v>
      </c>
      <c r="H3611" t="s">
        <v>26</v>
      </c>
      <c r="I3611" s="7" t="s">
        <v>14493</v>
      </c>
      <c r="J3611" t="s">
        <v>2942</v>
      </c>
      <c r="K3611" t="s">
        <v>2943</v>
      </c>
      <c r="L3611" t="s">
        <v>2766</v>
      </c>
      <c r="M3611" t="s">
        <v>4609</v>
      </c>
      <c r="N3611" t="s">
        <v>4597</v>
      </c>
      <c r="O3611" t="s">
        <v>7982</v>
      </c>
      <c r="P3611" t="s">
        <v>31</v>
      </c>
      <c r="Q3611" t="s">
        <v>92</v>
      </c>
      <c r="R3611" t="s">
        <v>557</v>
      </c>
      <c r="S3611" s="2">
        <v>341.97659999999996</v>
      </c>
      <c r="T3611">
        <v>3</v>
      </c>
      <c r="U3611">
        <v>0.17</v>
      </c>
      <c r="V3611" s="2">
        <v>135.96659999999997</v>
      </c>
      <c r="W3611">
        <v>86.41</v>
      </c>
      <c r="X3611" t="s">
        <v>112</v>
      </c>
      <c r="Y3611">
        <f t="shared" si="232"/>
        <v>2014</v>
      </c>
      <c r="Z3611">
        <f t="shared" si="233"/>
        <v>11</v>
      </c>
      <c r="AA3611" s="9">
        <f t="shared" si="234"/>
        <v>3</v>
      </c>
      <c r="AB3611" s="10">
        <f t="shared" si="235"/>
        <v>0.39759036144578308</v>
      </c>
    </row>
    <row r="3612" spans="1:28" ht="15" customHeight="1" x14ac:dyDescent="0.35">
      <c r="A3612">
        <v>28215</v>
      </c>
      <c r="B3612" t="s">
        <v>14128</v>
      </c>
      <c r="C3612" s="1">
        <v>41083</v>
      </c>
      <c r="D3612" s="1">
        <v>41088</v>
      </c>
      <c r="E3612" t="s">
        <v>75</v>
      </c>
      <c r="F3612" t="s">
        <v>4938</v>
      </c>
      <c r="G3612" t="s">
        <v>1885</v>
      </c>
      <c r="H3612" t="s">
        <v>26</v>
      </c>
      <c r="I3612" s="7" t="s">
        <v>14493</v>
      </c>
      <c r="J3612" t="s">
        <v>2834</v>
      </c>
      <c r="K3612" t="s">
        <v>812</v>
      </c>
      <c r="L3612" t="s">
        <v>2759</v>
      </c>
      <c r="M3612" t="s">
        <v>2760</v>
      </c>
      <c r="N3612" t="s">
        <v>4597</v>
      </c>
      <c r="O3612" t="s">
        <v>8368</v>
      </c>
      <c r="P3612" t="s">
        <v>49</v>
      </c>
      <c r="Q3612" t="s">
        <v>50</v>
      </c>
      <c r="R3612" t="s">
        <v>2025</v>
      </c>
      <c r="S3612" s="2">
        <v>728.59500000000014</v>
      </c>
      <c r="T3612">
        <v>5</v>
      </c>
      <c r="U3612">
        <v>0.1</v>
      </c>
      <c r="V3612" s="2">
        <v>234.64499999999995</v>
      </c>
      <c r="W3612">
        <v>86.38</v>
      </c>
      <c r="X3612" t="s">
        <v>33</v>
      </c>
      <c r="Y3612">
        <f t="shared" si="232"/>
        <v>2012</v>
      </c>
      <c r="Z3612">
        <f t="shared" si="233"/>
        <v>6</v>
      </c>
      <c r="AA3612" s="9">
        <f t="shared" si="234"/>
        <v>5</v>
      </c>
      <c r="AB3612" s="10">
        <f t="shared" si="235"/>
        <v>0.32205134539764879</v>
      </c>
    </row>
    <row r="3613" spans="1:28" ht="15" customHeight="1" x14ac:dyDescent="0.35">
      <c r="A3613">
        <v>48758</v>
      </c>
      <c r="B3613" t="s">
        <v>11365</v>
      </c>
      <c r="C3613" s="1">
        <v>41886</v>
      </c>
      <c r="D3613" s="1">
        <v>41891</v>
      </c>
      <c r="E3613" t="s">
        <v>75</v>
      </c>
      <c r="F3613" t="s">
        <v>5961</v>
      </c>
      <c r="G3613" t="s">
        <v>679</v>
      </c>
      <c r="H3613" t="s">
        <v>68</v>
      </c>
      <c r="I3613" s="7" t="s">
        <v>14493</v>
      </c>
      <c r="J3613" t="s">
        <v>4336</v>
      </c>
      <c r="K3613" t="s">
        <v>4330</v>
      </c>
      <c r="L3613" t="s">
        <v>4155</v>
      </c>
      <c r="M3613" t="s">
        <v>4601</v>
      </c>
      <c r="N3613" t="s">
        <v>4144</v>
      </c>
      <c r="O3613" t="s">
        <v>8471</v>
      </c>
      <c r="P3613" t="s">
        <v>38</v>
      </c>
      <c r="Q3613" t="s">
        <v>59</v>
      </c>
      <c r="R3613" t="s">
        <v>1060</v>
      </c>
      <c r="S3613" s="2">
        <v>463.67999999999995</v>
      </c>
      <c r="T3613">
        <v>1</v>
      </c>
      <c r="U3613">
        <v>0</v>
      </c>
      <c r="V3613" s="2">
        <v>194.73</v>
      </c>
      <c r="W3613">
        <v>86.35</v>
      </c>
      <c r="X3613" t="s">
        <v>80</v>
      </c>
      <c r="Y3613">
        <f t="shared" si="232"/>
        <v>2014</v>
      </c>
      <c r="Z3613">
        <f t="shared" si="233"/>
        <v>9</v>
      </c>
      <c r="AA3613" s="9">
        <f t="shared" si="234"/>
        <v>5</v>
      </c>
      <c r="AB3613" s="10">
        <f t="shared" si="235"/>
        <v>0.41996635610766048</v>
      </c>
    </row>
    <row r="3614" spans="1:28" ht="15" customHeight="1" x14ac:dyDescent="0.35">
      <c r="A3614">
        <v>28088</v>
      </c>
      <c r="B3614" t="s">
        <v>13975</v>
      </c>
      <c r="C3614" s="1">
        <v>42173</v>
      </c>
      <c r="D3614" s="1">
        <v>42180</v>
      </c>
      <c r="E3614" t="s">
        <v>24</v>
      </c>
      <c r="F3614" t="s">
        <v>4925</v>
      </c>
      <c r="G3614" t="s">
        <v>573</v>
      </c>
      <c r="H3614" t="s">
        <v>26</v>
      </c>
      <c r="I3614" s="7" t="s">
        <v>14493</v>
      </c>
      <c r="J3614" t="s">
        <v>2784</v>
      </c>
      <c r="K3614" t="s">
        <v>2785</v>
      </c>
      <c r="L3614" t="s">
        <v>2759</v>
      </c>
      <c r="M3614" t="s">
        <v>2760</v>
      </c>
      <c r="N3614" t="s">
        <v>4597</v>
      </c>
      <c r="O3614" t="s">
        <v>9054</v>
      </c>
      <c r="P3614" t="s">
        <v>38</v>
      </c>
      <c r="Q3614" t="s">
        <v>59</v>
      </c>
      <c r="R3614" t="s">
        <v>1122</v>
      </c>
      <c r="S3614" s="2">
        <v>835.05599999999993</v>
      </c>
      <c r="T3614">
        <v>2</v>
      </c>
      <c r="U3614">
        <v>0.1</v>
      </c>
      <c r="V3614" s="2">
        <v>-27.86399999999999</v>
      </c>
      <c r="W3614">
        <v>86.35</v>
      </c>
      <c r="X3614" t="s">
        <v>33</v>
      </c>
      <c r="Y3614">
        <f t="shared" si="232"/>
        <v>2015</v>
      </c>
      <c r="Z3614">
        <f t="shared" si="233"/>
        <v>6</v>
      </c>
      <c r="AA3614" s="9">
        <f t="shared" si="234"/>
        <v>7</v>
      </c>
      <c r="AB3614" s="10">
        <f t="shared" si="235"/>
        <v>-3.3367822038282452E-2</v>
      </c>
    </row>
    <row r="3615" spans="1:28" ht="15" customHeight="1" x14ac:dyDescent="0.35">
      <c r="A3615">
        <v>12621</v>
      </c>
      <c r="B3615" t="s">
        <v>10045</v>
      </c>
      <c r="C3615" s="1">
        <v>41548</v>
      </c>
      <c r="D3615" s="1">
        <v>41552</v>
      </c>
      <c r="E3615" t="s">
        <v>24</v>
      </c>
      <c r="F3615" t="s">
        <v>5153</v>
      </c>
      <c r="G3615" t="s">
        <v>992</v>
      </c>
      <c r="H3615" t="s">
        <v>68</v>
      </c>
      <c r="I3615" s="7" t="s">
        <v>14493</v>
      </c>
      <c r="J3615" t="s">
        <v>2341</v>
      </c>
      <c r="K3615" t="s">
        <v>2288</v>
      </c>
      <c r="L3615" t="s">
        <v>2109</v>
      </c>
      <c r="M3615" t="s">
        <v>4600</v>
      </c>
      <c r="N3615" t="s">
        <v>4599</v>
      </c>
      <c r="O3615" t="s">
        <v>9009</v>
      </c>
      <c r="P3615" t="s">
        <v>49</v>
      </c>
      <c r="Q3615" t="s">
        <v>50</v>
      </c>
      <c r="R3615" t="s">
        <v>1193</v>
      </c>
      <c r="S3615" s="2">
        <v>917.7299999999999</v>
      </c>
      <c r="T3615">
        <v>9</v>
      </c>
      <c r="U3615">
        <v>0.4</v>
      </c>
      <c r="V3615" s="2">
        <v>-397.71000000000004</v>
      </c>
      <c r="W3615">
        <v>86.34</v>
      </c>
      <c r="X3615" t="s">
        <v>33</v>
      </c>
      <c r="Y3615">
        <f t="shared" si="232"/>
        <v>2013</v>
      </c>
      <c r="Z3615">
        <f t="shared" si="233"/>
        <v>10</v>
      </c>
      <c r="AA3615" s="9">
        <f t="shared" si="234"/>
        <v>4</v>
      </c>
      <c r="AB3615" s="10">
        <f t="shared" si="235"/>
        <v>-0.43336275375110334</v>
      </c>
    </row>
    <row r="3616" spans="1:28" ht="15" customHeight="1" x14ac:dyDescent="0.35">
      <c r="A3616">
        <v>30142</v>
      </c>
      <c r="B3616" t="s">
        <v>10774</v>
      </c>
      <c r="C3616" s="1">
        <v>42327</v>
      </c>
      <c r="D3616" s="1">
        <v>42332</v>
      </c>
      <c r="E3616" t="s">
        <v>24</v>
      </c>
      <c r="F3616" t="s">
        <v>4705</v>
      </c>
      <c r="G3616" t="s">
        <v>770</v>
      </c>
      <c r="H3616" t="s">
        <v>68</v>
      </c>
      <c r="I3616" s="7" t="s">
        <v>14493</v>
      </c>
      <c r="J3616" t="s">
        <v>2938</v>
      </c>
      <c r="K3616" t="s">
        <v>2779</v>
      </c>
      <c r="L3616" t="s">
        <v>2759</v>
      </c>
      <c r="M3616" t="s">
        <v>2760</v>
      </c>
      <c r="N3616" t="s">
        <v>4597</v>
      </c>
      <c r="O3616" t="s">
        <v>8617</v>
      </c>
      <c r="P3616" t="s">
        <v>49</v>
      </c>
      <c r="Q3616" t="s">
        <v>53</v>
      </c>
      <c r="R3616" t="s">
        <v>508</v>
      </c>
      <c r="S3616" s="2">
        <v>929.98799999999994</v>
      </c>
      <c r="T3616">
        <v>4</v>
      </c>
      <c r="U3616">
        <v>0.1</v>
      </c>
      <c r="V3616" s="2">
        <v>227.26800000000003</v>
      </c>
      <c r="W3616">
        <v>86.34</v>
      </c>
      <c r="X3616" t="s">
        <v>33</v>
      </c>
      <c r="Y3616">
        <f t="shared" si="232"/>
        <v>2015</v>
      </c>
      <c r="Z3616">
        <f t="shared" si="233"/>
        <v>11</v>
      </c>
      <c r="AA3616" s="9">
        <f t="shared" si="234"/>
        <v>5</v>
      </c>
      <c r="AB3616" s="10">
        <f t="shared" si="235"/>
        <v>0.24437734680447495</v>
      </c>
    </row>
    <row r="3617" spans="1:28" ht="15" customHeight="1" x14ac:dyDescent="0.35">
      <c r="A3617">
        <v>30154</v>
      </c>
      <c r="B3617" t="s">
        <v>9863</v>
      </c>
      <c r="C3617" s="1">
        <v>41971</v>
      </c>
      <c r="D3617" s="1">
        <v>41974</v>
      </c>
      <c r="E3617" t="s">
        <v>75</v>
      </c>
      <c r="F3617" t="s">
        <v>5103</v>
      </c>
      <c r="G3617" t="s">
        <v>739</v>
      </c>
      <c r="H3617" t="s">
        <v>26</v>
      </c>
      <c r="I3617" s="7" t="s">
        <v>14493</v>
      </c>
      <c r="J3617" t="s">
        <v>2909</v>
      </c>
      <c r="K3617" t="s">
        <v>2909</v>
      </c>
      <c r="L3617" t="s">
        <v>2910</v>
      </c>
      <c r="M3617" t="s">
        <v>4598</v>
      </c>
      <c r="N3617" t="s">
        <v>4597</v>
      </c>
      <c r="O3617" t="s">
        <v>8727</v>
      </c>
      <c r="P3617" t="s">
        <v>38</v>
      </c>
      <c r="Q3617" t="s">
        <v>40</v>
      </c>
      <c r="R3617" t="s">
        <v>317</v>
      </c>
      <c r="S3617" s="2">
        <v>488.15999999999997</v>
      </c>
      <c r="T3617">
        <v>4</v>
      </c>
      <c r="U3617">
        <v>0</v>
      </c>
      <c r="V3617" s="2">
        <v>136.68</v>
      </c>
      <c r="W3617">
        <v>86.33</v>
      </c>
      <c r="X3617" t="s">
        <v>80</v>
      </c>
      <c r="Y3617">
        <f t="shared" si="232"/>
        <v>2014</v>
      </c>
      <c r="Z3617">
        <f t="shared" si="233"/>
        <v>11</v>
      </c>
      <c r="AA3617" s="9">
        <f t="shared" si="234"/>
        <v>3</v>
      </c>
      <c r="AB3617" s="10">
        <f t="shared" si="235"/>
        <v>0.27999016715830877</v>
      </c>
    </row>
    <row r="3618" spans="1:28" ht="15" customHeight="1" x14ac:dyDescent="0.35">
      <c r="A3618">
        <v>15816</v>
      </c>
      <c r="B3618" t="s">
        <v>12399</v>
      </c>
      <c r="C3618" s="1">
        <v>41552</v>
      </c>
      <c r="D3618" s="1">
        <v>41559</v>
      </c>
      <c r="E3618" t="s">
        <v>24</v>
      </c>
      <c r="F3618" t="s">
        <v>6651</v>
      </c>
      <c r="G3618" t="s">
        <v>1569</v>
      </c>
      <c r="H3618" t="s">
        <v>68</v>
      </c>
      <c r="I3618" s="7" t="s">
        <v>14493</v>
      </c>
      <c r="J3618" t="s">
        <v>2672</v>
      </c>
      <c r="K3618" t="s">
        <v>2673</v>
      </c>
      <c r="L3618" t="s">
        <v>2313</v>
      </c>
      <c r="M3618" t="s">
        <v>4605</v>
      </c>
      <c r="N3618" t="s">
        <v>4599</v>
      </c>
      <c r="O3618" t="s">
        <v>8228</v>
      </c>
      <c r="P3618" t="s">
        <v>38</v>
      </c>
      <c r="Q3618" t="s">
        <v>40</v>
      </c>
      <c r="R3618" t="s">
        <v>327</v>
      </c>
      <c r="S3618" s="2">
        <v>591.30000000000007</v>
      </c>
      <c r="T3618">
        <v>3</v>
      </c>
      <c r="U3618">
        <v>0</v>
      </c>
      <c r="V3618" s="2">
        <v>218.70000000000002</v>
      </c>
      <c r="W3618">
        <v>86.31</v>
      </c>
      <c r="X3618" t="s">
        <v>33</v>
      </c>
      <c r="Y3618">
        <f t="shared" si="232"/>
        <v>2013</v>
      </c>
      <c r="Z3618">
        <f t="shared" si="233"/>
        <v>10</v>
      </c>
      <c r="AA3618" s="9">
        <f t="shared" si="234"/>
        <v>7</v>
      </c>
      <c r="AB3618" s="10">
        <f t="shared" si="235"/>
        <v>0.36986301369863012</v>
      </c>
    </row>
    <row r="3619" spans="1:28" ht="15" customHeight="1" x14ac:dyDescent="0.35">
      <c r="A3619">
        <v>15202</v>
      </c>
      <c r="B3619" t="s">
        <v>14088</v>
      </c>
      <c r="C3619" s="1">
        <v>42180</v>
      </c>
      <c r="D3619" s="1">
        <v>42182</v>
      </c>
      <c r="E3619" t="s">
        <v>75</v>
      </c>
      <c r="F3619" t="s">
        <v>7760</v>
      </c>
      <c r="G3619" t="s">
        <v>2058</v>
      </c>
      <c r="H3619" t="s">
        <v>68</v>
      </c>
      <c r="I3619" s="7" t="s">
        <v>14493</v>
      </c>
      <c r="J3619" t="s">
        <v>2665</v>
      </c>
      <c r="K3619" t="s">
        <v>2181</v>
      </c>
      <c r="L3619" t="s">
        <v>2099</v>
      </c>
      <c r="M3619" t="s">
        <v>4605</v>
      </c>
      <c r="N3619" t="s">
        <v>4599</v>
      </c>
      <c r="O3619" t="s">
        <v>8319</v>
      </c>
      <c r="P3619" t="s">
        <v>49</v>
      </c>
      <c r="Q3619" t="s">
        <v>90</v>
      </c>
      <c r="R3619" t="s">
        <v>1950</v>
      </c>
      <c r="S3619" s="2">
        <v>370.64249999999993</v>
      </c>
      <c r="T3619">
        <v>3</v>
      </c>
      <c r="U3619">
        <v>0.15</v>
      </c>
      <c r="V3619" s="2">
        <v>74.092500000000001</v>
      </c>
      <c r="W3619">
        <v>86.31</v>
      </c>
      <c r="X3619" t="s">
        <v>112</v>
      </c>
      <c r="Y3619">
        <f t="shared" si="232"/>
        <v>2015</v>
      </c>
      <c r="Z3619">
        <f t="shared" si="233"/>
        <v>6</v>
      </c>
      <c r="AA3619" s="9">
        <f t="shared" si="234"/>
        <v>2</v>
      </c>
      <c r="AB3619" s="10">
        <f t="shared" si="235"/>
        <v>0.19990287136526441</v>
      </c>
    </row>
    <row r="3620" spans="1:28" ht="15" customHeight="1" x14ac:dyDescent="0.35">
      <c r="A3620">
        <v>8832</v>
      </c>
      <c r="B3620" t="s">
        <v>11336</v>
      </c>
      <c r="C3620" s="1">
        <v>42315</v>
      </c>
      <c r="D3620" s="1">
        <v>42315</v>
      </c>
      <c r="E3620" t="s">
        <v>119</v>
      </c>
      <c r="F3620" t="s">
        <v>5944</v>
      </c>
      <c r="G3620" t="s">
        <v>959</v>
      </c>
      <c r="H3620" t="s">
        <v>62</v>
      </c>
      <c r="I3620" s="7" t="s">
        <v>14493</v>
      </c>
      <c r="J3620" t="s">
        <v>206</v>
      </c>
      <c r="K3620" t="s">
        <v>207</v>
      </c>
      <c r="L3620" t="s">
        <v>207</v>
      </c>
      <c r="M3620" t="s">
        <v>4613</v>
      </c>
      <c r="N3620" t="s">
        <v>30</v>
      </c>
      <c r="O3620" t="s">
        <v>9152</v>
      </c>
      <c r="P3620" t="s">
        <v>38</v>
      </c>
      <c r="Q3620" t="s">
        <v>106</v>
      </c>
      <c r="R3620" t="s">
        <v>2071</v>
      </c>
      <c r="S3620" s="2">
        <v>811.10400000000004</v>
      </c>
      <c r="T3620">
        <v>6</v>
      </c>
      <c r="U3620">
        <v>0.2</v>
      </c>
      <c r="V3620" s="2">
        <v>-20.376000000000023</v>
      </c>
      <c r="W3620">
        <v>86.263000000000005</v>
      </c>
      <c r="X3620" t="s">
        <v>33</v>
      </c>
      <c r="Y3620">
        <f t="shared" si="232"/>
        <v>2015</v>
      </c>
      <c r="Z3620">
        <f t="shared" si="233"/>
        <v>11</v>
      </c>
      <c r="AA3620" s="9">
        <f t="shared" si="234"/>
        <v>0</v>
      </c>
      <c r="AB3620" s="10">
        <f t="shared" si="235"/>
        <v>-2.5121316132086666E-2</v>
      </c>
    </row>
    <row r="3621" spans="1:28" ht="15" customHeight="1" x14ac:dyDescent="0.35">
      <c r="A3621">
        <v>21988</v>
      </c>
      <c r="B3621" t="s">
        <v>12931</v>
      </c>
      <c r="C3621" s="1">
        <v>41768</v>
      </c>
      <c r="D3621" s="1">
        <v>41770</v>
      </c>
      <c r="E3621" t="s">
        <v>75</v>
      </c>
      <c r="F3621" t="s">
        <v>4856</v>
      </c>
      <c r="G3621" t="s">
        <v>1089</v>
      </c>
      <c r="H3621" t="s">
        <v>68</v>
      </c>
      <c r="I3621" s="7" t="s">
        <v>14493</v>
      </c>
      <c r="J3621" t="s">
        <v>2802</v>
      </c>
      <c r="K3621" t="s">
        <v>2803</v>
      </c>
      <c r="L3621" t="s">
        <v>2759</v>
      </c>
      <c r="M3621" t="s">
        <v>2760</v>
      </c>
      <c r="N3621" t="s">
        <v>4597</v>
      </c>
      <c r="O3621" t="s">
        <v>9405</v>
      </c>
      <c r="P3621" t="s">
        <v>49</v>
      </c>
      <c r="Q3621" t="s">
        <v>90</v>
      </c>
      <c r="R3621" t="s">
        <v>449</v>
      </c>
      <c r="S3621" s="2">
        <v>316.29599999999999</v>
      </c>
      <c r="T3621">
        <v>2</v>
      </c>
      <c r="U3621">
        <v>0.4</v>
      </c>
      <c r="V3621" s="2">
        <v>-210.864</v>
      </c>
      <c r="W3621">
        <v>86.25</v>
      </c>
      <c r="X3621" t="s">
        <v>112</v>
      </c>
      <c r="Y3621">
        <f t="shared" si="232"/>
        <v>2014</v>
      </c>
      <c r="Z3621">
        <f t="shared" si="233"/>
        <v>5</v>
      </c>
      <c r="AA3621" s="9">
        <f t="shared" si="234"/>
        <v>2</v>
      </c>
      <c r="AB3621" s="10">
        <f t="shared" si="235"/>
        <v>-0.66666666666666674</v>
      </c>
    </row>
    <row r="3622" spans="1:28" ht="15" customHeight="1" x14ac:dyDescent="0.35">
      <c r="A3622">
        <v>36945</v>
      </c>
      <c r="B3622" t="s">
        <v>10043</v>
      </c>
      <c r="C3622" s="1">
        <v>42203</v>
      </c>
      <c r="D3622" s="1">
        <v>42205</v>
      </c>
      <c r="E3622" t="s">
        <v>75</v>
      </c>
      <c r="F3622" t="s">
        <v>14433</v>
      </c>
      <c r="G3622" t="s">
        <v>1874</v>
      </c>
      <c r="H3622" t="s">
        <v>68</v>
      </c>
      <c r="I3622" s="7">
        <v>92307</v>
      </c>
      <c r="J3622" t="s">
        <v>4002</v>
      </c>
      <c r="K3622" t="s">
        <v>3316</v>
      </c>
      <c r="L3622" t="s">
        <v>3312</v>
      </c>
      <c r="M3622" t="s">
        <v>4615</v>
      </c>
      <c r="N3622" t="s">
        <v>4610</v>
      </c>
      <c r="O3622" t="s">
        <v>9003</v>
      </c>
      <c r="P3622" t="s">
        <v>31</v>
      </c>
      <c r="Q3622" t="s">
        <v>161</v>
      </c>
      <c r="R3622" t="s">
        <v>4031</v>
      </c>
      <c r="S3622" s="2">
        <v>32.400000000000006</v>
      </c>
      <c r="T3622">
        <v>5</v>
      </c>
      <c r="U3622">
        <v>0</v>
      </c>
      <c r="V3622" s="2">
        <v>15.552000000000001</v>
      </c>
      <c r="W3622">
        <v>5.08</v>
      </c>
      <c r="X3622" t="s">
        <v>80</v>
      </c>
      <c r="Y3622">
        <f t="shared" si="232"/>
        <v>2015</v>
      </c>
      <c r="Z3622">
        <f t="shared" si="233"/>
        <v>7</v>
      </c>
      <c r="AA3622" s="9">
        <f t="shared" si="234"/>
        <v>2</v>
      </c>
      <c r="AB3622" s="10">
        <f t="shared" si="235"/>
        <v>0.48</v>
      </c>
    </row>
    <row r="3623" spans="1:28" ht="15" customHeight="1" x14ac:dyDescent="0.35">
      <c r="A3623">
        <v>5700</v>
      </c>
      <c r="B3623" t="s">
        <v>10248</v>
      </c>
      <c r="C3623" s="1">
        <v>41851</v>
      </c>
      <c r="D3623" s="1">
        <v>41855</v>
      </c>
      <c r="E3623" t="s">
        <v>24</v>
      </c>
      <c r="F3623" t="s">
        <v>5229</v>
      </c>
      <c r="G3623" t="s">
        <v>1557</v>
      </c>
      <c r="H3623" t="s">
        <v>68</v>
      </c>
      <c r="I3623" s="7" t="s">
        <v>14493</v>
      </c>
      <c r="J3623" t="s">
        <v>349</v>
      </c>
      <c r="K3623" t="s">
        <v>212</v>
      </c>
      <c r="L3623" t="s">
        <v>29</v>
      </c>
      <c r="M3623" t="s">
        <v>4613</v>
      </c>
      <c r="N3623" t="s">
        <v>30</v>
      </c>
      <c r="O3623" t="s">
        <v>7961</v>
      </c>
      <c r="P3623" t="s">
        <v>49</v>
      </c>
      <c r="Q3623" t="s">
        <v>53</v>
      </c>
      <c r="R3623" t="s">
        <v>1871</v>
      </c>
      <c r="S3623" s="2">
        <v>690</v>
      </c>
      <c r="T3623">
        <v>4</v>
      </c>
      <c r="U3623">
        <v>0</v>
      </c>
      <c r="V3623" s="2">
        <v>124.16</v>
      </c>
      <c r="W3623">
        <v>86.186999999999998</v>
      </c>
      <c r="X3623" t="s">
        <v>80</v>
      </c>
      <c r="Y3623">
        <f t="shared" si="232"/>
        <v>2014</v>
      </c>
      <c r="Z3623">
        <f t="shared" si="233"/>
        <v>7</v>
      </c>
      <c r="AA3623" s="9">
        <f t="shared" si="234"/>
        <v>4</v>
      </c>
      <c r="AB3623" s="10">
        <f t="shared" si="235"/>
        <v>0.17994202898550724</v>
      </c>
    </row>
    <row r="3624" spans="1:28" ht="15" customHeight="1" x14ac:dyDescent="0.35">
      <c r="A3624">
        <v>16412</v>
      </c>
      <c r="B3624" t="s">
        <v>13610</v>
      </c>
      <c r="C3624" s="1">
        <v>41751</v>
      </c>
      <c r="D3624" s="1">
        <v>41755</v>
      </c>
      <c r="E3624" t="s">
        <v>24</v>
      </c>
      <c r="F3624" t="s">
        <v>7446</v>
      </c>
      <c r="G3624" t="s">
        <v>1022</v>
      </c>
      <c r="H3624" t="s">
        <v>26</v>
      </c>
      <c r="I3624" s="7" t="s">
        <v>14493</v>
      </c>
      <c r="J3624" t="s">
        <v>2695</v>
      </c>
      <c r="K3624" t="s">
        <v>2104</v>
      </c>
      <c r="L3624" t="s">
        <v>2099</v>
      </c>
      <c r="M3624" t="s">
        <v>4605</v>
      </c>
      <c r="N3624" t="s">
        <v>4599</v>
      </c>
      <c r="O3624" t="s">
        <v>8160</v>
      </c>
      <c r="P3624" t="s">
        <v>38</v>
      </c>
      <c r="Q3624" t="s">
        <v>40</v>
      </c>
      <c r="R3624" t="s">
        <v>1093</v>
      </c>
      <c r="S3624" s="2">
        <v>547.12800000000004</v>
      </c>
      <c r="T3624">
        <v>4</v>
      </c>
      <c r="U3624">
        <v>0.1</v>
      </c>
      <c r="V3624" s="2">
        <v>206.68800000000002</v>
      </c>
      <c r="W3624">
        <v>86.13</v>
      </c>
      <c r="X3624" t="s">
        <v>80</v>
      </c>
      <c r="Y3624">
        <f t="shared" si="232"/>
        <v>2014</v>
      </c>
      <c r="Z3624">
        <f t="shared" si="233"/>
        <v>4</v>
      </c>
      <c r="AA3624" s="9">
        <f t="shared" si="234"/>
        <v>4</v>
      </c>
      <c r="AB3624" s="10">
        <f t="shared" si="235"/>
        <v>0.37776900469360003</v>
      </c>
    </row>
    <row r="3625" spans="1:28" ht="15" customHeight="1" x14ac:dyDescent="0.35">
      <c r="A3625">
        <v>36946</v>
      </c>
      <c r="B3625" t="s">
        <v>10043</v>
      </c>
      <c r="C3625" s="1">
        <v>42203</v>
      </c>
      <c r="D3625" s="1">
        <v>42205</v>
      </c>
      <c r="E3625" t="s">
        <v>75</v>
      </c>
      <c r="F3625" t="s">
        <v>14433</v>
      </c>
      <c r="G3625" t="s">
        <v>1874</v>
      </c>
      <c r="H3625" t="s">
        <v>68</v>
      </c>
      <c r="I3625" s="7">
        <v>92307</v>
      </c>
      <c r="J3625" t="s">
        <v>4002</v>
      </c>
      <c r="K3625" t="s">
        <v>3316</v>
      </c>
      <c r="L3625" t="s">
        <v>3312</v>
      </c>
      <c r="M3625" t="s">
        <v>4615</v>
      </c>
      <c r="N3625" t="s">
        <v>4610</v>
      </c>
      <c r="O3625" t="s">
        <v>9004</v>
      </c>
      <c r="P3625" t="s">
        <v>31</v>
      </c>
      <c r="Q3625" t="s">
        <v>44</v>
      </c>
      <c r="R3625" t="s">
        <v>4100</v>
      </c>
      <c r="S3625" s="2">
        <v>57.9</v>
      </c>
      <c r="T3625">
        <v>5</v>
      </c>
      <c r="U3625">
        <v>0</v>
      </c>
      <c r="V3625" s="2">
        <v>28.95</v>
      </c>
      <c r="W3625">
        <v>4.74</v>
      </c>
      <c r="X3625" t="s">
        <v>80</v>
      </c>
      <c r="Y3625">
        <f t="shared" si="232"/>
        <v>2015</v>
      </c>
      <c r="Z3625">
        <f t="shared" si="233"/>
        <v>7</v>
      </c>
      <c r="AA3625" s="9">
        <f t="shared" si="234"/>
        <v>2</v>
      </c>
      <c r="AB3625" s="10">
        <f t="shared" si="235"/>
        <v>0.5</v>
      </c>
    </row>
    <row r="3626" spans="1:28" ht="15" customHeight="1" x14ac:dyDescent="0.35">
      <c r="A3626">
        <v>49199</v>
      </c>
      <c r="B3626" t="s">
        <v>13323</v>
      </c>
      <c r="C3626" s="1">
        <v>41916</v>
      </c>
      <c r="D3626" s="1">
        <v>41918</v>
      </c>
      <c r="E3626" t="s">
        <v>84</v>
      </c>
      <c r="F3626" t="s">
        <v>7261</v>
      </c>
      <c r="G3626" t="s">
        <v>510</v>
      </c>
      <c r="H3626" t="s">
        <v>26</v>
      </c>
      <c r="I3626" s="7" t="s">
        <v>14493</v>
      </c>
      <c r="J3626" t="s">
        <v>4201</v>
      </c>
      <c r="K3626" t="s">
        <v>4201</v>
      </c>
      <c r="L3626" t="s">
        <v>4157</v>
      </c>
      <c r="M3626" t="s">
        <v>4604</v>
      </c>
      <c r="N3626" t="s">
        <v>4597</v>
      </c>
      <c r="O3626" t="s">
        <v>8128</v>
      </c>
      <c r="P3626" t="s">
        <v>31</v>
      </c>
      <c r="Q3626" t="s">
        <v>92</v>
      </c>
      <c r="R3626" t="s">
        <v>1810</v>
      </c>
      <c r="S3626" s="2">
        <v>509.88</v>
      </c>
      <c r="T3626">
        <v>4</v>
      </c>
      <c r="U3626">
        <v>0</v>
      </c>
      <c r="V3626" s="2">
        <v>5.04</v>
      </c>
      <c r="W3626">
        <v>86.12</v>
      </c>
      <c r="X3626" t="s">
        <v>112</v>
      </c>
      <c r="Y3626">
        <f t="shared" si="232"/>
        <v>2014</v>
      </c>
      <c r="Z3626">
        <f t="shared" si="233"/>
        <v>10</v>
      </c>
      <c r="AA3626" s="9">
        <f t="shared" si="234"/>
        <v>2</v>
      </c>
      <c r="AB3626" s="10">
        <f t="shared" si="235"/>
        <v>9.8846787479406929E-3</v>
      </c>
    </row>
    <row r="3627" spans="1:28" ht="15" customHeight="1" x14ac:dyDescent="0.35">
      <c r="A3627">
        <v>31034</v>
      </c>
      <c r="B3627" t="s">
        <v>14006</v>
      </c>
      <c r="C3627" s="1">
        <v>41852</v>
      </c>
      <c r="D3627" s="1">
        <v>41855</v>
      </c>
      <c r="E3627" t="s">
        <v>75</v>
      </c>
      <c r="F3627" t="s">
        <v>4927</v>
      </c>
      <c r="G3627" t="s">
        <v>1311</v>
      </c>
      <c r="H3627" t="s">
        <v>68</v>
      </c>
      <c r="I3627" s="7" t="s">
        <v>14493</v>
      </c>
      <c r="J3627" t="s">
        <v>2802</v>
      </c>
      <c r="K3627" t="s">
        <v>2803</v>
      </c>
      <c r="L3627" t="s">
        <v>2759</v>
      </c>
      <c r="M3627" t="s">
        <v>2760</v>
      </c>
      <c r="N3627" t="s">
        <v>4597</v>
      </c>
      <c r="O3627" t="s">
        <v>8327</v>
      </c>
      <c r="P3627" t="s">
        <v>31</v>
      </c>
      <c r="Q3627" t="s">
        <v>161</v>
      </c>
      <c r="R3627" t="s">
        <v>459</v>
      </c>
      <c r="S3627" s="2">
        <v>294.65999999999997</v>
      </c>
      <c r="T3627">
        <v>6</v>
      </c>
      <c r="U3627">
        <v>0</v>
      </c>
      <c r="V3627" s="2">
        <v>102.96000000000001</v>
      </c>
      <c r="W3627">
        <v>86.12</v>
      </c>
      <c r="X3627" t="s">
        <v>112</v>
      </c>
      <c r="Y3627">
        <f t="shared" si="232"/>
        <v>2014</v>
      </c>
      <c r="Z3627">
        <f t="shared" si="233"/>
        <v>8</v>
      </c>
      <c r="AA3627" s="9">
        <f t="shared" si="234"/>
        <v>3</v>
      </c>
      <c r="AB3627" s="10">
        <f t="shared" si="235"/>
        <v>0.34941967012828351</v>
      </c>
    </row>
    <row r="3628" spans="1:28" ht="15" customHeight="1" x14ac:dyDescent="0.35">
      <c r="A3628">
        <v>25514</v>
      </c>
      <c r="B3628" t="s">
        <v>11072</v>
      </c>
      <c r="C3628" s="1">
        <v>41391</v>
      </c>
      <c r="D3628" s="1">
        <v>41397</v>
      </c>
      <c r="E3628" t="s">
        <v>24</v>
      </c>
      <c r="F3628" t="s">
        <v>5769</v>
      </c>
      <c r="G3628" t="s">
        <v>839</v>
      </c>
      <c r="H3628" t="s">
        <v>26</v>
      </c>
      <c r="I3628" s="7" t="s">
        <v>14493</v>
      </c>
      <c r="J3628" t="s">
        <v>2947</v>
      </c>
      <c r="K3628" t="s">
        <v>2948</v>
      </c>
      <c r="L3628" t="s">
        <v>2794</v>
      </c>
      <c r="M3628" t="s">
        <v>4609</v>
      </c>
      <c r="N3628" t="s">
        <v>4597</v>
      </c>
      <c r="O3628" t="s">
        <v>9267</v>
      </c>
      <c r="P3628" t="s">
        <v>38</v>
      </c>
      <c r="Q3628" t="s">
        <v>59</v>
      </c>
      <c r="R3628" t="s">
        <v>636</v>
      </c>
      <c r="S3628" s="2">
        <v>467.42999999999995</v>
      </c>
      <c r="T3628">
        <v>1</v>
      </c>
      <c r="U3628">
        <v>0</v>
      </c>
      <c r="V3628" s="2">
        <v>219.69</v>
      </c>
      <c r="W3628">
        <v>86.11</v>
      </c>
      <c r="X3628" t="s">
        <v>63</v>
      </c>
      <c r="Y3628">
        <f t="shared" si="232"/>
        <v>2013</v>
      </c>
      <c r="Z3628">
        <f t="shared" si="233"/>
        <v>4</v>
      </c>
      <c r="AA3628" s="9">
        <f t="shared" si="234"/>
        <v>6</v>
      </c>
      <c r="AB3628" s="10">
        <f t="shared" si="235"/>
        <v>0.46999550734869394</v>
      </c>
    </row>
    <row r="3629" spans="1:28" ht="15" customHeight="1" x14ac:dyDescent="0.35">
      <c r="A3629">
        <v>35335</v>
      </c>
      <c r="B3629" t="s">
        <v>10041</v>
      </c>
      <c r="C3629" s="1">
        <v>41271</v>
      </c>
      <c r="D3629" s="1">
        <v>41275</v>
      </c>
      <c r="E3629" t="s">
        <v>24</v>
      </c>
      <c r="F3629" t="s">
        <v>14433</v>
      </c>
      <c r="G3629" t="s">
        <v>1874</v>
      </c>
      <c r="H3629" t="s">
        <v>68</v>
      </c>
      <c r="I3629" s="7">
        <v>94110</v>
      </c>
      <c r="J3629" t="s">
        <v>3334</v>
      </c>
      <c r="K3629" t="s">
        <v>3316</v>
      </c>
      <c r="L3629" t="s">
        <v>3312</v>
      </c>
      <c r="M3629" t="s">
        <v>4615</v>
      </c>
      <c r="N3629" t="s">
        <v>4610</v>
      </c>
      <c r="O3629" t="s">
        <v>8997</v>
      </c>
      <c r="P3629" t="s">
        <v>31</v>
      </c>
      <c r="Q3629" t="s">
        <v>161</v>
      </c>
      <c r="R3629" t="s">
        <v>3884</v>
      </c>
      <c r="S3629" s="2">
        <v>21.12</v>
      </c>
      <c r="T3629">
        <v>4</v>
      </c>
      <c r="U3629">
        <v>0</v>
      </c>
      <c r="V3629" s="2">
        <v>9.5039999999999996</v>
      </c>
      <c r="W3629">
        <v>2.5</v>
      </c>
      <c r="X3629" t="s">
        <v>80</v>
      </c>
      <c r="Y3629">
        <f t="shared" si="232"/>
        <v>2012</v>
      </c>
      <c r="Z3629">
        <f t="shared" si="233"/>
        <v>12</v>
      </c>
      <c r="AA3629" s="9">
        <f t="shared" si="234"/>
        <v>4</v>
      </c>
      <c r="AB3629" s="10">
        <f t="shared" si="235"/>
        <v>0.44999999999999996</v>
      </c>
    </row>
    <row r="3630" spans="1:28" ht="15" customHeight="1" x14ac:dyDescent="0.35">
      <c r="A3630">
        <v>3988</v>
      </c>
      <c r="B3630" t="s">
        <v>12402</v>
      </c>
      <c r="C3630" s="1">
        <v>41897</v>
      </c>
      <c r="D3630" s="1">
        <v>41899</v>
      </c>
      <c r="E3630" t="s">
        <v>75</v>
      </c>
      <c r="F3630" t="s">
        <v>6653</v>
      </c>
      <c r="G3630" t="s">
        <v>1737</v>
      </c>
      <c r="H3630" t="s">
        <v>26</v>
      </c>
      <c r="I3630" s="7" t="s">
        <v>14493</v>
      </c>
      <c r="J3630" t="s">
        <v>245</v>
      </c>
      <c r="K3630" t="s">
        <v>246</v>
      </c>
      <c r="L3630" t="s">
        <v>247</v>
      </c>
      <c r="M3630" t="s">
        <v>4603</v>
      </c>
      <c r="N3630" t="s">
        <v>30</v>
      </c>
      <c r="O3630" t="s">
        <v>9147</v>
      </c>
      <c r="P3630" t="s">
        <v>38</v>
      </c>
      <c r="Q3630" t="s">
        <v>40</v>
      </c>
      <c r="R3630" t="s">
        <v>1234</v>
      </c>
      <c r="S3630" s="2">
        <v>406.43999999999994</v>
      </c>
      <c r="T3630">
        <v>6</v>
      </c>
      <c r="U3630">
        <v>0.4</v>
      </c>
      <c r="V3630" s="2">
        <v>-264.23999999999995</v>
      </c>
      <c r="W3630">
        <v>86.105999999999995</v>
      </c>
      <c r="X3630" t="s">
        <v>80</v>
      </c>
      <c r="Y3630">
        <f t="shared" si="232"/>
        <v>2014</v>
      </c>
      <c r="Z3630">
        <f t="shared" si="233"/>
        <v>9</v>
      </c>
      <c r="AA3630" s="9">
        <f t="shared" si="234"/>
        <v>2</v>
      </c>
      <c r="AB3630" s="10">
        <f t="shared" si="235"/>
        <v>-0.65013286093888389</v>
      </c>
    </row>
    <row r="3631" spans="1:28" ht="15" customHeight="1" x14ac:dyDescent="0.35">
      <c r="A3631">
        <v>8086</v>
      </c>
      <c r="B3631" t="s">
        <v>11700</v>
      </c>
      <c r="C3631" s="1">
        <v>42363</v>
      </c>
      <c r="D3631" s="1">
        <v>42370</v>
      </c>
      <c r="E3631" t="s">
        <v>24</v>
      </c>
      <c r="F3631" t="s">
        <v>6188</v>
      </c>
      <c r="G3631" t="s">
        <v>1822</v>
      </c>
      <c r="H3631" t="s">
        <v>26</v>
      </c>
      <c r="I3631" s="7" t="s">
        <v>14493</v>
      </c>
      <c r="J3631" t="s">
        <v>56</v>
      </c>
      <c r="K3631" t="s">
        <v>56</v>
      </c>
      <c r="L3631" t="s">
        <v>57</v>
      </c>
      <c r="M3631" t="s">
        <v>4613</v>
      </c>
      <c r="N3631" t="s">
        <v>30</v>
      </c>
      <c r="O3631" t="s">
        <v>8579</v>
      </c>
      <c r="P3631" t="s">
        <v>49</v>
      </c>
      <c r="Q3631" t="s">
        <v>90</v>
      </c>
      <c r="R3631" t="s">
        <v>1351</v>
      </c>
      <c r="S3631" s="2">
        <v>962.47119999999995</v>
      </c>
      <c r="T3631">
        <v>4</v>
      </c>
      <c r="U3631">
        <v>2E-3</v>
      </c>
      <c r="V3631" s="2">
        <v>335.59119999999996</v>
      </c>
      <c r="W3631">
        <v>86.10499999999999</v>
      </c>
      <c r="X3631" t="s">
        <v>33</v>
      </c>
      <c r="Y3631">
        <f t="shared" si="232"/>
        <v>2015</v>
      </c>
      <c r="Z3631">
        <f t="shared" si="233"/>
        <v>12</v>
      </c>
      <c r="AA3631" s="9">
        <f t="shared" si="234"/>
        <v>7</v>
      </c>
      <c r="AB3631" s="10">
        <f t="shared" si="235"/>
        <v>0.34867661494702384</v>
      </c>
    </row>
    <row r="3632" spans="1:28" ht="15" customHeight="1" x14ac:dyDescent="0.35">
      <c r="A3632">
        <v>21937</v>
      </c>
      <c r="B3632" t="s">
        <v>13008</v>
      </c>
      <c r="C3632" s="1">
        <v>41649</v>
      </c>
      <c r="D3632" s="1">
        <v>41653</v>
      </c>
      <c r="E3632" t="s">
        <v>24</v>
      </c>
      <c r="F3632" t="s">
        <v>7055</v>
      </c>
      <c r="G3632" t="s">
        <v>485</v>
      </c>
      <c r="H3632" t="s">
        <v>62</v>
      </c>
      <c r="I3632" s="7" t="s">
        <v>14493</v>
      </c>
      <c r="J3632" t="s">
        <v>2844</v>
      </c>
      <c r="K3632" t="s">
        <v>2844</v>
      </c>
      <c r="L3632" t="s">
        <v>2845</v>
      </c>
      <c r="M3632" t="s">
        <v>4609</v>
      </c>
      <c r="N3632" t="s">
        <v>4597</v>
      </c>
      <c r="O3632" t="s">
        <v>9336</v>
      </c>
      <c r="P3632" t="s">
        <v>38</v>
      </c>
      <c r="Q3632" t="s">
        <v>59</v>
      </c>
      <c r="R3632" t="s">
        <v>1214</v>
      </c>
      <c r="S3632" s="2">
        <v>751.62989999999991</v>
      </c>
      <c r="T3632">
        <v>7</v>
      </c>
      <c r="U3632">
        <v>0.27</v>
      </c>
      <c r="V3632" s="2">
        <v>-10.460100000000011</v>
      </c>
      <c r="W3632">
        <v>86.05</v>
      </c>
      <c r="X3632" t="s">
        <v>33</v>
      </c>
      <c r="Y3632">
        <f t="shared" si="232"/>
        <v>2014</v>
      </c>
      <c r="Z3632">
        <f t="shared" si="233"/>
        <v>1</v>
      </c>
      <c r="AA3632" s="9">
        <f t="shared" si="234"/>
        <v>4</v>
      </c>
      <c r="AB3632" s="10">
        <f t="shared" si="235"/>
        <v>-1.3916556539328748E-2</v>
      </c>
    </row>
    <row r="3633" spans="1:28" ht="15" customHeight="1" x14ac:dyDescent="0.35">
      <c r="A3633">
        <v>42534</v>
      </c>
      <c r="B3633" t="s">
        <v>11394</v>
      </c>
      <c r="C3633" s="1">
        <v>41506</v>
      </c>
      <c r="D3633" s="1">
        <v>41510</v>
      </c>
      <c r="E3633" t="s">
        <v>24</v>
      </c>
      <c r="F3633" t="s">
        <v>5980</v>
      </c>
      <c r="G3633" t="s">
        <v>827</v>
      </c>
      <c r="H3633" t="s">
        <v>62</v>
      </c>
      <c r="I3633" s="7" t="s">
        <v>14493</v>
      </c>
      <c r="J3633" t="s">
        <v>4299</v>
      </c>
      <c r="K3633" t="s">
        <v>4162</v>
      </c>
      <c r="L3633" t="s">
        <v>4163</v>
      </c>
      <c r="M3633" t="s">
        <v>4598</v>
      </c>
      <c r="N3633" t="s">
        <v>4597</v>
      </c>
      <c r="O3633" t="s">
        <v>7982</v>
      </c>
      <c r="P3633" t="s">
        <v>31</v>
      </c>
      <c r="Q3633" t="s">
        <v>92</v>
      </c>
      <c r="R3633" t="s">
        <v>557</v>
      </c>
      <c r="S3633" s="2">
        <v>824.04</v>
      </c>
      <c r="T3633">
        <v>6</v>
      </c>
      <c r="U3633">
        <v>0</v>
      </c>
      <c r="V3633" s="2">
        <v>0</v>
      </c>
      <c r="W3633">
        <v>86.04</v>
      </c>
      <c r="X3633" t="s">
        <v>80</v>
      </c>
      <c r="Y3633">
        <f t="shared" si="232"/>
        <v>2013</v>
      </c>
      <c r="Z3633">
        <f t="shared" si="233"/>
        <v>8</v>
      </c>
      <c r="AA3633" s="9">
        <f t="shared" si="234"/>
        <v>4</v>
      </c>
      <c r="AB3633" s="10">
        <f t="shared" si="235"/>
        <v>0</v>
      </c>
    </row>
    <row r="3634" spans="1:28" ht="15" customHeight="1" x14ac:dyDescent="0.35">
      <c r="A3634">
        <v>3832</v>
      </c>
      <c r="B3634" t="s">
        <v>13785</v>
      </c>
      <c r="C3634" s="1">
        <v>41049</v>
      </c>
      <c r="D3634" s="1">
        <v>41054</v>
      </c>
      <c r="E3634" t="s">
        <v>24</v>
      </c>
      <c r="F3634" t="s">
        <v>7561</v>
      </c>
      <c r="G3634" t="s">
        <v>25</v>
      </c>
      <c r="H3634" t="s">
        <v>26</v>
      </c>
      <c r="I3634" s="7" t="s">
        <v>14493</v>
      </c>
      <c r="J3634" t="s">
        <v>386</v>
      </c>
      <c r="K3634" t="s">
        <v>324</v>
      </c>
      <c r="L3634" t="s">
        <v>104</v>
      </c>
      <c r="M3634" t="s">
        <v>105</v>
      </c>
      <c r="N3634" t="s">
        <v>30</v>
      </c>
      <c r="O3634" t="s">
        <v>7908</v>
      </c>
      <c r="P3634" t="s">
        <v>31</v>
      </c>
      <c r="Q3634" t="s">
        <v>92</v>
      </c>
      <c r="R3634" t="s">
        <v>738</v>
      </c>
      <c r="S3634" s="2">
        <v>755.2</v>
      </c>
      <c r="T3634">
        <v>8</v>
      </c>
      <c r="U3634">
        <v>0</v>
      </c>
      <c r="V3634" s="2">
        <v>7.5200000000000005</v>
      </c>
      <c r="W3634">
        <v>86.030999999999992</v>
      </c>
      <c r="X3634" t="s">
        <v>33</v>
      </c>
      <c r="Y3634">
        <f t="shared" si="232"/>
        <v>2012</v>
      </c>
      <c r="Z3634">
        <f t="shared" si="233"/>
        <v>5</v>
      </c>
      <c r="AA3634" s="9">
        <f t="shared" si="234"/>
        <v>5</v>
      </c>
      <c r="AB3634" s="10">
        <f t="shared" si="235"/>
        <v>9.9576271186440687E-3</v>
      </c>
    </row>
    <row r="3635" spans="1:28" ht="15" customHeight="1" x14ac:dyDescent="0.35">
      <c r="A3635">
        <v>9970</v>
      </c>
      <c r="B3635" t="s">
        <v>12226</v>
      </c>
      <c r="C3635" s="1">
        <v>41801</v>
      </c>
      <c r="D3635" s="1">
        <v>41807</v>
      </c>
      <c r="E3635" t="s">
        <v>24</v>
      </c>
      <c r="F3635" t="s">
        <v>6538</v>
      </c>
      <c r="G3635" t="s">
        <v>577</v>
      </c>
      <c r="H3635" t="s">
        <v>68</v>
      </c>
      <c r="I3635" s="7" t="s">
        <v>14493</v>
      </c>
      <c r="J3635" t="s">
        <v>1120</v>
      </c>
      <c r="K3635" t="s">
        <v>1120</v>
      </c>
      <c r="L3635" t="s">
        <v>309</v>
      </c>
      <c r="M3635" t="s">
        <v>4613</v>
      </c>
      <c r="N3635" t="s">
        <v>30</v>
      </c>
      <c r="O3635" t="s">
        <v>9093</v>
      </c>
      <c r="P3635" t="s">
        <v>38</v>
      </c>
      <c r="Q3635" t="s">
        <v>59</v>
      </c>
      <c r="R3635" t="s">
        <v>1628</v>
      </c>
      <c r="S3635" s="2">
        <v>1227.1999999999998</v>
      </c>
      <c r="T3635">
        <v>4</v>
      </c>
      <c r="U3635">
        <v>0</v>
      </c>
      <c r="V3635" s="2">
        <v>527.67999999999995</v>
      </c>
      <c r="W3635">
        <v>86.016999999999996</v>
      </c>
      <c r="X3635" t="s">
        <v>33</v>
      </c>
      <c r="Y3635">
        <f t="shared" si="232"/>
        <v>2014</v>
      </c>
      <c r="Z3635">
        <f t="shared" si="233"/>
        <v>6</v>
      </c>
      <c r="AA3635" s="9">
        <f t="shared" si="234"/>
        <v>6</v>
      </c>
      <c r="AB3635" s="10">
        <f t="shared" si="235"/>
        <v>0.42998696219035204</v>
      </c>
    </row>
    <row r="3636" spans="1:28" ht="15" customHeight="1" x14ac:dyDescent="0.35">
      <c r="A3636">
        <v>16875</v>
      </c>
      <c r="B3636" t="s">
        <v>11793</v>
      </c>
      <c r="C3636" s="1">
        <v>41969</v>
      </c>
      <c r="D3636" s="1">
        <v>41969</v>
      </c>
      <c r="E3636" t="s">
        <v>119</v>
      </c>
      <c r="F3636" t="s">
        <v>6249</v>
      </c>
      <c r="G3636" t="s">
        <v>784</v>
      </c>
      <c r="H3636" t="s">
        <v>26</v>
      </c>
      <c r="I3636" s="7" t="s">
        <v>14493</v>
      </c>
      <c r="J3636" t="s">
        <v>2246</v>
      </c>
      <c r="K3636" t="s">
        <v>2095</v>
      </c>
      <c r="L3636" t="s">
        <v>2096</v>
      </c>
      <c r="M3636" t="s">
        <v>4612</v>
      </c>
      <c r="N3636" t="s">
        <v>4599</v>
      </c>
      <c r="O3636" t="s">
        <v>9180</v>
      </c>
      <c r="P3636" t="s">
        <v>49</v>
      </c>
      <c r="Q3636" t="s">
        <v>90</v>
      </c>
      <c r="R3636" t="s">
        <v>831</v>
      </c>
      <c r="S3636" s="2">
        <v>599.16</v>
      </c>
      <c r="T3636">
        <v>2</v>
      </c>
      <c r="U3636">
        <v>0</v>
      </c>
      <c r="V3636" s="2">
        <v>0</v>
      </c>
      <c r="W3636">
        <v>86</v>
      </c>
      <c r="X3636" t="s">
        <v>33</v>
      </c>
      <c r="Y3636">
        <f t="shared" si="232"/>
        <v>2014</v>
      </c>
      <c r="Z3636">
        <f t="shared" si="233"/>
        <v>11</v>
      </c>
      <c r="AA3636" s="9">
        <f t="shared" si="234"/>
        <v>0</v>
      </c>
      <c r="AB3636" s="10">
        <f t="shared" si="235"/>
        <v>0</v>
      </c>
    </row>
    <row r="3637" spans="1:28" ht="15" customHeight="1" x14ac:dyDescent="0.35">
      <c r="A3637">
        <v>22026</v>
      </c>
      <c r="B3637" t="s">
        <v>12065</v>
      </c>
      <c r="C3637" s="1">
        <v>41947</v>
      </c>
      <c r="D3637" s="1">
        <v>41950</v>
      </c>
      <c r="E3637" t="s">
        <v>75</v>
      </c>
      <c r="F3637" t="s">
        <v>6436</v>
      </c>
      <c r="G3637" t="s">
        <v>537</v>
      </c>
      <c r="H3637" t="s">
        <v>26</v>
      </c>
      <c r="I3637" s="7" t="s">
        <v>14493</v>
      </c>
      <c r="J3637" t="s">
        <v>2942</v>
      </c>
      <c r="K3637" t="s">
        <v>2943</v>
      </c>
      <c r="L3637" t="s">
        <v>2766</v>
      </c>
      <c r="M3637" t="s">
        <v>4609</v>
      </c>
      <c r="N3637" t="s">
        <v>4597</v>
      </c>
      <c r="O3637" t="s">
        <v>8524</v>
      </c>
      <c r="P3637" t="s">
        <v>49</v>
      </c>
      <c r="Q3637" t="s">
        <v>90</v>
      </c>
      <c r="R3637" t="s">
        <v>1721</v>
      </c>
      <c r="S3637" s="2">
        <v>828.88109999999983</v>
      </c>
      <c r="T3637">
        <v>3</v>
      </c>
      <c r="U3637">
        <v>7.0000000000000007E-2</v>
      </c>
      <c r="V3637" s="2">
        <v>-53.478899999999996</v>
      </c>
      <c r="W3637">
        <v>86</v>
      </c>
      <c r="X3637" t="s">
        <v>112</v>
      </c>
      <c r="Y3637">
        <f t="shared" si="232"/>
        <v>2014</v>
      </c>
      <c r="Z3637">
        <f t="shared" si="233"/>
        <v>11</v>
      </c>
      <c r="AA3637" s="9">
        <f t="shared" si="234"/>
        <v>3</v>
      </c>
      <c r="AB3637" s="10">
        <f t="shared" si="235"/>
        <v>-6.4519386435521339E-2</v>
      </c>
    </row>
    <row r="3638" spans="1:28" ht="15" customHeight="1" x14ac:dyDescent="0.35">
      <c r="A3638">
        <v>14556</v>
      </c>
      <c r="B3638" t="s">
        <v>11738</v>
      </c>
      <c r="C3638" s="1">
        <v>41166</v>
      </c>
      <c r="D3638" s="1">
        <v>41171</v>
      </c>
      <c r="E3638" t="s">
        <v>24</v>
      </c>
      <c r="F3638" t="s">
        <v>6215</v>
      </c>
      <c r="G3638" t="s">
        <v>1272</v>
      </c>
      <c r="H3638" t="s">
        <v>68</v>
      </c>
      <c r="I3638" s="7" t="s">
        <v>14493</v>
      </c>
      <c r="J3638" t="s">
        <v>2560</v>
      </c>
      <c r="K3638" t="s">
        <v>2119</v>
      </c>
      <c r="L3638" t="s">
        <v>2102</v>
      </c>
      <c r="M3638" t="s">
        <v>4605</v>
      </c>
      <c r="N3638" t="s">
        <v>4599</v>
      </c>
      <c r="O3638" t="s">
        <v>8191</v>
      </c>
      <c r="P3638" t="s">
        <v>49</v>
      </c>
      <c r="Q3638" t="s">
        <v>53</v>
      </c>
      <c r="R3638" t="s">
        <v>1697</v>
      </c>
      <c r="S3638" s="2">
        <v>1292.7</v>
      </c>
      <c r="T3638">
        <v>5</v>
      </c>
      <c r="U3638">
        <v>0</v>
      </c>
      <c r="V3638" s="2">
        <v>232.65</v>
      </c>
      <c r="W3638">
        <v>85.99</v>
      </c>
      <c r="X3638" t="s">
        <v>33</v>
      </c>
      <c r="Y3638">
        <f t="shared" si="232"/>
        <v>2012</v>
      </c>
      <c r="Z3638">
        <f t="shared" si="233"/>
        <v>9</v>
      </c>
      <c r="AA3638" s="9">
        <f t="shared" si="234"/>
        <v>5</v>
      </c>
      <c r="AB3638" s="10">
        <f t="shared" si="235"/>
        <v>0.17997215131120908</v>
      </c>
    </row>
    <row r="3639" spans="1:28" ht="15" customHeight="1" x14ac:dyDescent="0.35">
      <c r="A3639">
        <v>35334</v>
      </c>
      <c r="B3639" t="s">
        <v>10041</v>
      </c>
      <c r="C3639" s="1">
        <v>41271</v>
      </c>
      <c r="D3639" s="1">
        <v>41275</v>
      </c>
      <c r="E3639" t="s">
        <v>24</v>
      </c>
      <c r="F3639" t="s">
        <v>14433</v>
      </c>
      <c r="G3639" t="s">
        <v>1874</v>
      </c>
      <c r="H3639" t="s">
        <v>68</v>
      </c>
      <c r="I3639" s="7">
        <v>94110</v>
      </c>
      <c r="J3639" t="s">
        <v>3334</v>
      </c>
      <c r="K3639" t="s">
        <v>3316</v>
      </c>
      <c r="L3639" t="s">
        <v>3312</v>
      </c>
      <c r="M3639" t="s">
        <v>4615</v>
      </c>
      <c r="N3639" t="s">
        <v>4610</v>
      </c>
      <c r="O3639" t="s">
        <v>8996</v>
      </c>
      <c r="P3639" t="s">
        <v>38</v>
      </c>
      <c r="Q3639" t="s">
        <v>39</v>
      </c>
      <c r="R3639" t="s">
        <v>4009</v>
      </c>
      <c r="S3639" s="2">
        <v>24.900000000000002</v>
      </c>
      <c r="T3639">
        <v>5</v>
      </c>
      <c r="U3639">
        <v>0</v>
      </c>
      <c r="V3639" s="2">
        <v>8.2169999999999987</v>
      </c>
      <c r="W3639">
        <v>2.06</v>
      </c>
      <c r="X3639" t="s">
        <v>80</v>
      </c>
      <c r="Y3639">
        <f t="shared" si="232"/>
        <v>2012</v>
      </c>
      <c r="Z3639">
        <f t="shared" si="233"/>
        <v>12</v>
      </c>
      <c r="AA3639" s="9">
        <f t="shared" si="234"/>
        <v>4</v>
      </c>
      <c r="AB3639" s="10">
        <f t="shared" si="235"/>
        <v>0.3299999999999999</v>
      </c>
    </row>
    <row r="3640" spans="1:28" ht="15" customHeight="1" x14ac:dyDescent="0.35">
      <c r="A3640">
        <v>29945</v>
      </c>
      <c r="B3640" t="s">
        <v>10074</v>
      </c>
      <c r="C3640" s="1">
        <v>42251</v>
      </c>
      <c r="D3640" s="1">
        <v>42257</v>
      </c>
      <c r="E3640" t="s">
        <v>24</v>
      </c>
      <c r="F3640" t="s">
        <v>5165</v>
      </c>
      <c r="G3640" t="s">
        <v>805</v>
      </c>
      <c r="H3640" t="s">
        <v>26</v>
      </c>
      <c r="I3640" s="7" t="s">
        <v>14493</v>
      </c>
      <c r="J3640" t="s">
        <v>2865</v>
      </c>
      <c r="K3640" t="s">
        <v>2836</v>
      </c>
      <c r="L3640" t="s">
        <v>2748</v>
      </c>
      <c r="M3640" t="s">
        <v>4611</v>
      </c>
      <c r="N3640" t="s">
        <v>4597</v>
      </c>
      <c r="O3640" t="s">
        <v>8241</v>
      </c>
      <c r="P3640" t="s">
        <v>49</v>
      </c>
      <c r="Q3640" t="s">
        <v>50</v>
      </c>
      <c r="R3640" t="s">
        <v>51</v>
      </c>
      <c r="S3640" s="2">
        <v>1378.5600000000002</v>
      </c>
      <c r="T3640">
        <v>8</v>
      </c>
      <c r="U3640">
        <v>0</v>
      </c>
      <c r="V3640" s="2">
        <v>441.12</v>
      </c>
      <c r="W3640">
        <v>85.96</v>
      </c>
      <c r="X3640" t="s">
        <v>33</v>
      </c>
      <c r="Y3640">
        <f t="shared" si="232"/>
        <v>2015</v>
      </c>
      <c r="Z3640">
        <f t="shared" si="233"/>
        <v>9</v>
      </c>
      <c r="AA3640" s="9">
        <f t="shared" si="234"/>
        <v>6</v>
      </c>
      <c r="AB3640" s="10">
        <f t="shared" si="235"/>
        <v>0.31998607242339827</v>
      </c>
    </row>
    <row r="3641" spans="1:28" ht="15" customHeight="1" x14ac:dyDescent="0.35">
      <c r="A3641">
        <v>15435</v>
      </c>
      <c r="B3641" t="s">
        <v>12669</v>
      </c>
      <c r="C3641" s="1">
        <v>41451</v>
      </c>
      <c r="D3641" s="1">
        <v>41451</v>
      </c>
      <c r="E3641" t="s">
        <v>119</v>
      </c>
      <c r="F3641" t="s">
        <v>6827</v>
      </c>
      <c r="G3641" t="s">
        <v>675</v>
      </c>
      <c r="H3641" t="s">
        <v>68</v>
      </c>
      <c r="I3641" s="7" t="s">
        <v>14493</v>
      </c>
      <c r="J3641" t="s">
        <v>2465</v>
      </c>
      <c r="K3641" t="s">
        <v>2095</v>
      </c>
      <c r="L3641" t="s">
        <v>2096</v>
      </c>
      <c r="M3641" t="s">
        <v>4612</v>
      </c>
      <c r="N3641" t="s">
        <v>4599</v>
      </c>
      <c r="O3641" t="s">
        <v>8403</v>
      </c>
      <c r="P3641" t="s">
        <v>49</v>
      </c>
      <c r="Q3641" t="s">
        <v>90</v>
      </c>
      <c r="R3641" t="s">
        <v>1136</v>
      </c>
      <c r="S3641" s="2">
        <v>763.26</v>
      </c>
      <c r="T3641">
        <v>2</v>
      </c>
      <c r="U3641">
        <v>0</v>
      </c>
      <c r="V3641" s="2">
        <v>152.64000000000001</v>
      </c>
      <c r="W3641">
        <v>85.94</v>
      </c>
      <c r="X3641" t="s">
        <v>33</v>
      </c>
      <c r="Y3641">
        <f t="shared" si="232"/>
        <v>2013</v>
      </c>
      <c r="Z3641">
        <f t="shared" si="233"/>
        <v>6</v>
      </c>
      <c r="AA3641" s="9">
        <f t="shared" si="234"/>
        <v>0</v>
      </c>
      <c r="AB3641" s="10">
        <f t="shared" si="235"/>
        <v>0.19998427796556878</v>
      </c>
    </row>
    <row r="3642" spans="1:28" ht="15" customHeight="1" x14ac:dyDescent="0.35">
      <c r="A3642">
        <v>7386</v>
      </c>
      <c r="B3642" t="s">
        <v>10963</v>
      </c>
      <c r="C3642" s="1">
        <v>41195</v>
      </c>
      <c r="D3642" s="1">
        <v>41199</v>
      </c>
      <c r="E3642" t="s">
        <v>24</v>
      </c>
      <c r="F3642" t="s">
        <v>5703</v>
      </c>
      <c r="G3642" t="s">
        <v>138</v>
      </c>
      <c r="H3642" t="s">
        <v>62</v>
      </c>
      <c r="I3642" s="7" t="s">
        <v>14493</v>
      </c>
      <c r="J3642" t="s">
        <v>56</v>
      </c>
      <c r="K3642" t="s">
        <v>56</v>
      </c>
      <c r="L3642" t="s">
        <v>57</v>
      </c>
      <c r="M3642" t="s">
        <v>4613</v>
      </c>
      <c r="N3642" t="s">
        <v>30</v>
      </c>
      <c r="O3642" t="s">
        <v>8178</v>
      </c>
      <c r="P3642" t="s">
        <v>49</v>
      </c>
      <c r="Q3642" t="s">
        <v>97</v>
      </c>
      <c r="R3642" t="s">
        <v>143</v>
      </c>
      <c r="S3642" s="2">
        <v>2544.2399999999998</v>
      </c>
      <c r="T3642">
        <v>6</v>
      </c>
      <c r="U3642">
        <v>0</v>
      </c>
      <c r="V3642" s="2">
        <v>992.15999999999985</v>
      </c>
      <c r="W3642">
        <v>85.873000000000005</v>
      </c>
      <c r="X3642" t="s">
        <v>33</v>
      </c>
      <c r="Y3642">
        <f t="shared" si="232"/>
        <v>2012</v>
      </c>
      <c r="Z3642">
        <f t="shared" si="233"/>
        <v>10</v>
      </c>
      <c r="AA3642" s="9">
        <f t="shared" si="234"/>
        <v>4</v>
      </c>
      <c r="AB3642" s="10">
        <f t="shared" si="235"/>
        <v>0.38996321101782849</v>
      </c>
    </row>
    <row r="3643" spans="1:28" ht="15" customHeight="1" x14ac:dyDescent="0.35">
      <c r="A3643">
        <v>1708</v>
      </c>
      <c r="B3643" t="s">
        <v>11678</v>
      </c>
      <c r="C3643" s="1">
        <v>41375</v>
      </c>
      <c r="D3643" s="1">
        <v>41375</v>
      </c>
      <c r="E3643" t="s">
        <v>119</v>
      </c>
      <c r="F3643" t="s">
        <v>6171</v>
      </c>
      <c r="G3643" t="s">
        <v>1337</v>
      </c>
      <c r="H3643" t="s">
        <v>68</v>
      </c>
      <c r="I3643" s="7" t="s">
        <v>14493</v>
      </c>
      <c r="J3643" t="s">
        <v>308</v>
      </c>
      <c r="K3643" t="s">
        <v>308</v>
      </c>
      <c r="L3643" t="s">
        <v>309</v>
      </c>
      <c r="M3643" t="s">
        <v>4613</v>
      </c>
      <c r="N3643" t="s">
        <v>30</v>
      </c>
      <c r="O3643" t="s">
        <v>8613</v>
      </c>
      <c r="P3643" t="s">
        <v>49</v>
      </c>
      <c r="Q3643" t="s">
        <v>90</v>
      </c>
      <c r="R3643" t="s">
        <v>1276</v>
      </c>
      <c r="S3643" s="2">
        <v>782.03279999999995</v>
      </c>
      <c r="T3643">
        <v>4</v>
      </c>
      <c r="U3643">
        <v>2E-3</v>
      </c>
      <c r="V3643" s="2">
        <v>225.6328</v>
      </c>
      <c r="W3643">
        <v>85.840999999999994</v>
      </c>
      <c r="X3643" t="s">
        <v>112</v>
      </c>
      <c r="Y3643">
        <f t="shared" si="232"/>
        <v>2013</v>
      </c>
      <c r="Z3643">
        <f t="shared" si="233"/>
        <v>4</v>
      </c>
      <c r="AA3643" s="9">
        <f t="shared" si="234"/>
        <v>0</v>
      </c>
      <c r="AB3643" s="10">
        <f t="shared" si="235"/>
        <v>0.28852089068386905</v>
      </c>
    </row>
    <row r="3644" spans="1:28" ht="15" customHeight="1" x14ac:dyDescent="0.35">
      <c r="A3644">
        <v>20389</v>
      </c>
      <c r="B3644" t="s">
        <v>13122</v>
      </c>
      <c r="C3644" s="1">
        <v>41755</v>
      </c>
      <c r="D3644" s="1">
        <v>41758</v>
      </c>
      <c r="E3644" t="s">
        <v>75</v>
      </c>
      <c r="F3644" t="s">
        <v>7129</v>
      </c>
      <c r="G3644" t="s">
        <v>670</v>
      </c>
      <c r="H3644" t="s">
        <v>26</v>
      </c>
      <c r="I3644" s="7" t="s">
        <v>14493</v>
      </c>
      <c r="J3644" t="s">
        <v>2812</v>
      </c>
      <c r="K3644" t="s">
        <v>2812</v>
      </c>
      <c r="L3644" t="s">
        <v>2813</v>
      </c>
      <c r="M3644" t="s">
        <v>4609</v>
      </c>
      <c r="N3644" t="s">
        <v>4597</v>
      </c>
      <c r="O3644" t="s">
        <v>8785</v>
      </c>
      <c r="P3644" t="s">
        <v>38</v>
      </c>
      <c r="Q3644" t="s">
        <v>40</v>
      </c>
      <c r="R3644" t="s">
        <v>528</v>
      </c>
      <c r="S3644" s="2">
        <v>1314.45</v>
      </c>
      <c r="T3644">
        <v>3</v>
      </c>
      <c r="U3644">
        <v>0</v>
      </c>
      <c r="V3644" s="2">
        <v>39.42</v>
      </c>
      <c r="W3644">
        <v>85.83</v>
      </c>
      <c r="X3644" t="s">
        <v>33</v>
      </c>
      <c r="Y3644">
        <f t="shared" si="232"/>
        <v>2014</v>
      </c>
      <c r="Z3644">
        <f t="shared" si="233"/>
        <v>4</v>
      </c>
      <c r="AA3644" s="9">
        <f t="shared" si="234"/>
        <v>3</v>
      </c>
      <c r="AB3644" s="10">
        <f t="shared" si="235"/>
        <v>2.9989729544676481E-2</v>
      </c>
    </row>
    <row r="3645" spans="1:28" ht="15" customHeight="1" x14ac:dyDescent="0.35">
      <c r="A3645">
        <v>35337</v>
      </c>
      <c r="B3645" t="s">
        <v>10041</v>
      </c>
      <c r="C3645" s="1">
        <v>41271</v>
      </c>
      <c r="D3645" s="1">
        <v>41275</v>
      </c>
      <c r="E3645" t="s">
        <v>24</v>
      </c>
      <c r="F3645" t="s">
        <v>14433</v>
      </c>
      <c r="G3645" t="s">
        <v>1874</v>
      </c>
      <c r="H3645" t="s">
        <v>68</v>
      </c>
      <c r="I3645" s="7">
        <v>94110</v>
      </c>
      <c r="J3645" t="s">
        <v>3334</v>
      </c>
      <c r="K3645" t="s">
        <v>3316</v>
      </c>
      <c r="L3645" t="s">
        <v>3312</v>
      </c>
      <c r="M3645" t="s">
        <v>4615</v>
      </c>
      <c r="N3645" t="s">
        <v>4610</v>
      </c>
      <c r="O3645" t="s">
        <v>8998</v>
      </c>
      <c r="P3645" t="s">
        <v>31</v>
      </c>
      <c r="Q3645" t="s">
        <v>42</v>
      </c>
      <c r="R3645" t="s">
        <v>3642</v>
      </c>
      <c r="S3645" s="2">
        <v>14.352000000000002</v>
      </c>
      <c r="T3645">
        <v>3</v>
      </c>
      <c r="U3645">
        <v>0.2</v>
      </c>
      <c r="V3645" s="2">
        <v>4.6643999999999988</v>
      </c>
      <c r="W3645">
        <v>1.97</v>
      </c>
      <c r="X3645" t="s">
        <v>80</v>
      </c>
      <c r="Y3645">
        <f t="shared" si="232"/>
        <v>2012</v>
      </c>
      <c r="Z3645">
        <f t="shared" si="233"/>
        <v>12</v>
      </c>
      <c r="AA3645" s="9">
        <f t="shared" si="234"/>
        <v>4</v>
      </c>
      <c r="AB3645" s="10">
        <f t="shared" si="235"/>
        <v>0.32499999999999984</v>
      </c>
    </row>
    <row r="3646" spans="1:28" ht="15" customHeight="1" x14ac:dyDescent="0.35">
      <c r="A3646">
        <v>36474</v>
      </c>
      <c r="B3646" t="s">
        <v>10042</v>
      </c>
      <c r="C3646" s="1">
        <v>42000</v>
      </c>
      <c r="D3646" s="1">
        <v>42004</v>
      </c>
      <c r="E3646" t="s">
        <v>24</v>
      </c>
      <c r="F3646" t="s">
        <v>14435</v>
      </c>
      <c r="G3646" t="s">
        <v>1874</v>
      </c>
      <c r="H3646" t="s">
        <v>68</v>
      </c>
      <c r="I3646" s="7">
        <v>10024</v>
      </c>
      <c r="J3646" t="s">
        <v>3361</v>
      </c>
      <c r="K3646" t="s">
        <v>3362</v>
      </c>
      <c r="L3646" t="s">
        <v>3312</v>
      </c>
      <c r="M3646" t="s">
        <v>4617</v>
      </c>
      <c r="N3646" t="s">
        <v>4610</v>
      </c>
      <c r="O3646" t="s">
        <v>9002</v>
      </c>
      <c r="P3646" t="s">
        <v>31</v>
      </c>
      <c r="Q3646" t="s">
        <v>42</v>
      </c>
      <c r="R3646" t="s">
        <v>3475</v>
      </c>
      <c r="S3646" s="2">
        <v>4.9920000000000009</v>
      </c>
      <c r="T3646">
        <v>3</v>
      </c>
      <c r="U3646">
        <v>0.2</v>
      </c>
      <c r="V3646" s="2">
        <v>1.6848000000000001</v>
      </c>
      <c r="W3646">
        <v>1.6800000000000002</v>
      </c>
      <c r="X3646" t="s">
        <v>80</v>
      </c>
      <c r="Y3646">
        <f t="shared" si="232"/>
        <v>2014</v>
      </c>
      <c r="Z3646">
        <f t="shared" si="233"/>
        <v>12</v>
      </c>
      <c r="AA3646" s="9">
        <f t="shared" si="234"/>
        <v>4</v>
      </c>
      <c r="AB3646" s="10">
        <f t="shared" si="235"/>
        <v>0.33749999999999997</v>
      </c>
    </row>
    <row r="3647" spans="1:28" ht="15" customHeight="1" x14ac:dyDescent="0.35">
      <c r="A3647">
        <v>16776</v>
      </c>
      <c r="B3647" t="s">
        <v>11126</v>
      </c>
      <c r="C3647" s="1">
        <v>41845</v>
      </c>
      <c r="D3647" s="1">
        <v>41845</v>
      </c>
      <c r="E3647" t="s">
        <v>119</v>
      </c>
      <c r="F3647" t="s">
        <v>5809</v>
      </c>
      <c r="G3647" t="s">
        <v>1479</v>
      </c>
      <c r="H3647" t="s">
        <v>62</v>
      </c>
      <c r="I3647" s="7" t="s">
        <v>14493</v>
      </c>
      <c r="J3647" t="s">
        <v>2590</v>
      </c>
      <c r="K3647" t="s">
        <v>2095</v>
      </c>
      <c r="L3647" t="s">
        <v>2096</v>
      </c>
      <c r="M3647" t="s">
        <v>4612</v>
      </c>
      <c r="N3647" t="s">
        <v>4599</v>
      </c>
      <c r="O3647" t="s">
        <v>9202</v>
      </c>
      <c r="P3647" t="s">
        <v>31</v>
      </c>
      <c r="Q3647" t="s">
        <v>44</v>
      </c>
      <c r="R3647" t="s">
        <v>925</v>
      </c>
      <c r="S3647" s="2">
        <v>348.81</v>
      </c>
      <c r="T3647">
        <v>7</v>
      </c>
      <c r="U3647">
        <v>0</v>
      </c>
      <c r="V3647" s="2">
        <v>34.86</v>
      </c>
      <c r="W3647">
        <v>85.76</v>
      </c>
      <c r="X3647" t="s">
        <v>112</v>
      </c>
      <c r="Y3647">
        <f t="shared" si="232"/>
        <v>2014</v>
      </c>
      <c r="Z3647">
        <f t="shared" si="233"/>
        <v>7</v>
      </c>
      <c r="AA3647" s="9">
        <f t="shared" si="234"/>
        <v>0</v>
      </c>
      <c r="AB3647" s="10">
        <f t="shared" si="235"/>
        <v>9.9939795304033713E-2</v>
      </c>
    </row>
    <row r="3648" spans="1:28" ht="15" customHeight="1" x14ac:dyDescent="0.35">
      <c r="A3648">
        <v>12064</v>
      </c>
      <c r="B3648" t="s">
        <v>13803</v>
      </c>
      <c r="C3648" s="1">
        <v>41993</v>
      </c>
      <c r="D3648" s="1">
        <v>41997</v>
      </c>
      <c r="E3648" t="s">
        <v>24</v>
      </c>
      <c r="F3648" t="s">
        <v>7569</v>
      </c>
      <c r="G3648" t="s">
        <v>1900</v>
      </c>
      <c r="H3648" t="s">
        <v>68</v>
      </c>
      <c r="I3648" s="7" t="s">
        <v>14493</v>
      </c>
      <c r="J3648" t="s">
        <v>2079</v>
      </c>
      <c r="K3648" t="s">
        <v>2113</v>
      </c>
      <c r="L3648" t="s">
        <v>2114</v>
      </c>
      <c r="M3648" t="s">
        <v>4600</v>
      </c>
      <c r="N3648" t="s">
        <v>4599</v>
      </c>
      <c r="O3648" t="s">
        <v>9376</v>
      </c>
      <c r="P3648" t="s">
        <v>38</v>
      </c>
      <c r="Q3648" t="s">
        <v>106</v>
      </c>
      <c r="R3648" t="s">
        <v>1835</v>
      </c>
      <c r="S3648" s="2">
        <v>1715.1599999999999</v>
      </c>
      <c r="T3648">
        <v>5</v>
      </c>
      <c r="U3648">
        <v>0.6</v>
      </c>
      <c r="V3648" s="2">
        <v>-1629.5399999999993</v>
      </c>
      <c r="W3648">
        <v>85.73</v>
      </c>
      <c r="X3648" t="s">
        <v>33</v>
      </c>
      <c r="Y3648">
        <f t="shared" si="232"/>
        <v>2014</v>
      </c>
      <c r="Z3648">
        <f t="shared" si="233"/>
        <v>12</v>
      </c>
      <c r="AA3648" s="9">
        <f t="shared" si="234"/>
        <v>4</v>
      </c>
      <c r="AB3648" s="10">
        <f t="shared" si="235"/>
        <v>-0.95008045896592708</v>
      </c>
    </row>
    <row r="3649" spans="1:28" ht="15" customHeight="1" x14ac:dyDescent="0.35">
      <c r="A3649">
        <v>38139</v>
      </c>
      <c r="B3649" t="s">
        <v>10044</v>
      </c>
      <c r="C3649" s="1">
        <v>41895</v>
      </c>
      <c r="D3649" s="1">
        <v>41900</v>
      </c>
      <c r="E3649" t="s">
        <v>24</v>
      </c>
      <c r="F3649" t="s">
        <v>14434</v>
      </c>
      <c r="G3649" t="s">
        <v>1874</v>
      </c>
      <c r="H3649" t="s">
        <v>68</v>
      </c>
      <c r="I3649" s="7">
        <v>22153</v>
      </c>
      <c r="J3649" t="s">
        <v>3370</v>
      </c>
      <c r="K3649" t="s">
        <v>3371</v>
      </c>
      <c r="L3649" t="s">
        <v>3312</v>
      </c>
      <c r="M3649" t="s">
        <v>4616</v>
      </c>
      <c r="N3649" t="s">
        <v>4610</v>
      </c>
      <c r="O3649" t="s">
        <v>7943</v>
      </c>
      <c r="P3649" t="s">
        <v>31</v>
      </c>
      <c r="Q3649" t="s">
        <v>58</v>
      </c>
      <c r="R3649" t="s">
        <v>3348</v>
      </c>
      <c r="S3649" s="2">
        <v>11.34</v>
      </c>
      <c r="T3649">
        <v>3</v>
      </c>
      <c r="U3649">
        <v>0</v>
      </c>
      <c r="V3649" s="2">
        <v>5.2164000000000001</v>
      </c>
      <c r="W3649">
        <v>1.49</v>
      </c>
      <c r="X3649" t="s">
        <v>33</v>
      </c>
      <c r="Y3649">
        <f t="shared" si="232"/>
        <v>2014</v>
      </c>
      <c r="Z3649">
        <f t="shared" si="233"/>
        <v>9</v>
      </c>
      <c r="AA3649" s="9">
        <f t="shared" si="234"/>
        <v>5</v>
      </c>
      <c r="AB3649" s="10">
        <f t="shared" si="235"/>
        <v>0.46</v>
      </c>
    </row>
    <row r="3650" spans="1:28" ht="15" customHeight="1" x14ac:dyDescent="0.35">
      <c r="A3650">
        <v>19479</v>
      </c>
      <c r="B3650" t="s">
        <v>13216</v>
      </c>
      <c r="C3650" s="1">
        <v>41958</v>
      </c>
      <c r="D3650" s="1">
        <v>41961</v>
      </c>
      <c r="E3650" t="s">
        <v>84</v>
      </c>
      <c r="F3650" t="s">
        <v>7193</v>
      </c>
      <c r="G3650" t="s">
        <v>468</v>
      </c>
      <c r="H3650" t="s">
        <v>26</v>
      </c>
      <c r="I3650" s="7" t="s">
        <v>14493</v>
      </c>
      <c r="J3650" t="s">
        <v>2351</v>
      </c>
      <c r="K3650" t="s">
        <v>2095</v>
      </c>
      <c r="L3650" t="s">
        <v>2096</v>
      </c>
      <c r="M3650" t="s">
        <v>4612</v>
      </c>
      <c r="N3650" t="s">
        <v>4599</v>
      </c>
      <c r="O3650" t="s">
        <v>9219</v>
      </c>
      <c r="P3650" t="s">
        <v>31</v>
      </c>
      <c r="Q3650" t="s">
        <v>52</v>
      </c>
      <c r="R3650" t="s">
        <v>1263</v>
      </c>
      <c r="S3650" s="2">
        <v>542.1</v>
      </c>
      <c r="T3650">
        <v>13</v>
      </c>
      <c r="U3650">
        <v>0</v>
      </c>
      <c r="V3650" s="2">
        <v>64.739999999999995</v>
      </c>
      <c r="W3650">
        <v>85.69</v>
      </c>
      <c r="X3650" t="s">
        <v>80</v>
      </c>
      <c r="Y3650">
        <f t="shared" si="232"/>
        <v>2014</v>
      </c>
      <c r="Z3650">
        <f t="shared" si="233"/>
        <v>11</v>
      </c>
      <c r="AA3650" s="9">
        <f t="shared" si="234"/>
        <v>3</v>
      </c>
      <c r="AB3650" s="10">
        <f t="shared" si="235"/>
        <v>0.11942446043165467</v>
      </c>
    </row>
    <row r="3651" spans="1:28" ht="15" customHeight="1" x14ac:dyDescent="0.35">
      <c r="A3651">
        <v>14091</v>
      </c>
      <c r="B3651" t="s">
        <v>14021</v>
      </c>
      <c r="C3651" s="1">
        <v>41959</v>
      </c>
      <c r="D3651" s="1">
        <v>41965</v>
      </c>
      <c r="E3651" t="s">
        <v>24</v>
      </c>
      <c r="F3651" t="s">
        <v>7715</v>
      </c>
      <c r="G3651" t="s">
        <v>55</v>
      </c>
      <c r="H3651" t="s">
        <v>26</v>
      </c>
      <c r="I3651" s="7" t="s">
        <v>14493</v>
      </c>
      <c r="J3651" t="s">
        <v>2589</v>
      </c>
      <c r="K3651" t="s">
        <v>2147</v>
      </c>
      <c r="L3651" t="s">
        <v>2102</v>
      </c>
      <c r="M3651" t="s">
        <v>4605</v>
      </c>
      <c r="N3651" t="s">
        <v>4599</v>
      </c>
      <c r="O3651" t="s">
        <v>8300</v>
      </c>
      <c r="P3651" t="s">
        <v>38</v>
      </c>
      <c r="Q3651" t="s">
        <v>59</v>
      </c>
      <c r="R3651" t="s">
        <v>714</v>
      </c>
      <c r="S3651" s="2">
        <v>848.12399999999991</v>
      </c>
      <c r="T3651">
        <v>2</v>
      </c>
      <c r="U3651">
        <v>0.1</v>
      </c>
      <c r="V3651" s="2">
        <v>367.46400000000006</v>
      </c>
      <c r="W3651">
        <v>85.69</v>
      </c>
      <c r="X3651" t="s">
        <v>63</v>
      </c>
      <c r="Y3651">
        <f t="shared" ref="Y3651:Y3714" si="236">YEAR(C3651)</f>
        <v>2014</v>
      </c>
      <c r="Z3651">
        <f t="shared" ref="Z3651:Z3714" si="237">MONTH(C3651)</f>
        <v>11</v>
      </c>
      <c r="AA3651" s="9">
        <f t="shared" ref="AA3651:AA3714" si="238">D3651-C3651</f>
        <v>6</v>
      </c>
      <c r="AB3651" s="10">
        <f t="shared" ref="AB3651:AB3714" si="239">V3651/S3651</f>
        <v>0.43326683362338536</v>
      </c>
    </row>
    <row r="3652" spans="1:28" ht="15" customHeight="1" x14ac:dyDescent="0.35">
      <c r="A3652">
        <v>13332</v>
      </c>
      <c r="B3652" t="s">
        <v>13518</v>
      </c>
      <c r="C3652" s="1">
        <v>41807</v>
      </c>
      <c r="D3652" s="1">
        <v>41810</v>
      </c>
      <c r="E3652" t="s">
        <v>75</v>
      </c>
      <c r="F3652" t="s">
        <v>7386</v>
      </c>
      <c r="G3652" t="s">
        <v>347</v>
      </c>
      <c r="H3652" t="s">
        <v>62</v>
      </c>
      <c r="I3652" s="7" t="s">
        <v>14493</v>
      </c>
      <c r="J3652" t="s">
        <v>2540</v>
      </c>
      <c r="K3652" t="s">
        <v>2110</v>
      </c>
      <c r="L3652" t="s">
        <v>2102</v>
      </c>
      <c r="M3652" t="s">
        <v>4605</v>
      </c>
      <c r="N3652" t="s">
        <v>4599</v>
      </c>
      <c r="O3652" t="s">
        <v>8345</v>
      </c>
      <c r="P3652" t="s">
        <v>49</v>
      </c>
      <c r="Q3652" t="s">
        <v>53</v>
      </c>
      <c r="R3652" t="s">
        <v>1779</v>
      </c>
      <c r="S3652" s="2">
        <v>333.84</v>
      </c>
      <c r="T3652">
        <v>8</v>
      </c>
      <c r="U3652">
        <v>0</v>
      </c>
      <c r="V3652" s="2">
        <v>130.07999999999998</v>
      </c>
      <c r="W3652">
        <v>85.65</v>
      </c>
      <c r="X3652" t="s">
        <v>112</v>
      </c>
      <c r="Y3652">
        <f t="shared" si="236"/>
        <v>2014</v>
      </c>
      <c r="Z3652">
        <f t="shared" si="237"/>
        <v>6</v>
      </c>
      <c r="AA3652" s="9">
        <f t="shared" si="238"/>
        <v>3</v>
      </c>
      <c r="AB3652" s="10">
        <f t="shared" si="239"/>
        <v>0.38964773544212794</v>
      </c>
    </row>
    <row r="3653" spans="1:28" ht="15" customHeight="1" x14ac:dyDescent="0.35">
      <c r="A3653">
        <v>45463</v>
      </c>
      <c r="B3653" t="s">
        <v>14262</v>
      </c>
      <c r="C3653" s="1">
        <v>41796</v>
      </c>
      <c r="D3653" s="1">
        <v>41800</v>
      </c>
      <c r="E3653" t="s">
        <v>24</v>
      </c>
      <c r="F3653" t="s">
        <v>7876</v>
      </c>
      <c r="G3653" t="s">
        <v>1478</v>
      </c>
      <c r="H3653" t="s">
        <v>26</v>
      </c>
      <c r="I3653" s="7" t="s">
        <v>14493</v>
      </c>
      <c r="J3653" t="s">
        <v>4403</v>
      </c>
      <c r="K3653" t="s">
        <v>4403</v>
      </c>
      <c r="L3653" t="s">
        <v>4205</v>
      </c>
      <c r="M3653" t="s">
        <v>4604</v>
      </c>
      <c r="N3653" t="s">
        <v>4597</v>
      </c>
      <c r="O3653" t="s">
        <v>7890</v>
      </c>
      <c r="P3653" t="s">
        <v>49</v>
      </c>
      <c r="Q3653" t="s">
        <v>90</v>
      </c>
      <c r="R3653" t="s">
        <v>2017</v>
      </c>
      <c r="S3653" s="2">
        <v>743.58</v>
      </c>
      <c r="T3653">
        <v>6</v>
      </c>
      <c r="U3653">
        <v>0</v>
      </c>
      <c r="V3653" s="2">
        <v>118.79999999999998</v>
      </c>
      <c r="W3653">
        <v>85.62</v>
      </c>
      <c r="X3653" t="s">
        <v>80</v>
      </c>
      <c r="Y3653">
        <f t="shared" si="236"/>
        <v>2014</v>
      </c>
      <c r="Z3653">
        <f t="shared" si="237"/>
        <v>6</v>
      </c>
      <c r="AA3653" s="9">
        <f t="shared" si="238"/>
        <v>4</v>
      </c>
      <c r="AB3653" s="10">
        <f t="shared" si="239"/>
        <v>0.15976761074800289</v>
      </c>
    </row>
    <row r="3654" spans="1:28" ht="15" customHeight="1" x14ac:dyDescent="0.35">
      <c r="A3654">
        <v>12664</v>
      </c>
      <c r="B3654" t="s">
        <v>13159</v>
      </c>
      <c r="C3654" s="1">
        <v>40961</v>
      </c>
      <c r="D3654" s="1">
        <v>40965</v>
      </c>
      <c r="E3654" t="s">
        <v>24</v>
      </c>
      <c r="F3654" t="s">
        <v>7149</v>
      </c>
      <c r="G3654" t="s">
        <v>484</v>
      </c>
      <c r="H3654" t="s">
        <v>26</v>
      </c>
      <c r="I3654" s="7" t="s">
        <v>14493</v>
      </c>
      <c r="J3654" t="s">
        <v>2535</v>
      </c>
      <c r="K3654" t="s">
        <v>2297</v>
      </c>
      <c r="L3654" t="s">
        <v>2109</v>
      </c>
      <c r="M3654" t="s">
        <v>4600</v>
      </c>
      <c r="N3654" t="s">
        <v>4599</v>
      </c>
      <c r="O3654" t="s">
        <v>9399</v>
      </c>
      <c r="P3654" t="s">
        <v>49</v>
      </c>
      <c r="Q3654" t="s">
        <v>50</v>
      </c>
      <c r="R3654" t="s">
        <v>1630</v>
      </c>
      <c r="S3654" s="2">
        <v>476.98199999999997</v>
      </c>
      <c r="T3654">
        <v>3</v>
      </c>
      <c r="U3654">
        <v>0.4</v>
      </c>
      <c r="V3654" s="2">
        <v>39.671999999999912</v>
      </c>
      <c r="W3654">
        <v>85.57</v>
      </c>
      <c r="X3654" t="s">
        <v>80</v>
      </c>
      <c r="Y3654">
        <f t="shared" si="236"/>
        <v>2012</v>
      </c>
      <c r="Z3654">
        <f t="shared" si="237"/>
        <v>2</v>
      </c>
      <c r="AA3654" s="9">
        <f t="shared" si="238"/>
        <v>4</v>
      </c>
      <c r="AB3654" s="10">
        <f t="shared" si="239"/>
        <v>8.3172949922638406E-2</v>
      </c>
    </row>
    <row r="3655" spans="1:28" ht="15" customHeight="1" x14ac:dyDescent="0.35">
      <c r="A3655">
        <v>42205</v>
      </c>
      <c r="B3655" t="s">
        <v>11897</v>
      </c>
      <c r="C3655" s="1">
        <v>41296</v>
      </c>
      <c r="D3655" s="1">
        <v>41300</v>
      </c>
      <c r="E3655" t="s">
        <v>24</v>
      </c>
      <c r="F3655" t="s">
        <v>6319</v>
      </c>
      <c r="G3655" t="s">
        <v>607</v>
      </c>
      <c r="H3655" t="s">
        <v>62</v>
      </c>
      <c r="I3655" s="7" t="s">
        <v>14493</v>
      </c>
      <c r="J3655" t="s">
        <v>4403</v>
      </c>
      <c r="K3655" t="s">
        <v>4403</v>
      </c>
      <c r="L3655" t="s">
        <v>4205</v>
      </c>
      <c r="M3655" t="s">
        <v>4604</v>
      </c>
      <c r="N3655" t="s">
        <v>4597</v>
      </c>
      <c r="O3655" t="s">
        <v>9094</v>
      </c>
      <c r="P3655" t="s">
        <v>49</v>
      </c>
      <c r="Q3655" t="s">
        <v>90</v>
      </c>
      <c r="R3655" t="s">
        <v>1901</v>
      </c>
      <c r="S3655" s="2">
        <v>1519.32</v>
      </c>
      <c r="T3655">
        <v>4</v>
      </c>
      <c r="U3655">
        <v>0</v>
      </c>
      <c r="V3655" s="2">
        <v>182.28</v>
      </c>
      <c r="W3655">
        <v>85.51</v>
      </c>
      <c r="X3655" t="s">
        <v>33</v>
      </c>
      <c r="Y3655">
        <f t="shared" si="236"/>
        <v>2013</v>
      </c>
      <c r="Z3655">
        <f t="shared" si="237"/>
        <v>1</v>
      </c>
      <c r="AA3655" s="9">
        <f t="shared" si="238"/>
        <v>4</v>
      </c>
      <c r="AB3655" s="10">
        <f t="shared" si="239"/>
        <v>0.11997472553510782</v>
      </c>
    </row>
    <row r="3656" spans="1:28" ht="15" customHeight="1" x14ac:dyDescent="0.35">
      <c r="A3656">
        <v>28821</v>
      </c>
      <c r="B3656" t="s">
        <v>11828</v>
      </c>
      <c r="C3656" s="1">
        <v>42153</v>
      </c>
      <c r="D3656" s="1">
        <v>42158</v>
      </c>
      <c r="E3656" t="s">
        <v>24</v>
      </c>
      <c r="F3656" t="s">
        <v>4777</v>
      </c>
      <c r="G3656" t="s">
        <v>1326</v>
      </c>
      <c r="H3656" t="s">
        <v>26</v>
      </c>
      <c r="I3656" s="7" t="s">
        <v>14493</v>
      </c>
      <c r="J3656" t="s">
        <v>2802</v>
      </c>
      <c r="K3656" t="s">
        <v>2803</v>
      </c>
      <c r="L3656" t="s">
        <v>2759</v>
      </c>
      <c r="M3656" t="s">
        <v>2760</v>
      </c>
      <c r="N3656" t="s">
        <v>4597</v>
      </c>
      <c r="O3656" t="s">
        <v>8469</v>
      </c>
      <c r="P3656" t="s">
        <v>31</v>
      </c>
      <c r="Q3656" t="s">
        <v>99</v>
      </c>
      <c r="R3656" t="s">
        <v>241</v>
      </c>
      <c r="S3656" s="2">
        <v>1893.8879999999999</v>
      </c>
      <c r="T3656">
        <v>6</v>
      </c>
      <c r="U3656">
        <v>0.4</v>
      </c>
      <c r="V3656" s="2">
        <v>-221.11199999999985</v>
      </c>
      <c r="W3656">
        <v>85.5</v>
      </c>
      <c r="X3656" t="s">
        <v>33</v>
      </c>
      <c r="Y3656">
        <f t="shared" si="236"/>
        <v>2015</v>
      </c>
      <c r="Z3656">
        <f t="shared" si="237"/>
        <v>5</v>
      </c>
      <c r="AA3656" s="9">
        <f t="shared" si="238"/>
        <v>5</v>
      </c>
      <c r="AB3656" s="10">
        <f t="shared" si="239"/>
        <v>-0.11675030413625297</v>
      </c>
    </row>
    <row r="3657" spans="1:28" ht="15" customHeight="1" x14ac:dyDescent="0.35">
      <c r="A3657">
        <v>31122</v>
      </c>
      <c r="B3657" t="s">
        <v>14047</v>
      </c>
      <c r="C3657" s="1">
        <v>41767</v>
      </c>
      <c r="D3657" s="1">
        <v>41771</v>
      </c>
      <c r="E3657" t="s">
        <v>24</v>
      </c>
      <c r="F3657" t="s">
        <v>4929</v>
      </c>
      <c r="G3657" t="s">
        <v>1795</v>
      </c>
      <c r="H3657" t="s">
        <v>26</v>
      </c>
      <c r="I3657" s="7" t="s">
        <v>14493</v>
      </c>
      <c r="J3657" t="s">
        <v>2802</v>
      </c>
      <c r="K3657" t="s">
        <v>2803</v>
      </c>
      <c r="L3657" t="s">
        <v>2759</v>
      </c>
      <c r="M3657" t="s">
        <v>2760</v>
      </c>
      <c r="N3657" t="s">
        <v>4597</v>
      </c>
      <c r="O3657" t="s">
        <v>8292</v>
      </c>
      <c r="P3657" t="s">
        <v>38</v>
      </c>
      <c r="Q3657" t="s">
        <v>40</v>
      </c>
      <c r="R3657" t="s">
        <v>1555</v>
      </c>
      <c r="S3657" s="2">
        <v>779.58</v>
      </c>
      <c r="T3657">
        <v>2</v>
      </c>
      <c r="U3657">
        <v>0</v>
      </c>
      <c r="V3657" s="2">
        <v>202.68</v>
      </c>
      <c r="W3657">
        <v>85.48</v>
      </c>
      <c r="X3657" t="s">
        <v>80</v>
      </c>
      <c r="Y3657">
        <f t="shared" si="236"/>
        <v>2014</v>
      </c>
      <c r="Z3657">
        <f t="shared" si="237"/>
        <v>5</v>
      </c>
      <c r="AA3657" s="9">
        <f t="shared" si="238"/>
        <v>4</v>
      </c>
      <c r="AB3657" s="10">
        <f t="shared" si="239"/>
        <v>0.25998614638651579</v>
      </c>
    </row>
    <row r="3658" spans="1:28" ht="15" customHeight="1" x14ac:dyDescent="0.35">
      <c r="A3658">
        <v>11017</v>
      </c>
      <c r="B3658" t="s">
        <v>10999</v>
      </c>
      <c r="C3658" s="1">
        <v>41508</v>
      </c>
      <c r="D3658" s="1">
        <v>41514</v>
      </c>
      <c r="E3658" t="s">
        <v>24</v>
      </c>
      <c r="F3658" t="s">
        <v>5724</v>
      </c>
      <c r="G3658" t="s">
        <v>2050</v>
      </c>
      <c r="H3658" t="s">
        <v>68</v>
      </c>
      <c r="I3658" s="7" t="s">
        <v>14493</v>
      </c>
      <c r="J3658" t="s">
        <v>2178</v>
      </c>
      <c r="K3658" t="s">
        <v>2178</v>
      </c>
      <c r="L3658" t="s">
        <v>2102</v>
      </c>
      <c r="M3658" t="s">
        <v>4605</v>
      </c>
      <c r="N3658" t="s">
        <v>4599</v>
      </c>
      <c r="O3658" t="s">
        <v>9333</v>
      </c>
      <c r="P3658" t="s">
        <v>38</v>
      </c>
      <c r="Q3658" t="s">
        <v>106</v>
      </c>
      <c r="R3658" t="s">
        <v>1743</v>
      </c>
      <c r="S3658" s="2">
        <v>914.51250000000005</v>
      </c>
      <c r="T3658">
        <v>5</v>
      </c>
      <c r="U3658">
        <v>0.44999999999999996</v>
      </c>
      <c r="V3658" s="2">
        <v>-598.68749999999977</v>
      </c>
      <c r="W3658">
        <v>85.46</v>
      </c>
      <c r="X3658" t="s">
        <v>33</v>
      </c>
      <c r="Y3658">
        <f t="shared" si="236"/>
        <v>2013</v>
      </c>
      <c r="Z3658">
        <f t="shared" si="237"/>
        <v>8</v>
      </c>
      <c r="AA3658" s="9">
        <f t="shared" si="238"/>
        <v>6</v>
      </c>
      <c r="AB3658" s="10">
        <f t="shared" si="239"/>
        <v>-0.65465206872514015</v>
      </c>
    </row>
    <row r="3659" spans="1:28" ht="15" customHeight="1" x14ac:dyDescent="0.35">
      <c r="A3659">
        <v>14228</v>
      </c>
      <c r="B3659" t="s">
        <v>11196</v>
      </c>
      <c r="C3659" s="1">
        <v>41166</v>
      </c>
      <c r="D3659" s="1">
        <v>41173</v>
      </c>
      <c r="E3659" t="s">
        <v>24</v>
      </c>
      <c r="F3659" t="s">
        <v>5857</v>
      </c>
      <c r="G3659" t="s">
        <v>311</v>
      </c>
      <c r="H3659" t="s">
        <v>26</v>
      </c>
      <c r="I3659" s="7" t="s">
        <v>14493</v>
      </c>
      <c r="J3659" t="s">
        <v>2131</v>
      </c>
      <c r="K3659" t="s">
        <v>2131</v>
      </c>
      <c r="L3659" t="s">
        <v>2114</v>
      </c>
      <c r="M3659" t="s">
        <v>4600</v>
      </c>
      <c r="N3659" t="s">
        <v>4599</v>
      </c>
      <c r="O3659" t="s">
        <v>9207</v>
      </c>
      <c r="P3659" t="s">
        <v>38</v>
      </c>
      <c r="Q3659" t="s">
        <v>39</v>
      </c>
      <c r="R3659" t="s">
        <v>1682</v>
      </c>
      <c r="S3659" s="2">
        <v>749.07</v>
      </c>
      <c r="T3659">
        <v>7</v>
      </c>
      <c r="U3659">
        <v>0</v>
      </c>
      <c r="V3659" s="2">
        <v>179.76</v>
      </c>
      <c r="W3659">
        <v>85.46</v>
      </c>
      <c r="X3659" t="s">
        <v>63</v>
      </c>
      <c r="Y3659">
        <f t="shared" si="236"/>
        <v>2012</v>
      </c>
      <c r="Z3659">
        <f t="shared" si="237"/>
        <v>9</v>
      </c>
      <c r="AA3659" s="9">
        <f t="shared" si="238"/>
        <v>7</v>
      </c>
      <c r="AB3659" s="10">
        <f t="shared" si="239"/>
        <v>0.23997757218951496</v>
      </c>
    </row>
    <row r="3660" spans="1:28" ht="15" customHeight="1" x14ac:dyDescent="0.35">
      <c r="A3660">
        <v>38138</v>
      </c>
      <c r="B3660" t="s">
        <v>10044</v>
      </c>
      <c r="C3660" s="1">
        <v>41895</v>
      </c>
      <c r="D3660" s="1">
        <v>41900</v>
      </c>
      <c r="E3660" t="s">
        <v>24</v>
      </c>
      <c r="F3660" t="s">
        <v>14434</v>
      </c>
      <c r="G3660" t="s">
        <v>1874</v>
      </c>
      <c r="H3660" t="s">
        <v>68</v>
      </c>
      <c r="I3660" s="7">
        <v>22153</v>
      </c>
      <c r="J3660" t="s">
        <v>3370</v>
      </c>
      <c r="K3660" t="s">
        <v>3371</v>
      </c>
      <c r="L3660" t="s">
        <v>3312</v>
      </c>
      <c r="M3660" t="s">
        <v>4616</v>
      </c>
      <c r="N3660" t="s">
        <v>4610</v>
      </c>
      <c r="O3660" t="s">
        <v>9005</v>
      </c>
      <c r="P3660" t="s">
        <v>49</v>
      </c>
      <c r="Q3660" t="s">
        <v>53</v>
      </c>
      <c r="R3660" t="s">
        <v>4087</v>
      </c>
      <c r="S3660" s="2">
        <v>20.700000000000003</v>
      </c>
      <c r="T3660">
        <v>3</v>
      </c>
      <c r="U3660">
        <v>0</v>
      </c>
      <c r="V3660" s="2">
        <v>1.6559999999999988</v>
      </c>
      <c r="W3660">
        <v>1.36</v>
      </c>
      <c r="X3660" t="s">
        <v>33</v>
      </c>
      <c r="Y3660">
        <f t="shared" si="236"/>
        <v>2014</v>
      </c>
      <c r="Z3660">
        <f t="shared" si="237"/>
        <v>9</v>
      </c>
      <c r="AA3660" s="9">
        <f t="shared" si="238"/>
        <v>5</v>
      </c>
      <c r="AB3660" s="10">
        <f t="shared" si="239"/>
        <v>7.9999999999999932E-2</v>
      </c>
    </row>
    <row r="3661" spans="1:28" ht="15" customHeight="1" x14ac:dyDescent="0.35">
      <c r="A3661">
        <v>19004</v>
      </c>
      <c r="B3661" t="s">
        <v>13612</v>
      </c>
      <c r="C3661" s="1">
        <v>42284</v>
      </c>
      <c r="D3661" s="1">
        <v>42289</v>
      </c>
      <c r="E3661" t="s">
        <v>75</v>
      </c>
      <c r="F3661" t="s">
        <v>7448</v>
      </c>
      <c r="G3661" t="s">
        <v>1022</v>
      </c>
      <c r="H3661" t="s">
        <v>26</v>
      </c>
      <c r="I3661" s="7" t="s">
        <v>14493</v>
      </c>
      <c r="J3661" t="s">
        <v>2142</v>
      </c>
      <c r="K3661" t="s">
        <v>2142</v>
      </c>
      <c r="L3661" t="s">
        <v>2143</v>
      </c>
      <c r="M3661" t="s">
        <v>4605</v>
      </c>
      <c r="N3661" t="s">
        <v>4599</v>
      </c>
      <c r="O3661" t="s">
        <v>9118</v>
      </c>
      <c r="P3661" t="s">
        <v>49</v>
      </c>
      <c r="Q3661" t="s">
        <v>97</v>
      </c>
      <c r="R3661" t="s">
        <v>1663</v>
      </c>
      <c r="S3661" s="2">
        <v>910.8</v>
      </c>
      <c r="T3661">
        <v>5</v>
      </c>
      <c r="U3661">
        <v>0</v>
      </c>
      <c r="V3661" s="2">
        <v>355.19999999999993</v>
      </c>
      <c r="W3661">
        <v>85.45</v>
      </c>
      <c r="X3661" t="s">
        <v>80</v>
      </c>
      <c r="Y3661">
        <f t="shared" si="236"/>
        <v>2015</v>
      </c>
      <c r="Z3661">
        <f t="shared" si="237"/>
        <v>10</v>
      </c>
      <c r="AA3661" s="9">
        <f t="shared" si="238"/>
        <v>5</v>
      </c>
      <c r="AB3661" s="10">
        <f t="shared" si="239"/>
        <v>0.38998682476943342</v>
      </c>
    </row>
    <row r="3662" spans="1:28" ht="15" customHeight="1" x14ac:dyDescent="0.35">
      <c r="A3662">
        <v>15272</v>
      </c>
      <c r="B3662" t="s">
        <v>14245</v>
      </c>
      <c r="C3662" s="1">
        <v>41607</v>
      </c>
      <c r="D3662" s="1">
        <v>41611</v>
      </c>
      <c r="E3662" t="s">
        <v>24</v>
      </c>
      <c r="F3662" t="s">
        <v>7862</v>
      </c>
      <c r="G3662" t="s">
        <v>313</v>
      </c>
      <c r="H3662" t="s">
        <v>68</v>
      </c>
      <c r="I3662" s="7" t="s">
        <v>14493</v>
      </c>
      <c r="J3662" t="s">
        <v>2597</v>
      </c>
      <c r="K3662" t="s">
        <v>2598</v>
      </c>
      <c r="L3662" t="s">
        <v>2102</v>
      </c>
      <c r="M3662" t="s">
        <v>4605</v>
      </c>
      <c r="N3662" t="s">
        <v>4599</v>
      </c>
      <c r="O3662" t="s">
        <v>8524</v>
      </c>
      <c r="P3662" t="s">
        <v>49</v>
      </c>
      <c r="Q3662" t="s">
        <v>90</v>
      </c>
      <c r="R3662" t="s">
        <v>1721</v>
      </c>
      <c r="S3662" s="2">
        <v>1188.3599999999999</v>
      </c>
      <c r="T3662">
        <v>4</v>
      </c>
      <c r="U3662">
        <v>0</v>
      </c>
      <c r="V3662" s="2">
        <v>95.039999999999992</v>
      </c>
      <c r="W3662">
        <v>85.45</v>
      </c>
      <c r="X3662" t="s">
        <v>80</v>
      </c>
      <c r="Y3662">
        <f t="shared" si="236"/>
        <v>2013</v>
      </c>
      <c r="Z3662">
        <f t="shared" si="237"/>
        <v>11</v>
      </c>
      <c r="AA3662" s="9">
        <f t="shared" si="238"/>
        <v>4</v>
      </c>
      <c r="AB3662" s="10">
        <f t="shared" si="239"/>
        <v>7.997576491972129E-2</v>
      </c>
    </row>
    <row r="3663" spans="1:28" ht="15" customHeight="1" x14ac:dyDescent="0.35">
      <c r="A3663">
        <v>401</v>
      </c>
      <c r="B3663" t="s">
        <v>13482</v>
      </c>
      <c r="C3663" s="1">
        <v>41825</v>
      </c>
      <c r="D3663" s="1">
        <v>41828</v>
      </c>
      <c r="E3663" t="s">
        <v>84</v>
      </c>
      <c r="F3663" t="s">
        <v>7357</v>
      </c>
      <c r="G3663" t="s">
        <v>552</v>
      </c>
      <c r="H3663" t="s">
        <v>68</v>
      </c>
      <c r="I3663" s="7" t="s">
        <v>14493</v>
      </c>
      <c r="J3663" t="s">
        <v>125</v>
      </c>
      <c r="K3663" t="s">
        <v>125</v>
      </c>
      <c r="L3663" t="s">
        <v>111</v>
      </c>
      <c r="M3663" t="s">
        <v>105</v>
      </c>
      <c r="N3663" t="s">
        <v>30</v>
      </c>
      <c r="O3663" t="s">
        <v>8505</v>
      </c>
      <c r="P3663" t="s">
        <v>31</v>
      </c>
      <c r="Q3663" t="s">
        <v>92</v>
      </c>
      <c r="R3663" t="s">
        <v>553</v>
      </c>
      <c r="S3663" s="2">
        <v>554.16000000000008</v>
      </c>
      <c r="T3663">
        <v>5</v>
      </c>
      <c r="U3663">
        <v>0.2</v>
      </c>
      <c r="V3663" s="2">
        <v>-124.74000000000001</v>
      </c>
      <c r="W3663">
        <v>85.441999999999993</v>
      </c>
      <c r="X3663" t="s">
        <v>33</v>
      </c>
      <c r="Y3663">
        <f t="shared" si="236"/>
        <v>2014</v>
      </c>
      <c r="Z3663">
        <f t="shared" si="237"/>
        <v>7</v>
      </c>
      <c r="AA3663" s="9">
        <f t="shared" si="238"/>
        <v>3</v>
      </c>
      <c r="AB3663" s="10">
        <f t="shared" si="239"/>
        <v>-0.2250974447812906</v>
      </c>
    </row>
    <row r="3664" spans="1:28" ht="15" customHeight="1" x14ac:dyDescent="0.35">
      <c r="A3664">
        <v>26593</v>
      </c>
      <c r="B3664" t="s">
        <v>9892</v>
      </c>
      <c r="C3664" s="1">
        <v>42049</v>
      </c>
      <c r="D3664" s="1">
        <v>42051</v>
      </c>
      <c r="E3664" t="s">
        <v>75</v>
      </c>
      <c r="F3664" t="s">
        <v>5114</v>
      </c>
      <c r="G3664" t="s">
        <v>1231</v>
      </c>
      <c r="H3664" t="s">
        <v>68</v>
      </c>
      <c r="I3664" s="7" t="s">
        <v>14493</v>
      </c>
      <c r="J3664" t="s">
        <v>2879</v>
      </c>
      <c r="K3664" t="s">
        <v>2872</v>
      </c>
      <c r="L3664" t="s">
        <v>2748</v>
      </c>
      <c r="M3664" t="s">
        <v>4611</v>
      </c>
      <c r="N3664" t="s">
        <v>4597</v>
      </c>
      <c r="O3664" t="s">
        <v>8767</v>
      </c>
      <c r="P3664" t="s">
        <v>38</v>
      </c>
      <c r="Q3664" t="s">
        <v>40</v>
      </c>
      <c r="R3664" t="s">
        <v>2022</v>
      </c>
      <c r="S3664" s="2">
        <v>573.48</v>
      </c>
      <c r="T3664">
        <v>4</v>
      </c>
      <c r="U3664">
        <v>0</v>
      </c>
      <c r="V3664" s="2">
        <v>200.64</v>
      </c>
      <c r="W3664">
        <v>85.41</v>
      </c>
      <c r="X3664" t="s">
        <v>33</v>
      </c>
      <c r="Y3664">
        <f t="shared" si="236"/>
        <v>2015</v>
      </c>
      <c r="Z3664">
        <f t="shared" si="237"/>
        <v>2</v>
      </c>
      <c r="AA3664" s="9">
        <f t="shared" si="238"/>
        <v>2</v>
      </c>
      <c r="AB3664" s="10">
        <f t="shared" si="239"/>
        <v>0.34986398828206733</v>
      </c>
    </row>
    <row r="3665" spans="1:28" ht="15" customHeight="1" x14ac:dyDescent="0.35">
      <c r="A3665">
        <v>32160</v>
      </c>
      <c r="B3665" t="s">
        <v>10039</v>
      </c>
      <c r="C3665" s="1">
        <v>41644</v>
      </c>
      <c r="D3665" s="1">
        <v>41646</v>
      </c>
      <c r="E3665" t="s">
        <v>75</v>
      </c>
      <c r="F3665" t="s">
        <v>14434</v>
      </c>
      <c r="G3665" t="s">
        <v>1874</v>
      </c>
      <c r="H3665" t="s">
        <v>68</v>
      </c>
      <c r="I3665" s="7">
        <v>32216</v>
      </c>
      <c r="J3665" t="s">
        <v>3553</v>
      </c>
      <c r="K3665" t="s">
        <v>3319</v>
      </c>
      <c r="L3665" t="s">
        <v>3312</v>
      </c>
      <c r="M3665" t="s">
        <v>4616</v>
      </c>
      <c r="N3665" t="s">
        <v>4610</v>
      </c>
      <c r="O3665" t="s">
        <v>8994</v>
      </c>
      <c r="P3665" t="s">
        <v>31</v>
      </c>
      <c r="Q3665" t="s">
        <v>43</v>
      </c>
      <c r="R3665" t="s">
        <v>3683</v>
      </c>
      <c r="S3665" s="2">
        <v>5.2480000000000002</v>
      </c>
      <c r="T3665">
        <v>2</v>
      </c>
      <c r="U3665">
        <v>0.2</v>
      </c>
      <c r="V3665" s="2">
        <v>0.59039999999999915</v>
      </c>
      <c r="W3665">
        <v>1.33</v>
      </c>
      <c r="X3665" t="s">
        <v>80</v>
      </c>
      <c r="Y3665">
        <f t="shared" si="236"/>
        <v>2014</v>
      </c>
      <c r="Z3665">
        <f t="shared" si="237"/>
        <v>1</v>
      </c>
      <c r="AA3665" s="9">
        <f t="shared" si="238"/>
        <v>2</v>
      </c>
      <c r="AB3665" s="10">
        <f t="shared" si="239"/>
        <v>0.11249999999999984</v>
      </c>
    </row>
    <row r="3666" spans="1:28" ht="15" customHeight="1" x14ac:dyDescent="0.35">
      <c r="A3666">
        <v>26186</v>
      </c>
      <c r="B3666" t="s">
        <v>14165</v>
      </c>
      <c r="C3666" s="1">
        <v>41177</v>
      </c>
      <c r="D3666" s="1">
        <v>41184</v>
      </c>
      <c r="E3666" t="s">
        <v>24</v>
      </c>
      <c r="F3666" t="s">
        <v>7811</v>
      </c>
      <c r="G3666" t="s">
        <v>1571</v>
      </c>
      <c r="H3666" t="s">
        <v>26</v>
      </c>
      <c r="I3666" s="7" t="s">
        <v>14493</v>
      </c>
      <c r="J3666" t="s">
        <v>2844</v>
      </c>
      <c r="K3666" t="s">
        <v>2844</v>
      </c>
      <c r="L3666" t="s">
        <v>2845</v>
      </c>
      <c r="M3666" t="s">
        <v>4609</v>
      </c>
      <c r="N3666" t="s">
        <v>4597</v>
      </c>
      <c r="O3666" t="s">
        <v>9328</v>
      </c>
      <c r="P3666" t="s">
        <v>31</v>
      </c>
      <c r="Q3666" t="s">
        <v>99</v>
      </c>
      <c r="R3666" t="s">
        <v>1530</v>
      </c>
      <c r="S3666" s="2">
        <v>437.71709999999996</v>
      </c>
      <c r="T3666">
        <v>1</v>
      </c>
      <c r="U3666">
        <v>0.17</v>
      </c>
      <c r="V3666" s="2">
        <v>26.357100000000003</v>
      </c>
      <c r="W3666">
        <v>85.4</v>
      </c>
      <c r="X3666" t="s">
        <v>63</v>
      </c>
      <c r="Y3666">
        <f t="shared" si="236"/>
        <v>2012</v>
      </c>
      <c r="Z3666">
        <f t="shared" si="237"/>
        <v>9</v>
      </c>
      <c r="AA3666" s="9">
        <f t="shared" si="238"/>
        <v>7</v>
      </c>
      <c r="AB3666" s="10">
        <f t="shared" si="239"/>
        <v>6.0214919636450127E-2</v>
      </c>
    </row>
    <row r="3667" spans="1:28" ht="15" customHeight="1" x14ac:dyDescent="0.35">
      <c r="A3667">
        <v>45565</v>
      </c>
      <c r="B3667" t="s">
        <v>9729</v>
      </c>
      <c r="C3667" s="1">
        <v>42194</v>
      </c>
      <c r="D3667" s="1">
        <v>42196</v>
      </c>
      <c r="E3667" t="s">
        <v>75</v>
      </c>
      <c r="F3667" t="s">
        <v>5060</v>
      </c>
      <c r="G3667" t="s">
        <v>1468</v>
      </c>
      <c r="H3667" t="s">
        <v>68</v>
      </c>
      <c r="I3667" s="7" t="s">
        <v>14493</v>
      </c>
      <c r="J3667" t="s">
        <v>3088</v>
      </c>
      <c r="K3667" t="s">
        <v>3089</v>
      </c>
      <c r="L3667" t="s">
        <v>3090</v>
      </c>
      <c r="M3667" t="s">
        <v>4611</v>
      </c>
      <c r="N3667" t="s">
        <v>4597</v>
      </c>
      <c r="O3667" t="s">
        <v>8525</v>
      </c>
      <c r="P3667" t="s">
        <v>31</v>
      </c>
      <c r="Q3667" t="s">
        <v>99</v>
      </c>
      <c r="R3667" t="s">
        <v>1745</v>
      </c>
      <c r="S3667" s="2">
        <v>525.68999999999994</v>
      </c>
      <c r="T3667">
        <v>1</v>
      </c>
      <c r="U3667">
        <v>0</v>
      </c>
      <c r="V3667" s="2">
        <v>162.96</v>
      </c>
      <c r="W3667">
        <v>85.38</v>
      </c>
      <c r="X3667" t="s">
        <v>112</v>
      </c>
      <c r="Y3667">
        <f t="shared" si="236"/>
        <v>2015</v>
      </c>
      <c r="Z3667">
        <f t="shared" si="237"/>
        <v>7</v>
      </c>
      <c r="AA3667" s="9">
        <f t="shared" si="238"/>
        <v>2</v>
      </c>
      <c r="AB3667" s="10">
        <f t="shared" si="239"/>
        <v>0.3099925811790219</v>
      </c>
    </row>
    <row r="3668" spans="1:28" ht="15" customHeight="1" x14ac:dyDescent="0.35">
      <c r="A3668">
        <v>35339</v>
      </c>
      <c r="B3668" t="s">
        <v>10041</v>
      </c>
      <c r="C3668" s="1">
        <v>41271</v>
      </c>
      <c r="D3668" s="1">
        <v>41275</v>
      </c>
      <c r="E3668" t="s">
        <v>24</v>
      </c>
      <c r="F3668" t="s">
        <v>14433</v>
      </c>
      <c r="G3668" t="s">
        <v>1874</v>
      </c>
      <c r="H3668" t="s">
        <v>68</v>
      </c>
      <c r="I3668" s="7">
        <v>94110</v>
      </c>
      <c r="J3668" t="s">
        <v>3334</v>
      </c>
      <c r="K3668" t="s">
        <v>3316</v>
      </c>
      <c r="L3668" t="s">
        <v>3312</v>
      </c>
      <c r="M3668" t="s">
        <v>4615</v>
      </c>
      <c r="N3668" t="s">
        <v>4610</v>
      </c>
      <c r="O3668" t="s">
        <v>9000</v>
      </c>
      <c r="P3668" t="s">
        <v>31</v>
      </c>
      <c r="Q3668" t="s">
        <v>32</v>
      </c>
      <c r="R3668" t="s">
        <v>3791</v>
      </c>
      <c r="S3668" s="2">
        <v>274.77</v>
      </c>
      <c r="T3668">
        <v>9</v>
      </c>
      <c r="U3668">
        <v>0</v>
      </c>
      <c r="V3668" s="2">
        <v>126.39420000000001</v>
      </c>
      <c r="W3668">
        <v>1.2</v>
      </c>
      <c r="X3668" t="s">
        <v>80</v>
      </c>
      <c r="Y3668">
        <f t="shared" si="236"/>
        <v>2012</v>
      </c>
      <c r="Z3668">
        <f t="shared" si="237"/>
        <v>12</v>
      </c>
      <c r="AA3668" s="9">
        <f t="shared" si="238"/>
        <v>4</v>
      </c>
      <c r="AB3668" s="10">
        <f t="shared" si="239"/>
        <v>0.46000000000000008</v>
      </c>
    </row>
    <row r="3669" spans="1:28" ht="15" customHeight="1" x14ac:dyDescent="0.35">
      <c r="A3669">
        <v>50077</v>
      </c>
      <c r="B3669" t="s">
        <v>14153</v>
      </c>
      <c r="C3669" s="1">
        <v>41756</v>
      </c>
      <c r="D3669" s="1">
        <v>41756</v>
      </c>
      <c r="E3669" t="s">
        <v>119</v>
      </c>
      <c r="F3669" t="s">
        <v>7804</v>
      </c>
      <c r="G3669" t="s">
        <v>1693</v>
      </c>
      <c r="H3669" t="s">
        <v>26</v>
      </c>
      <c r="I3669" s="7" t="s">
        <v>14493</v>
      </c>
      <c r="J3669" t="s">
        <v>4309</v>
      </c>
      <c r="K3669" t="s">
        <v>4309</v>
      </c>
      <c r="L3669" t="s">
        <v>4151</v>
      </c>
      <c r="M3669" t="s">
        <v>4606</v>
      </c>
      <c r="N3669" t="s">
        <v>4599</v>
      </c>
      <c r="O3669" t="s">
        <v>8173</v>
      </c>
      <c r="P3669" t="s">
        <v>31</v>
      </c>
      <c r="Q3669" t="s">
        <v>92</v>
      </c>
      <c r="R3669" t="s">
        <v>879</v>
      </c>
      <c r="S3669" s="2">
        <v>406.43999999999994</v>
      </c>
      <c r="T3669">
        <v>2</v>
      </c>
      <c r="U3669">
        <v>0</v>
      </c>
      <c r="V3669" s="2">
        <v>125.94</v>
      </c>
      <c r="W3669">
        <v>85.37</v>
      </c>
      <c r="X3669" t="s">
        <v>80</v>
      </c>
      <c r="Y3669">
        <f t="shared" si="236"/>
        <v>2014</v>
      </c>
      <c r="Z3669">
        <f t="shared" si="237"/>
        <v>4</v>
      </c>
      <c r="AA3669" s="9">
        <f t="shared" si="238"/>
        <v>0</v>
      </c>
      <c r="AB3669" s="10">
        <f t="shared" si="239"/>
        <v>0.30986123413049899</v>
      </c>
    </row>
    <row r="3670" spans="1:28" ht="15" customHeight="1" x14ac:dyDescent="0.35">
      <c r="A3670">
        <v>18446</v>
      </c>
      <c r="B3670" t="s">
        <v>14260</v>
      </c>
      <c r="C3670" s="1">
        <v>41468</v>
      </c>
      <c r="D3670" s="1">
        <v>41472</v>
      </c>
      <c r="E3670" t="s">
        <v>24</v>
      </c>
      <c r="F3670" t="s">
        <v>7874</v>
      </c>
      <c r="G3670" t="s">
        <v>1478</v>
      </c>
      <c r="H3670" t="s">
        <v>26</v>
      </c>
      <c r="I3670" s="7" t="s">
        <v>14493</v>
      </c>
      <c r="J3670" t="s">
        <v>2328</v>
      </c>
      <c r="K3670" t="s">
        <v>2158</v>
      </c>
      <c r="L3670" t="s">
        <v>2099</v>
      </c>
      <c r="M3670" t="s">
        <v>4605</v>
      </c>
      <c r="N3670" t="s">
        <v>4599</v>
      </c>
      <c r="O3670" t="s">
        <v>8103</v>
      </c>
      <c r="P3670" t="s">
        <v>49</v>
      </c>
      <c r="Q3670" t="s">
        <v>90</v>
      </c>
      <c r="R3670" t="s">
        <v>1028</v>
      </c>
      <c r="S3670" s="2">
        <v>815.79600000000005</v>
      </c>
      <c r="T3670">
        <v>3</v>
      </c>
      <c r="U3670">
        <v>0.15</v>
      </c>
      <c r="V3670" s="2">
        <v>-95.994</v>
      </c>
      <c r="W3670">
        <v>85.36</v>
      </c>
      <c r="X3670" t="s">
        <v>80</v>
      </c>
      <c r="Y3670">
        <f t="shared" si="236"/>
        <v>2013</v>
      </c>
      <c r="Z3670">
        <f t="shared" si="237"/>
        <v>7</v>
      </c>
      <c r="AA3670" s="9">
        <f t="shared" si="238"/>
        <v>4</v>
      </c>
      <c r="AB3670" s="10">
        <f t="shared" si="239"/>
        <v>-0.11766912316314372</v>
      </c>
    </row>
    <row r="3671" spans="1:28" ht="15" customHeight="1" x14ac:dyDescent="0.35">
      <c r="A3671">
        <v>46780</v>
      </c>
      <c r="B3671" t="s">
        <v>11524</v>
      </c>
      <c r="C3671" s="1">
        <v>41979</v>
      </c>
      <c r="D3671" s="1">
        <v>41983</v>
      </c>
      <c r="E3671" t="s">
        <v>24</v>
      </c>
      <c r="F3671" t="s">
        <v>6068</v>
      </c>
      <c r="G3671" t="s">
        <v>1016</v>
      </c>
      <c r="H3671" t="s">
        <v>26</v>
      </c>
      <c r="I3671" s="7" t="s">
        <v>14493</v>
      </c>
      <c r="J3671" t="s">
        <v>4452</v>
      </c>
      <c r="K3671" t="s">
        <v>4452</v>
      </c>
      <c r="L3671" t="s">
        <v>4269</v>
      </c>
      <c r="M3671" t="s">
        <v>4602</v>
      </c>
      <c r="N3671" t="s">
        <v>4144</v>
      </c>
      <c r="O3671" t="s">
        <v>8172</v>
      </c>
      <c r="P3671" t="s">
        <v>49</v>
      </c>
      <c r="Q3671" t="s">
        <v>97</v>
      </c>
      <c r="R3671" t="s">
        <v>1565</v>
      </c>
      <c r="S3671" s="2">
        <v>1466.8799999999999</v>
      </c>
      <c r="T3671">
        <v>8</v>
      </c>
      <c r="U3671">
        <v>0</v>
      </c>
      <c r="V3671" s="2">
        <v>219.84</v>
      </c>
      <c r="W3671">
        <v>85.35</v>
      </c>
      <c r="X3671" t="s">
        <v>33</v>
      </c>
      <c r="Y3671">
        <f t="shared" si="236"/>
        <v>2014</v>
      </c>
      <c r="Z3671">
        <f t="shared" si="237"/>
        <v>12</v>
      </c>
      <c r="AA3671" s="9">
        <f t="shared" si="238"/>
        <v>4</v>
      </c>
      <c r="AB3671" s="10">
        <f t="shared" si="239"/>
        <v>0.14986910994764399</v>
      </c>
    </row>
    <row r="3672" spans="1:28" ht="15" customHeight="1" x14ac:dyDescent="0.35">
      <c r="A3672">
        <v>21651</v>
      </c>
      <c r="B3672" t="s">
        <v>12095</v>
      </c>
      <c r="C3672" s="1">
        <v>41920</v>
      </c>
      <c r="D3672" s="1">
        <v>41921</v>
      </c>
      <c r="E3672" t="s">
        <v>84</v>
      </c>
      <c r="F3672" t="s">
        <v>6456</v>
      </c>
      <c r="G3672" t="s">
        <v>1464</v>
      </c>
      <c r="H3672" t="s">
        <v>62</v>
      </c>
      <c r="I3672" s="7" t="s">
        <v>14493</v>
      </c>
      <c r="J3672" t="s">
        <v>3070</v>
      </c>
      <c r="K3672" t="s">
        <v>3071</v>
      </c>
      <c r="L3672" t="s">
        <v>2748</v>
      </c>
      <c r="M3672" t="s">
        <v>4611</v>
      </c>
      <c r="N3672" t="s">
        <v>4597</v>
      </c>
      <c r="O3672" t="s">
        <v>8616</v>
      </c>
      <c r="P3672" t="s">
        <v>38</v>
      </c>
      <c r="Q3672" t="s">
        <v>59</v>
      </c>
      <c r="R3672" t="s">
        <v>1168</v>
      </c>
      <c r="S3672" s="2">
        <v>2348.3999999999996</v>
      </c>
      <c r="T3672">
        <v>5</v>
      </c>
      <c r="U3672">
        <v>0</v>
      </c>
      <c r="V3672" s="2">
        <v>727.95</v>
      </c>
      <c r="W3672">
        <v>85.32</v>
      </c>
      <c r="X3672" t="s">
        <v>33</v>
      </c>
      <c r="Y3672">
        <f t="shared" si="236"/>
        <v>2014</v>
      </c>
      <c r="Z3672">
        <f t="shared" si="237"/>
        <v>10</v>
      </c>
      <c r="AA3672" s="9">
        <f t="shared" si="238"/>
        <v>1</v>
      </c>
      <c r="AB3672" s="10">
        <f t="shared" si="239"/>
        <v>0.30997700562084829</v>
      </c>
    </row>
    <row r="3673" spans="1:28" ht="15" customHeight="1" x14ac:dyDescent="0.35">
      <c r="A3673">
        <v>36947</v>
      </c>
      <c r="B3673" t="s">
        <v>10043</v>
      </c>
      <c r="C3673" s="1">
        <v>42203</v>
      </c>
      <c r="D3673" s="1">
        <v>42205</v>
      </c>
      <c r="E3673" t="s">
        <v>75</v>
      </c>
      <c r="F3673" t="s">
        <v>14433</v>
      </c>
      <c r="G3673" t="s">
        <v>1874</v>
      </c>
      <c r="H3673" t="s">
        <v>68</v>
      </c>
      <c r="I3673" s="7">
        <v>92307</v>
      </c>
      <c r="J3673" t="s">
        <v>4002</v>
      </c>
      <c r="K3673" t="s">
        <v>3316</v>
      </c>
      <c r="L3673" t="s">
        <v>3312</v>
      </c>
      <c r="M3673" t="s">
        <v>4615</v>
      </c>
      <c r="N3673" t="s">
        <v>4610</v>
      </c>
      <c r="O3673" t="s">
        <v>8089</v>
      </c>
      <c r="P3673" t="s">
        <v>31</v>
      </c>
      <c r="Q3673" t="s">
        <v>92</v>
      </c>
      <c r="R3673" t="s">
        <v>4025</v>
      </c>
      <c r="S3673" s="2">
        <v>10.56</v>
      </c>
      <c r="T3673">
        <v>2</v>
      </c>
      <c r="U3673">
        <v>0</v>
      </c>
      <c r="V3673" s="2">
        <v>0</v>
      </c>
      <c r="W3673">
        <v>1.18</v>
      </c>
      <c r="X3673" t="s">
        <v>80</v>
      </c>
      <c r="Y3673">
        <f t="shared" si="236"/>
        <v>2015</v>
      </c>
      <c r="Z3673">
        <f t="shared" si="237"/>
        <v>7</v>
      </c>
      <c r="AA3673" s="9">
        <f t="shared" si="238"/>
        <v>2</v>
      </c>
      <c r="AB3673" s="10">
        <f t="shared" si="239"/>
        <v>0</v>
      </c>
    </row>
    <row r="3674" spans="1:28" ht="15" customHeight="1" x14ac:dyDescent="0.35">
      <c r="A3674">
        <v>503</v>
      </c>
      <c r="B3674" t="s">
        <v>10313</v>
      </c>
      <c r="C3674" s="1">
        <v>42274</v>
      </c>
      <c r="D3674" s="1">
        <v>42276</v>
      </c>
      <c r="E3674" t="s">
        <v>75</v>
      </c>
      <c r="F3674" t="s">
        <v>5278</v>
      </c>
      <c r="G3674" t="s">
        <v>656</v>
      </c>
      <c r="H3674" t="s">
        <v>68</v>
      </c>
      <c r="I3674" s="7" t="s">
        <v>14493</v>
      </c>
      <c r="J3674" t="s">
        <v>82</v>
      </c>
      <c r="K3674" t="s">
        <v>70</v>
      </c>
      <c r="L3674" t="s">
        <v>70</v>
      </c>
      <c r="M3674" t="s">
        <v>4613</v>
      </c>
      <c r="N3674" t="s">
        <v>30</v>
      </c>
      <c r="O3674" t="s">
        <v>8130</v>
      </c>
      <c r="P3674" t="s">
        <v>38</v>
      </c>
      <c r="Q3674" t="s">
        <v>40</v>
      </c>
      <c r="R3674" t="s">
        <v>657</v>
      </c>
      <c r="S3674" s="2">
        <v>826.55999999999983</v>
      </c>
      <c r="T3674">
        <v>5</v>
      </c>
      <c r="U3674">
        <v>0.4</v>
      </c>
      <c r="V3674" s="2">
        <v>-303.13999999999987</v>
      </c>
      <c r="W3674">
        <v>85.307000000000002</v>
      </c>
      <c r="X3674" t="s">
        <v>80</v>
      </c>
      <c r="Y3674">
        <f t="shared" si="236"/>
        <v>2015</v>
      </c>
      <c r="Z3674">
        <f t="shared" si="237"/>
        <v>9</v>
      </c>
      <c r="AA3674" s="9">
        <f t="shared" si="238"/>
        <v>2</v>
      </c>
      <c r="AB3674" s="10">
        <f t="shared" si="239"/>
        <v>-0.36674893534649622</v>
      </c>
    </row>
    <row r="3675" spans="1:28" ht="15" customHeight="1" x14ac:dyDescent="0.35">
      <c r="A3675">
        <v>15714</v>
      </c>
      <c r="B3675" t="s">
        <v>12352</v>
      </c>
      <c r="C3675" s="1">
        <v>41907</v>
      </c>
      <c r="D3675" s="1">
        <v>41908</v>
      </c>
      <c r="E3675" t="s">
        <v>84</v>
      </c>
      <c r="F3675" t="s">
        <v>6621</v>
      </c>
      <c r="G3675" t="s">
        <v>917</v>
      </c>
      <c r="H3675" t="s">
        <v>26</v>
      </c>
      <c r="I3675" s="7" t="s">
        <v>14493</v>
      </c>
      <c r="J3675" t="s">
        <v>2155</v>
      </c>
      <c r="K3675" t="s">
        <v>2155</v>
      </c>
      <c r="L3675" t="s">
        <v>2102</v>
      </c>
      <c r="M3675" t="s">
        <v>4605</v>
      </c>
      <c r="N3675" t="s">
        <v>4599</v>
      </c>
      <c r="O3675" t="s">
        <v>8915</v>
      </c>
      <c r="P3675" t="s">
        <v>49</v>
      </c>
      <c r="Q3675" t="s">
        <v>53</v>
      </c>
      <c r="R3675" t="s">
        <v>1765</v>
      </c>
      <c r="S3675" s="2">
        <v>245.13000000000002</v>
      </c>
      <c r="T3675">
        <v>1</v>
      </c>
      <c r="U3675">
        <v>0</v>
      </c>
      <c r="V3675" s="2">
        <v>44.099999999999994</v>
      </c>
      <c r="W3675">
        <v>85.23</v>
      </c>
      <c r="X3675" t="s">
        <v>80</v>
      </c>
      <c r="Y3675">
        <f t="shared" si="236"/>
        <v>2014</v>
      </c>
      <c r="Z3675">
        <f t="shared" si="237"/>
        <v>9</v>
      </c>
      <c r="AA3675" s="9">
        <f t="shared" si="238"/>
        <v>1</v>
      </c>
      <c r="AB3675" s="10">
        <f t="shared" si="239"/>
        <v>0.17990454044792556</v>
      </c>
    </row>
    <row r="3676" spans="1:28" ht="15" customHeight="1" x14ac:dyDescent="0.35">
      <c r="A3676">
        <v>50856</v>
      </c>
      <c r="B3676" t="s">
        <v>10052</v>
      </c>
      <c r="C3676" s="1">
        <v>42028</v>
      </c>
      <c r="D3676" s="1">
        <v>42032</v>
      </c>
      <c r="E3676" t="s">
        <v>24</v>
      </c>
      <c r="F3676" t="s">
        <v>5155</v>
      </c>
      <c r="G3676" t="s">
        <v>992</v>
      </c>
      <c r="H3676" t="s">
        <v>68</v>
      </c>
      <c r="I3676" s="7" t="s">
        <v>14493</v>
      </c>
      <c r="J3676" t="s">
        <v>4383</v>
      </c>
      <c r="K3676" t="s">
        <v>3917</v>
      </c>
      <c r="L3676" t="s">
        <v>4209</v>
      </c>
      <c r="M3676" t="s">
        <v>4209</v>
      </c>
      <c r="N3676" t="s">
        <v>4610</v>
      </c>
      <c r="O3676" t="s">
        <v>8889</v>
      </c>
      <c r="P3676" t="s">
        <v>49</v>
      </c>
      <c r="Q3676" t="s">
        <v>97</v>
      </c>
      <c r="R3676" t="s">
        <v>1750</v>
      </c>
      <c r="S3676" s="2">
        <v>364.14</v>
      </c>
      <c r="T3676">
        <v>2</v>
      </c>
      <c r="U3676">
        <v>0</v>
      </c>
      <c r="V3676" s="2">
        <v>80.099999999999994</v>
      </c>
      <c r="W3676">
        <v>44.6</v>
      </c>
      <c r="X3676" t="s">
        <v>33</v>
      </c>
      <c r="Y3676">
        <f t="shared" si="236"/>
        <v>2015</v>
      </c>
      <c r="Z3676">
        <f t="shared" si="237"/>
        <v>1</v>
      </c>
      <c r="AA3676" s="9">
        <f t="shared" si="238"/>
        <v>4</v>
      </c>
      <c r="AB3676" s="10">
        <f t="shared" si="239"/>
        <v>0.21997034107760752</v>
      </c>
    </row>
    <row r="3677" spans="1:28" ht="15" customHeight="1" x14ac:dyDescent="0.35">
      <c r="A3677">
        <v>49997</v>
      </c>
      <c r="B3677" t="s">
        <v>12971</v>
      </c>
      <c r="C3677" s="1">
        <v>41130</v>
      </c>
      <c r="D3677" s="1">
        <v>41134</v>
      </c>
      <c r="E3677" t="s">
        <v>24</v>
      </c>
      <c r="F3677" t="s">
        <v>7030</v>
      </c>
      <c r="G3677" t="s">
        <v>204</v>
      </c>
      <c r="H3677" t="s">
        <v>26</v>
      </c>
      <c r="I3677" s="7" t="s">
        <v>14493</v>
      </c>
      <c r="J3677" t="s">
        <v>4303</v>
      </c>
      <c r="K3677" t="s">
        <v>4304</v>
      </c>
      <c r="L3677" t="s">
        <v>4305</v>
      </c>
      <c r="M3677" t="s">
        <v>4607</v>
      </c>
      <c r="N3677" t="s">
        <v>4144</v>
      </c>
      <c r="O3677" t="s">
        <v>7950</v>
      </c>
      <c r="P3677" t="s">
        <v>49</v>
      </c>
      <c r="Q3677" t="s">
        <v>97</v>
      </c>
      <c r="R3677" t="s">
        <v>980</v>
      </c>
      <c r="S3677" s="2">
        <v>5100</v>
      </c>
      <c r="T3677">
        <v>8</v>
      </c>
      <c r="U3677">
        <v>0</v>
      </c>
      <c r="V3677" s="2">
        <v>1428</v>
      </c>
      <c r="W3677">
        <v>85.22</v>
      </c>
      <c r="X3677" t="s">
        <v>33</v>
      </c>
      <c r="Y3677">
        <f t="shared" si="236"/>
        <v>2012</v>
      </c>
      <c r="Z3677">
        <f t="shared" si="237"/>
        <v>8</v>
      </c>
      <c r="AA3677" s="9">
        <f t="shared" si="238"/>
        <v>4</v>
      </c>
      <c r="AB3677" s="10">
        <f t="shared" si="239"/>
        <v>0.28000000000000003</v>
      </c>
    </row>
    <row r="3678" spans="1:28" ht="15" customHeight="1" x14ac:dyDescent="0.35">
      <c r="A3678">
        <v>44351</v>
      </c>
      <c r="B3678" t="s">
        <v>9548</v>
      </c>
      <c r="C3678" s="1">
        <v>41923</v>
      </c>
      <c r="D3678" s="1">
        <v>41927</v>
      </c>
      <c r="E3678" t="s">
        <v>24</v>
      </c>
      <c r="F3678" t="s">
        <v>4989</v>
      </c>
      <c r="G3678" t="s">
        <v>1341</v>
      </c>
      <c r="H3678" t="s">
        <v>62</v>
      </c>
      <c r="I3678" s="7" t="s">
        <v>14493</v>
      </c>
      <c r="J3678" t="s">
        <v>4378</v>
      </c>
      <c r="K3678" t="s">
        <v>4379</v>
      </c>
      <c r="L3678" t="s">
        <v>4157</v>
      </c>
      <c r="M3678" t="s">
        <v>4604</v>
      </c>
      <c r="N3678" t="s">
        <v>4597</v>
      </c>
      <c r="O3678" t="s">
        <v>8174</v>
      </c>
      <c r="P3678" t="s">
        <v>49</v>
      </c>
      <c r="Q3678" t="s">
        <v>97</v>
      </c>
      <c r="R3678" t="s">
        <v>984</v>
      </c>
      <c r="S3678" s="2">
        <v>1285.56</v>
      </c>
      <c r="T3678">
        <v>2</v>
      </c>
      <c r="U3678">
        <v>0</v>
      </c>
      <c r="V3678" s="2">
        <v>89.94</v>
      </c>
      <c r="W3678">
        <v>85.21</v>
      </c>
      <c r="X3678" t="s">
        <v>33</v>
      </c>
      <c r="Y3678">
        <f t="shared" si="236"/>
        <v>2014</v>
      </c>
      <c r="Z3678">
        <f t="shared" si="237"/>
        <v>10</v>
      </c>
      <c r="AA3678" s="9">
        <f t="shared" si="238"/>
        <v>4</v>
      </c>
      <c r="AB3678" s="10">
        <f t="shared" si="239"/>
        <v>6.9961728740782228E-2</v>
      </c>
    </row>
    <row r="3679" spans="1:28" ht="15" customHeight="1" x14ac:dyDescent="0.35">
      <c r="A3679">
        <v>9102</v>
      </c>
      <c r="B3679" t="s">
        <v>11525</v>
      </c>
      <c r="C3679" s="1">
        <v>41941</v>
      </c>
      <c r="D3679" s="1">
        <v>41943</v>
      </c>
      <c r="E3679" t="s">
        <v>84</v>
      </c>
      <c r="F3679" t="s">
        <v>4757</v>
      </c>
      <c r="G3679" t="s">
        <v>1883</v>
      </c>
      <c r="H3679" t="s">
        <v>26</v>
      </c>
      <c r="I3679" s="7" t="s">
        <v>14493</v>
      </c>
      <c r="J3679" t="s">
        <v>220</v>
      </c>
      <c r="K3679" t="s">
        <v>220</v>
      </c>
      <c r="L3679" t="s">
        <v>221</v>
      </c>
      <c r="M3679" t="s">
        <v>4603</v>
      </c>
      <c r="N3679" t="s">
        <v>30</v>
      </c>
      <c r="O3679" t="s">
        <v>8401</v>
      </c>
      <c r="P3679" t="s">
        <v>31</v>
      </c>
      <c r="Q3679" t="s">
        <v>92</v>
      </c>
      <c r="R3679" t="s">
        <v>972</v>
      </c>
      <c r="S3679" s="2">
        <v>248.79599999999999</v>
      </c>
      <c r="T3679">
        <v>3</v>
      </c>
      <c r="U3679">
        <v>0.4</v>
      </c>
      <c r="V3679" s="2">
        <v>33.155999999999992</v>
      </c>
      <c r="W3679">
        <v>85.207999999999998</v>
      </c>
      <c r="X3679" t="s">
        <v>80</v>
      </c>
      <c r="Y3679">
        <f t="shared" si="236"/>
        <v>2014</v>
      </c>
      <c r="Z3679">
        <f t="shared" si="237"/>
        <v>10</v>
      </c>
      <c r="AA3679" s="9">
        <f t="shared" si="238"/>
        <v>2</v>
      </c>
      <c r="AB3679" s="10">
        <f t="shared" si="239"/>
        <v>0.13326580813196351</v>
      </c>
    </row>
    <row r="3680" spans="1:28" ht="15" customHeight="1" x14ac:dyDescent="0.35">
      <c r="A3680">
        <v>26711</v>
      </c>
      <c r="B3680" t="s">
        <v>12881</v>
      </c>
      <c r="C3680" s="1">
        <v>42236</v>
      </c>
      <c r="D3680" s="1">
        <v>42240</v>
      </c>
      <c r="E3680" t="s">
        <v>24</v>
      </c>
      <c r="F3680" t="s">
        <v>6969</v>
      </c>
      <c r="G3680" t="s">
        <v>1556</v>
      </c>
      <c r="H3680" t="s">
        <v>62</v>
      </c>
      <c r="I3680" s="7" t="s">
        <v>14493</v>
      </c>
      <c r="J3680" t="s">
        <v>2988</v>
      </c>
      <c r="K3680" t="s">
        <v>2988</v>
      </c>
      <c r="L3680" t="s">
        <v>2852</v>
      </c>
      <c r="M3680" t="s">
        <v>4611</v>
      </c>
      <c r="N3680" t="s">
        <v>4597</v>
      </c>
      <c r="O3680" t="s">
        <v>7950</v>
      </c>
      <c r="P3680" t="s">
        <v>49</v>
      </c>
      <c r="Q3680" t="s">
        <v>97</v>
      </c>
      <c r="R3680" t="s">
        <v>980</v>
      </c>
      <c r="S3680" s="2">
        <v>1272.42</v>
      </c>
      <c r="T3680">
        <v>4</v>
      </c>
      <c r="U3680">
        <v>0.5</v>
      </c>
      <c r="V3680" s="2">
        <v>-1094.3400000000001</v>
      </c>
      <c r="W3680">
        <v>85.2</v>
      </c>
      <c r="X3680" t="s">
        <v>33</v>
      </c>
      <c r="Y3680">
        <f t="shared" si="236"/>
        <v>2015</v>
      </c>
      <c r="Z3680">
        <f t="shared" si="237"/>
        <v>8</v>
      </c>
      <c r="AA3680" s="9">
        <f t="shared" si="238"/>
        <v>4</v>
      </c>
      <c r="AB3680" s="10">
        <f t="shared" si="239"/>
        <v>-0.86004621115669366</v>
      </c>
    </row>
    <row r="3681" spans="1:28" ht="15" customHeight="1" x14ac:dyDescent="0.35">
      <c r="A3681">
        <v>47279</v>
      </c>
      <c r="B3681" t="s">
        <v>13208</v>
      </c>
      <c r="C3681" s="1">
        <v>42139</v>
      </c>
      <c r="D3681" s="1">
        <v>42144</v>
      </c>
      <c r="E3681" t="s">
        <v>24</v>
      </c>
      <c r="F3681" t="s">
        <v>7187</v>
      </c>
      <c r="G3681" t="s">
        <v>1506</v>
      </c>
      <c r="H3681" t="s">
        <v>62</v>
      </c>
      <c r="I3681" s="7" t="s">
        <v>14493</v>
      </c>
      <c r="J3681" t="s">
        <v>4345</v>
      </c>
      <c r="K3681" t="s">
        <v>4346</v>
      </c>
      <c r="L3681" t="s">
        <v>4151</v>
      </c>
      <c r="M3681" t="s">
        <v>4606</v>
      </c>
      <c r="N3681" t="s">
        <v>4599</v>
      </c>
      <c r="O3681" t="s">
        <v>7992</v>
      </c>
      <c r="P3681" t="s">
        <v>38</v>
      </c>
      <c r="Q3681" t="s">
        <v>40</v>
      </c>
      <c r="R3681" t="s">
        <v>732</v>
      </c>
      <c r="S3681" s="2">
        <v>877.02</v>
      </c>
      <c r="T3681">
        <v>2</v>
      </c>
      <c r="U3681">
        <v>0</v>
      </c>
      <c r="V3681" s="2">
        <v>394.62</v>
      </c>
      <c r="W3681">
        <v>85.18</v>
      </c>
      <c r="X3681" t="s">
        <v>80</v>
      </c>
      <c r="Y3681">
        <f t="shared" si="236"/>
        <v>2015</v>
      </c>
      <c r="Z3681">
        <f t="shared" si="237"/>
        <v>5</v>
      </c>
      <c r="AA3681" s="9">
        <f t="shared" si="238"/>
        <v>5</v>
      </c>
      <c r="AB3681" s="10">
        <f t="shared" si="239"/>
        <v>0.44995553123075871</v>
      </c>
    </row>
    <row r="3682" spans="1:28" ht="15" customHeight="1" x14ac:dyDescent="0.35">
      <c r="A3682">
        <v>47663</v>
      </c>
      <c r="B3682" t="s">
        <v>11177</v>
      </c>
      <c r="C3682" s="1">
        <v>41663</v>
      </c>
      <c r="D3682" s="1">
        <v>41665</v>
      </c>
      <c r="E3682" t="s">
        <v>84</v>
      </c>
      <c r="F3682" t="s">
        <v>5846</v>
      </c>
      <c r="G3682" t="s">
        <v>1037</v>
      </c>
      <c r="H3682" t="s">
        <v>26</v>
      </c>
      <c r="I3682" s="7" t="s">
        <v>14493</v>
      </c>
      <c r="J3682" t="s">
        <v>4566</v>
      </c>
      <c r="K3682" t="s">
        <v>4395</v>
      </c>
      <c r="L3682" t="s">
        <v>4170</v>
      </c>
      <c r="M3682" t="s">
        <v>4614</v>
      </c>
      <c r="N3682" t="s">
        <v>4144</v>
      </c>
      <c r="O3682" t="s">
        <v>8403</v>
      </c>
      <c r="P3682" t="s">
        <v>49</v>
      </c>
      <c r="Q3682" t="s">
        <v>90</v>
      </c>
      <c r="R3682" t="s">
        <v>1136</v>
      </c>
      <c r="S3682" s="2">
        <v>381.63</v>
      </c>
      <c r="T3682">
        <v>1</v>
      </c>
      <c r="U3682">
        <v>0</v>
      </c>
      <c r="V3682" s="2">
        <v>76.320000000000007</v>
      </c>
      <c r="W3682">
        <v>85.14</v>
      </c>
      <c r="X3682" t="s">
        <v>112</v>
      </c>
      <c r="Y3682">
        <f t="shared" si="236"/>
        <v>2014</v>
      </c>
      <c r="Z3682">
        <f t="shared" si="237"/>
        <v>1</v>
      </c>
      <c r="AA3682" s="9">
        <f t="shared" si="238"/>
        <v>2</v>
      </c>
      <c r="AB3682" s="10">
        <f t="shared" si="239"/>
        <v>0.19998427796556878</v>
      </c>
    </row>
    <row r="3683" spans="1:28" ht="15" customHeight="1" x14ac:dyDescent="0.35">
      <c r="A3683">
        <v>2272</v>
      </c>
      <c r="B3683" t="s">
        <v>10735</v>
      </c>
      <c r="C3683" s="1">
        <v>42363</v>
      </c>
      <c r="D3683" s="1">
        <v>42365</v>
      </c>
      <c r="E3683" t="s">
        <v>84</v>
      </c>
      <c r="F3683" t="s">
        <v>5558</v>
      </c>
      <c r="G3683" t="s">
        <v>1327</v>
      </c>
      <c r="H3683" t="s">
        <v>62</v>
      </c>
      <c r="I3683" s="7" t="s">
        <v>14493</v>
      </c>
      <c r="J3683" t="s">
        <v>227</v>
      </c>
      <c r="K3683" t="s">
        <v>227</v>
      </c>
      <c r="L3683" t="s">
        <v>207</v>
      </c>
      <c r="M3683" t="s">
        <v>4613</v>
      </c>
      <c r="N3683" t="s">
        <v>30</v>
      </c>
      <c r="O3683" t="s">
        <v>8178</v>
      </c>
      <c r="P3683" t="s">
        <v>49</v>
      </c>
      <c r="Q3683" t="s">
        <v>97</v>
      </c>
      <c r="R3683" t="s">
        <v>143</v>
      </c>
      <c r="S3683" s="2">
        <v>848.07999999999993</v>
      </c>
      <c r="T3683">
        <v>2</v>
      </c>
      <c r="U3683">
        <v>0</v>
      </c>
      <c r="V3683" s="2">
        <v>330.71999999999997</v>
      </c>
      <c r="W3683">
        <v>85.073000000000008</v>
      </c>
      <c r="X3683" t="s">
        <v>33</v>
      </c>
      <c r="Y3683">
        <f t="shared" si="236"/>
        <v>2015</v>
      </c>
      <c r="Z3683">
        <f t="shared" si="237"/>
        <v>12</v>
      </c>
      <c r="AA3683" s="9">
        <f t="shared" si="238"/>
        <v>2</v>
      </c>
      <c r="AB3683" s="10">
        <f t="shared" si="239"/>
        <v>0.38996321101782849</v>
      </c>
    </row>
    <row r="3684" spans="1:28" ht="15" customHeight="1" x14ac:dyDescent="0.35">
      <c r="A3684">
        <v>11518</v>
      </c>
      <c r="B3684" t="s">
        <v>13391</v>
      </c>
      <c r="C3684" s="1">
        <v>42165</v>
      </c>
      <c r="D3684" s="1">
        <v>42167</v>
      </c>
      <c r="E3684" t="s">
        <v>84</v>
      </c>
      <c r="F3684" t="s">
        <v>7304</v>
      </c>
      <c r="G3684" t="s">
        <v>1254</v>
      </c>
      <c r="H3684" t="s">
        <v>26</v>
      </c>
      <c r="I3684" s="7" t="s">
        <v>14493</v>
      </c>
      <c r="J3684" t="s">
        <v>2403</v>
      </c>
      <c r="K3684" t="s">
        <v>2208</v>
      </c>
      <c r="L3684" t="s">
        <v>2114</v>
      </c>
      <c r="M3684" t="s">
        <v>4600</v>
      </c>
      <c r="N3684" t="s">
        <v>4599</v>
      </c>
      <c r="O3684" t="s">
        <v>8031</v>
      </c>
      <c r="P3684" t="s">
        <v>49</v>
      </c>
      <c r="Q3684" t="s">
        <v>50</v>
      </c>
      <c r="R3684" t="s">
        <v>564</v>
      </c>
      <c r="S3684" s="2">
        <v>559.06200000000013</v>
      </c>
      <c r="T3684">
        <v>2</v>
      </c>
      <c r="U3684">
        <v>0.1</v>
      </c>
      <c r="V3684" s="2">
        <v>173.92200000000003</v>
      </c>
      <c r="W3684">
        <v>85.07</v>
      </c>
      <c r="X3684" t="s">
        <v>80</v>
      </c>
      <c r="Y3684">
        <f t="shared" si="236"/>
        <v>2015</v>
      </c>
      <c r="Z3684">
        <f t="shared" si="237"/>
        <v>6</v>
      </c>
      <c r="AA3684" s="9">
        <f t="shared" si="238"/>
        <v>2</v>
      </c>
      <c r="AB3684" s="10">
        <f t="shared" si="239"/>
        <v>0.3110960859439561</v>
      </c>
    </row>
    <row r="3685" spans="1:28" ht="15" customHeight="1" x14ac:dyDescent="0.35">
      <c r="A3685">
        <v>19769</v>
      </c>
      <c r="B3685" t="s">
        <v>9944</v>
      </c>
      <c r="C3685" s="1">
        <v>41469</v>
      </c>
      <c r="D3685" s="1">
        <v>41473</v>
      </c>
      <c r="E3685" t="s">
        <v>24</v>
      </c>
      <c r="F3685" t="s">
        <v>5129</v>
      </c>
      <c r="G3685" t="s">
        <v>985</v>
      </c>
      <c r="H3685" t="s">
        <v>68</v>
      </c>
      <c r="I3685" s="7" t="s">
        <v>14493</v>
      </c>
      <c r="J3685" t="s">
        <v>2597</v>
      </c>
      <c r="K3685" t="s">
        <v>2598</v>
      </c>
      <c r="L3685" t="s">
        <v>2102</v>
      </c>
      <c r="M3685" t="s">
        <v>4605</v>
      </c>
      <c r="N3685" t="s">
        <v>4599</v>
      </c>
      <c r="O3685" t="s">
        <v>8861</v>
      </c>
      <c r="P3685" t="s">
        <v>31</v>
      </c>
      <c r="Q3685" t="s">
        <v>92</v>
      </c>
      <c r="R3685" t="s">
        <v>1719</v>
      </c>
      <c r="S3685" s="2">
        <v>758.48400000000004</v>
      </c>
      <c r="T3685">
        <v>4</v>
      </c>
      <c r="U3685">
        <v>0.1</v>
      </c>
      <c r="V3685" s="2">
        <v>126.32400000000001</v>
      </c>
      <c r="W3685">
        <v>85.06</v>
      </c>
      <c r="X3685" t="s">
        <v>33</v>
      </c>
      <c r="Y3685">
        <f t="shared" si="236"/>
        <v>2013</v>
      </c>
      <c r="Z3685">
        <f t="shared" si="237"/>
        <v>7</v>
      </c>
      <c r="AA3685" s="9">
        <f t="shared" si="238"/>
        <v>4</v>
      </c>
      <c r="AB3685" s="10">
        <f t="shared" si="239"/>
        <v>0.16654800892306232</v>
      </c>
    </row>
    <row r="3686" spans="1:28" ht="15" customHeight="1" x14ac:dyDescent="0.35">
      <c r="A3686">
        <v>13795</v>
      </c>
      <c r="B3686" t="s">
        <v>10591</v>
      </c>
      <c r="C3686" s="1">
        <v>41892</v>
      </c>
      <c r="D3686" s="1">
        <v>41896</v>
      </c>
      <c r="E3686" t="s">
        <v>24</v>
      </c>
      <c r="F3686" t="s">
        <v>5462</v>
      </c>
      <c r="G3686" t="s">
        <v>769</v>
      </c>
      <c r="H3686" t="s">
        <v>26</v>
      </c>
      <c r="I3686" s="7" t="s">
        <v>14493</v>
      </c>
      <c r="J3686" t="s">
        <v>2130</v>
      </c>
      <c r="K3686" t="s">
        <v>2130</v>
      </c>
      <c r="L3686" t="s">
        <v>2114</v>
      </c>
      <c r="M3686" t="s">
        <v>4600</v>
      </c>
      <c r="N3686" t="s">
        <v>4599</v>
      </c>
      <c r="O3686" t="s">
        <v>8444</v>
      </c>
      <c r="P3686" t="s">
        <v>49</v>
      </c>
      <c r="Q3686" t="s">
        <v>53</v>
      </c>
      <c r="R3686" t="s">
        <v>903</v>
      </c>
      <c r="S3686" s="2">
        <v>632.34</v>
      </c>
      <c r="T3686">
        <v>9</v>
      </c>
      <c r="U3686">
        <v>0</v>
      </c>
      <c r="V3686" s="2">
        <v>56.7</v>
      </c>
      <c r="W3686">
        <v>85.05</v>
      </c>
      <c r="X3686" t="s">
        <v>80</v>
      </c>
      <c r="Y3686">
        <f t="shared" si="236"/>
        <v>2014</v>
      </c>
      <c r="Z3686">
        <f t="shared" si="237"/>
        <v>9</v>
      </c>
      <c r="AA3686" s="9">
        <f t="shared" si="238"/>
        <v>4</v>
      </c>
      <c r="AB3686" s="10">
        <f t="shared" si="239"/>
        <v>8.9666951323655E-2</v>
      </c>
    </row>
    <row r="3687" spans="1:28" ht="15" customHeight="1" x14ac:dyDescent="0.35">
      <c r="A3687">
        <v>6183</v>
      </c>
      <c r="B3687" t="s">
        <v>10486</v>
      </c>
      <c r="C3687" s="1">
        <v>41164</v>
      </c>
      <c r="D3687" s="1">
        <v>41168</v>
      </c>
      <c r="E3687" t="s">
        <v>24</v>
      </c>
      <c r="F3687" t="s">
        <v>5391</v>
      </c>
      <c r="G3687" t="s">
        <v>1704</v>
      </c>
      <c r="H3687" t="s">
        <v>26</v>
      </c>
      <c r="I3687" s="7" t="s">
        <v>14493</v>
      </c>
      <c r="J3687" t="s">
        <v>1990</v>
      </c>
      <c r="K3687" t="s">
        <v>1991</v>
      </c>
      <c r="L3687" t="s">
        <v>1249</v>
      </c>
      <c r="M3687" t="s">
        <v>4603</v>
      </c>
      <c r="N3687" t="s">
        <v>30</v>
      </c>
      <c r="O3687" t="s">
        <v>9143</v>
      </c>
      <c r="P3687" t="s">
        <v>49</v>
      </c>
      <c r="Q3687" t="s">
        <v>97</v>
      </c>
      <c r="R3687" t="s">
        <v>868</v>
      </c>
      <c r="S3687" s="2">
        <v>410.8</v>
      </c>
      <c r="T3687">
        <v>5</v>
      </c>
      <c r="U3687">
        <v>0</v>
      </c>
      <c r="V3687" s="2">
        <v>69.8</v>
      </c>
      <c r="W3687">
        <v>85.034000000000006</v>
      </c>
      <c r="X3687" t="s">
        <v>80</v>
      </c>
      <c r="Y3687">
        <f t="shared" si="236"/>
        <v>2012</v>
      </c>
      <c r="Z3687">
        <f t="shared" si="237"/>
        <v>9</v>
      </c>
      <c r="AA3687" s="9">
        <f t="shared" si="238"/>
        <v>4</v>
      </c>
      <c r="AB3687" s="10">
        <f t="shared" si="239"/>
        <v>0.16991236611489774</v>
      </c>
    </row>
    <row r="3688" spans="1:28" ht="15" customHeight="1" x14ac:dyDescent="0.35">
      <c r="A3688">
        <v>43865</v>
      </c>
      <c r="B3688" t="s">
        <v>11472</v>
      </c>
      <c r="C3688" s="1">
        <v>42203</v>
      </c>
      <c r="D3688" s="1">
        <v>42206</v>
      </c>
      <c r="E3688" t="s">
        <v>75</v>
      </c>
      <c r="F3688" t="s">
        <v>6033</v>
      </c>
      <c r="G3688" t="s">
        <v>1152</v>
      </c>
      <c r="H3688" t="s">
        <v>68</v>
      </c>
      <c r="I3688" s="7" t="s">
        <v>14493</v>
      </c>
      <c r="J3688" t="s">
        <v>3446</v>
      </c>
      <c r="K3688" t="s">
        <v>4240</v>
      </c>
      <c r="L3688" t="s">
        <v>4159</v>
      </c>
      <c r="M3688" t="s">
        <v>4604</v>
      </c>
      <c r="N3688" t="s">
        <v>4597</v>
      </c>
      <c r="O3688" t="s">
        <v>7981</v>
      </c>
      <c r="P3688" t="s">
        <v>31</v>
      </c>
      <c r="Q3688" t="s">
        <v>92</v>
      </c>
      <c r="R3688" t="s">
        <v>1247</v>
      </c>
      <c r="S3688" s="2">
        <v>816.7199999999998</v>
      </c>
      <c r="T3688">
        <v>4</v>
      </c>
      <c r="U3688">
        <v>0</v>
      </c>
      <c r="V3688" s="2">
        <v>48.96</v>
      </c>
      <c r="W3688">
        <v>84.97</v>
      </c>
      <c r="X3688" t="s">
        <v>33</v>
      </c>
      <c r="Y3688">
        <f t="shared" si="236"/>
        <v>2015</v>
      </c>
      <c r="Z3688">
        <f t="shared" si="237"/>
        <v>7</v>
      </c>
      <c r="AA3688" s="9">
        <f t="shared" si="238"/>
        <v>3</v>
      </c>
      <c r="AB3688" s="10">
        <f t="shared" si="239"/>
        <v>5.9947105495151351E-2</v>
      </c>
    </row>
    <row r="3689" spans="1:28" ht="15" customHeight="1" x14ac:dyDescent="0.35">
      <c r="A3689">
        <v>37430</v>
      </c>
      <c r="B3689" t="s">
        <v>10051</v>
      </c>
      <c r="C3689" s="1">
        <v>41868</v>
      </c>
      <c r="D3689" s="1">
        <v>41871</v>
      </c>
      <c r="E3689" t="s">
        <v>84</v>
      </c>
      <c r="F3689" t="s">
        <v>14436</v>
      </c>
      <c r="G3689" t="s">
        <v>992</v>
      </c>
      <c r="H3689" t="s">
        <v>68</v>
      </c>
      <c r="I3689" s="7">
        <v>90045</v>
      </c>
      <c r="J3689" t="s">
        <v>3315</v>
      </c>
      <c r="K3689" t="s">
        <v>3316</v>
      </c>
      <c r="L3689" t="s">
        <v>3312</v>
      </c>
      <c r="M3689" t="s">
        <v>4615</v>
      </c>
      <c r="N3689" t="s">
        <v>4610</v>
      </c>
      <c r="O3689" t="s">
        <v>9015</v>
      </c>
      <c r="P3689" t="s">
        <v>38</v>
      </c>
      <c r="Q3689" t="s">
        <v>106</v>
      </c>
      <c r="R3689" t="s">
        <v>4034</v>
      </c>
      <c r="S3689" s="2">
        <v>161.28</v>
      </c>
      <c r="T3689">
        <v>2</v>
      </c>
      <c r="U3689">
        <v>0.2</v>
      </c>
      <c r="V3689" s="2">
        <v>12.095999999999997</v>
      </c>
      <c r="W3689">
        <v>38.72</v>
      </c>
      <c r="X3689" t="s">
        <v>112</v>
      </c>
      <c r="Y3689">
        <f t="shared" si="236"/>
        <v>2014</v>
      </c>
      <c r="Z3689">
        <f t="shared" si="237"/>
        <v>8</v>
      </c>
      <c r="AA3689" s="9">
        <f t="shared" si="238"/>
        <v>3</v>
      </c>
      <c r="AB3689" s="10">
        <f t="shared" si="239"/>
        <v>7.4999999999999983E-2</v>
      </c>
    </row>
    <row r="3690" spans="1:28" ht="15" customHeight="1" x14ac:dyDescent="0.35">
      <c r="A3690">
        <v>17310</v>
      </c>
      <c r="B3690" t="s">
        <v>12690</v>
      </c>
      <c r="C3690" s="1">
        <v>42238</v>
      </c>
      <c r="D3690" s="1">
        <v>42244</v>
      </c>
      <c r="E3690" t="s">
        <v>24</v>
      </c>
      <c r="F3690" t="s">
        <v>6842</v>
      </c>
      <c r="G3690" t="s">
        <v>622</v>
      </c>
      <c r="H3690" t="s">
        <v>68</v>
      </c>
      <c r="I3690" s="7" t="s">
        <v>14493</v>
      </c>
      <c r="J3690" t="s">
        <v>2380</v>
      </c>
      <c r="K3690" t="s">
        <v>2095</v>
      </c>
      <c r="L3690" t="s">
        <v>2096</v>
      </c>
      <c r="M3690" t="s">
        <v>4612</v>
      </c>
      <c r="N3690" t="s">
        <v>4599</v>
      </c>
      <c r="O3690" t="s">
        <v>8381</v>
      </c>
      <c r="P3690" t="s">
        <v>31</v>
      </c>
      <c r="Q3690" t="s">
        <v>92</v>
      </c>
      <c r="R3690" t="s">
        <v>1813</v>
      </c>
      <c r="S3690" s="2">
        <v>1244.1599999999999</v>
      </c>
      <c r="T3690">
        <v>6</v>
      </c>
      <c r="U3690">
        <v>0</v>
      </c>
      <c r="V3690" s="2">
        <v>211.5</v>
      </c>
      <c r="W3690">
        <v>84.91</v>
      </c>
      <c r="X3690" t="s">
        <v>33</v>
      </c>
      <c r="Y3690">
        <f t="shared" si="236"/>
        <v>2015</v>
      </c>
      <c r="Z3690">
        <f t="shared" si="237"/>
        <v>8</v>
      </c>
      <c r="AA3690" s="9">
        <f t="shared" si="238"/>
        <v>6</v>
      </c>
      <c r="AB3690" s="10">
        <f t="shared" si="239"/>
        <v>0.16999421296296299</v>
      </c>
    </row>
    <row r="3691" spans="1:28" ht="15" customHeight="1" x14ac:dyDescent="0.35">
      <c r="A3691">
        <v>50857</v>
      </c>
      <c r="B3691" t="s">
        <v>10052</v>
      </c>
      <c r="C3691" s="1">
        <v>42028</v>
      </c>
      <c r="D3691" s="1">
        <v>42032</v>
      </c>
      <c r="E3691" t="s">
        <v>24</v>
      </c>
      <c r="F3691" t="s">
        <v>5155</v>
      </c>
      <c r="G3691" t="s">
        <v>992</v>
      </c>
      <c r="H3691" t="s">
        <v>68</v>
      </c>
      <c r="I3691" s="7" t="s">
        <v>14493</v>
      </c>
      <c r="J3691" t="s">
        <v>4383</v>
      </c>
      <c r="K3691" t="s">
        <v>3917</v>
      </c>
      <c r="L3691" t="s">
        <v>4209</v>
      </c>
      <c r="M3691" t="s">
        <v>4209</v>
      </c>
      <c r="N3691" t="s">
        <v>4610</v>
      </c>
      <c r="O3691" t="s">
        <v>8831</v>
      </c>
      <c r="P3691" t="s">
        <v>31</v>
      </c>
      <c r="Q3691" t="s">
        <v>161</v>
      </c>
      <c r="R3691" t="s">
        <v>1004</v>
      </c>
      <c r="S3691" s="2">
        <v>21.99</v>
      </c>
      <c r="T3691">
        <v>1</v>
      </c>
      <c r="U3691">
        <v>0</v>
      </c>
      <c r="V3691" s="2">
        <v>10.11</v>
      </c>
      <c r="W3691">
        <v>1.07</v>
      </c>
      <c r="X3691" t="s">
        <v>33</v>
      </c>
      <c r="Y3691">
        <f t="shared" si="236"/>
        <v>2015</v>
      </c>
      <c r="Z3691">
        <f t="shared" si="237"/>
        <v>1</v>
      </c>
      <c r="AA3691" s="9">
        <f t="shared" si="238"/>
        <v>4</v>
      </c>
      <c r="AB3691" s="10">
        <f t="shared" si="239"/>
        <v>0.45975443383356074</v>
      </c>
    </row>
    <row r="3692" spans="1:28" ht="15" customHeight="1" x14ac:dyDescent="0.35">
      <c r="A3692">
        <v>25274</v>
      </c>
      <c r="B3692" t="s">
        <v>10886</v>
      </c>
      <c r="C3692" s="1">
        <v>42312</v>
      </c>
      <c r="D3692" s="1">
        <v>42314</v>
      </c>
      <c r="E3692" t="s">
        <v>84</v>
      </c>
      <c r="F3692" t="s">
        <v>5663</v>
      </c>
      <c r="G3692" t="s">
        <v>1438</v>
      </c>
      <c r="H3692" t="s">
        <v>68</v>
      </c>
      <c r="I3692" s="7" t="s">
        <v>14493</v>
      </c>
      <c r="J3692" t="s">
        <v>2815</v>
      </c>
      <c r="K3692" t="s">
        <v>2815</v>
      </c>
      <c r="L3692" t="s">
        <v>2748</v>
      </c>
      <c r="M3692" t="s">
        <v>4611</v>
      </c>
      <c r="N3692" t="s">
        <v>4597</v>
      </c>
      <c r="O3692" t="s">
        <v>8891</v>
      </c>
      <c r="P3692" t="s">
        <v>49</v>
      </c>
      <c r="Q3692" t="s">
        <v>90</v>
      </c>
      <c r="R3692" t="s">
        <v>691</v>
      </c>
      <c r="S3692" s="2">
        <v>760.2</v>
      </c>
      <c r="T3692">
        <v>2</v>
      </c>
      <c r="U3692">
        <v>0</v>
      </c>
      <c r="V3692" s="2">
        <v>288.84000000000003</v>
      </c>
      <c r="W3692">
        <v>84.83</v>
      </c>
      <c r="X3692" t="s">
        <v>33</v>
      </c>
      <c r="Y3692">
        <f t="shared" si="236"/>
        <v>2015</v>
      </c>
      <c r="Z3692">
        <f t="shared" si="237"/>
        <v>11</v>
      </c>
      <c r="AA3692" s="9">
        <f t="shared" si="238"/>
        <v>2</v>
      </c>
      <c r="AB3692" s="10">
        <f t="shared" si="239"/>
        <v>0.37995264404104184</v>
      </c>
    </row>
    <row r="3693" spans="1:28" ht="15" customHeight="1" x14ac:dyDescent="0.35">
      <c r="A3693">
        <v>11430</v>
      </c>
      <c r="B3693" t="s">
        <v>9684</v>
      </c>
      <c r="C3693" s="1">
        <v>42220</v>
      </c>
      <c r="D3693" s="1">
        <v>42223</v>
      </c>
      <c r="E3693" t="s">
        <v>75</v>
      </c>
      <c r="F3693" t="s">
        <v>5037</v>
      </c>
      <c r="G3693" t="s">
        <v>1910</v>
      </c>
      <c r="H3693" t="s">
        <v>26</v>
      </c>
      <c r="I3693" s="7" t="s">
        <v>14493</v>
      </c>
      <c r="J3693" t="s">
        <v>2393</v>
      </c>
      <c r="K3693" t="s">
        <v>2095</v>
      </c>
      <c r="L3693" t="s">
        <v>2096</v>
      </c>
      <c r="M3693" t="s">
        <v>4612</v>
      </c>
      <c r="N3693" t="s">
        <v>4599</v>
      </c>
      <c r="O3693" t="s">
        <v>8450</v>
      </c>
      <c r="P3693" t="s">
        <v>49</v>
      </c>
      <c r="Q3693" t="s">
        <v>97</v>
      </c>
      <c r="R3693" t="s">
        <v>1666</v>
      </c>
      <c r="S3693" s="2">
        <v>622.20000000000005</v>
      </c>
      <c r="T3693">
        <v>5</v>
      </c>
      <c r="U3693">
        <v>0</v>
      </c>
      <c r="V3693" s="2">
        <v>124.35</v>
      </c>
      <c r="W3693">
        <v>84.81</v>
      </c>
      <c r="X3693" t="s">
        <v>80</v>
      </c>
      <c r="Y3693">
        <f t="shared" si="236"/>
        <v>2015</v>
      </c>
      <c r="Z3693">
        <f t="shared" si="237"/>
        <v>8</v>
      </c>
      <c r="AA3693" s="9">
        <f t="shared" si="238"/>
        <v>3</v>
      </c>
      <c r="AB3693" s="10">
        <f t="shared" si="239"/>
        <v>0.1998553519768563</v>
      </c>
    </row>
    <row r="3694" spans="1:28" ht="15" customHeight="1" x14ac:dyDescent="0.35">
      <c r="A3694">
        <v>30446</v>
      </c>
      <c r="B3694" t="s">
        <v>13050</v>
      </c>
      <c r="C3694" s="1">
        <v>41801</v>
      </c>
      <c r="D3694" s="1">
        <v>41804</v>
      </c>
      <c r="E3694" t="s">
        <v>75</v>
      </c>
      <c r="F3694" t="s">
        <v>7080</v>
      </c>
      <c r="G3694" t="s">
        <v>1510</v>
      </c>
      <c r="H3694" t="s">
        <v>68</v>
      </c>
      <c r="I3694" s="7" t="s">
        <v>14493</v>
      </c>
      <c r="J3694" t="s">
        <v>3281</v>
      </c>
      <c r="K3694" t="s">
        <v>3281</v>
      </c>
      <c r="L3694" t="s">
        <v>3276</v>
      </c>
      <c r="M3694" t="s">
        <v>2760</v>
      </c>
      <c r="N3694" t="s">
        <v>4597</v>
      </c>
      <c r="O3694" t="s">
        <v>9301</v>
      </c>
      <c r="P3694" t="s">
        <v>49</v>
      </c>
      <c r="Q3694" t="s">
        <v>97</v>
      </c>
      <c r="R3694" t="s">
        <v>1475</v>
      </c>
      <c r="S3694" s="2">
        <v>546</v>
      </c>
      <c r="T3694">
        <v>4</v>
      </c>
      <c r="U3694">
        <v>0</v>
      </c>
      <c r="V3694" s="2">
        <v>60</v>
      </c>
      <c r="W3694">
        <v>84.8</v>
      </c>
      <c r="X3694" t="s">
        <v>33</v>
      </c>
      <c r="Y3694">
        <f t="shared" si="236"/>
        <v>2014</v>
      </c>
      <c r="Z3694">
        <f t="shared" si="237"/>
        <v>6</v>
      </c>
      <c r="AA3694" s="9">
        <f t="shared" si="238"/>
        <v>3</v>
      </c>
      <c r="AB3694" s="10">
        <f t="shared" si="239"/>
        <v>0.10989010989010989</v>
      </c>
    </row>
    <row r="3695" spans="1:28" ht="15" customHeight="1" x14ac:dyDescent="0.35">
      <c r="A3695">
        <v>38381</v>
      </c>
      <c r="B3695" t="s">
        <v>10063</v>
      </c>
      <c r="C3695" s="1">
        <v>42207</v>
      </c>
      <c r="D3695" s="1">
        <v>42211</v>
      </c>
      <c r="E3695" t="s">
        <v>75</v>
      </c>
      <c r="F3695" t="s">
        <v>14437</v>
      </c>
      <c r="G3695" t="s">
        <v>109</v>
      </c>
      <c r="H3695" t="s">
        <v>68</v>
      </c>
      <c r="I3695" s="7">
        <v>94521</v>
      </c>
      <c r="J3695" t="s">
        <v>3323</v>
      </c>
      <c r="K3695" t="s">
        <v>3316</v>
      </c>
      <c r="L3695" t="s">
        <v>3312</v>
      </c>
      <c r="M3695" t="s">
        <v>4615</v>
      </c>
      <c r="N3695" t="s">
        <v>4610</v>
      </c>
      <c r="O3695" t="s">
        <v>8868</v>
      </c>
      <c r="P3695" t="s">
        <v>49</v>
      </c>
      <c r="Q3695" t="s">
        <v>97</v>
      </c>
      <c r="R3695" t="s">
        <v>3798</v>
      </c>
      <c r="S3695" s="2">
        <v>1626.1920000000002</v>
      </c>
      <c r="T3695">
        <v>9</v>
      </c>
      <c r="U3695">
        <v>0.2</v>
      </c>
      <c r="V3695" s="2">
        <v>121.96440000000001</v>
      </c>
      <c r="W3695">
        <v>245.6</v>
      </c>
      <c r="X3695" t="s">
        <v>80</v>
      </c>
      <c r="Y3695">
        <f t="shared" si="236"/>
        <v>2015</v>
      </c>
      <c r="Z3695">
        <f t="shared" si="237"/>
        <v>7</v>
      </c>
      <c r="AA3695" s="9">
        <f t="shared" si="238"/>
        <v>4</v>
      </c>
      <c r="AB3695" s="10">
        <f t="shared" si="239"/>
        <v>7.4999999999999997E-2</v>
      </c>
    </row>
    <row r="3696" spans="1:28" ht="15" customHeight="1" x14ac:dyDescent="0.35">
      <c r="A3696">
        <v>40356</v>
      </c>
      <c r="B3696" t="s">
        <v>10064</v>
      </c>
      <c r="C3696" s="1">
        <v>41805</v>
      </c>
      <c r="D3696" s="1">
        <v>41809</v>
      </c>
      <c r="E3696" t="s">
        <v>24</v>
      </c>
      <c r="F3696" t="s">
        <v>14437</v>
      </c>
      <c r="G3696" t="s">
        <v>109</v>
      </c>
      <c r="H3696" t="s">
        <v>68</v>
      </c>
      <c r="I3696" s="7">
        <v>98103</v>
      </c>
      <c r="J3696" t="s">
        <v>3326</v>
      </c>
      <c r="K3696" t="s">
        <v>2251</v>
      </c>
      <c r="L3696" t="s">
        <v>3312</v>
      </c>
      <c r="M3696" t="s">
        <v>4615</v>
      </c>
      <c r="N3696" t="s">
        <v>4610</v>
      </c>
      <c r="O3696" t="s">
        <v>9024</v>
      </c>
      <c r="P3696" t="s">
        <v>38</v>
      </c>
      <c r="Q3696" t="s">
        <v>106</v>
      </c>
      <c r="R3696" t="s">
        <v>3777</v>
      </c>
      <c r="S3696" s="2">
        <v>1115.17</v>
      </c>
      <c r="T3696">
        <v>7</v>
      </c>
      <c r="U3696">
        <v>0</v>
      </c>
      <c r="V3696" s="2">
        <v>334.55099999999993</v>
      </c>
      <c r="W3696">
        <v>79.63</v>
      </c>
      <c r="X3696" t="s">
        <v>33</v>
      </c>
      <c r="Y3696">
        <f t="shared" si="236"/>
        <v>2014</v>
      </c>
      <c r="Z3696">
        <f t="shared" si="237"/>
        <v>6</v>
      </c>
      <c r="AA3696" s="9">
        <f t="shared" si="238"/>
        <v>4</v>
      </c>
      <c r="AB3696" s="10">
        <f t="shared" si="239"/>
        <v>0.29999999999999993</v>
      </c>
    </row>
    <row r="3697" spans="1:28" ht="15" customHeight="1" x14ac:dyDescent="0.35">
      <c r="A3697">
        <v>6159</v>
      </c>
      <c r="B3697" t="s">
        <v>10987</v>
      </c>
      <c r="C3697" s="1">
        <v>42285</v>
      </c>
      <c r="D3697" s="1">
        <v>42287</v>
      </c>
      <c r="E3697" t="s">
        <v>84</v>
      </c>
      <c r="F3697" t="s">
        <v>5717</v>
      </c>
      <c r="G3697" t="s">
        <v>1224</v>
      </c>
      <c r="H3697" t="s">
        <v>26</v>
      </c>
      <c r="I3697" s="7" t="s">
        <v>14493</v>
      </c>
      <c r="J3697" t="s">
        <v>308</v>
      </c>
      <c r="K3697" t="s">
        <v>308</v>
      </c>
      <c r="L3697" t="s">
        <v>309</v>
      </c>
      <c r="M3697" t="s">
        <v>4613</v>
      </c>
      <c r="N3697" t="s">
        <v>30</v>
      </c>
      <c r="O3697" t="s">
        <v>8561</v>
      </c>
      <c r="P3697" t="s">
        <v>49</v>
      </c>
      <c r="Q3697" t="s">
        <v>90</v>
      </c>
      <c r="R3697" t="s">
        <v>666</v>
      </c>
      <c r="S3697" s="2">
        <v>505.90616</v>
      </c>
      <c r="T3697">
        <v>2</v>
      </c>
      <c r="U3697">
        <v>2E-3</v>
      </c>
      <c r="V3697" s="2">
        <v>14.186160000000001</v>
      </c>
      <c r="W3697">
        <v>84.769000000000005</v>
      </c>
      <c r="X3697" t="s">
        <v>80</v>
      </c>
      <c r="Y3697">
        <f t="shared" si="236"/>
        <v>2015</v>
      </c>
      <c r="Z3697">
        <f t="shared" si="237"/>
        <v>10</v>
      </c>
      <c r="AA3697" s="9">
        <f t="shared" si="238"/>
        <v>2</v>
      </c>
      <c r="AB3697" s="10">
        <f t="shared" si="239"/>
        <v>2.8041089675603082E-2</v>
      </c>
    </row>
    <row r="3698" spans="1:28" ht="15" customHeight="1" x14ac:dyDescent="0.35">
      <c r="A3698">
        <v>21912</v>
      </c>
      <c r="B3698" t="s">
        <v>12755</v>
      </c>
      <c r="C3698" s="1">
        <v>41116</v>
      </c>
      <c r="D3698" s="1">
        <v>41120</v>
      </c>
      <c r="E3698" t="s">
        <v>24</v>
      </c>
      <c r="F3698" t="s">
        <v>6886</v>
      </c>
      <c r="G3698" t="s">
        <v>967</v>
      </c>
      <c r="H3698" t="s">
        <v>26</v>
      </c>
      <c r="I3698" s="7" t="s">
        <v>14493</v>
      </c>
      <c r="J3698" t="s">
        <v>2820</v>
      </c>
      <c r="K3698" t="s">
        <v>2820</v>
      </c>
      <c r="L3698" t="s">
        <v>2766</v>
      </c>
      <c r="M3698" t="s">
        <v>4609</v>
      </c>
      <c r="N3698" t="s">
        <v>4597</v>
      </c>
      <c r="O3698" t="s">
        <v>8419</v>
      </c>
      <c r="P3698" t="s">
        <v>49</v>
      </c>
      <c r="Q3698" t="s">
        <v>90</v>
      </c>
      <c r="R3698" t="s">
        <v>100</v>
      </c>
      <c r="S3698" s="2">
        <v>823.8590999999999</v>
      </c>
      <c r="T3698">
        <v>3</v>
      </c>
      <c r="U3698">
        <v>7.0000000000000007E-2</v>
      </c>
      <c r="V3698" s="2">
        <v>97.379100000000008</v>
      </c>
      <c r="W3698">
        <v>84.76</v>
      </c>
      <c r="X3698" t="s">
        <v>33</v>
      </c>
      <c r="Y3698">
        <f t="shared" si="236"/>
        <v>2012</v>
      </c>
      <c r="Z3698">
        <f t="shared" si="237"/>
        <v>7</v>
      </c>
      <c r="AA3698" s="9">
        <f t="shared" si="238"/>
        <v>4</v>
      </c>
      <c r="AB3698" s="10">
        <f t="shared" si="239"/>
        <v>0.11819873082666686</v>
      </c>
    </row>
    <row r="3699" spans="1:28" ht="15" customHeight="1" x14ac:dyDescent="0.35">
      <c r="A3699">
        <v>29606</v>
      </c>
      <c r="B3699" t="s">
        <v>12332</v>
      </c>
      <c r="C3699" s="1">
        <v>41991</v>
      </c>
      <c r="D3699" s="1">
        <v>41993</v>
      </c>
      <c r="E3699" t="s">
        <v>75</v>
      </c>
      <c r="F3699" t="s">
        <v>6607</v>
      </c>
      <c r="G3699" t="s">
        <v>544</v>
      </c>
      <c r="H3699" t="s">
        <v>68</v>
      </c>
      <c r="I3699" s="7" t="s">
        <v>14493</v>
      </c>
      <c r="J3699" t="s">
        <v>2781</v>
      </c>
      <c r="K3699" t="s">
        <v>2782</v>
      </c>
      <c r="L3699" t="s">
        <v>2783</v>
      </c>
      <c r="M3699" t="s">
        <v>4609</v>
      </c>
      <c r="N3699" t="s">
        <v>4597</v>
      </c>
      <c r="O3699" t="s">
        <v>8592</v>
      </c>
      <c r="P3699" t="s">
        <v>38</v>
      </c>
      <c r="Q3699" t="s">
        <v>106</v>
      </c>
      <c r="R3699" t="s">
        <v>1518</v>
      </c>
      <c r="S3699" s="2">
        <v>458.20799999999991</v>
      </c>
      <c r="T3699">
        <v>2</v>
      </c>
      <c r="U3699">
        <v>0.57000000000000006</v>
      </c>
      <c r="V3699" s="2">
        <v>-245.11200000000002</v>
      </c>
      <c r="W3699">
        <v>84.75</v>
      </c>
      <c r="X3699" t="s">
        <v>80</v>
      </c>
      <c r="Y3699">
        <f t="shared" si="236"/>
        <v>2014</v>
      </c>
      <c r="Z3699">
        <f t="shared" si="237"/>
        <v>12</v>
      </c>
      <c r="AA3699" s="9">
        <f t="shared" si="238"/>
        <v>2</v>
      </c>
      <c r="AB3699" s="10">
        <f t="shared" si="239"/>
        <v>-0.53493609888958737</v>
      </c>
    </row>
    <row r="3700" spans="1:28" ht="15" customHeight="1" x14ac:dyDescent="0.35">
      <c r="A3700">
        <v>18976</v>
      </c>
      <c r="B3700" t="s">
        <v>13302</v>
      </c>
      <c r="C3700" s="1">
        <v>41524</v>
      </c>
      <c r="D3700" s="1">
        <v>41525</v>
      </c>
      <c r="E3700" t="s">
        <v>84</v>
      </c>
      <c r="F3700" t="s">
        <v>7247</v>
      </c>
      <c r="G3700" t="s">
        <v>144</v>
      </c>
      <c r="H3700" t="s">
        <v>26</v>
      </c>
      <c r="I3700" s="7" t="s">
        <v>14493</v>
      </c>
      <c r="J3700" t="s">
        <v>2110</v>
      </c>
      <c r="K3700" t="s">
        <v>2110</v>
      </c>
      <c r="L3700" t="s">
        <v>2102</v>
      </c>
      <c r="M3700" t="s">
        <v>4605</v>
      </c>
      <c r="N3700" t="s">
        <v>4599</v>
      </c>
      <c r="O3700" t="s">
        <v>8347</v>
      </c>
      <c r="P3700" t="s">
        <v>49</v>
      </c>
      <c r="Q3700" t="s">
        <v>53</v>
      </c>
      <c r="R3700" t="s">
        <v>1909</v>
      </c>
      <c r="S3700" s="2">
        <v>495.41999999999996</v>
      </c>
      <c r="T3700">
        <v>2</v>
      </c>
      <c r="U3700">
        <v>0</v>
      </c>
      <c r="V3700" s="2">
        <v>232.79999999999998</v>
      </c>
      <c r="W3700">
        <v>84.72</v>
      </c>
      <c r="X3700" t="s">
        <v>80</v>
      </c>
      <c r="Y3700">
        <f t="shared" si="236"/>
        <v>2013</v>
      </c>
      <c r="Z3700">
        <f t="shared" si="237"/>
        <v>9</v>
      </c>
      <c r="AA3700" s="9">
        <f t="shared" si="238"/>
        <v>1</v>
      </c>
      <c r="AB3700" s="10">
        <f t="shared" si="239"/>
        <v>0.46990432360421464</v>
      </c>
    </row>
    <row r="3701" spans="1:28" ht="15" customHeight="1" x14ac:dyDescent="0.35">
      <c r="A3701">
        <v>21709</v>
      </c>
      <c r="B3701" t="s">
        <v>11155</v>
      </c>
      <c r="C3701" s="1">
        <v>42007</v>
      </c>
      <c r="D3701" s="1">
        <v>42009</v>
      </c>
      <c r="E3701" t="s">
        <v>75</v>
      </c>
      <c r="F3701" t="s">
        <v>4731</v>
      </c>
      <c r="G3701" t="s">
        <v>417</v>
      </c>
      <c r="H3701" t="s">
        <v>68</v>
      </c>
      <c r="I3701" s="7" t="s">
        <v>14493</v>
      </c>
      <c r="J3701" t="s">
        <v>2573</v>
      </c>
      <c r="K3701" t="s">
        <v>2758</v>
      </c>
      <c r="L3701" t="s">
        <v>2759</v>
      </c>
      <c r="M3701" t="s">
        <v>2760</v>
      </c>
      <c r="N3701" t="s">
        <v>4597</v>
      </c>
      <c r="O3701" t="s">
        <v>9354</v>
      </c>
      <c r="P3701" t="s">
        <v>31</v>
      </c>
      <c r="Q3701" t="s">
        <v>99</v>
      </c>
      <c r="R3701" t="s">
        <v>1916</v>
      </c>
      <c r="S3701" s="2">
        <v>1256.4449999999999</v>
      </c>
      <c r="T3701">
        <v>5</v>
      </c>
      <c r="U3701">
        <v>0.1</v>
      </c>
      <c r="V3701" s="2">
        <v>488.59500000000003</v>
      </c>
      <c r="W3701">
        <v>84.7</v>
      </c>
      <c r="X3701" t="s">
        <v>33</v>
      </c>
      <c r="Y3701">
        <f t="shared" si="236"/>
        <v>2015</v>
      </c>
      <c r="Z3701">
        <f t="shared" si="237"/>
        <v>1</v>
      </c>
      <c r="AA3701" s="9">
        <f t="shared" si="238"/>
        <v>2</v>
      </c>
      <c r="AB3701" s="10">
        <f t="shared" si="239"/>
        <v>0.38887098122082547</v>
      </c>
    </row>
    <row r="3702" spans="1:28" ht="15" customHeight="1" x14ac:dyDescent="0.35">
      <c r="A3702">
        <v>14500</v>
      </c>
      <c r="B3702" t="s">
        <v>13593</v>
      </c>
      <c r="C3702" s="1">
        <v>41200</v>
      </c>
      <c r="D3702" s="1">
        <v>41205</v>
      </c>
      <c r="E3702" t="s">
        <v>24</v>
      </c>
      <c r="F3702" t="s">
        <v>7435</v>
      </c>
      <c r="G3702" t="s">
        <v>1833</v>
      </c>
      <c r="H3702" t="s">
        <v>26</v>
      </c>
      <c r="I3702" s="7" t="s">
        <v>14493</v>
      </c>
      <c r="J3702" t="s">
        <v>2434</v>
      </c>
      <c r="K3702" t="s">
        <v>2095</v>
      </c>
      <c r="L3702" t="s">
        <v>2096</v>
      </c>
      <c r="M3702" t="s">
        <v>4612</v>
      </c>
      <c r="N3702" t="s">
        <v>4599</v>
      </c>
      <c r="O3702" t="s">
        <v>9377</v>
      </c>
      <c r="P3702" t="s">
        <v>38</v>
      </c>
      <c r="Q3702" t="s">
        <v>40</v>
      </c>
      <c r="R3702" t="s">
        <v>1952</v>
      </c>
      <c r="S3702" s="2">
        <v>1741.8000000000002</v>
      </c>
      <c r="T3702">
        <v>4</v>
      </c>
      <c r="U3702">
        <v>0</v>
      </c>
      <c r="V3702" s="2">
        <v>261.24</v>
      </c>
      <c r="W3702">
        <v>84.68</v>
      </c>
      <c r="X3702" t="s">
        <v>33</v>
      </c>
      <c r="Y3702">
        <f t="shared" si="236"/>
        <v>2012</v>
      </c>
      <c r="Z3702">
        <f t="shared" si="237"/>
        <v>10</v>
      </c>
      <c r="AA3702" s="9">
        <f t="shared" si="238"/>
        <v>5</v>
      </c>
      <c r="AB3702" s="10">
        <f t="shared" si="239"/>
        <v>0.1499827764381674</v>
      </c>
    </row>
    <row r="3703" spans="1:28" ht="15" customHeight="1" x14ac:dyDescent="0.35">
      <c r="A3703">
        <v>30826</v>
      </c>
      <c r="B3703" t="s">
        <v>11997</v>
      </c>
      <c r="C3703" s="1">
        <v>42120</v>
      </c>
      <c r="D3703" s="1">
        <v>42124</v>
      </c>
      <c r="E3703" t="s">
        <v>24</v>
      </c>
      <c r="F3703" t="s">
        <v>6387</v>
      </c>
      <c r="G3703" t="s">
        <v>1692</v>
      </c>
      <c r="H3703" t="s">
        <v>68</v>
      </c>
      <c r="I3703" s="7" t="s">
        <v>14493</v>
      </c>
      <c r="J3703" t="s">
        <v>3291</v>
      </c>
      <c r="K3703" t="s">
        <v>3292</v>
      </c>
      <c r="L3703" t="s">
        <v>3276</v>
      </c>
      <c r="M3703" t="s">
        <v>2760</v>
      </c>
      <c r="N3703" t="s">
        <v>4597</v>
      </c>
      <c r="O3703" t="s">
        <v>8375</v>
      </c>
      <c r="P3703" t="s">
        <v>49</v>
      </c>
      <c r="Q3703" t="s">
        <v>90</v>
      </c>
      <c r="R3703" t="s">
        <v>1540</v>
      </c>
      <c r="S3703" s="2">
        <v>950.39999999999986</v>
      </c>
      <c r="T3703">
        <v>4</v>
      </c>
      <c r="U3703">
        <v>0</v>
      </c>
      <c r="V3703" s="2">
        <v>171</v>
      </c>
      <c r="W3703">
        <v>84.66</v>
      </c>
      <c r="X3703" t="s">
        <v>33</v>
      </c>
      <c r="Y3703">
        <f t="shared" si="236"/>
        <v>2015</v>
      </c>
      <c r="Z3703">
        <f t="shared" si="237"/>
        <v>4</v>
      </c>
      <c r="AA3703" s="9">
        <f t="shared" si="238"/>
        <v>4</v>
      </c>
      <c r="AB3703" s="10">
        <f t="shared" si="239"/>
        <v>0.17992424242424246</v>
      </c>
    </row>
    <row r="3704" spans="1:28" ht="15" customHeight="1" x14ac:dyDescent="0.35">
      <c r="A3704">
        <v>8440</v>
      </c>
      <c r="B3704" t="s">
        <v>13711</v>
      </c>
      <c r="C3704" s="1">
        <v>41076</v>
      </c>
      <c r="D3704" s="1">
        <v>41078</v>
      </c>
      <c r="E3704" t="s">
        <v>75</v>
      </c>
      <c r="F3704" t="s">
        <v>7510</v>
      </c>
      <c r="G3704" t="s">
        <v>1226</v>
      </c>
      <c r="H3704" t="s">
        <v>26</v>
      </c>
      <c r="I3704" s="7" t="s">
        <v>14493</v>
      </c>
      <c r="J3704" t="s">
        <v>174</v>
      </c>
      <c r="K3704" t="s">
        <v>175</v>
      </c>
      <c r="L3704" t="s">
        <v>29</v>
      </c>
      <c r="M3704" t="s">
        <v>4613</v>
      </c>
      <c r="N3704" t="s">
        <v>30</v>
      </c>
      <c r="O3704" t="s">
        <v>8224</v>
      </c>
      <c r="P3704" t="s">
        <v>49</v>
      </c>
      <c r="Q3704" t="s">
        <v>90</v>
      </c>
      <c r="R3704" t="s">
        <v>1124</v>
      </c>
      <c r="S3704" s="2">
        <v>421.27575999999999</v>
      </c>
      <c r="T3704">
        <v>2</v>
      </c>
      <c r="U3704">
        <v>2E-3</v>
      </c>
      <c r="V3704" s="2">
        <v>58.235759999999992</v>
      </c>
      <c r="W3704">
        <v>84.63</v>
      </c>
      <c r="X3704" t="s">
        <v>112</v>
      </c>
      <c r="Y3704">
        <f t="shared" si="236"/>
        <v>2012</v>
      </c>
      <c r="Z3704">
        <f t="shared" si="237"/>
        <v>6</v>
      </c>
      <c r="AA3704" s="9">
        <f t="shared" si="238"/>
        <v>2</v>
      </c>
      <c r="AB3704" s="10">
        <f t="shared" si="239"/>
        <v>0.1382366742392204</v>
      </c>
    </row>
    <row r="3705" spans="1:28" ht="15" customHeight="1" x14ac:dyDescent="0.35">
      <c r="A3705">
        <v>17263</v>
      </c>
      <c r="B3705" t="s">
        <v>9994</v>
      </c>
      <c r="C3705" s="1">
        <v>42367</v>
      </c>
      <c r="D3705" s="1">
        <v>42367</v>
      </c>
      <c r="E3705" t="s">
        <v>119</v>
      </c>
      <c r="F3705" t="s">
        <v>5141</v>
      </c>
      <c r="G3705" t="s">
        <v>1342</v>
      </c>
      <c r="H3705" t="s">
        <v>26</v>
      </c>
      <c r="I3705" s="7" t="s">
        <v>14493</v>
      </c>
      <c r="J3705" t="s">
        <v>2247</v>
      </c>
      <c r="K3705" t="s">
        <v>2104</v>
      </c>
      <c r="L3705" t="s">
        <v>2099</v>
      </c>
      <c r="M3705" t="s">
        <v>4605</v>
      </c>
      <c r="N3705" t="s">
        <v>4599</v>
      </c>
      <c r="O3705" t="s">
        <v>8618</v>
      </c>
      <c r="P3705" t="s">
        <v>31</v>
      </c>
      <c r="Q3705" t="s">
        <v>99</v>
      </c>
      <c r="R3705" t="s">
        <v>1534</v>
      </c>
      <c r="S3705" s="2">
        <v>972.86400000000003</v>
      </c>
      <c r="T3705">
        <v>2</v>
      </c>
      <c r="U3705">
        <v>0.1</v>
      </c>
      <c r="V3705" s="2">
        <v>205.34399999999999</v>
      </c>
      <c r="W3705">
        <v>84.62</v>
      </c>
      <c r="X3705" t="s">
        <v>33</v>
      </c>
      <c r="Y3705">
        <f t="shared" si="236"/>
        <v>2015</v>
      </c>
      <c r="Z3705">
        <f t="shared" si="237"/>
        <v>12</v>
      </c>
      <c r="AA3705" s="9">
        <f t="shared" si="238"/>
        <v>0</v>
      </c>
      <c r="AB3705" s="10">
        <f t="shared" si="239"/>
        <v>0.21107164002368264</v>
      </c>
    </row>
    <row r="3706" spans="1:28" ht="15" customHeight="1" x14ac:dyDescent="0.35">
      <c r="A3706">
        <v>42921</v>
      </c>
      <c r="B3706" t="s">
        <v>10297</v>
      </c>
      <c r="C3706" s="1">
        <v>41122</v>
      </c>
      <c r="D3706" s="1">
        <v>41124</v>
      </c>
      <c r="E3706" t="s">
        <v>84</v>
      </c>
      <c r="F3706" t="s">
        <v>5264</v>
      </c>
      <c r="G3706" t="s">
        <v>1040</v>
      </c>
      <c r="H3706" t="s">
        <v>26</v>
      </c>
      <c r="I3706" s="7" t="s">
        <v>14493</v>
      </c>
      <c r="J3706" t="s">
        <v>4301</v>
      </c>
      <c r="K3706" t="s">
        <v>4302</v>
      </c>
      <c r="L3706" t="s">
        <v>4184</v>
      </c>
      <c r="M3706" t="s">
        <v>4607</v>
      </c>
      <c r="N3706" t="s">
        <v>4144</v>
      </c>
      <c r="O3706" t="s">
        <v>7964</v>
      </c>
      <c r="P3706" t="s">
        <v>38</v>
      </c>
      <c r="Q3706" t="s">
        <v>59</v>
      </c>
      <c r="R3706" t="s">
        <v>1873</v>
      </c>
      <c r="S3706" s="2">
        <v>275.39999999999998</v>
      </c>
      <c r="T3706">
        <v>2</v>
      </c>
      <c r="U3706">
        <v>0.7</v>
      </c>
      <c r="V3706" s="2">
        <v>-211.13999999999982</v>
      </c>
      <c r="W3706">
        <v>84.61</v>
      </c>
      <c r="X3706" t="s">
        <v>80</v>
      </c>
      <c r="Y3706">
        <f t="shared" si="236"/>
        <v>2012</v>
      </c>
      <c r="Z3706">
        <f t="shared" si="237"/>
        <v>8</v>
      </c>
      <c r="AA3706" s="9">
        <f t="shared" si="238"/>
        <v>2</v>
      </c>
      <c r="AB3706" s="10">
        <f t="shared" si="239"/>
        <v>-0.76666666666666605</v>
      </c>
    </row>
    <row r="3707" spans="1:28" ht="15" customHeight="1" x14ac:dyDescent="0.35">
      <c r="A3707">
        <v>37554</v>
      </c>
      <c r="B3707" t="s">
        <v>10062</v>
      </c>
      <c r="C3707" s="1">
        <v>42311</v>
      </c>
      <c r="D3707" s="1">
        <v>42315</v>
      </c>
      <c r="E3707" t="s">
        <v>75</v>
      </c>
      <c r="F3707" t="s">
        <v>14438</v>
      </c>
      <c r="G3707" t="s">
        <v>109</v>
      </c>
      <c r="H3707" t="s">
        <v>68</v>
      </c>
      <c r="I3707" s="7">
        <v>43229</v>
      </c>
      <c r="J3707" t="s">
        <v>3396</v>
      </c>
      <c r="K3707" t="s">
        <v>3397</v>
      </c>
      <c r="L3707" t="s">
        <v>3312</v>
      </c>
      <c r="M3707" t="s">
        <v>4617</v>
      </c>
      <c r="N3707" t="s">
        <v>4610</v>
      </c>
      <c r="O3707" t="s">
        <v>8254</v>
      </c>
      <c r="P3707" t="s">
        <v>31</v>
      </c>
      <c r="Q3707" t="s">
        <v>52</v>
      </c>
      <c r="R3707" t="s">
        <v>3478</v>
      </c>
      <c r="S3707" s="2">
        <v>384.59200000000004</v>
      </c>
      <c r="T3707">
        <v>2</v>
      </c>
      <c r="U3707">
        <v>0.2</v>
      </c>
      <c r="V3707" s="2">
        <v>-81.725799999999978</v>
      </c>
      <c r="W3707">
        <v>46.97</v>
      </c>
      <c r="X3707" t="s">
        <v>33</v>
      </c>
      <c r="Y3707">
        <f t="shared" si="236"/>
        <v>2015</v>
      </c>
      <c r="Z3707">
        <f t="shared" si="237"/>
        <v>11</v>
      </c>
      <c r="AA3707" s="9">
        <f t="shared" si="238"/>
        <v>4</v>
      </c>
      <c r="AB3707" s="10">
        <f t="shared" si="239"/>
        <v>-0.21249999999999991</v>
      </c>
    </row>
    <row r="3708" spans="1:28" ht="15" customHeight="1" x14ac:dyDescent="0.35">
      <c r="A3708">
        <v>18192</v>
      </c>
      <c r="B3708" t="s">
        <v>13136</v>
      </c>
      <c r="C3708" s="1">
        <v>41898</v>
      </c>
      <c r="D3708" s="1">
        <v>41901</v>
      </c>
      <c r="E3708" t="s">
        <v>84</v>
      </c>
      <c r="F3708" t="s">
        <v>7138</v>
      </c>
      <c r="G3708" t="s">
        <v>410</v>
      </c>
      <c r="H3708" t="s">
        <v>26</v>
      </c>
      <c r="I3708" s="7" t="s">
        <v>14493</v>
      </c>
      <c r="J3708" t="s">
        <v>2214</v>
      </c>
      <c r="K3708" t="s">
        <v>2101</v>
      </c>
      <c r="L3708" t="s">
        <v>2102</v>
      </c>
      <c r="M3708" t="s">
        <v>4605</v>
      </c>
      <c r="N3708" t="s">
        <v>4599</v>
      </c>
      <c r="O3708" t="s">
        <v>8179</v>
      </c>
      <c r="P3708" t="s">
        <v>31</v>
      </c>
      <c r="Q3708" t="s">
        <v>92</v>
      </c>
      <c r="R3708" t="s">
        <v>231</v>
      </c>
      <c r="S3708" s="2">
        <v>1841.67</v>
      </c>
      <c r="T3708">
        <v>10</v>
      </c>
      <c r="U3708">
        <v>0.1</v>
      </c>
      <c r="V3708" s="2">
        <v>368.06999999999994</v>
      </c>
      <c r="W3708">
        <v>84.56</v>
      </c>
      <c r="X3708" t="s">
        <v>33</v>
      </c>
      <c r="Y3708">
        <f t="shared" si="236"/>
        <v>2014</v>
      </c>
      <c r="Z3708">
        <f t="shared" si="237"/>
        <v>9</v>
      </c>
      <c r="AA3708" s="9">
        <f t="shared" si="238"/>
        <v>3</v>
      </c>
      <c r="AB3708" s="10">
        <f t="shared" si="239"/>
        <v>0.19985665184316403</v>
      </c>
    </row>
    <row r="3709" spans="1:28" ht="15" customHeight="1" x14ac:dyDescent="0.35">
      <c r="A3709">
        <v>11588</v>
      </c>
      <c r="B3709" t="s">
        <v>12313</v>
      </c>
      <c r="C3709" s="1">
        <v>42163</v>
      </c>
      <c r="D3709" s="1">
        <v>42167</v>
      </c>
      <c r="E3709" t="s">
        <v>24</v>
      </c>
      <c r="F3709" t="s">
        <v>6595</v>
      </c>
      <c r="G3709" t="s">
        <v>1839</v>
      </c>
      <c r="H3709" t="s">
        <v>26</v>
      </c>
      <c r="I3709" s="7" t="s">
        <v>14493</v>
      </c>
      <c r="J3709" t="s">
        <v>2411</v>
      </c>
      <c r="K3709" t="s">
        <v>2095</v>
      </c>
      <c r="L3709" t="s">
        <v>2096</v>
      </c>
      <c r="M3709" t="s">
        <v>4612</v>
      </c>
      <c r="N3709" t="s">
        <v>4599</v>
      </c>
      <c r="O3709" t="s">
        <v>7891</v>
      </c>
      <c r="P3709" t="s">
        <v>49</v>
      </c>
      <c r="Q3709" t="s">
        <v>90</v>
      </c>
      <c r="R3709" t="s">
        <v>1727</v>
      </c>
      <c r="S3709" s="2">
        <v>578.79</v>
      </c>
      <c r="T3709">
        <v>3</v>
      </c>
      <c r="U3709">
        <v>0</v>
      </c>
      <c r="V3709" s="2">
        <v>138.87</v>
      </c>
      <c r="W3709">
        <v>84.51</v>
      </c>
      <c r="X3709" t="s">
        <v>80</v>
      </c>
      <c r="Y3709">
        <f t="shared" si="236"/>
        <v>2015</v>
      </c>
      <c r="Z3709">
        <f t="shared" si="237"/>
        <v>6</v>
      </c>
      <c r="AA3709" s="9">
        <f t="shared" si="238"/>
        <v>4</v>
      </c>
      <c r="AB3709" s="10">
        <f t="shared" si="239"/>
        <v>0.23993158140258128</v>
      </c>
    </row>
    <row r="3710" spans="1:28" ht="15" customHeight="1" x14ac:dyDescent="0.35">
      <c r="A3710">
        <v>5101</v>
      </c>
      <c r="B3710" t="s">
        <v>14223</v>
      </c>
      <c r="C3710" s="1">
        <v>41079</v>
      </c>
      <c r="D3710" s="1">
        <v>41084</v>
      </c>
      <c r="E3710" t="s">
        <v>24</v>
      </c>
      <c r="F3710" t="s">
        <v>7853</v>
      </c>
      <c r="G3710" t="s">
        <v>722</v>
      </c>
      <c r="H3710" t="s">
        <v>68</v>
      </c>
      <c r="I3710" s="7" t="s">
        <v>14493</v>
      </c>
      <c r="J3710" t="s">
        <v>270</v>
      </c>
      <c r="K3710" t="s">
        <v>264</v>
      </c>
      <c r="L3710" t="s">
        <v>29</v>
      </c>
      <c r="M3710" t="s">
        <v>4613</v>
      </c>
      <c r="N3710" t="s">
        <v>30</v>
      </c>
      <c r="O3710" t="s">
        <v>9094</v>
      </c>
      <c r="P3710" t="s">
        <v>49</v>
      </c>
      <c r="Q3710" t="s">
        <v>90</v>
      </c>
      <c r="R3710" t="s">
        <v>1901</v>
      </c>
      <c r="S3710" s="2">
        <v>1516.2813599999997</v>
      </c>
      <c r="T3710">
        <v>6</v>
      </c>
      <c r="U3710">
        <v>2E-3</v>
      </c>
      <c r="V3710" s="2">
        <v>680.60136</v>
      </c>
      <c r="W3710">
        <v>84.507000000000005</v>
      </c>
      <c r="X3710" t="s">
        <v>33</v>
      </c>
      <c r="Y3710">
        <f t="shared" si="236"/>
        <v>2012</v>
      </c>
      <c r="Z3710">
        <f t="shared" si="237"/>
        <v>6</v>
      </c>
      <c r="AA3710" s="9">
        <f t="shared" si="238"/>
        <v>5</v>
      </c>
      <c r="AB3710" s="10">
        <f t="shared" si="239"/>
        <v>0.44886218214804152</v>
      </c>
    </row>
    <row r="3711" spans="1:28" ht="15" customHeight="1" x14ac:dyDescent="0.35">
      <c r="A3711">
        <v>31946</v>
      </c>
      <c r="B3711" t="s">
        <v>10058</v>
      </c>
      <c r="C3711" s="1">
        <v>41985</v>
      </c>
      <c r="D3711" s="1">
        <v>41990</v>
      </c>
      <c r="E3711" t="s">
        <v>75</v>
      </c>
      <c r="F3711" t="s">
        <v>14437</v>
      </c>
      <c r="G3711" t="s">
        <v>109</v>
      </c>
      <c r="H3711" t="s">
        <v>68</v>
      </c>
      <c r="I3711" s="7">
        <v>98661</v>
      </c>
      <c r="J3711" t="s">
        <v>3633</v>
      </c>
      <c r="K3711" t="s">
        <v>2251</v>
      </c>
      <c r="L3711" t="s">
        <v>3312</v>
      </c>
      <c r="M3711" t="s">
        <v>4615</v>
      </c>
      <c r="N3711" t="s">
        <v>4610</v>
      </c>
      <c r="O3711" t="s">
        <v>9020</v>
      </c>
      <c r="P3711" t="s">
        <v>49</v>
      </c>
      <c r="Q3711" t="s">
        <v>97</v>
      </c>
      <c r="R3711" t="s">
        <v>3429</v>
      </c>
      <c r="S3711" s="2">
        <v>302.37599999999998</v>
      </c>
      <c r="T3711">
        <v>3</v>
      </c>
      <c r="U3711">
        <v>0.2</v>
      </c>
      <c r="V3711" s="2">
        <v>22.678200000000018</v>
      </c>
      <c r="W3711">
        <v>18.559999999999999</v>
      </c>
      <c r="X3711" t="s">
        <v>33</v>
      </c>
      <c r="Y3711">
        <f t="shared" si="236"/>
        <v>2014</v>
      </c>
      <c r="Z3711">
        <f t="shared" si="237"/>
        <v>12</v>
      </c>
      <c r="AA3711" s="9">
        <f t="shared" si="238"/>
        <v>5</v>
      </c>
      <c r="AB3711" s="10">
        <f t="shared" si="239"/>
        <v>7.5000000000000067E-2</v>
      </c>
    </row>
    <row r="3712" spans="1:28" ht="15" customHeight="1" x14ac:dyDescent="0.35">
      <c r="A3712">
        <v>6140</v>
      </c>
      <c r="B3712" t="s">
        <v>13841</v>
      </c>
      <c r="C3712" s="1">
        <v>42192</v>
      </c>
      <c r="D3712" s="1">
        <v>42196</v>
      </c>
      <c r="E3712" t="s">
        <v>24</v>
      </c>
      <c r="F3712" t="s">
        <v>7599</v>
      </c>
      <c r="G3712" t="s">
        <v>1334</v>
      </c>
      <c r="H3712" t="s">
        <v>26</v>
      </c>
      <c r="I3712" s="7" t="s">
        <v>14493</v>
      </c>
      <c r="J3712" t="s">
        <v>475</v>
      </c>
      <c r="K3712" t="s">
        <v>795</v>
      </c>
      <c r="L3712" t="s">
        <v>29</v>
      </c>
      <c r="M3712" t="s">
        <v>4613</v>
      </c>
      <c r="N3712" t="s">
        <v>30</v>
      </c>
      <c r="O3712" t="s">
        <v>7891</v>
      </c>
      <c r="P3712" t="s">
        <v>49</v>
      </c>
      <c r="Q3712" t="s">
        <v>90</v>
      </c>
      <c r="R3712" t="s">
        <v>1727</v>
      </c>
      <c r="S3712" s="2">
        <v>1026.9020800000001</v>
      </c>
      <c r="T3712">
        <v>8</v>
      </c>
      <c r="U3712">
        <v>2E-3</v>
      </c>
      <c r="V3712" s="2">
        <v>131.70208</v>
      </c>
      <c r="W3712">
        <v>84.5</v>
      </c>
      <c r="X3712" t="s">
        <v>33</v>
      </c>
      <c r="Y3712">
        <f t="shared" si="236"/>
        <v>2015</v>
      </c>
      <c r="Z3712">
        <f t="shared" si="237"/>
        <v>7</v>
      </c>
      <c r="AA3712" s="9">
        <f t="shared" si="238"/>
        <v>4</v>
      </c>
      <c r="AB3712" s="10">
        <f t="shared" si="239"/>
        <v>0.12825183877317689</v>
      </c>
    </row>
    <row r="3713" spans="1:28" ht="15" customHeight="1" x14ac:dyDescent="0.35">
      <c r="A3713">
        <v>31947</v>
      </c>
      <c r="B3713" t="s">
        <v>10058</v>
      </c>
      <c r="C3713" s="1">
        <v>41985</v>
      </c>
      <c r="D3713" s="1">
        <v>41990</v>
      </c>
      <c r="E3713" t="s">
        <v>75</v>
      </c>
      <c r="F3713" t="s">
        <v>14437</v>
      </c>
      <c r="G3713" t="s">
        <v>109</v>
      </c>
      <c r="H3713" t="s">
        <v>68</v>
      </c>
      <c r="I3713" s="7">
        <v>98661</v>
      </c>
      <c r="J3713" t="s">
        <v>3633</v>
      </c>
      <c r="K3713" t="s">
        <v>2251</v>
      </c>
      <c r="L3713" t="s">
        <v>3312</v>
      </c>
      <c r="M3713" t="s">
        <v>4615</v>
      </c>
      <c r="N3713" t="s">
        <v>4610</v>
      </c>
      <c r="O3713" t="s">
        <v>9021</v>
      </c>
      <c r="P3713" t="s">
        <v>49</v>
      </c>
      <c r="Q3713" t="s">
        <v>53</v>
      </c>
      <c r="R3713" t="s">
        <v>3634</v>
      </c>
      <c r="S3713" s="2">
        <v>316</v>
      </c>
      <c r="T3713">
        <v>4</v>
      </c>
      <c r="U3713">
        <v>0</v>
      </c>
      <c r="V3713" s="2">
        <v>31.599999999999966</v>
      </c>
      <c r="W3713">
        <v>18.36</v>
      </c>
      <c r="X3713" t="s">
        <v>33</v>
      </c>
      <c r="Y3713">
        <f t="shared" si="236"/>
        <v>2014</v>
      </c>
      <c r="Z3713">
        <f t="shared" si="237"/>
        <v>12</v>
      </c>
      <c r="AA3713" s="9">
        <f t="shared" si="238"/>
        <v>5</v>
      </c>
      <c r="AB3713" s="10">
        <f t="shared" si="239"/>
        <v>9.9999999999999895E-2</v>
      </c>
    </row>
    <row r="3714" spans="1:28" ht="15" customHeight="1" x14ac:dyDescent="0.35">
      <c r="A3714">
        <v>40617</v>
      </c>
      <c r="B3714" t="s">
        <v>10065</v>
      </c>
      <c r="C3714" s="1">
        <v>42206</v>
      </c>
      <c r="D3714" s="1">
        <v>42211</v>
      </c>
      <c r="E3714" t="s">
        <v>24</v>
      </c>
      <c r="F3714" t="s">
        <v>14438</v>
      </c>
      <c r="G3714" t="s">
        <v>109</v>
      </c>
      <c r="H3714" t="s">
        <v>68</v>
      </c>
      <c r="I3714" s="7">
        <v>10009</v>
      </c>
      <c r="J3714" t="s">
        <v>3361</v>
      </c>
      <c r="K3714" t="s">
        <v>3362</v>
      </c>
      <c r="L3714" t="s">
        <v>3312</v>
      </c>
      <c r="M3714" t="s">
        <v>4617</v>
      </c>
      <c r="N3714" t="s">
        <v>4610</v>
      </c>
      <c r="O3714" t="s">
        <v>8712</v>
      </c>
      <c r="P3714" t="s">
        <v>38</v>
      </c>
      <c r="Q3714" t="s">
        <v>39</v>
      </c>
      <c r="R3714" t="s">
        <v>4114</v>
      </c>
      <c r="S3714" s="2">
        <v>183.92</v>
      </c>
      <c r="T3714">
        <v>4</v>
      </c>
      <c r="U3714">
        <v>0</v>
      </c>
      <c r="V3714" s="2">
        <v>31.266399999999976</v>
      </c>
      <c r="W3714">
        <v>13.81</v>
      </c>
      <c r="X3714" t="s">
        <v>33</v>
      </c>
      <c r="Y3714">
        <f t="shared" si="236"/>
        <v>2015</v>
      </c>
      <c r="Z3714">
        <f t="shared" si="237"/>
        <v>7</v>
      </c>
      <c r="AA3714" s="9">
        <f t="shared" si="238"/>
        <v>5</v>
      </c>
      <c r="AB3714" s="10">
        <f t="shared" si="239"/>
        <v>0.16999999999999987</v>
      </c>
    </row>
    <row r="3715" spans="1:28" ht="15" customHeight="1" x14ac:dyDescent="0.35">
      <c r="A3715">
        <v>27909</v>
      </c>
      <c r="B3715" t="s">
        <v>11051</v>
      </c>
      <c r="C3715" s="1">
        <v>42336</v>
      </c>
      <c r="D3715" s="1">
        <v>42337</v>
      </c>
      <c r="E3715" t="s">
        <v>84</v>
      </c>
      <c r="F3715" t="s">
        <v>5754</v>
      </c>
      <c r="G3715" t="s">
        <v>1865</v>
      </c>
      <c r="H3715" t="s">
        <v>62</v>
      </c>
      <c r="I3715" s="7" t="s">
        <v>14493</v>
      </c>
      <c r="J3715" t="s">
        <v>2897</v>
      </c>
      <c r="K3715" t="s">
        <v>2850</v>
      </c>
      <c r="L3715" t="s">
        <v>2766</v>
      </c>
      <c r="M3715" t="s">
        <v>4609</v>
      </c>
      <c r="N3715" t="s">
        <v>4597</v>
      </c>
      <c r="O3715" t="s">
        <v>8195</v>
      </c>
      <c r="P3715" t="s">
        <v>49</v>
      </c>
      <c r="Q3715" t="s">
        <v>90</v>
      </c>
      <c r="R3715" t="s">
        <v>1790</v>
      </c>
      <c r="S3715" s="2">
        <v>643.15079999999989</v>
      </c>
      <c r="T3715">
        <v>4</v>
      </c>
      <c r="U3715">
        <v>7.0000000000000007E-2</v>
      </c>
      <c r="V3715" s="2">
        <v>117.55080000000001</v>
      </c>
      <c r="W3715">
        <v>84.42</v>
      </c>
      <c r="X3715" t="s">
        <v>33</v>
      </c>
      <c r="Y3715">
        <f t="shared" ref="Y3715:Y3778" si="240">YEAR(C3715)</f>
        <v>2015</v>
      </c>
      <c r="Z3715">
        <f t="shared" ref="Z3715:Z3778" si="241">MONTH(C3715)</f>
        <v>11</v>
      </c>
      <c r="AA3715" s="9">
        <f t="shared" ref="AA3715:AA3778" si="242">D3715-C3715</f>
        <v>1</v>
      </c>
      <c r="AB3715" s="10">
        <f t="shared" ref="AB3715:AB3778" si="243">V3715/S3715</f>
        <v>0.18277330915237924</v>
      </c>
    </row>
    <row r="3716" spans="1:28" ht="15" customHeight="1" x14ac:dyDescent="0.35">
      <c r="A3716">
        <v>11920</v>
      </c>
      <c r="B3716" t="s">
        <v>13092</v>
      </c>
      <c r="C3716" s="1">
        <v>42348</v>
      </c>
      <c r="D3716" s="1">
        <v>42350</v>
      </c>
      <c r="E3716" t="s">
        <v>84</v>
      </c>
      <c r="F3716" t="s">
        <v>7108</v>
      </c>
      <c r="G3716" t="s">
        <v>1554</v>
      </c>
      <c r="H3716" t="s">
        <v>68</v>
      </c>
      <c r="I3716" s="7" t="s">
        <v>14493</v>
      </c>
      <c r="J3716" t="s">
        <v>2389</v>
      </c>
      <c r="K3716" t="s">
        <v>2389</v>
      </c>
      <c r="L3716" t="s">
        <v>2102</v>
      </c>
      <c r="M3716" t="s">
        <v>4605</v>
      </c>
      <c r="N3716" t="s">
        <v>4599</v>
      </c>
      <c r="O3716" t="s">
        <v>8177</v>
      </c>
      <c r="P3716" t="s">
        <v>38</v>
      </c>
      <c r="Q3716" t="s">
        <v>40</v>
      </c>
      <c r="R3716" t="s">
        <v>1024</v>
      </c>
      <c r="S3716" s="2">
        <v>223.39799999999997</v>
      </c>
      <c r="T3716">
        <v>2</v>
      </c>
      <c r="U3716">
        <v>0.1</v>
      </c>
      <c r="V3716" s="2">
        <v>89.358000000000004</v>
      </c>
      <c r="W3716">
        <v>84.4</v>
      </c>
      <c r="X3716" t="s">
        <v>112</v>
      </c>
      <c r="Y3716">
        <f t="shared" si="240"/>
        <v>2015</v>
      </c>
      <c r="Z3716">
        <f t="shared" si="241"/>
        <v>12</v>
      </c>
      <c r="AA3716" s="9">
        <f t="shared" si="242"/>
        <v>2</v>
      </c>
      <c r="AB3716" s="10">
        <f t="shared" si="243"/>
        <v>0.39999462842102446</v>
      </c>
    </row>
    <row r="3717" spans="1:28" ht="15" customHeight="1" x14ac:dyDescent="0.35">
      <c r="A3717">
        <v>27176</v>
      </c>
      <c r="B3717" t="s">
        <v>11035</v>
      </c>
      <c r="C3717" s="1">
        <v>41865</v>
      </c>
      <c r="D3717" s="1">
        <v>41868</v>
      </c>
      <c r="E3717" t="s">
        <v>84</v>
      </c>
      <c r="F3717" t="s">
        <v>5744</v>
      </c>
      <c r="G3717" t="s">
        <v>1298</v>
      </c>
      <c r="H3717" t="s">
        <v>26</v>
      </c>
      <c r="I3717" s="7" t="s">
        <v>14493</v>
      </c>
      <c r="J3717" t="s">
        <v>2781</v>
      </c>
      <c r="K3717" t="s">
        <v>2782</v>
      </c>
      <c r="L3717" t="s">
        <v>2783</v>
      </c>
      <c r="M3717" t="s">
        <v>4609</v>
      </c>
      <c r="N3717" t="s">
        <v>4597</v>
      </c>
      <c r="O3717" t="s">
        <v>8991</v>
      </c>
      <c r="P3717" t="s">
        <v>49</v>
      </c>
      <c r="Q3717" t="s">
        <v>97</v>
      </c>
      <c r="R3717" t="s">
        <v>1611</v>
      </c>
      <c r="S3717" s="2">
        <v>365.28299999999996</v>
      </c>
      <c r="T3717">
        <v>6</v>
      </c>
      <c r="U3717">
        <v>0.17</v>
      </c>
      <c r="V3717" s="2">
        <v>-61.677000000000007</v>
      </c>
      <c r="W3717">
        <v>84.38</v>
      </c>
      <c r="X3717" t="s">
        <v>33</v>
      </c>
      <c r="Y3717">
        <f t="shared" si="240"/>
        <v>2014</v>
      </c>
      <c r="Z3717">
        <f t="shared" si="241"/>
        <v>8</v>
      </c>
      <c r="AA3717" s="9">
        <f t="shared" si="242"/>
        <v>3</v>
      </c>
      <c r="AB3717" s="10">
        <f t="shared" si="243"/>
        <v>-0.16884716781235376</v>
      </c>
    </row>
    <row r="3718" spans="1:28" ht="15" customHeight="1" x14ac:dyDescent="0.35">
      <c r="A3718">
        <v>34441</v>
      </c>
      <c r="B3718" t="s">
        <v>10059</v>
      </c>
      <c r="C3718" s="1">
        <v>41888</v>
      </c>
      <c r="D3718" s="1">
        <v>41894</v>
      </c>
      <c r="E3718" t="s">
        <v>24</v>
      </c>
      <c r="F3718" t="s">
        <v>14439</v>
      </c>
      <c r="G3718" t="s">
        <v>109</v>
      </c>
      <c r="H3718" t="s">
        <v>68</v>
      </c>
      <c r="I3718" s="7">
        <v>78745</v>
      </c>
      <c r="J3718" t="s">
        <v>3510</v>
      </c>
      <c r="K3718" t="s">
        <v>3327</v>
      </c>
      <c r="L3718" t="s">
        <v>3312</v>
      </c>
      <c r="M3718" t="s">
        <v>3328</v>
      </c>
      <c r="N3718" t="s">
        <v>4610</v>
      </c>
      <c r="O3718" t="s">
        <v>8255</v>
      </c>
      <c r="P3718" t="s">
        <v>38</v>
      </c>
      <c r="Q3718" t="s">
        <v>59</v>
      </c>
      <c r="R3718" t="s">
        <v>3596</v>
      </c>
      <c r="S3718" s="2">
        <v>347.80200000000002</v>
      </c>
      <c r="T3718">
        <v>7</v>
      </c>
      <c r="U3718">
        <v>0.3</v>
      </c>
      <c r="V3718" s="2">
        <v>-24.842999999999961</v>
      </c>
      <c r="W3718">
        <v>13.7</v>
      </c>
      <c r="X3718" t="s">
        <v>33</v>
      </c>
      <c r="Y3718">
        <f t="shared" si="240"/>
        <v>2014</v>
      </c>
      <c r="Z3718">
        <f t="shared" si="241"/>
        <v>9</v>
      </c>
      <c r="AA3718" s="9">
        <f t="shared" si="242"/>
        <v>6</v>
      </c>
      <c r="AB3718" s="10">
        <f t="shared" si="243"/>
        <v>-7.1428571428571314E-2</v>
      </c>
    </row>
    <row r="3719" spans="1:28" ht="15" customHeight="1" x14ac:dyDescent="0.35">
      <c r="A3719">
        <v>40616</v>
      </c>
      <c r="B3719" t="s">
        <v>10065</v>
      </c>
      <c r="C3719" s="1">
        <v>42206</v>
      </c>
      <c r="D3719" s="1">
        <v>42211</v>
      </c>
      <c r="E3719" t="s">
        <v>24</v>
      </c>
      <c r="F3719" t="s">
        <v>14438</v>
      </c>
      <c r="G3719" t="s">
        <v>109</v>
      </c>
      <c r="H3719" t="s">
        <v>68</v>
      </c>
      <c r="I3719" s="7">
        <v>10009</v>
      </c>
      <c r="J3719" t="s">
        <v>3361</v>
      </c>
      <c r="K3719" t="s">
        <v>3362</v>
      </c>
      <c r="L3719" t="s">
        <v>3312</v>
      </c>
      <c r="M3719" t="s">
        <v>4617</v>
      </c>
      <c r="N3719" t="s">
        <v>4610</v>
      </c>
      <c r="O3719" t="s">
        <v>9025</v>
      </c>
      <c r="P3719" t="s">
        <v>38</v>
      </c>
      <c r="Q3719" t="s">
        <v>59</v>
      </c>
      <c r="R3719" t="s">
        <v>4139</v>
      </c>
      <c r="S3719" s="2">
        <v>163.76400000000001</v>
      </c>
      <c r="T3719">
        <v>2</v>
      </c>
      <c r="U3719">
        <v>0.1</v>
      </c>
      <c r="V3719" s="2">
        <v>25.474399999999999</v>
      </c>
      <c r="W3719">
        <v>8.6300000000000008</v>
      </c>
      <c r="X3719" t="s">
        <v>33</v>
      </c>
      <c r="Y3719">
        <f t="shared" si="240"/>
        <v>2015</v>
      </c>
      <c r="Z3719">
        <f t="shared" si="241"/>
        <v>7</v>
      </c>
      <c r="AA3719" s="9">
        <f t="shared" si="242"/>
        <v>5</v>
      </c>
      <c r="AB3719" s="10">
        <f t="shared" si="243"/>
        <v>0.15555555555555553</v>
      </c>
    </row>
    <row r="3720" spans="1:28" ht="15" customHeight="1" x14ac:dyDescent="0.35">
      <c r="A3720">
        <v>27781</v>
      </c>
      <c r="B3720" t="s">
        <v>9967</v>
      </c>
      <c r="C3720" s="1">
        <v>42047</v>
      </c>
      <c r="D3720" s="1">
        <v>42049</v>
      </c>
      <c r="E3720" t="s">
        <v>75</v>
      </c>
      <c r="F3720" t="s">
        <v>4658</v>
      </c>
      <c r="G3720" t="s">
        <v>1754</v>
      </c>
      <c r="H3720" t="s">
        <v>26</v>
      </c>
      <c r="I3720" s="7" t="s">
        <v>14493</v>
      </c>
      <c r="J3720" t="s">
        <v>2778</v>
      </c>
      <c r="K3720" t="s">
        <v>2779</v>
      </c>
      <c r="L3720" t="s">
        <v>2759</v>
      </c>
      <c r="M3720" t="s">
        <v>2760</v>
      </c>
      <c r="N3720" t="s">
        <v>4597</v>
      </c>
      <c r="O3720" t="s">
        <v>8889</v>
      </c>
      <c r="P3720" t="s">
        <v>49</v>
      </c>
      <c r="Q3720" t="s">
        <v>97</v>
      </c>
      <c r="R3720" t="s">
        <v>1750</v>
      </c>
      <c r="S3720" s="2">
        <v>655.452</v>
      </c>
      <c r="T3720">
        <v>4</v>
      </c>
      <c r="U3720">
        <v>0.1</v>
      </c>
      <c r="V3720" s="2">
        <v>240.25199999999998</v>
      </c>
      <c r="W3720">
        <v>84.31</v>
      </c>
      <c r="X3720" t="s">
        <v>33</v>
      </c>
      <c r="Y3720">
        <f t="shared" si="240"/>
        <v>2015</v>
      </c>
      <c r="Z3720">
        <f t="shared" si="241"/>
        <v>2</v>
      </c>
      <c r="AA3720" s="9">
        <f t="shared" si="242"/>
        <v>2</v>
      </c>
      <c r="AB3720" s="10">
        <f t="shared" si="243"/>
        <v>0.36654400322220387</v>
      </c>
    </row>
    <row r="3721" spans="1:28" ht="15" customHeight="1" x14ac:dyDescent="0.35">
      <c r="A3721">
        <v>34444</v>
      </c>
      <c r="B3721" t="s">
        <v>10060</v>
      </c>
      <c r="C3721" s="1">
        <v>41089</v>
      </c>
      <c r="D3721" s="1">
        <v>41092</v>
      </c>
      <c r="E3721" t="s">
        <v>75</v>
      </c>
      <c r="F3721" t="s">
        <v>14437</v>
      </c>
      <c r="G3721" t="s">
        <v>109</v>
      </c>
      <c r="H3721" t="s">
        <v>68</v>
      </c>
      <c r="I3721" s="7">
        <v>90004</v>
      </c>
      <c r="J3721" t="s">
        <v>3315</v>
      </c>
      <c r="K3721" t="s">
        <v>3316</v>
      </c>
      <c r="L3721" t="s">
        <v>3312</v>
      </c>
      <c r="M3721" t="s">
        <v>4615</v>
      </c>
      <c r="N3721" t="s">
        <v>4610</v>
      </c>
      <c r="O3721" t="s">
        <v>9022</v>
      </c>
      <c r="P3721" t="s">
        <v>31</v>
      </c>
      <c r="Q3721" t="s">
        <v>43</v>
      </c>
      <c r="R3721" t="s">
        <v>3513</v>
      </c>
      <c r="S3721" s="2">
        <v>32.400000000000006</v>
      </c>
      <c r="T3721">
        <v>5</v>
      </c>
      <c r="U3721">
        <v>0</v>
      </c>
      <c r="V3721" s="2">
        <v>10.367999999999999</v>
      </c>
      <c r="W3721">
        <v>1.53</v>
      </c>
      <c r="X3721" t="s">
        <v>33</v>
      </c>
      <c r="Y3721">
        <f t="shared" si="240"/>
        <v>2012</v>
      </c>
      <c r="Z3721">
        <f t="shared" si="241"/>
        <v>6</v>
      </c>
      <c r="AA3721" s="9">
        <f t="shared" si="242"/>
        <v>3</v>
      </c>
      <c r="AB3721" s="10">
        <f t="shared" si="243"/>
        <v>0.3199999999999999</v>
      </c>
    </row>
    <row r="3722" spans="1:28" ht="15" customHeight="1" x14ac:dyDescent="0.35">
      <c r="A3722">
        <v>775</v>
      </c>
      <c r="B3722" t="s">
        <v>11461</v>
      </c>
      <c r="C3722" s="1">
        <v>42178</v>
      </c>
      <c r="D3722" s="1">
        <v>42183</v>
      </c>
      <c r="E3722" t="s">
        <v>24</v>
      </c>
      <c r="F3722" t="s">
        <v>6024</v>
      </c>
      <c r="G3722" t="s">
        <v>848</v>
      </c>
      <c r="H3722" t="s">
        <v>26</v>
      </c>
      <c r="I3722" s="7" t="s">
        <v>14493</v>
      </c>
      <c r="J3722" t="s">
        <v>308</v>
      </c>
      <c r="K3722" t="s">
        <v>308</v>
      </c>
      <c r="L3722" t="s">
        <v>309</v>
      </c>
      <c r="M3722" t="s">
        <v>4613</v>
      </c>
      <c r="N3722" t="s">
        <v>30</v>
      </c>
      <c r="O3722" t="s">
        <v>8634</v>
      </c>
      <c r="P3722" t="s">
        <v>38</v>
      </c>
      <c r="Q3722" t="s">
        <v>40</v>
      </c>
      <c r="R3722" t="s">
        <v>849</v>
      </c>
      <c r="S3722" s="2">
        <v>806.68000000000006</v>
      </c>
      <c r="T3722">
        <v>7</v>
      </c>
      <c r="U3722">
        <v>0</v>
      </c>
      <c r="V3722" s="2">
        <v>338.8</v>
      </c>
      <c r="W3722">
        <v>84.27000000000001</v>
      </c>
      <c r="X3722" t="s">
        <v>33</v>
      </c>
      <c r="Y3722">
        <f t="shared" si="240"/>
        <v>2015</v>
      </c>
      <c r="Z3722">
        <f t="shared" si="241"/>
        <v>6</v>
      </c>
      <c r="AA3722" s="9">
        <f t="shared" si="242"/>
        <v>5</v>
      </c>
      <c r="AB3722" s="10">
        <f t="shared" si="243"/>
        <v>0.41999305796598402</v>
      </c>
    </row>
    <row r="3723" spans="1:28" ht="15" customHeight="1" x14ac:dyDescent="0.35">
      <c r="A3723">
        <v>345</v>
      </c>
      <c r="B3723" t="s">
        <v>13928</v>
      </c>
      <c r="C3723" s="1">
        <v>41349</v>
      </c>
      <c r="D3723" s="1">
        <v>41353</v>
      </c>
      <c r="E3723" t="s">
        <v>24</v>
      </c>
      <c r="F3723" t="s">
        <v>7654</v>
      </c>
      <c r="G3723" t="s">
        <v>502</v>
      </c>
      <c r="H3723" t="s">
        <v>68</v>
      </c>
      <c r="I3723" s="7" t="s">
        <v>14493</v>
      </c>
      <c r="J3723" t="s">
        <v>503</v>
      </c>
      <c r="K3723" t="s">
        <v>504</v>
      </c>
      <c r="L3723" t="s">
        <v>48</v>
      </c>
      <c r="M3723" t="s">
        <v>4603</v>
      </c>
      <c r="N3723" t="s">
        <v>30</v>
      </c>
      <c r="O3723" t="s">
        <v>9394</v>
      </c>
      <c r="P3723" t="s">
        <v>38</v>
      </c>
      <c r="Q3723" t="s">
        <v>106</v>
      </c>
      <c r="R3723" t="s">
        <v>506</v>
      </c>
      <c r="S3723" s="2">
        <v>1454.8319999999999</v>
      </c>
      <c r="T3723">
        <v>3</v>
      </c>
      <c r="U3723">
        <v>0.2</v>
      </c>
      <c r="V3723" s="2">
        <v>-54.587999999999965</v>
      </c>
      <c r="W3723">
        <v>84.238</v>
      </c>
      <c r="X3723" t="s">
        <v>33</v>
      </c>
      <c r="Y3723">
        <f t="shared" si="240"/>
        <v>2013</v>
      </c>
      <c r="Z3723">
        <f t="shared" si="241"/>
        <v>3</v>
      </c>
      <c r="AA3723" s="9">
        <f t="shared" si="242"/>
        <v>4</v>
      </c>
      <c r="AB3723" s="10">
        <f t="shared" si="243"/>
        <v>-3.7521858193935775E-2</v>
      </c>
    </row>
    <row r="3724" spans="1:28" ht="15" customHeight="1" x14ac:dyDescent="0.35">
      <c r="A3724">
        <v>5826</v>
      </c>
      <c r="B3724" t="s">
        <v>13493</v>
      </c>
      <c r="C3724" s="1">
        <v>41759</v>
      </c>
      <c r="D3724" s="1">
        <v>41763</v>
      </c>
      <c r="E3724" t="s">
        <v>24</v>
      </c>
      <c r="F3724" t="s">
        <v>7365</v>
      </c>
      <c r="G3724" t="s">
        <v>450</v>
      </c>
      <c r="H3724" t="s">
        <v>62</v>
      </c>
      <c r="I3724" s="7" t="s">
        <v>14493</v>
      </c>
      <c r="J3724" t="s">
        <v>206</v>
      </c>
      <c r="K3724" t="s">
        <v>207</v>
      </c>
      <c r="L3724" t="s">
        <v>207</v>
      </c>
      <c r="M3724" t="s">
        <v>4613</v>
      </c>
      <c r="N3724" t="s">
        <v>30</v>
      </c>
      <c r="O3724" t="s">
        <v>8962</v>
      </c>
      <c r="P3724" t="s">
        <v>38</v>
      </c>
      <c r="Q3724" t="s">
        <v>40</v>
      </c>
      <c r="R3724" t="s">
        <v>1969</v>
      </c>
      <c r="S3724" s="2">
        <v>780.29999999999984</v>
      </c>
      <c r="T3724">
        <v>3</v>
      </c>
      <c r="U3724">
        <v>0</v>
      </c>
      <c r="V3724" s="2">
        <v>187.26000000000002</v>
      </c>
      <c r="W3724">
        <v>84.216999999999999</v>
      </c>
      <c r="X3724" t="s">
        <v>80</v>
      </c>
      <c r="Y3724">
        <f t="shared" si="240"/>
        <v>2014</v>
      </c>
      <c r="Z3724">
        <f t="shared" si="241"/>
        <v>4</v>
      </c>
      <c r="AA3724" s="9">
        <f t="shared" si="242"/>
        <v>4</v>
      </c>
      <c r="AB3724" s="10">
        <f t="shared" si="243"/>
        <v>0.23998462129950027</v>
      </c>
    </row>
    <row r="3725" spans="1:28" ht="15" customHeight="1" x14ac:dyDescent="0.35">
      <c r="A3725">
        <v>29969</v>
      </c>
      <c r="B3725" t="s">
        <v>13782</v>
      </c>
      <c r="C3725" s="1">
        <v>41874</v>
      </c>
      <c r="D3725" s="1">
        <v>41878</v>
      </c>
      <c r="E3725" t="s">
        <v>24</v>
      </c>
      <c r="F3725" t="s">
        <v>7558</v>
      </c>
      <c r="G3725" t="s">
        <v>1299</v>
      </c>
      <c r="H3725" t="s">
        <v>62</v>
      </c>
      <c r="I3725" s="7" t="s">
        <v>14493</v>
      </c>
      <c r="J3725" t="s">
        <v>2800</v>
      </c>
      <c r="K3725" t="s">
        <v>2998</v>
      </c>
      <c r="L3725" t="s">
        <v>2753</v>
      </c>
      <c r="M3725" t="s">
        <v>4598</v>
      </c>
      <c r="N3725" t="s">
        <v>4597</v>
      </c>
      <c r="O3725" t="s">
        <v>8343</v>
      </c>
      <c r="P3725" t="s">
        <v>38</v>
      </c>
      <c r="Q3725" t="s">
        <v>59</v>
      </c>
      <c r="R3725" t="s">
        <v>640</v>
      </c>
      <c r="S3725" s="2">
        <v>1409.7599999999998</v>
      </c>
      <c r="T3725">
        <v>3</v>
      </c>
      <c r="U3725">
        <v>0</v>
      </c>
      <c r="V3725" s="2">
        <v>169.10999999999999</v>
      </c>
      <c r="W3725">
        <v>84.21</v>
      </c>
      <c r="X3725" t="s">
        <v>33</v>
      </c>
      <c r="Y3725">
        <f t="shared" si="240"/>
        <v>2014</v>
      </c>
      <c r="Z3725">
        <f t="shared" si="241"/>
        <v>8</v>
      </c>
      <c r="AA3725" s="9">
        <f t="shared" si="242"/>
        <v>4</v>
      </c>
      <c r="AB3725" s="10">
        <f t="shared" si="243"/>
        <v>0.11995658835546477</v>
      </c>
    </row>
    <row r="3726" spans="1:28" ht="15" customHeight="1" x14ac:dyDescent="0.35">
      <c r="A3726">
        <v>15226</v>
      </c>
      <c r="B3726" t="s">
        <v>11032</v>
      </c>
      <c r="C3726" s="1">
        <v>42362</v>
      </c>
      <c r="D3726" s="1">
        <v>42366</v>
      </c>
      <c r="E3726" t="s">
        <v>24</v>
      </c>
      <c r="F3726" t="s">
        <v>5743</v>
      </c>
      <c r="G3726" t="s">
        <v>1298</v>
      </c>
      <c r="H3726" t="s">
        <v>26</v>
      </c>
      <c r="I3726" s="7" t="s">
        <v>14493</v>
      </c>
      <c r="J3726" t="s">
        <v>2178</v>
      </c>
      <c r="K3726" t="s">
        <v>2178</v>
      </c>
      <c r="L3726" t="s">
        <v>2102</v>
      </c>
      <c r="M3726" t="s">
        <v>4605</v>
      </c>
      <c r="N3726" t="s">
        <v>4599</v>
      </c>
      <c r="O3726" t="s">
        <v>9049</v>
      </c>
      <c r="P3726" t="s">
        <v>38</v>
      </c>
      <c r="Q3726" t="s">
        <v>40</v>
      </c>
      <c r="R3726" t="s">
        <v>536</v>
      </c>
      <c r="S3726" s="2">
        <v>1314.4320000000002</v>
      </c>
      <c r="T3726">
        <v>4</v>
      </c>
      <c r="U3726">
        <v>0.2</v>
      </c>
      <c r="V3726" s="2">
        <v>377.83199999999988</v>
      </c>
      <c r="W3726">
        <v>84.19</v>
      </c>
      <c r="X3726" t="s">
        <v>33</v>
      </c>
      <c r="Y3726">
        <f t="shared" si="240"/>
        <v>2015</v>
      </c>
      <c r="Z3726">
        <f t="shared" si="241"/>
        <v>12</v>
      </c>
      <c r="AA3726" s="9">
        <f t="shared" si="242"/>
        <v>4</v>
      </c>
      <c r="AB3726" s="10">
        <f t="shared" si="243"/>
        <v>0.28744887525562357</v>
      </c>
    </row>
    <row r="3727" spans="1:28" ht="15" customHeight="1" x14ac:dyDescent="0.35">
      <c r="A3727">
        <v>35463</v>
      </c>
      <c r="B3727" t="s">
        <v>10061</v>
      </c>
      <c r="C3727" s="1">
        <v>41341</v>
      </c>
      <c r="D3727" s="1">
        <v>41346</v>
      </c>
      <c r="E3727" t="s">
        <v>24</v>
      </c>
      <c r="F3727" t="s">
        <v>14438</v>
      </c>
      <c r="G3727" t="s">
        <v>109</v>
      </c>
      <c r="H3727" t="s">
        <v>68</v>
      </c>
      <c r="I3727" s="7">
        <v>11561</v>
      </c>
      <c r="J3727" t="s">
        <v>3498</v>
      </c>
      <c r="K3727" t="s">
        <v>3362</v>
      </c>
      <c r="L3727" t="s">
        <v>3312</v>
      </c>
      <c r="M3727" t="s">
        <v>4617</v>
      </c>
      <c r="N3727" t="s">
        <v>4610</v>
      </c>
      <c r="O3727" t="s">
        <v>9023</v>
      </c>
      <c r="P3727" t="s">
        <v>31</v>
      </c>
      <c r="Q3727" t="s">
        <v>161</v>
      </c>
      <c r="R3727" t="s">
        <v>4007</v>
      </c>
      <c r="S3727" s="2">
        <v>19.440000000000001</v>
      </c>
      <c r="T3727">
        <v>3</v>
      </c>
      <c r="U3727">
        <v>0</v>
      </c>
      <c r="V3727" s="2">
        <v>9.3312000000000008</v>
      </c>
      <c r="W3727">
        <v>1.52</v>
      </c>
      <c r="X3727" t="s">
        <v>33</v>
      </c>
      <c r="Y3727">
        <f t="shared" si="240"/>
        <v>2013</v>
      </c>
      <c r="Z3727">
        <f t="shared" si="241"/>
        <v>3</v>
      </c>
      <c r="AA3727" s="9">
        <f t="shared" si="242"/>
        <v>5</v>
      </c>
      <c r="AB3727" s="10">
        <f t="shared" si="243"/>
        <v>0.48000000000000004</v>
      </c>
    </row>
    <row r="3728" spans="1:28" ht="15" customHeight="1" x14ac:dyDescent="0.35">
      <c r="A3728">
        <v>30658</v>
      </c>
      <c r="B3728" t="s">
        <v>12589</v>
      </c>
      <c r="C3728" s="1">
        <v>41583</v>
      </c>
      <c r="D3728" s="1">
        <v>41584</v>
      </c>
      <c r="E3728" t="s">
        <v>119</v>
      </c>
      <c r="F3728" t="s">
        <v>6774</v>
      </c>
      <c r="G3728" t="s">
        <v>729</v>
      </c>
      <c r="H3728" t="s">
        <v>68</v>
      </c>
      <c r="I3728" s="7" t="s">
        <v>14493</v>
      </c>
      <c r="J3728" t="s">
        <v>3303</v>
      </c>
      <c r="K3728" t="s">
        <v>3280</v>
      </c>
      <c r="L3728" t="s">
        <v>3276</v>
      </c>
      <c r="M3728" t="s">
        <v>2760</v>
      </c>
      <c r="N3728" t="s">
        <v>4597</v>
      </c>
      <c r="O3728" t="s">
        <v>7899</v>
      </c>
      <c r="P3728" t="s">
        <v>49</v>
      </c>
      <c r="Q3728" t="s">
        <v>90</v>
      </c>
      <c r="R3728" t="s">
        <v>716</v>
      </c>
      <c r="S3728" s="2">
        <v>286.84799999999996</v>
      </c>
      <c r="T3728">
        <v>2</v>
      </c>
      <c r="U3728">
        <v>0.4</v>
      </c>
      <c r="V3728" s="2">
        <v>43.008000000000038</v>
      </c>
      <c r="W3728">
        <v>84.15</v>
      </c>
      <c r="X3728" t="s">
        <v>112</v>
      </c>
      <c r="Y3728">
        <f t="shared" si="240"/>
        <v>2013</v>
      </c>
      <c r="Z3728">
        <f t="shared" si="241"/>
        <v>11</v>
      </c>
      <c r="AA3728" s="9">
        <f t="shared" si="242"/>
        <v>1</v>
      </c>
      <c r="AB3728" s="10">
        <f t="shared" si="243"/>
        <v>0.14993306559571634</v>
      </c>
    </row>
    <row r="3729" spans="1:28" ht="15" customHeight="1" x14ac:dyDescent="0.35">
      <c r="A3729">
        <v>13648</v>
      </c>
      <c r="B3729" t="s">
        <v>13308</v>
      </c>
      <c r="C3729" s="1">
        <v>42081</v>
      </c>
      <c r="D3729" s="1">
        <v>42084</v>
      </c>
      <c r="E3729" t="s">
        <v>75</v>
      </c>
      <c r="F3729" t="s">
        <v>7252</v>
      </c>
      <c r="G3729" t="s">
        <v>1821</v>
      </c>
      <c r="H3729" t="s">
        <v>68</v>
      </c>
      <c r="I3729" s="7" t="s">
        <v>14493</v>
      </c>
      <c r="J3729" t="s">
        <v>2600</v>
      </c>
      <c r="K3729" t="s">
        <v>2104</v>
      </c>
      <c r="L3729" t="s">
        <v>2099</v>
      </c>
      <c r="M3729" t="s">
        <v>4605</v>
      </c>
      <c r="N3729" t="s">
        <v>4599</v>
      </c>
      <c r="O3729" t="s">
        <v>8224</v>
      </c>
      <c r="P3729" t="s">
        <v>49</v>
      </c>
      <c r="Q3729" t="s">
        <v>90</v>
      </c>
      <c r="R3729" t="s">
        <v>1124</v>
      </c>
      <c r="S3729" s="2">
        <v>1076.4060000000002</v>
      </c>
      <c r="T3729">
        <v>4</v>
      </c>
      <c r="U3729">
        <v>0.15</v>
      </c>
      <c r="V3729" s="2">
        <v>-38.033999999999992</v>
      </c>
      <c r="W3729">
        <v>84.05</v>
      </c>
      <c r="X3729" t="s">
        <v>112</v>
      </c>
      <c r="Y3729">
        <f t="shared" si="240"/>
        <v>2015</v>
      </c>
      <c r="Z3729">
        <f t="shared" si="241"/>
        <v>3</v>
      </c>
      <c r="AA3729" s="9">
        <f t="shared" si="242"/>
        <v>3</v>
      </c>
      <c r="AB3729" s="10">
        <f t="shared" si="243"/>
        <v>-3.5334251202613125E-2</v>
      </c>
    </row>
    <row r="3730" spans="1:28" ht="15" customHeight="1" x14ac:dyDescent="0.35">
      <c r="A3730">
        <v>44141</v>
      </c>
      <c r="B3730" t="s">
        <v>12635</v>
      </c>
      <c r="C3730" s="1">
        <v>41853</v>
      </c>
      <c r="D3730" s="1">
        <v>41853</v>
      </c>
      <c r="E3730" t="s">
        <v>119</v>
      </c>
      <c r="F3730" t="s">
        <v>6802</v>
      </c>
      <c r="G3730" t="s">
        <v>1174</v>
      </c>
      <c r="H3730" t="s">
        <v>68</v>
      </c>
      <c r="I3730" s="7" t="s">
        <v>14493</v>
      </c>
      <c r="J3730" t="s">
        <v>4271</v>
      </c>
      <c r="K3730" t="s">
        <v>4272</v>
      </c>
      <c r="L3730" t="s">
        <v>4163</v>
      </c>
      <c r="M3730" t="s">
        <v>4598</v>
      </c>
      <c r="N3730" t="s">
        <v>4597</v>
      </c>
      <c r="O3730" t="s">
        <v>8240</v>
      </c>
      <c r="P3730" t="s">
        <v>31</v>
      </c>
      <c r="Q3730" t="s">
        <v>92</v>
      </c>
      <c r="R3730" t="s">
        <v>182</v>
      </c>
      <c r="S3730" s="2">
        <v>396.9</v>
      </c>
      <c r="T3730">
        <v>2</v>
      </c>
      <c r="U3730">
        <v>0</v>
      </c>
      <c r="V3730" s="2">
        <v>178.56</v>
      </c>
      <c r="W3730">
        <v>84.03</v>
      </c>
      <c r="X3730" t="s">
        <v>112</v>
      </c>
      <c r="Y3730">
        <f t="shared" si="240"/>
        <v>2014</v>
      </c>
      <c r="Z3730">
        <f t="shared" si="241"/>
        <v>8</v>
      </c>
      <c r="AA3730" s="9">
        <f t="shared" si="242"/>
        <v>0</v>
      </c>
      <c r="AB3730" s="10">
        <f t="shared" si="243"/>
        <v>0.4498866213151928</v>
      </c>
    </row>
    <row r="3731" spans="1:28" ht="15" customHeight="1" x14ac:dyDescent="0.35">
      <c r="A3731">
        <v>25096</v>
      </c>
      <c r="B3731" t="s">
        <v>11127</v>
      </c>
      <c r="C3731" s="1">
        <v>41264</v>
      </c>
      <c r="D3731" s="1">
        <v>41268</v>
      </c>
      <c r="E3731" t="s">
        <v>24</v>
      </c>
      <c r="F3731" t="s">
        <v>5810</v>
      </c>
      <c r="G3731" t="s">
        <v>1479</v>
      </c>
      <c r="H3731" t="s">
        <v>62</v>
      </c>
      <c r="I3731" s="7" t="s">
        <v>14493</v>
      </c>
      <c r="J3731" t="s">
        <v>2916</v>
      </c>
      <c r="K3731" t="s">
        <v>2917</v>
      </c>
      <c r="L3731" t="s">
        <v>2753</v>
      </c>
      <c r="M3731" t="s">
        <v>4598</v>
      </c>
      <c r="N3731" t="s">
        <v>4597</v>
      </c>
      <c r="O3731" t="s">
        <v>8025</v>
      </c>
      <c r="P3731" t="s">
        <v>31</v>
      </c>
      <c r="Q3731" t="s">
        <v>99</v>
      </c>
      <c r="R3731" t="s">
        <v>1613</v>
      </c>
      <c r="S3731" s="2">
        <v>1136.94</v>
      </c>
      <c r="T3731">
        <v>2</v>
      </c>
      <c r="U3731">
        <v>0</v>
      </c>
      <c r="V3731" s="2">
        <v>45.42</v>
      </c>
      <c r="W3731">
        <v>84.02</v>
      </c>
      <c r="X3731" t="s">
        <v>33</v>
      </c>
      <c r="Y3731">
        <f t="shared" si="240"/>
        <v>2012</v>
      </c>
      <c r="Z3731">
        <f t="shared" si="241"/>
        <v>12</v>
      </c>
      <c r="AA3731" s="9">
        <f t="shared" si="242"/>
        <v>4</v>
      </c>
      <c r="AB3731" s="10">
        <f t="shared" si="243"/>
        <v>3.9949337695920628E-2</v>
      </c>
    </row>
    <row r="3732" spans="1:28" ht="15" customHeight="1" x14ac:dyDescent="0.35">
      <c r="A3732">
        <v>29504</v>
      </c>
      <c r="B3732" t="s">
        <v>11203</v>
      </c>
      <c r="C3732" s="1">
        <v>41542</v>
      </c>
      <c r="D3732" s="1">
        <v>41544</v>
      </c>
      <c r="E3732" t="s">
        <v>75</v>
      </c>
      <c r="F3732" t="s">
        <v>5862</v>
      </c>
      <c r="G3732" t="s">
        <v>1431</v>
      </c>
      <c r="H3732" t="s">
        <v>26</v>
      </c>
      <c r="I3732" s="7" t="s">
        <v>14493</v>
      </c>
      <c r="J3732" t="s">
        <v>3066</v>
      </c>
      <c r="K3732" t="s">
        <v>2876</v>
      </c>
      <c r="L3732" t="s">
        <v>2748</v>
      </c>
      <c r="M3732" t="s">
        <v>4611</v>
      </c>
      <c r="N3732" t="s">
        <v>4597</v>
      </c>
      <c r="O3732" t="s">
        <v>9261</v>
      </c>
      <c r="P3732" t="s">
        <v>49</v>
      </c>
      <c r="Q3732" t="s">
        <v>50</v>
      </c>
      <c r="R3732" t="s">
        <v>1977</v>
      </c>
      <c r="S3732" s="2">
        <v>477.6</v>
      </c>
      <c r="T3732">
        <v>4</v>
      </c>
      <c r="U3732">
        <v>0</v>
      </c>
      <c r="V3732" s="2">
        <v>62.04</v>
      </c>
      <c r="W3732">
        <v>84.01</v>
      </c>
      <c r="X3732" t="s">
        <v>80</v>
      </c>
      <c r="Y3732">
        <f t="shared" si="240"/>
        <v>2013</v>
      </c>
      <c r="Z3732">
        <f t="shared" si="241"/>
        <v>9</v>
      </c>
      <c r="AA3732" s="9">
        <f t="shared" si="242"/>
        <v>2</v>
      </c>
      <c r="AB3732" s="10">
        <f t="shared" si="243"/>
        <v>0.12989949748743718</v>
      </c>
    </row>
    <row r="3733" spans="1:28" ht="15" customHeight="1" x14ac:dyDescent="0.35">
      <c r="A3733">
        <v>20703</v>
      </c>
      <c r="B3733" t="s">
        <v>14225</v>
      </c>
      <c r="C3733" s="1">
        <v>41122</v>
      </c>
      <c r="D3733" s="1">
        <v>41127</v>
      </c>
      <c r="E3733" t="s">
        <v>24</v>
      </c>
      <c r="F3733" t="s">
        <v>7854</v>
      </c>
      <c r="G3733" t="s">
        <v>722</v>
      </c>
      <c r="H3733" t="s">
        <v>68</v>
      </c>
      <c r="I3733" s="7" t="s">
        <v>14493</v>
      </c>
      <c r="J3733" t="s">
        <v>2941</v>
      </c>
      <c r="K3733" t="s">
        <v>2838</v>
      </c>
      <c r="L3733" t="s">
        <v>2753</v>
      </c>
      <c r="M3733" t="s">
        <v>4598</v>
      </c>
      <c r="N3733" t="s">
        <v>4597</v>
      </c>
      <c r="O3733" t="s">
        <v>7987</v>
      </c>
      <c r="P3733" t="s">
        <v>38</v>
      </c>
      <c r="Q3733" t="s">
        <v>59</v>
      </c>
      <c r="R3733" t="s">
        <v>419</v>
      </c>
      <c r="S3733" s="2">
        <v>911.03999999999985</v>
      </c>
      <c r="T3733">
        <v>2</v>
      </c>
      <c r="U3733">
        <v>0</v>
      </c>
      <c r="V3733" s="2">
        <v>282.42</v>
      </c>
      <c r="W3733">
        <v>83.97</v>
      </c>
      <c r="X3733" t="s">
        <v>33</v>
      </c>
      <c r="Y3733">
        <f t="shared" si="240"/>
        <v>2012</v>
      </c>
      <c r="Z3733">
        <f t="shared" si="241"/>
        <v>8</v>
      </c>
      <c r="AA3733" s="9">
        <f t="shared" si="242"/>
        <v>5</v>
      </c>
      <c r="AB3733" s="10">
        <f t="shared" si="243"/>
        <v>0.30999736564805064</v>
      </c>
    </row>
    <row r="3734" spans="1:28" ht="15" customHeight="1" x14ac:dyDescent="0.35">
      <c r="A3734">
        <v>49461</v>
      </c>
      <c r="B3734" t="s">
        <v>12837</v>
      </c>
      <c r="C3734" s="1">
        <v>41066</v>
      </c>
      <c r="D3734" s="1">
        <v>41070</v>
      </c>
      <c r="E3734" t="s">
        <v>24</v>
      </c>
      <c r="F3734" t="s">
        <v>6940</v>
      </c>
      <c r="G3734" t="s">
        <v>1625</v>
      </c>
      <c r="H3734" t="s">
        <v>62</v>
      </c>
      <c r="I3734" s="7" t="s">
        <v>14493</v>
      </c>
      <c r="J3734" t="s">
        <v>4223</v>
      </c>
      <c r="K3734" t="s">
        <v>4223</v>
      </c>
      <c r="L3734" t="s">
        <v>4176</v>
      </c>
      <c r="M3734" t="s">
        <v>4604</v>
      </c>
      <c r="N3734" t="s">
        <v>4597</v>
      </c>
      <c r="O3734" t="s">
        <v>8070</v>
      </c>
      <c r="P3734" t="s">
        <v>31</v>
      </c>
      <c r="Q3734" t="s">
        <v>99</v>
      </c>
      <c r="R3734" t="s">
        <v>1808</v>
      </c>
      <c r="S3734" s="2">
        <v>1359.864</v>
      </c>
      <c r="T3734">
        <v>6</v>
      </c>
      <c r="U3734">
        <v>0.6</v>
      </c>
      <c r="V3734" s="2">
        <v>-1869.876</v>
      </c>
      <c r="W3734">
        <v>83.94</v>
      </c>
      <c r="X3734" t="s">
        <v>33</v>
      </c>
      <c r="Y3734">
        <f t="shared" si="240"/>
        <v>2012</v>
      </c>
      <c r="Z3734">
        <f t="shared" si="241"/>
        <v>6</v>
      </c>
      <c r="AA3734" s="9">
        <f t="shared" si="242"/>
        <v>4</v>
      </c>
      <c r="AB3734" s="10">
        <f t="shared" si="243"/>
        <v>-1.3750463281622278</v>
      </c>
    </row>
    <row r="3735" spans="1:28" ht="15" customHeight="1" x14ac:dyDescent="0.35">
      <c r="A3735">
        <v>40615</v>
      </c>
      <c r="B3735" t="s">
        <v>10065</v>
      </c>
      <c r="C3735" s="1">
        <v>42206</v>
      </c>
      <c r="D3735" s="1">
        <v>42211</v>
      </c>
      <c r="E3735" t="s">
        <v>24</v>
      </c>
      <c r="F3735" t="s">
        <v>14438</v>
      </c>
      <c r="G3735" t="s">
        <v>109</v>
      </c>
      <c r="H3735" t="s">
        <v>68</v>
      </c>
      <c r="I3735" s="7">
        <v>10009</v>
      </c>
      <c r="J3735" t="s">
        <v>3361</v>
      </c>
      <c r="K3735" t="s">
        <v>3362</v>
      </c>
      <c r="L3735" t="s">
        <v>3312</v>
      </c>
      <c r="M3735" t="s">
        <v>4617</v>
      </c>
      <c r="N3735" t="s">
        <v>4610</v>
      </c>
      <c r="O3735" t="s">
        <v>8203</v>
      </c>
      <c r="P3735" t="s">
        <v>31</v>
      </c>
      <c r="Q3735" t="s">
        <v>161</v>
      </c>
      <c r="R3735" t="s">
        <v>3646</v>
      </c>
      <c r="S3735" s="2">
        <v>13.36</v>
      </c>
      <c r="T3735">
        <v>2</v>
      </c>
      <c r="U3735">
        <v>0</v>
      </c>
      <c r="V3735" s="2">
        <v>6.4127999999999998</v>
      </c>
      <c r="W3735">
        <v>1.42</v>
      </c>
      <c r="X3735" t="s">
        <v>33</v>
      </c>
      <c r="Y3735">
        <f t="shared" si="240"/>
        <v>2015</v>
      </c>
      <c r="Z3735">
        <f t="shared" si="241"/>
        <v>7</v>
      </c>
      <c r="AA3735" s="9">
        <f t="shared" si="242"/>
        <v>5</v>
      </c>
      <c r="AB3735" s="10">
        <f t="shared" si="243"/>
        <v>0.48</v>
      </c>
    </row>
    <row r="3736" spans="1:28" ht="15" customHeight="1" x14ac:dyDescent="0.35">
      <c r="A3736">
        <v>28813</v>
      </c>
      <c r="B3736" t="s">
        <v>12874</v>
      </c>
      <c r="C3736" s="1">
        <v>42330</v>
      </c>
      <c r="D3736" s="1">
        <v>42334</v>
      </c>
      <c r="E3736" t="s">
        <v>24</v>
      </c>
      <c r="F3736" t="s">
        <v>6964</v>
      </c>
      <c r="G3736" t="s">
        <v>1134</v>
      </c>
      <c r="H3736" t="s">
        <v>26</v>
      </c>
      <c r="I3736" s="7" t="s">
        <v>14493</v>
      </c>
      <c r="J3736" t="s">
        <v>3002</v>
      </c>
      <c r="K3736" t="s">
        <v>2874</v>
      </c>
      <c r="L3736" t="s">
        <v>2753</v>
      </c>
      <c r="M3736" t="s">
        <v>4598</v>
      </c>
      <c r="N3736" t="s">
        <v>4597</v>
      </c>
      <c r="O3736" t="s">
        <v>8454</v>
      </c>
      <c r="P3736" t="s">
        <v>38</v>
      </c>
      <c r="Q3736" t="s">
        <v>40</v>
      </c>
      <c r="R3736" t="s">
        <v>2029</v>
      </c>
      <c r="S3736" s="2">
        <v>1162.8899999999999</v>
      </c>
      <c r="T3736">
        <v>3</v>
      </c>
      <c r="U3736">
        <v>0</v>
      </c>
      <c r="V3736" s="2">
        <v>81.359999999999985</v>
      </c>
      <c r="W3736">
        <v>83.9</v>
      </c>
      <c r="X3736" t="s">
        <v>33</v>
      </c>
      <c r="Y3736">
        <f t="shared" si="240"/>
        <v>2015</v>
      </c>
      <c r="Z3736">
        <f t="shared" si="241"/>
        <v>11</v>
      </c>
      <c r="AA3736" s="9">
        <f t="shared" si="242"/>
        <v>4</v>
      </c>
      <c r="AB3736" s="10">
        <f t="shared" si="243"/>
        <v>6.9963625106415905E-2</v>
      </c>
    </row>
    <row r="3737" spans="1:28" ht="15" customHeight="1" x14ac:dyDescent="0.35">
      <c r="A3737">
        <v>15770</v>
      </c>
      <c r="B3737" t="s">
        <v>10274</v>
      </c>
      <c r="C3737" s="1">
        <v>42263</v>
      </c>
      <c r="D3737" s="1">
        <v>42268</v>
      </c>
      <c r="E3737" t="s">
        <v>24</v>
      </c>
      <c r="F3737" t="s">
        <v>5249</v>
      </c>
      <c r="G3737" t="s">
        <v>1358</v>
      </c>
      <c r="H3737" t="s">
        <v>62</v>
      </c>
      <c r="I3737" s="7" t="s">
        <v>14493</v>
      </c>
      <c r="J3737" t="s">
        <v>2628</v>
      </c>
      <c r="K3737" t="s">
        <v>2297</v>
      </c>
      <c r="L3737" t="s">
        <v>2109</v>
      </c>
      <c r="M3737" t="s">
        <v>4600</v>
      </c>
      <c r="N3737" t="s">
        <v>4599</v>
      </c>
      <c r="O3737" t="s">
        <v>8298</v>
      </c>
      <c r="P3737" t="s">
        <v>49</v>
      </c>
      <c r="Q3737" t="s">
        <v>90</v>
      </c>
      <c r="R3737" t="s">
        <v>91</v>
      </c>
      <c r="S3737" s="2">
        <v>1209.4499999999998</v>
      </c>
      <c r="T3737">
        <v>5</v>
      </c>
      <c r="U3737">
        <v>0</v>
      </c>
      <c r="V3737" s="2">
        <v>241.8</v>
      </c>
      <c r="W3737">
        <v>83.89</v>
      </c>
      <c r="X3737" t="s">
        <v>33</v>
      </c>
      <c r="Y3737">
        <f t="shared" si="240"/>
        <v>2015</v>
      </c>
      <c r="Z3737">
        <f t="shared" si="241"/>
        <v>9</v>
      </c>
      <c r="AA3737" s="9">
        <f t="shared" si="242"/>
        <v>5</v>
      </c>
      <c r="AB3737" s="10">
        <f t="shared" si="243"/>
        <v>0.19992558601016996</v>
      </c>
    </row>
    <row r="3738" spans="1:28" ht="15" customHeight="1" x14ac:dyDescent="0.35">
      <c r="A3738">
        <v>13209</v>
      </c>
      <c r="B3738" t="s">
        <v>12064</v>
      </c>
      <c r="C3738" s="1">
        <v>41856</v>
      </c>
      <c r="D3738" s="1">
        <v>41860</v>
      </c>
      <c r="E3738" t="s">
        <v>24</v>
      </c>
      <c r="F3738" t="s">
        <v>6435</v>
      </c>
      <c r="G3738" t="s">
        <v>537</v>
      </c>
      <c r="H3738" t="s">
        <v>26</v>
      </c>
      <c r="I3738" s="7" t="s">
        <v>14493</v>
      </c>
      <c r="J3738" t="s">
        <v>2442</v>
      </c>
      <c r="K3738" t="s">
        <v>2179</v>
      </c>
      <c r="L3738" t="s">
        <v>2114</v>
      </c>
      <c r="M3738" t="s">
        <v>4600</v>
      </c>
      <c r="N3738" t="s">
        <v>4599</v>
      </c>
      <c r="O3738" t="s">
        <v>9054</v>
      </c>
      <c r="P3738" t="s">
        <v>38</v>
      </c>
      <c r="Q3738" t="s">
        <v>59</v>
      </c>
      <c r="R3738" t="s">
        <v>1122</v>
      </c>
      <c r="S3738" s="2">
        <v>1484.5439999999999</v>
      </c>
      <c r="T3738">
        <v>4</v>
      </c>
      <c r="U3738">
        <v>0.2</v>
      </c>
      <c r="V3738" s="2">
        <v>-241.29599999999996</v>
      </c>
      <c r="W3738">
        <v>83.89</v>
      </c>
      <c r="X3738" t="s">
        <v>33</v>
      </c>
      <c r="Y3738">
        <f t="shared" si="240"/>
        <v>2014</v>
      </c>
      <c r="Z3738">
        <f t="shared" si="241"/>
        <v>8</v>
      </c>
      <c r="AA3738" s="9">
        <f t="shared" si="242"/>
        <v>4</v>
      </c>
      <c r="AB3738" s="10">
        <f t="shared" si="243"/>
        <v>-0.16253879979306776</v>
      </c>
    </row>
    <row r="3739" spans="1:28" ht="15" customHeight="1" x14ac:dyDescent="0.35">
      <c r="A3739">
        <v>45866</v>
      </c>
      <c r="B3739" t="s">
        <v>12994</v>
      </c>
      <c r="C3739" s="1">
        <v>42258</v>
      </c>
      <c r="D3739" s="1">
        <v>42264</v>
      </c>
      <c r="E3739" t="s">
        <v>24</v>
      </c>
      <c r="F3739" t="s">
        <v>7046</v>
      </c>
      <c r="G3739" t="s">
        <v>1577</v>
      </c>
      <c r="H3739" t="s">
        <v>62</v>
      </c>
      <c r="I3739" s="7" t="s">
        <v>14493</v>
      </c>
      <c r="J3739" t="s">
        <v>4421</v>
      </c>
      <c r="K3739" t="s">
        <v>4421</v>
      </c>
      <c r="L3739" t="s">
        <v>4181</v>
      </c>
      <c r="M3739" t="s">
        <v>4606</v>
      </c>
      <c r="N3739" t="s">
        <v>4599</v>
      </c>
      <c r="O3739" t="s">
        <v>8401</v>
      </c>
      <c r="P3739" t="s">
        <v>31</v>
      </c>
      <c r="Q3739" t="s">
        <v>92</v>
      </c>
      <c r="R3739" t="s">
        <v>972</v>
      </c>
      <c r="S3739" s="2">
        <v>829.31999999999994</v>
      </c>
      <c r="T3739">
        <v>4</v>
      </c>
      <c r="U3739">
        <v>0</v>
      </c>
      <c r="V3739" s="2">
        <v>215.52</v>
      </c>
      <c r="W3739">
        <v>83.89</v>
      </c>
      <c r="X3739" t="s">
        <v>33</v>
      </c>
      <c r="Y3739">
        <f t="shared" si="240"/>
        <v>2015</v>
      </c>
      <c r="Z3739">
        <f t="shared" si="241"/>
        <v>9</v>
      </c>
      <c r="AA3739" s="9">
        <f t="shared" si="242"/>
        <v>6</v>
      </c>
      <c r="AB3739" s="10">
        <f t="shared" si="243"/>
        <v>0.25987556070033285</v>
      </c>
    </row>
    <row r="3740" spans="1:28" ht="15" customHeight="1" x14ac:dyDescent="0.35">
      <c r="A3740">
        <v>3387</v>
      </c>
      <c r="B3740" t="s">
        <v>13776</v>
      </c>
      <c r="C3740" s="1">
        <v>42347</v>
      </c>
      <c r="D3740" s="1">
        <v>42349</v>
      </c>
      <c r="E3740" t="s">
        <v>75</v>
      </c>
      <c r="F3740" t="s">
        <v>7554</v>
      </c>
      <c r="G3740" t="s">
        <v>1756</v>
      </c>
      <c r="H3740" t="s">
        <v>68</v>
      </c>
      <c r="I3740" s="7" t="s">
        <v>14493</v>
      </c>
      <c r="J3740" t="s">
        <v>1757</v>
      </c>
      <c r="K3740" t="s">
        <v>47</v>
      </c>
      <c r="L3740" t="s">
        <v>48</v>
      </c>
      <c r="M3740" t="s">
        <v>4603</v>
      </c>
      <c r="N3740" t="s">
        <v>30</v>
      </c>
      <c r="O3740" t="s">
        <v>8730</v>
      </c>
      <c r="P3740" t="s">
        <v>38</v>
      </c>
      <c r="Q3740" t="s">
        <v>40</v>
      </c>
      <c r="R3740" t="s">
        <v>373</v>
      </c>
      <c r="S3740" s="2">
        <v>531.36</v>
      </c>
      <c r="T3740">
        <v>4</v>
      </c>
      <c r="U3740">
        <v>0</v>
      </c>
      <c r="V3740" s="2">
        <v>255.04000000000002</v>
      </c>
      <c r="W3740">
        <v>83.885000000000005</v>
      </c>
      <c r="X3740" t="s">
        <v>80</v>
      </c>
      <c r="Y3740">
        <f t="shared" si="240"/>
        <v>2015</v>
      </c>
      <c r="Z3740">
        <f t="shared" si="241"/>
        <v>12</v>
      </c>
      <c r="AA3740" s="9">
        <f t="shared" si="242"/>
        <v>2</v>
      </c>
      <c r="AB3740" s="10">
        <f t="shared" si="243"/>
        <v>0.47997591087021985</v>
      </c>
    </row>
    <row r="3741" spans="1:28" ht="15" customHeight="1" x14ac:dyDescent="0.35">
      <c r="A3741">
        <v>4945</v>
      </c>
      <c r="B3741" t="s">
        <v>12584</v>
      </c>
      <c r="C3741" s="1">
        <v>42252</v>
      </c>
      <c r="D3741" s="1">
        <v>42254</v>
      </c>
      <c r="E3741" t="s">
        <v>84</v>
      </c>
      <c r="F3741" t="s">
        <v>6771</v>
      </c>
      <c r="G3741" t="s">
        <v>729</v>
      </c>
      <c r="H3741" t="s">
        <v>68</v>
      </c>
      <c r="I3741" s="7" t="s">
        <v>14493</v>
      </c>
      <c r="J3741" t="s">
        <v>27</v>
      </c>
      <c r="K3741" t="s">
        <v>28</v>
      </c>
      <c r="L3741" t="s">
        <v>29</v>
      </c>
      <c r="M3741" t="s">
        <v>4613</v>
      </c>
      <c r="N3741" t="s">
        <v>30</v>
      </c>
      <c r="O3741" t="s">
        <v>8644</v>
      </c>
      <c r="P3741" t="s">
        <v>49</v>
      </c>
      <c r="Q3741" t="s">
        <v>90</v>
      </c>
      <c r="R3741" t="s">
        <v>1842</v>
      </c>
      <c r="S3741" s="2">
        <v>478.84039999999993</v>
      </c>
      <c r="T3741">
        <v>2</v>
      </c>
      <c r="U3741">
        <v>2E-3</v>
      </c>
      <c r="V3741" s="2">
        <v>195.72040000000001</v>
      </c>
      <c r="W3741">
        <v>83.884</v>
      </c>
      <c r="X3741" t="s">
        <v>80</v>
      </c>
      <c r="Y3741">
        <f t="shared" si="240"/>
        <v>2015</v>
      </c>
      <c r="Z3741">
        <f t="shared" si="241"/>
        <v>9</v>
      </c>
      <c r="AA3741" s="9">
        <f t="shared" si="242"/>
        <v>2</v>
      </c>
      <c r="AB3741" s="10">
        <f t="shared" si="243"/>
        <v>0.40873827688724684</v>
      </c>
    </row>
    <row r="3742" spans="1:28" ht="15" customHeight="1" x14ac:dyDescent="0.35">
      <c r="A3742">
        <v>38380</v>
      </c>
      <c r="B3742" t="s">
        <v>10063</v>
      </c>
      <c r="C3742" s="1">
        <v>42207</v>
      </c>
      <c r="D3742" s="1">
        <v>42211</v>
      </c>
      <c r="E3742" t="s">
        <v>75</v>
      </c>
      <c r="F3742" t="s">
        <v>14437</v>
      </c>
      <c r="G3742" t="s">
        <v>109</v>
      </c>
      <c r="H3742" t="s">
        <v>68</v>
      </c>
      <c r="I3742" s="7">
        <v>94521</v>
      </c>
      <c r="J3742" t="s">
        <v>3323</v>
      </c>
      <c r="K3742" t="s">
        <v>3316</v>
      </c>
      <c r="L3742" t="s">
        <v>3312</v>
      </c>
      <c r="M3742" t="s">
        <v>4615</v>
      </c>
      <c r="N3742" t="s">
        <v>4610</v>
      </c>
      <c r="O3742" t="s">
        <v>8816</v>
      </c>
      <c r="P3742" t="s">
        <v>31</v>
      </c>
      <c r="Q3742" t="s">
        <v>43</v>
      </c>
      <c r="R3742" t="s">
        <v>3930</v>
      </c>
      <c r="S3742" s="2">
        <v>3.52</v>
      </c>
      <c r="T3742">
        <v>2</v>
      </c>
      <c r="U3742">
        <v>0</v>
      </c>
      <c r="V3742" s="2">
        <v>1.6896</v>
      </c>
      <c r="W3742">
        <v>1.18</v>
      </c>
      <c r="X3742" t="s">
        <v>80</v>
      </c>
      <c r="Y3742">
        <f t="shared" si="240"/>
        <v>2015</v>
      </c>
      <c r="Z3742">
        <f t="shared" si="241"/>
        <v>7</v>
      </c>
      <c r="AA3742" s="9">
        <f t="shared" si="242"/>
        <v>4</v>
      </c>
      <c r="AB3742" s="10">
        <f t="shared" si="243"/>
        <v>0.48</v>
      </c>
    </row>
    <row r="3743" spans="1:28" ht="15" customHeight="1" x14ac:dyDescent="0.35">
      <c r="A3743">
        <v>31945</v>
      </c>
      <c r="B3743" t="s">
        <v>10058</v>
      </c>
      <c r="C3743" s="1">
        <v>41985</v>
      </c>
      <c r="D3743" s="1">
        <v>41990</v>
      </c>
      <c r="E3743" t="s">
        <v>75</v>
      </c>
      <c r="F3743" t="s">
        <v>14437</v>
      </c>
      <c r="G3743" t="s">
        <v>109</v>
      </c>
      <c r="H3743" t="s">
        <v>68</v>
      </c>
      <c r="I3743" s="7">
        <v>98661</v>
      </c>
      <c r="J3743" t="s">
        <v>3633</v>
      </c>
      <c r="K3743" t="s">
        <v>2251</v>
      </c>
      <c r="L3743" t="s">
        <v>3312</v>
      </c>
      <c r="M3743" t="s">
        <v>4615</v>
      </c>
      <c r="N3743" t="s">
        <v>4610</v>
      </c>
      <c r="O3743" t="s">
        <v>9019</v>
      </c>
      <c r="P3743" t="s">
        <v>38</v>
      </c>
      <c r="Q3743" t="s">
        <v>39</v>
      </c>
      <c r="R3743" t="s">
        <v>3531</v>
      </c>
      <c r="S3743" s="2">
        <v>14.8</v>
      </c>
      <c r="T3743">
        <v>4</v>
      </c>
      <c r="U3743">
        <v>0</v>
      </c>
      <c r="V3743" s="2">
        <v>6.0680000000000014</v>
      </c>
      <c r="W3743">
        <v>1.1599999999999999</v>
      </c>
      <c r="X3743" t="s">
        <v>33</v>
      </c>
      <c r="Y3743">
        <f t="shared" si="240"/>
        <v>2014</v>
      </c>
      <c r="Z3743">
        <f t="shared" si="241"/>
        <v>12</v>
      </c>
      <c r="AA3743" s="9">
        <f t="shared" si="242"/>
        <v>5</v>
      </c>
      <c r="AB3743" s="10">
        <f t="shared" si="243"/>
        <v>0.41000000000000009</v>
      </c>
    </row>
    <row r="3744" spans="1:28" ht="15" customHeight="1" x14ac:dyDescent="0.35">
      <c r="A3744">
        <v>23322</v>
      </c>
      <c r="B3744" t="s">
        <v>11758</v>
      </c>
      <c r="C3744" s="1">
        <v>42129</v>
      </c>
      <c r="D3744" s="1">
        <v>42134</v>
      </c>
      <c r="E3744" t="s">
        <v>24</v>
      </c>
      <c r="F3744" t="s">
        <v>6228</v>
      </c>
      <c r="G3744" t="s">
        <v>1018</v>
      </c>
      <c r="H3744" t="s">
        <v>26</v>
      </c>
      <c r="I3744" s="7" t="s">
        <v>14493</v>
      </c>
      <c r="J3744" t="s">
        <v>2944</v>
      </c>
      <c r="K3744" t="s">
        <v>2876</v>
      </c>
      <c r="L3744" t="s">
        <v>2748</v>
      </c>
      <c r="M3744" t="s">
        <v>4611</v>
      </c>
      <c r="N3744" t="s">
        <v>4597</v>
      </c>
      <c r="O3744" t="s">
        <v>8451</v>
      </c>
      <c r="P3744" t="s">
        <v>38</v>
      </c>
      <c r="Q3744" t="s">
        <v>40</v>
      </c>
      <c r="R3744" t="s">
        <v>1289</v>
      </c>
      <c r="S3744" s="2">
        <v>853.65</v>
      </c>
      <c r="T3744">
        <v>5</v>
      </c>
      <c r="U3744">
        <v>0</v>
      </c>
      <c r="V3744" s="2">
        <v>221.85</v>
      </c>
      <c r="W3744">
        <v>83.82</v>
      </c>
      <c r="X3744" t="s">
        <v>33</v>
      </c>
      <c r="Y3744">
        <f t="shared" si="240"/>
        <v>2015</v>
      </c>
      <c r="Z3744">
        <f t="shared" si="241"/>
        <v>5</v>
      </c>
      <c r="AA3744" s="9">
        <f t="shared" si="242"/>
        <v>5</v>
      </c>
      <c r="AB3744" s="10">
        <f t="shared" si="243"/>
        <v>0.25988402741170269</v>
      </c>
    </row>
    <row r="3745" spans="1:28" ht="15" customHeight="1" x14ac:dyDescent="0.35">
      <c r="A3745">
        <v>48306</v>
      </c>
      <c r="B3745" t="s">
        <v>11832</v>
      </c>
      <c r="C3745" s="1">
        <v>42273</v>
      </c>
      <c r="D3745" s="1">
        <v>42278</v>
      </c>
      <c r="E3745" t="s">
        <v>75</v>
      </c>
      <c r="F3745" t="s">
        <v>6272</v>
      </c>
      <c r="G3745" t="s">
        <v>826</v>
      </c>
      <c r="H3745" t="s">
        <v>26</v>
      </c>
      <c r="I3745" s="7" t="s">
        <v>14493</v>
      </c>
      <c r="J3745" t="s">
        <v>4570</v>
      </c>
      <c r="K3745" t="s">
        <v>4239</v>
      </c>
      <c r="L3745" t="s">
        <v>4163</v>
      </c>
      <c r="M3745" t="s">
        <v>4598</v>
      </c>
      <c r="N3745" t="s">
        <v>4597</v>
      </c>
      <c r="O3745" t="s">
        <v>8666</v>
      </c>
      <c r="P3745" t="s">
        <v>31</v>
      </c>
      <c r="Q3745" t="s">
        <v>99</v>
      </c>
      <c r="R3745" t="s">
        <v>1488</v>
      </c>
      <c r="S3745" s="2">
        <v>603.41999999999996</v>
      </c>
      <c r="T3745">
        <v>2</v>
      </c>
      <c r="U3745">
        <v>0</v>
      </c>
      <c r="V3745" s="2">
        <v>54.300000000000004</v>
      </c>
      <c r="W3745">
        <v>83.82</v>
      </c>
      <c r="X3745" t="s">
        <v>33</v>
      </c>
      <c r="Y3745">
        <f t="shared" si="240"/>
        <v>2015</v>
      </c>
      <c r="Z3745">
        <f t="shared" si="241"/>
        <v>9</v>
      </c>
      <c r="AA3745" s="9">
        <f t="shared" si="242"/>
        <v>5</v>
      </c>
      <c r="AB3745" s="10">
        <f t="shared" si="243"/>
        <v>8.9987073680023871E-2</v>
      </c>
    </row>
    <row r="3746" spans="1:28" ht="15" customHeight="1" x14ac:dyDescent="0.35">
      <c r="A3746">
        <v>25991</v>
      </c>
      <c r="B3746" t="s">
        <v>11666</v>
      </c>
      <c r="C3746" s="1">
        <v>41984</v>
      </c>
      <c r="D3746" s="1">
        <v>41989</v>
      </c>
      <c r="E3746" t="s">
        <v>24</v>
      </c>
      <c r="F3746" t="s">
        <v>6161</v>
      </c>
      <c r="G3746" t="s">
        <v>1654</v>
      </c>
      <c r="H3746" t="s">
        <v>26</v>
      </c>
      <c r="I3746" s="7" t="s">
        <v>14493</v>
      </c>
      <c r="J3746" t="s">
        <v>2909</v>
      </c>
      <c r="K3746" t="s">
        <v>2909</v>
      </c>
      <c r="L3746" t="s">
        <v>2910</v>
      </c>
      <c r="M3746" t="s">
        <v>4598</v>
      </c>
      <c r="N3746" t="s">
        <v>4597</v>
      </c>
      <c r="O3746" t="s">
        <v>8986</v>
      </c>
      <c r="P3746" t="s">
        <v>38</v>
      </c>
      <c r="Q3746" t="s">
        <v>40</v>
      </c>
      <c r="R3746" t="s">
        <v>1379</v>
      </c>
      <c r="S3746" s="2">
        <v>850.95</v>
      </c>
      <c r="T3746">
        <v>5</v>
      </c>
      <c r="U3746">
        <v>0</v>
      </c>
      <c r="V3746" s="2">
        <v>93.6</v>
      </c>
      <c r="W3746">
        <v>83.8</v>
      </c>
      <c r="X3746" t="s">
        <v>33</v>
      </c>
      <c r="Y3746">
        <f t="shared" si="240"/>
        <v>2014</v>
      </c>
      <c r="Z3746">
        <f t="shared" si="241"/>
        <v>12</v>
      </c>
      <c r="AA3746" s="9">
        <f t="shared" si="242"/>
        <v>5</v>
      </c>
      <c r="AB3746" s="10">
        <f t="shared" si="243"/>
        <v>0.10999471179270226</v>
      </c>
    </row>
    <row r="3747" spans="1:28" ht="15" customHeight="1" x14ac:dyDescent="0.35">
      <c r="A3747">
        <v>23315</v>
      </c>
      <c r="B3747" t="s">
        <v>10803</v>
      </c>
      <c r="C3747" s="1">
        <v>42053</v>
      </c>
      <c r="D3747" s="1">
        <v>42056</v>
      </c>
      <c r="E3747" t="s">
        <v>84</v>
      </c>
      <c r="F3747" t="s">
        <v>5602</v>
      </c>
      <c r="G3747" t="s">
        <v>540</v>
      </c>
      <c r="H3747" t="s">
        <v>62</v>
      </c>
      <c r="I3747" s="7" t="s">
        <v>14493</v>
      </c>
      <c r="J3747" t="s">
        <v>2897</v>
      </c>
      <c r="K3747" t="s">
        <v>2850</v>
      </c>
      <c r="L3747" t="s">
        <v>2766</v>
      </c>
      <c r="M3747" t="s">
        <v>4609</v>
      </c>
      <c r="N3747" t="s">
        <v>4597</v>
      </c>
      <c r="O3747" t="s">
        <v>9142</v>
      </c>
      <c r="P3747" t="s">
        <v>49</v>
      </c>
      <c r="Q3747" t="s">
        <v>53</v>
      </c>
      <c r="R3747" t="s">
        <v>801</v>
      </c>
      <c r="S3747" s="2">
        <v>951.83759999999995</v>
      </c>
      <c r="T3747">
        <v>7</v>
      </c>
      <c r="U3747">
        <v>0.47000000000000003</v>
      </c>
      <c r="V3747" s="2">
        <v>35.817599999999857</v>
      </c>
      <c r="W3747">
        <v>83.79</v>
      </c>
      <c r="X3747" t="s">
        <v>33</v>
      </c>
      <c r="Y3747">
        <f t="shared" si="240"/>
        <v>2015</v>
      </c>
      <c r="Z3747">
        <f t="shared" si="241"/>
        <v>2</v>
      </c>
      <c r="AA3747" s="9">
        <f t="shared" si="242"/>
        <v>3</v>
      </c>
      <c r="AB3747" s="10">
        <f t="shared" si="243"/>
        <v>3.7629948638296974E-2</v>
      </c>
    </row>
    <row r="3748" spans="1:28" ht="15" customHeight="1" x14ac:dyDescent="0.35">
      <c r="A3748">
        <v>63</v>
      </c>
      <c r="B3748" t="s">
        <v>12409</v>
      </c>
      <c r="C3748" s="1">
        <v>41512</v>
      </c>
      <c r="D3748" s="1">
        <v>41514</v>
      </c>
      <c r="E3748" t="s">
        <v>75</v>
      </c>
      <c r="F3748" t="s">
        <v>6657</v>
      </c>
      <c r="G3748" t="s">
        <v>149</v>
      </c>
      <c r="H3748" t="s">
        <v>26</v>
      </c>
      <c r="I3748" s="7" t="s">
        <v>14493</v>
      </c>
      <c r="J3748" t="s">
        <v>94</v>
      </c>
      <c r="K3748" t="s">
        <v>95</v>
      </c>
      <c r="L3748" t="s">
        <v>96</v>
      </c>
      <c r="M3748" t="s">
        <v>4613</v>
      </c>
      <c r="N3748" t="s">
        <v>30</v>
      </c>
      <c r="O3748" t="s">
        <v>8508</v>
      </c>
      <c r="P3748" t="s">
        <v>38</v>
      </c>
      <c r="Q3748" t="s">
        <v>40</v>
      </c>
      <c r="R3748" t="s">
        <v>150</v>
      </c>
      <c r="S3748" s="2">
        <v>437.68799999999993</v>
      </c>
      <c r="T3748">
        <v>3</v>
      </c>
      <c r="U3748">
        <v>0.4</v>
      </c>
      <c r="V3748" s="2">
        <v>-248.05199999999999</v>
      </c>
      <c r="W3748">
        <v>83.77000000000001</v>
      </c>
      <c r="X3748" t="s">
        <v>112</v>
      </c>
      <c r="Y3748">
        <f t="shared" si="240"/>
        <v>2013</v>
      </c>
      <c r="Z3748">
        <f t="shared" si="241"/>
        <v>8</v>
      </c>
      <c r="AA3748" s="9">
        <f t="shared" si="242"/>
        <v>2</v>
      </c>
      <c r="AB3748" s="10">
        <f t="shared" si="243"/>
        <v>-0.56673246696276802</v>
      </c>
    </row>
    <row r="3749" spans="1:28" ht="15" customHeight="1" x14ac:dyDescent="0.35">
      <c r="A3749">
        <v>23727</v>
      </c>
      <c r="B3749" t="s">
        <v>12061</v>
      </c>
      <c r="C3749" s="1">
        <v>42295</v>
      </c>
      <c r="D3749" s="1">
        <v>42299</v>
      </c>
      <c r="E3749" t="s">
        <v>24</v>
      </c>
      <c r="F3749" t="s">
        <v>6433</v>
      </c>
      <c r="G3749" t="s">
        <v>1467</v>
      </c>
      <c r="H3749" t="s">
        <v>26</v>
      </c>
      <c r="I3749" s="7" t="s">
        <v>14493</v>
      </c>
      <c r="J3749" t="s">
        <v>2806</v>
      </c>
      <c r="K3749" t="s">
        <v>2806</v>
      </c>
      <c r="L3749" t="s">
        <v>2807</v>
      </c>
      <c r="M3749" t="s">
        <v>4609</v>
      </c>
      <c r="N3749" t="s">
        <v>4597</v>
      </c>
      <c r="O3749" t="s">
        <v>8842</v>
      </c>
      <c r="P3749" t="s">
        <v>38</v>
      </c>
      <c r="Q3749" t="s">
        <v>40</v>
      </c>
      <c r="R3749" t="s">
        <v>1212</v>
      </c>
      <c r="S3749" s="2">
        <v>1123.1703</v>
      </c>
      <c r="T3749">
        <v>9</v>
      </c>
      <c r="U3749">
        <v>0.37</v>
      </c>
      <c r="V3749" s="2">
        <v>-196.31970000000001</v>
      </c>
      <c r="W3749">
        <v>83.77</v>
      </c>
      <c r="X3749" t="s">
        <v>33</v>
      </c>
      <c r="Y3749">
        <f t="shared" si="240"/>
        <v>2015</v>
      </c>
      <c r="Z3749">
        <f t="shared" si="241"/>
        <v>10</v>
      </c>
      <c r="AA3749" s="9">
        <f t="shared" si="242"/>
        <v>4</v>
      </c>
      <c r="AB3749" s="10">
        <f t="shared" si="243"/>
        <v>-0.17479067956123842</v>
      </c>
    </row>
    <row r="3750" spans="1:28" ht="15" customHeight="1" x14ac:dyDescent="0.35">
      <c r="A3750">
        <v>17603</v>
      </c>
      <c r="B3750" t="s">
        <v>13117</v>
      </c>
      <c r="C3750" s="1">
        <v>41250</v>
      </c>
      <c r="D3750" s="1">
        <v>41254</v>
      </c>
      <c r="E3750" t="s">
        <v>75</v>
      </c>
      <c r="F3750" t="s">
        <v>7125</v>
      </c>
      <c r="G3750" t="s">
        <v>1716</v>
      </c>
      <c r="H3750" t="s">
        <v>62</v>
      </c>
      <c r="I3750" s="7" t="s">
        <v>14493</v>
      </c>
      <c r="J3750" t="s">
        <v>2214</v>
      </c>
      <c r="K3750" t="s">
        <v>2101</v>
      </c>
      <c r="L3750" t="s">
        <v>2102</v>
      </c>
      <c r="M3750" t="s">
        <v>4605</v>
      </c>
      <c r="N3750" t="s">
        <v>4599</v>
      </c>
      <c r="O3750" t="s">
        <v>8130</v>
      </c>
      <c r="P3750" t="s">
        <v>38</v>
      </c>
      <c r="Q3750" t="s">
        <v>40</v>
      </c>
      <c r="R3750" t="s">
        <v>657</v>
      </c>
      <c r="S3750" s="2">
        <v>743.904</v>
      </c>
      <c r="T3750">
        <v>2</v>
      </c>
      <c r="U3750">
        <v>0.1</v>
      </c>
      <c r="V3750" s="2">
        <v>66.084000000000003</v>
      </c>
      <c r="W3750">
        <v>83.75</v>
      </c>
      <c r="X3750" t="s">
        <v>33</v>
      </c>
      <c r="Y3750">
        <f t="shared" si="240"/>
        <v>2012</v>
      </c>
      <c r="Z3750">
        <f t="shared" si="241"/>
        <v>12</v>
      </c>
      <c r="AA3750" s="9">
        <f t="shared" si="242"/>
        <v>4</v>
      </c>
      <c r="AB3750" s="10">
        <f t="shared" si="243"/>
        <v>8.8834043102335794E-2</v>
      </c>
    </row>
    <row r="3751" spans="1:28" ht="15" customHeight="1" x14ac:dyDescent="0.35">
      <c r="A3751">
        <v>20581</v>
      </c>
      <c r="B3751" t="s">
        <v>9664</v>
      </c>
      <c r="C3751" s="1">
        <v>41221</v>
      </c>
      <c r="D3751" s="1">
        <v>41223</v>
      </c>
      <c r="E3751" t="s">
        <v>84</v>
      </c>
      <c r="F3751" t="s">
        <v>5031</v>
      </c>
      <c r="G3751" t="s">
        <v>832</v>
      </c>
      <c r="H3751" t="s">
        <v>68</v>
      </c>
      <c r="I3751" s="7" t="s">
        <v>14493</v>
      </c>
      <c r="J3751" t="s">
        <v>2810</v>
      </c>
      <c r="K3751" t="s">
        <v>2792</v>
      </c>
      <c r="L3751" t="s">
        <v>2753</v>
      </c>
      <c r="M3751" t="s">
        <v>4598</v>
      </c>
      <c r="N3751" t="s">
        <v>4597</v>
      </c>
      <c r="O3751" t="s">
        <v>8406</v>
      </c>
      <c r="P3751" t="s">
        <v>49</v>
      </c>
      <c r="Q3751" t="s">
        <v>97</v>
      </c>
      <c r="R3751" t="s">
        <v>1499</v>
      </c>
      <c r="S3751" s="2">
        <v>275.58</v>
      </c>
      <c r="T3751">
        <v>2</v>
      </c>
      <c r="U3751">
        <v>0</v>
      </c>
      <c r="V3751" s="2">
        <v>77.16</v>
      </c>
      <c r="W3751">
        <v>83.73</v>
      </c>
      <c r="X3751" t="s">
        <v>112</v>
      </c>
      <c r="Y3751">
        <f t="shared" si="240"/>
        <v>2012</v>
      </c>
      <c r="Z3751">
        <f t="shared" si="241"/>
        <v>11</v>
      </c>
      <c r="AA3751" s="9">
        <f t="shared" si="242"/>
        <v>2</v>
      </c>
      <c r="AB3751" s="10">
        <f t="shared" si="243"/>
        <v>0.27999129109514481</v>
      </c>
    </row>
    <row r="3752" spans="1:28" ht="15" customHeight="1" x14ac:dyDescent="0.35">
      <c r="A3752">
        <v>42817</v>
      </c>
      <c r="B3752" t="s">
        <v>9928</v>
      </c>
      <c r="C3752" s="1">
        <v>42250</v>
      </c>
      <c r="D3752" s="1">
        <v>42254</v>
      </c>
      <c r="E3752" t="s">
        <v>24</v>
      </c>
      <c r="F3752" t="s">
        <v>5123</v>
      </c>
      <c r="G3752" t="s">
        <v>1896</v>
      </c>
      <c r="H3752" t="s">
        <v>26</v>
      </c>
      <c r="I3752" s="7" t="s">
        <v>14493</v>
      </c>
      <c r="J3752" t="s">
        <v>4199</v>
      </c>
      <c r="K3752" t="s">
        <v>4200</v>
      </c>
      <c r="L3752" t="s">
        <v>4147</v>
      </c>
      <c r="M3752" t="s">
        <v>4601</v>
      </c>
      <c r="N3752" t="s">
        <v>4144</v>
      </c>
      <c r="O3752" t="s">
        <v>7937</v>
      </c>
      <c r="P3752" t="s">
        <v>49</v>
      </c>
      <c r="Q3752" t="s">
        <v>97</v>
      </c>
      <c r="R3752" t="s">
        <v>1036</v>
      </c>
      <c r="S3752" s="2">
        <v>642.68999999999994</v>
      </c>
      <c r="T3752">
        <v>1</v>
      </c>
      <c r="U3752">
        <v>0</v>
      </c>
      <c r="V3752" s="2">
        <v>244.20000000000002</v>
      </c>
      <c r="W3752">
        <v>83.72</v>
      </c>
      <c r="X3752" t="s">
        <v>80</v>
      </c>
      <c r="Y3752">
        <f t="shared" si="240"/>
        <v>2015</v>
      </c>
      <c r="Z3752">
        <f t="shared" si="241"/>
        <v>9</v>
      </c>
      <c r="AA3752" s="9">
        <f t="shared" si="242"/>
        <v>4</v>
      </c>
      <c r="AB3752" s="10">
        <f t="shared" si="243"/>
        <v>0.37996545768566498</v>
      </c>
    </row>
    <row r="3753" spans="1:28" ht="15" customHeight="1" x14ac:dyDescent="0.35">
      <c r="A3753">
        <v>27476</v>
      </c>
      <c r="B3753" t="s">
        <v>13743</v>
      </c>
      <c r="C3753" s="1">
        <v>41521</v>
      </c>
      <c r="D3753" s="1">
        <v>41528</v>
      </c>
      <c r="E3753" t="s">
        <v>24</v>
      </c>
      <c r="F3753" t="s">
        <v>7530</v>
      </c>
      <c r="G3753" t="s">
        <v>234</v>
      </c>
      <c r="H3753" t="s">
        <v>26</v>
      </c>
      <c r="I3753" s="7" t="s">
        <v>14493</v>
      </c>
      <c r="J3753" t="s">
        <v>2820</v>
      </c>
      <c r="K3753" t="s">
        <v>2820</v>
      </c>
      <c r="L3753" t="s">
        <v>2766</v>
      </c>
      <c r="M3753" t="s">
        <v>4609</v>
      </c>
      <c r="N3753" t="s">
        <v>4597</v>
      </c>
      <c r="O3753" t="s">
        <v>9281</v>
      </c>
      <c r="P3753" t="s">
        <v>49</v>
      </c>
      <c r="Q3753" t="s">
        <v>90</v>
      </c>
      <c r="R3753" t="s">
        <v>162</v>
      </c>
      <c r="S3753" s="2">
        <v>888.47549999999978</v>
      </c>
      <c r="T3753">
        <v>5</v>
      </c>
      <c r="U3753">
        <v>7.0000000000000007E-2</v>
      </c>
      <c r="V3753" s="2">
        <v>296.12549999999999</v>
      </c>
      <c r="W3753">
        <v>83.68</v>
      </c>
      <c r="X3753" t="s">
        <v>63</v>
      </c>
      <c r="Y3753">
        <f t="shared" si="240"/>
        <v>2013</v>
      </c>
      <c r="Z3753">
        <f t="shared" si="241"/>
        <v>9</v>
      </c>
      <c r="AA3753" s="9">
        <f t="shared" si="242"/>
        <v>7</v>
      </c>
      <c r="AB3753" s="10">
        <f t="shared" si="243"/>
        <v>0.33329619105985486</v>
      </c>
    </row>
    <row r="3754" spans="1:28" ht="15" customHeight="1" x14ac:dyDescent="0.35">
      <c r="A3754">
        <v>32985</v>
      </c>
      <c r="B3754" t="s">
        <v>10076</v>
      </c>
      <c r="C3754" s="1">
        <v>42349</v>
      </c>
      <c r="D3754" s="1">
        <v>42351</v>
      </c>
      <c r="E3754" t="s">
        <v>84</v>
      </c>
      <c r="F3754" t="s">
        <v>14440</v>
      </c>
      <c r="G3754" t="s">
        <v>805</v>
      </c>
      <c r="H3754" t="s">
        <v>26</v>
      </c>
      <c r="I3754" s="7">
        <v>19140</v>
      </c>
      <c r="J3754" t="s">
        <v>3339</v>
      </c>
      <c r="K3754" t="s">
        <v>3340</v>
      </c>
      <c r="L3754" t="s">
        <v>3312</v>
      </c>
      <c r="M3754" t="s">
        <v>4617</v>
      </c>
      <c r="N3754" t="s">
        <v>4610</v>
      </c>
      <c r="O3754" t="s">
        <v>8992</v>
      </c>
      <c r="P3754" t="s">
        <v>38</v>
      </c>
      <c r="Q3754" t="s">
        <v>39</v>
      </c>
      <c r="R3754" t="s">
        <v>3661</v>
      </c>
      <c r="S3754" s="2">
        <v>310.88000000000005</v>
      </c>
      <c r="T3754">
        <v>2</v>
      </c>
      <c r="U3754">
        <v>0.2</v>
      </c>
      <c r="V3754" s="2">
        <v>23.315999999999988</v>
      </c>
      <c r="W3754">
        <v>65.52</v>
      </c>
      <c r="X3754" t="s">
        <v>112</v>
      </c>
      <c r="Y3754">
        <f t="shared" si="240"/>
        <v>2015</v>
      </c>
      <c r="Z3754">
        <f t="shared" si="241"/>
        <v>12</v>
      </c>
      <c r="AA3754" s="9">
        <f t="shared" si="242"/>
        <v>2</v>
      </c>
      <c r="AB3754" s="10">
        <f t="shared" si="243"/>
        <v>7.4999999999999956E-2</v>
      </c>
    </row>
    <row r="3755" spans="1:28" ht="15" customHeight="1" x14ac:dyDescent="0.35">
      <c r="A3755">
        <v>14039</v>
      </c>
      <c r="B3755" t="s">
        <v>13794</v>
      </c>
      <c r="C3755" s="1">
        <v>42220</v>
      </c>
      <c r="D3755" s="1">
        <v>42223</v>
      </c>
      <c r="E3755" t="s">
        <v>84</v>
      </c>
      <c r="F3755" t="s">
        <v>7565</v>
      </c>
      <c r="G3755" t="s">
        <v>1457</v>
      </c>
      <c r="H3755" t="s">
        <v>26</v>
      </c>
      <c r="I3755" s="7" t="s">
        <v>14493</v>
      </c>
      <c r="J3755" t="s">
        <v>2375</v>
      </c>
      <c r="K3755" t="s">
        <v>2095</v>
      </c>
      <c r="L3755" t="s">
        <v>2096</v>
      </c>
      <c r="M3755" t="s">
        <v>4612</v>
      </c>
      <c r="N3755" t="s">
        <v>4599</v>
      </c>
      <c r="O3755" t="s">
        <v>8604</v>
      </c>
      <c r="P3755" t="s">
        <v>31</v>
      </c>
      <c r="Q3755" t="s">
        <v>99</v>
      </c>
      <c r="R3755" t="s">
        <v>366</v>
      </c>
      <c r="S3755" s="2">
        <v>1533.8999999999999</v>
      </c>
      <c r="T3755">
        <v>5</v>
      </c>
      <c r="U3755">
        <v>0</v>
      </c>
      <c r="V3755" s="2">
        <v>414.15</v>
      </c>
      <c r="W3755">
        <v>83.64</v>
      </c>
      <c r="X3755" t="s">
        <v>33</v>
      </c>
      <c r="Y3755">
        <f t="shared" si="240"/>
        <v>2015</v>
      </c>
      <c r="Z3755">
        <f t="shared" si="241"/>
        <v>8</v>
      </c>
      <c r="AA3755" s="9">
        <f t="shared" si="242"/>
        <v>3</v>
      </c>
      <c r="AB3755" s="10">
        <f t="shared" si="243"/>
        <v>0.26999804420105616</v>
      </c>
    </row>
    <row r="3756" spans="1:28" ht="15" customHeight="1" x14ac:dyDescent="0.35">
      <c r="A3756">
        <v>30200</v>
      </c>
      <c r="B3756" t="s">
        <v>13359</v>
      </c>
      <c r="C3756" s="1">
        <v>41209</v>
      </c>
      <c r="D3756" s="1">
        <v>41209</v>
      </c>
      <c r="E3756" t="s">
        <v>119</v>
      </c>
      <c r="F3756" t="s">
        <v>7282</v>
      </c>
      <c r="G3756" t="s">
        <v>1546</v>
      </c>
      <c r="H3756" t="s">
        <v>26</v>
      </c>
      <c r="I3756" s="7" t="s">
        <v>14493</v>
      </c>
      <c r="J3756" t="s">
        <v>2946</v>
      </c>
      <c r="K3756" t="s">
        <v>2851</v>
      </c>
      <c r="L3756" t="s">
        <v>2753</v>
      </c>
      <c r="M3756" t="s">
        <v>4598</v>
      </c>
      <c r="N3756" t="s">
        <v>4597</v>
      </c>
      <c r="O3756" t="s">
        <v>8989</v>
      </c>
      <c r="P3756" t="s">
        <v>38</v>
      </c>
      <c r="Q3756" t="s">
        <v>39</v>
      </c>
      <c r="R3756" t="s">
        <v>1671</v>
      </c>
      <c r="S3756" s="2">
        <v>434.4</v>
      </c>
      <c r="T3756">
        <v>4</v>
      </c>
      <c r="U3756">
        <v>0</v>
      </c>
      <c r="V3756" s="2">
        <v>65.16</v>
      </c>
      <c r="W3756">
        <v>83.62</v>
      </c>
      <c r="X3756" t="s">
        <v>112</v>
      </c>
      <c r="Y3756">
        <f t="shared" si="240"/>
        <v>2012</v>
      </c>
      <c r="Z3756">
        <f t="shared" si="241"/>
        <v>10</v>
      </c>
      <c r="AA3756" s="9">
        <f t="shared" si="242"/>
        <v>0</v>
      </c>
      <c r="AB3756" s="10">
        <f t="shared" si="243"/>
        <v>0.15</v>
      </c>
    </row>
    <row r="3757" spans="1:28" ht="15" customHeight="1" x14ac:dyDescent="0.35">
      <c r="A3757">
        <v>28848</v>
      </c>
      <c r="B3757" t="s">
        <v>10563</v>
      </c>
      <c r="C3757" s="1">
        <v>42312</v>
      </c>
      <c r="D3757" s="1">
        <v>42314</v>
      </c>
      <c r="E3757" t="s">
        <v>84</v>
      </c>
      <c r="F3757" t="s">
        <v>5440</v>
      </c>
      <c r="G3757" t="s">
        <v>643</v>
      </c>
      <c r="H3757" t="s">
        <v>26</v>
      </c>
      <c r="I3757" s="7" t="s">
        <v>14493</v>
      </c>
      <c r="J3757" t="s">
        <v>2812</v>
      </c>
      <c r="K3757" t="s">
        <v>2812</v>
      </c>
      <c r="L3757" t="s">
        <v>2813</v>
      </c>
      <c r="M3757" t="s">
        <v>4609</v>
      </c>
      <c r="N3757" t="s">
        <v>4597</v>
      </c>
      <c r="O3757" t="s">
        <v>9347</v>
      </c>
      <c r="P3757" t="s">
        <v>49</v>
      </c>
      <c r="Q3757" t="s">
        <v>50</v>
      </c>
      <c r="R3757" t="s">
        <v>2030</v>
      </c>
      <c r="S3757" s="2">
        <v>891.9899999999999</v>
      </c>
      <c r="T3757">
        <v>11</v>
      </c>
      <c r="U3757">
        <v>0</v>
      </c>
      <c r="V3757" s="2">
        <v>445.83000000000004</v>
      </c>
      <c r="W3757">
        <v>83.61</v>
      </c>
      <c r="X3757" t="s">
        <v>33</v>
      </c>
      <c r="Y3757">
        <f t="shared" si="240"/>
        <v>2015</v>
      </c>
      <c r="Z3757">
        <f t="shared" si="241"/>
        <v>11</v>
      </c>
      <c r="AA3757" s="9">
        <f t="shared" si="242"/>
        <v>2</v>
      </c>
      <c r="AB3757" s="10">
        <f t="shared" si="243"/>
        <v>0.49981502034776187</v>
      </c>
    </row>
    <row r="3758" spans="1:28" ht="15" customHeight="1" x14ac:dyDescent="0.35">
      <c r="A3758">
        <v>27436</v>
      </c>
      <c r="B3758" t="s">
        <v>12451</v>
      </c>
      <c r="C3758" s="1">
        <v>41374</v>
      </c>
      <c r="D3758" s="1">
        <v>41380</v>
      </c>
      <c r="E3758" t="s">
        <v>24</v>
      </c>
      <c r="F3758" t="s">
        <v>6685</v>
      </c>
      <c r="G3758" t="s">
        <v>689</v>
      </c>
      <c r="H3758" t="s">
        <v>26</v>
      </c>
      <c r="I3758" s="7" t="s">
        <v>14493</v>
      </c>
      <c r="J3758" t="s">
        <v>2909</v>
      </c>
      <c r="K3758" t="s">
        <v>2909</v>
      </c>
      <c r="L3758" t="s">
        <v>2910</v>
      </c>
      <c r="M3758" t="s">
        <v>4598</v>
      </c>
      <c r="N3758" t="s">
        <v>4597</v>
      </c>
      <c r="O3758" t="s">
        <v>8375</v>
      </c>
      <c r="P3758" t="s">
        <v>49</v>
      </c>
      <c r="Q3758" t="s">
        <v>90</v>
      </c>
      <c r="R3758" t="s">
        <v>1540</v>
      </c>
      <c r="S3758" s="2">
        <v>950.39999999999986</v>
      </c>
      <c r="T3758">
        <v>4</v>
      </c>
      <c r="U3758">
        <v>0</v>
      </c>
      <c r="V3758" s="2">
        <v>171</v>
      </c>
      <c r="W3758">
        <v>83.61</v>
      </c>
      <c r="X3758" t="s">
        <v>33</v>
      </c>
      <c r="Y3758">
        <f t="shared" si="240"/>
        <v>2013</v>
      </c>
      <c r="Z3758">
        <f t="shared" si="241"/>
        <v>4</v>
      </c>
      <c r="AA3758" s="9">
        <f t="shared" si="242"/>
        <v>6</v>
      </c>
      <c r="AB3758" s="10">
        <f t="shared" si="243"/>
        <v>0.17992424242424246</v>
      </c>
    </row>
    <row r="3759" spans="1:28" ht="15" customHeight="1" x14ac:dyDescent="0.35">
      <c r="A3759">
        <v>7558</v>
      </c>
      <c r="B3759" t="s">
        <v>13732</v>
      </c>
      <c r="C3759" s="1">
        <v>42330</v>
      </c>
      <c r="D3759" s="1">
        <v>42336</v>
      </c>
      <c r="E3759" t="s">
        <v>24</v>
      </c>
      <c r="F3759" t="s">
        <v>7523</v>
      </c>
      <c r="G3759" t="s">
        <v>1993</v>
      </c>
      <c r="H3759" t="s">
        <v>26</v>
      </c>
      <c r="I3759" s="7" t="s">
        <v>14493</v>
      </c>
      <c r="J3759" t="s">
        <v>1229</v>
      </c>
      <c r="K3759" t="s">
        <v>1230</v>
      </c>
      <c r="L3759" t="s">
        <v>247</v>
      </c>
      <c r="M3759" t="s">
        <v>4603</v>
      </c>
      <c r="N3759" t="s">
        <v>30</v>
      </c>
      <c r="O3759" t="s">
        <v>8162</v>
      </c>
      <c r="P3759" t="s">
        <v>38</v>
      </c>
      <c r="Q3759" t="s">
        <v>40</v>
      </c>
      <c r="R3759" t="s">
        <v>1949</v>
      </c>
      <c r="S3759" s="2">
        <v>578.976</v>
      </c>
      <c r="T3759">
        <v>4</v>
      </c>
      <c r="U3759">
        <v>0.4</v>
      </c>
      <c r="V3759" s="2">
        <v>-125.50399999999999</v>
      </c>
      <c r="W3759">
        <v>83.602999999999994</v>
      </c>
      <c r="X3759" t="s">
        <v>63</v>
      </c>
      <c r="Y3759">
        <f t="shared" si="240"/>
        <v>2015</v>
      </c>
      <c r="Z3759">
        <f t="shared" si="241"/>
        <v>11</v>
      </c>
      <c r="AA3759" s="9">
        <f t="shared" si="242"/>
        <v>6</v>
      </c>
      <c r="AB3759" s="10">
        <f t="shared" si="243"/>
        <v>-0.21676891615541921</v>
      </c>
    </row>
    <row r="3760" spans="1:28" ht="15" customHeight="1" x14ac:dyDescent="0.35">
      <c r="A3760">
        <v>12305</v>
      </c>
      <c r="B3760" t="s">
        <v>13686</v>
      </c>
      <c r="C3760" s="1">
        <v>42249</v>
      </c>
      <c r="D3760" s="1">
        <v>42255</v>
      </c>
      <c r="E3760" t="s">
        <v>24</v>
      </c>
      <c r="F3760" t="s">
        <v>7493</v>
      </c>
      <c r="G3760" t="s">
        <v>228</v>
      </c>
      <c r="H3760" t="s">
        <v>26</v>
      </c>
      <c r="I3760" s="7" t="s">
        <v>14493</v>
      </c>
      <c r="J3760" t="s">
        <v>2129</v>
      </c>
      <c r="K3760" t="s">
        <v>2095</v>
      </c>
      <c r="L3760" t="s">
        <v>2096</v>
      </c>
      <c r="M3760" t="s">
        <v>4612</v>
      </c>
      <c r="N3760" t="s">
        <v>4599</v>
      </c>
      <c r="O3760" t="s">
        <v>9199</v>
      </c>
      <c r="P3760" t="s">
        <v>49</v>
      </c>
      <c r="Q3760" t="s">
        <v>53</v>
      </c>
      <c r="R3760" t="s">
        <v>1255</v>
      </c>
      <c r="S3760" s="2">
        <v>780.75</v>
      </c>
      <c r="T3760">
        <v>3</v>
      </c>
      <c r="U3760">
        <v>0</v>
      </c>
      <c r="V3760" s="2">
        <v>343.53000000000003</v>
      </c>
      <c r="W3760">
        <v>83.6</v>
      </c>
      <c r="X3760" t="s">
        <v>33</v>
      </c>
      <c r="Y3760">
        <f t="shared" si="240"/>
        <v>2015</v>
      </c>
      <c r="Z3760">
        <f t="shared" si="241"/>
        <v>9</v>
      </c>
      <c r="AA3760" s="9">
        <f t="shared" si="242"/>
        <v>6</v>
      </c>
      <c r="AB3760" s="10">
        <f t="shared" si="243"/>
        <v>0.44000000000000006</v>
      </c>
    </row>
    <row r="3761" spans="1:28" ht="15" customHeight="1" x14ac:dyDescent="0.35">
      <c r="A3761">
        <v>35232</v>
      </c>
      <c r="B3761" t="s">
        <v>10078</v>
      </c>
      <c r="C3761" s="1">
        <v>42250</v>
      </c>
      <c r="D3761" s="1">
        <v>42256</v>
      </c>
      <c r="E3761" t="s">
        <v>24</v>
      </c>
      <c r="F3761" t="s">
        <v>14441</v>
      </c>
      <c r="G3761" t="s">
        <v>805</v>
      </c>
      <c r="H3761" t="s">
        <v>26</v>
      </c>
      <c r="I3761" s="7">
        <v>93309</v>
      </c>
      <c r="J3761" t="s">
        <v>3990</v>
      </c>
      <c r="K3761" t="s">
        <v>3316</v>
      </c>
      <c r="L3761" t="s">
        <v>3312</v>
      </c>
      <c r="M3761" t="s">
        <v>4615</v>
      </c>
      <c r="N3761" t="s">
        <v>4610</v>
      </c>
      <c r="O3761" t="s">
        <v>8835</v>
      </c>
      <c r="P3761" t="s">
        <v>49</v>
      </c>
      <c r="Q3761" t="s">
        <v>97</v>
      </c>
      <c r="R3761" t="s">
        <v>4043</v>
      </c>
      <c r="S3761" s="2">
        <v>201.584</v>
      </c>
      <c r="T3761">
        <v>2</v>
      </c>
      <c r="U3761">
        <v>0.2</v>
      </c>
      <c r="V3761" s="2">
        <v>12.599000000000004</v>
      </c>
      <c r="W3761">
        <v>28.16</v>
      </c>
      <c r="X3761" t="s">
        <v>63</v>
      </c>
      <c r="Y3761">
        <f t="shared" si="240"/>
        <v>2015</v>
      </c>
      <c r="Z3761">
        <f t="shared" si="241"/>
        <v>9</v>
      </c>
      <c r="AA3761" s="9">
        <f t="shared" si="242"/>
        <v>6</v>
      </c>
      <c r="AB3761" s="10">
        <f t="shared" si="243"/>
        <v>6.2500000000000014E-2</v>
      </c>
    </row>
    <row r="3762" spans="1:28" ht="15" customHeight="1" x14ac:dyDescent="0.35">
      <c r="A3762">
        <v>363</v>
      </c>
      <c r="B3762" t="s">
        <v>13696</v>
      </c>
      <c r="C3762" s="1">
        <v>41571</v>
      </c>
      <c r="D3762" s="1">
        <v>41575</v>
      </c>
      <c r="E3762" t="s">
        <v>24</v>
      </c>
      <c r="F3762" t="s">
        <v>7499</v>
      </c>
      <c r="G3762" t="s">
        <v>516</v>
      </c>
      <c r="H3762" t="s">
        <v>26</v>
      </c>
      <c r="I3762" s="7" t="s">
        <v>14493</v>
      </c>
      <c r="J3762" t="s">
        <v>378</v>
      </c>
      <c r="K3762" t="s">
        <v>378</v>
      </c>
      <c r="L3762" t="s">
        <v>57</v>
      </c>
      <c r="M3762" t="s">
        <v>4613</v>
      </c>
      <c r="N3762" t="s">
        <v>30</v>
      </c>
      <c r="O3762" t="s">
        <v>8640</v>
      </c>
      <c r="P3762" t="s">
        <v>49</v>
      </c>
      <c r="Q3762" t="s">
        <v>53</v>
      </c>
      <c r="R3762" t="s">
        <v>517</v>
      </c>
      <c r="S3762" s="2">
        <v>820.7</v>
      </c>
      <c r="T3762">
        <v>5</v>
      </c>
      <c r="U3762">
        <v>0</v>
      </c>
      <c r="V3762" s="2">
        <v>352.9</v>
      </c>
      <c r="W3762">
        <v>83.516999999999996</v>
      </c>
      <c r="X3762" t="s">
        <v>33</v>
      </c>
      <c r="Y3762">
        <f t="shared" si="240"/>
        <v>2013</v>
      </c>
      <c r="Z3762">
        <f t="shared" si="241"/>
        <v>10</v>
      </c>
      <c r="AA3762" s="9">
        <f t="shared" si="242"/>
        <v>4</v>
      </c>
      <c r="AB3762" s="10">
        <f t="shared" si="243"/>
        <v>0.42999878152796389</v>
      </c>
    </row>
    <row r="3763" spans="1:28" ht="15" customHeight="1" x14ac:dyDescent="0.35">
      <c r="A3763">
        <v>22682</v>
      </c>
      <c r="B3763" t="s">
        <v>11254</v>
      </c>
      <c r="C3763" s="1">
        <v>41781</v>
      </c>
      <c r="D3763" s="1">
        <v>41784</v>
      </c>
      <c r="E3763" t="s">
        <v>75</v>
      </c>
      <c r="F3763" t="s">
        <v>5891</v>
      </c>
      <c r="G3763" t="s">
        <v>703</v>
      </c>
      <c r="H3763" t="s">
        <v>62</v>
      </c>
      <c r="I3763" s="7" t="s">
        <v>14493</v>
      </c>
      <c r="J3763" t="s">
        <v>2763</v>
      </c>
      <c r="K3763" t="s">
        <v>2750</v>
      </c>
      <c r="L3763" t="s">
        <v>2751</v>
      </c>
      <c r="M3763" t="s">
        <v>4609</v>
      </c>
      <c r="N3763" t="s">
        <v>4597</v>
      </c>
      <c r="O3763" t="s">
        <v>9014</v>
      </c>
      <c r="P3763" t="s">
        <v>38</v>
      </c>
      <c r="Q3763" t="s">
        <v>59</v>
      </c>
      <c r="R3763" t="s">
        <v>60</v>
      </c>
      <c r="S3763" s="2">
        <v>236.96999999999997</v>
      </c>
      <c r="T3763">
        <v>4</v>
      </c>
      <c r="U3763">
        <v>0.25</v>
      </c>
      <c r="V3763" s="2">
        <v>-34.829999999999991</v>
      </c>
      <c r="W3763">
        <v>83.48</v>
      </c>
      <c r="X3763" t="s">
        <v>112</v>
      </c>
      <c r="Y3763">
        <f t="shared" si="240"/>
        <v>2014</v>
      </c>
      <c r="Z3763">
        <f t="shared" si="241"/>
        <v>5</v>
      </c>
      <c r="AA3763" s="9">
        <f t="shared" si="242"/>
        <v>3</v>
      </c>
      <c r="AB3763" s="10">
        <f t="shared" si="243"/>
        <v>-0.14698063045955181</v>
      </c>
    </row>
    <row r="3764" spans="1:28" ht="15" customHeight="1" x14ac:dyDescent="0.35">
      <c r="A3764">
        <v>6793</v>
      </c>
      <c r="B3764" t="s">
        <v>12636</v>
      </c>
      <c r="C3764" s="1">
        <v>41221</v>
      </c>
      <c r="D3764" s="1">
        <v>41225</v>
      </c>
      <c r="E3764" t="s">
        <v>24</v>
      </c>
      <c r="F3764" t="s">
        <v>6803</v>
      </c>
      <c r="G3764" t="s">
        <v>1215</v>
      </c>
      <c r="H3764" t="s">
        <v>26</v>
      </c>
      <c r="I3764" s="7" t="s">
        <v>14493</v>
      </c>
      <c r="J3764" t="s">
        <v>300</v>
      </c>
      <c r="K3764" t="s">
        <v>301</v>
      </c>
      <c r="L3764" t="s">
        <v>247</v>
      </c>
      <c r="M3764" t="s">
        <v>4603</v>
      </c>
      <c r="N3764" t="s">
        <v>30</v>
      </c>
      <c r="O3764" t="s">
        <v>8268</v>
      </c>
      <c r="P3764" t="s">
        <v>38</v>
      </c>
      <c r="Q3764" t="s">
        <v>106</v>
      </c>
      <c r="R3764" t="s">
        <v>1987</v>
      </c>
      <c r="S3764" s="2">
        <v>523.60200000000009</v>
      </c>
      <c r="T3764">
        <v>3</v>
      </c>
      <c r="U3764">
        <v>0.7</v>
      </c>
      <c r="V3764" s="2">
        <v>-890.17799999999966</v>
      </c>
      <c r="W3764">
        <v>83.453000000000003</v>
      </c>
      <c r="X3764" t="s">
        <v>80</v>
      </c>
      <c r="Y3764">
        <f t="shared" si="240"/>
        <v>2012</v>
      </c>
      <c r="Z3764">
        <f t="shared" si="241"/>
        <v>11</v>
      </c>
      <c r="AA3764" s="9">
        <f t="shared" si="242"/>
        <v>4</v>
      </c>
      <c r="AB3764" s="10">
        <f t="shared" si="243"/>
        <v>-1.7001042776765549</v>
      </c>
    </row>
    <row r="3765" spans="1:28" ht="15" customHeight="1" x14ac:dyDescent="0.35">
      <c r="A3765">
        <v>35231</v>
      </c>
      <c r="B3765" t="s">
        <v>10078</v>
      </c>
      <c r="C3765" s="1">
        <v>42250</v>
      </c>
      <c r="D3765" s="1">
        <v>42256</v>
      </c>
      <c r="E3765" t="s">
        <v>24</v>
      </c>
      <c r="F3765" t="s">
        <v>14441</v>
      </c>
      <c r="G3765" t="s">
        <v>805</v>
      </c>
      <c r="H3765" t="s">
        <v>26</v>
      </c>
      <c r="I3765" s="7">
        <v>93309</v>
      </c>
      <c r="J3765" t="s">
        <v>3990</v>
      </c>
      <c r="K3765" t="s">
        <v>3316</v>
      </c>
      <c r="L3765" t="s">
        <v>3312</v>
      </c>
      <c r="M3765" t="s">
        <v>4615</v>
      </c>
      <c r="N3765" t="s">
        <v>4610</v>
      </c>
      <c r="O3765" t="s">
        <v>8981</v>
      </c>
      <c r="P3765" t="s">
        <v>31</v>
      </c>
      <c r="Q3765" t="s">
        <v>32</v>
      </c>
      <c r="R3765" t="s">
        <v>3447</v>
      </c>
      <c r="S3765" s="2">
        <v>74</v>
      </c>
      <c r="T3765">
        <v>5</v>
      </c>
      <c r="U3765">
        <v>0</v>
      </c>
      <c r="V3765" s="2">
        <v>37</v>
      </c>
      <c r="W3765">
        <v>6.93</v>
      </c>
      <c r="X3765" t="s">
        <v>63</v>
      </c>
      <c r="Y3765">
        <f t="shared" si="240"/>
        <v>2015</v>
      </c>
      <c r="Z3765">
        <f t="shared" si="241"/>
        <v>9</v>
      </c>
      <c r="AA3765" s="9">
        <f t="shared" si="242"/>
        <v>6</v>
      </c>
      <c r="AB3765" s="10">
        <f t="shared" si="243"/>
        <v>0.5</v>
      </c>
    </row>
    <row r="3766" spans="1:28" ht="15" customHeight="1" x14ac:dyDescent="0.35">
      <c r="A3766">
        <v>3547</v>
      </c>
      <c r="B3766" t="s">
        <v>14031</v>
      </c>
      <c r="C3766" s="1">
        <v>42298</v>
      </c>
      <c r="D3766" s="1">
        <v>42300</v>
      </c>
      <c r="E3766" t="s">
        <v>75</v>
      </c>
      <c r="F3766" t="s">
        <v>7723</v>
      </c>
      <c r="G3766" t="s">
        <v>458</v>
      </c>
      <c r="H3766" t="s">
        <v>26</v>
      </c>
      <c r="I3766" s="7" t="s">
        <v>14493</v>
      </c>
      <c r="J3766" t="s">
        <v>47</v>
      </c>
      <c r="K3766" t="s">
        <v>47</v>
      </c>
      <c r="L3766" t="s">
        <v>48</v>
      </c>
      <c r="M3766" t="s">
        <v>4603</v>
      </c>
      <c r="N3766" t="s">
        <v>30</v>
      </c>
      <c r="O3766" t="s">
        <v>9224</v>
      </c>
      <c r="P3766" t="s">
        <v>38</v>
      </c>
      <c r="Q3766" t="s">
        <v>59</v>
      </c>
      <c r="R3766" t="s">
        <v>312</v>
      </c>
      <c r="S3766" s="2">
        <v>269.64000000000004</v>
      </c>
      <c r="T3766">
        <v>7</v>
      </c>
      <c r="U3766">
        <v>0</v>
      </c>
      <c r="V3766" s="2">
        <v>121.23999999999998</v>
      </c>
      <c r="W3766">
        <v>83.415999999999997</v>
      </c>
      <c r="X3766" t="s">
        <v>112</v>
      </c>
      <c r="Y3766">
        <f t="shared" si="240"/>
        <v>2015</v>
      </c>
      <c r="Z3766">
        <f t="shared" si="241"/>
        <v>10</v>
      </c>
      <c r="AA3766" s="9">
        <f t="shared" si="242"/>
        <v>2</v>
      </c>
      <c r="AB3766" s="10">
        <f t="shared" si="243"/>
        <v>0.4496365524402906</v>
      </c>
    </row>
    <row r="3767" spans="1:28" ht="15" customHeight="1" x14ac:dyDescent="0.35">
      <c r="A3767">
        <v>32863</v>
      </c>
      <c r="B3767" t="s">
        <v>10075</v>
      </c>
      <c r="C3767" s="1">
        <v>41607</v>
      </c>
      <c r="D3767" s="1">
        <v>41608</v>
      </c>
      <c r="E3767" t="s">
        <v>84</v>
      </c>
      <c r="F3767" t="s">
        <v>14442</v>
      </c>
      <c r="G3767" t="s">
        <v>805</v>
      </c>
      <c r="H3767" t="s">
        <v>26</v>
      </c>
      <c r="I3767" s="7">
        <v>75002</v>
      </c>
      <c r="J3767" t="s">
        <v>3835</v>
      </c>
      <c r="K3767" t="s">
        <v>3327</v>
      </c>
      <c r="L3767" t="s">
        <v>3312</v>
      </c>
      <c r="M3767" t="s">
        <v>3328</v>
      </c>
      <c r="N3767" t="s">
        <v>4610</v>
      </c>
      <c r="O3767" t="s">
        <v>8157</v>
      </c>
      <c r="P3767" t="s">
        <v>49</v>
      </c>
      <c r="Q3767" t="s">
        <v>53</v>
      </c>
      <c r="R3767" t="s">
        <v>3836</v>
      </c>
      <c r="S3767" s="2">
        <v>21.48</v>
      </c>
      <c r="T3767">
        <v>3</v>
      </c>
      <c r="U3767">
        <v>0.2</v>
      </c>
      <c r="V3767" s="2">
        <v>-0.26850000000000307</v>
      </c>
      <c r="W3767">
        <v>5.26</v>
      </c>
      <c r="X3767" t="s">
        <v>112</v>
      </c>
      <c r="Y3767">
        <f t="shared" si="240"/>
        <v>2013</v>
      </c>
      <c r="Z3767">
        <f t="shared" si="241"/>
        <v>11</v>
      </c>
      <c r="AA3767" s="9">
        <f t="shared" si="242"/>
        <v>1</v>
      </c>
      <c r="AB3767" s="10">
        <f t="shared" si="243"/>
        <v>-1.2500000000000143E-2</v>
      </c>
    </row>
    <row r="3768" spans="1:28" ht="15" customHeight="1" x14ac:dyDescent="0.35">
      <c r="A3768">
        <v>43513</v>
      </c>
      <c r="B3768" t="s">
        <v>13320</v>
      </c>
      <c r="C3768" s="1">
        <v>41396</v>
      </c>
      <c r="D3768" s="1">
        <v>41398</v>
      </c>
      <c r="E3768" t="s">
        <v>84</v>
      </c>
      <c r="F3768" t="s">
        <v>7258</v>
      </c>
      <c r="G3768" t="s">
        <v>510</v>
      </c>
      <c r="H3768" t="s">
        <v>26</v>
      </c>
      <c r="I3768" s="7" t="s">
        <v>14493</v>
      </c>
      <c r="J3768" t="s">
        <v>2854</v>
      </c>
      <c r="K3768" t="s">
        <v>4395</v>
      </c>
      <c r="L3768" t="s">
        <v>4170</v>
      </c>
      <c r="M3768" t="s">
        <v>4614</v>
      </c>
      <c r="N3768" t="s">
        <v>4144</v>
      </c>
      <c r="O3768" t="s">
        <v>9377</v>
      </c>
      <c r="P3768" t="s">
        <v>38</v>
      </c>
      <c r="Q3768" t="s">
        <v>40</v>
      </c>
      <c r="R3768" t="s">
        <v>1952</v>
      </c>
      <c r="S3768" s="2">
        <v>435.45000000000005</v>
      </c>
      <c r="T3768">
        <v>1</v>
      </c>
      <c r="U3768">
        <v>0</v>
      </c>
      <c r="V3768" s="2">
        <v>65.31</v>
      </c>
      <c r="W3768">
        <v>83.41</v>
      </c>
      <c r="X3768" t="s">
        <v>112</v>
      </c>
      <c r="Y3768">
        <f t="shared" si="240"/>
        <v>2013</v>
      </c>
      <c r="Z3768">
        <f t="shared" si="241"/>
        <v>5</v>
      </c>
      <c r="AA3768" s="9">
        <f t="shared" si="242"/>
        <v>2</v>
      </c>
      <c r="AB3768" s="10">
        <f t="shared" si="243"/>
        <v>0.1499827764381674</v>
      </c>
    </row>
    <row r="3769" spans="1:28" ht="15" customHeight="1" x14ac:dyDescent="0.35">
      <c r="A3769">
        <v>47161</v>
      </c>
      <c r="B3769" t="s">
        <v>13342</v>
      </c>
      <c r="C3769" s="1">
        <v>42153</v>
      </c>
      <c r="D3769" s="1">
        <v>42157</v>
      </c>
      <c r="E3769" t="s">
        <v>24</v>
      </c>
      <c r="F3769" t="s">
        <v>7271</v>
      </c>
      <c r="G3769" t="s">
        <v>1233</v>
      </c>
      <c r="H3769" t="s">
        <v>26</v>
      </c>
      <c r="I3769" s="7" t="s">
        <v>14493</v>
      </c>
      <c r="J3769" t="s">
        <v>4487</v>
      </c>
      <c r="K3769" t="s">
        <v>4233</v>
      </c>
      <c r="L3769" t="s">
        <v>4159</v>
      </c>
      <c r="M3769" t="s">
        <v>4604</v>
      </c>
      <c r="N3769" t="s">
        <v>4597</v>
      </c>
      <c r="O3769" t="s">
        <v>8381</v>
      </c>
      <c r="P3769" t="s">
        <v>31</v>
      </c>
      <c r="Q3769" t="s">
        <v>92</v>
      </c>
      <c r="R3769" t="s">
        <v>1813</v>
      </c>
      <c r="S3769" s="2">
        <v>1244.1599999999999</v>
      </c>
      <c r="T3769">
        <v>6</v>
      </c>
      <c r="U3769">
        <v>0</v>
      </c>
      <c r="V3769" s="2">
        <v>211.5</v>
      </c>
      <c r="W3769">
        <v>83.37</v>
      </c>
      <c r="X3769" t="s">
        <v>33</v>
      </c>
      <c r="Y3769">
        <f t="shared" si="240"/>
        <v>2015</v>
      </c>
      <c r="Z3769">
        <f t="shared" si="241"/>
        <v>5</v>
      </c>
      <c r="AA3769" s="9">
        <f t="shared" si="242"/>
        <v>4</v>
      </c>
      <c r="AB3769" s="10">
        <f t="shared" si="243"/>
        <v>0.16999421296296299</v>
      </c>
    </row>
    <row r="3770" spans="1:28" ht="15" customHeight="1" x14ac:dyDescent="0.35">
      <c r="A3770">
        <v>21077</v>
      </c>
      <c r="B3770" t="s">
        <v>12872</v>
      </c>
      <c r="C3770" s="1">
        <v>41213</v>
      </c>
      <c r="D3770" s="1">
        <v>41214</v>
      </c>
      <c r="E3770" t="s">
        <v>84</v>
      </c>
      <c r="F3770" t="s">
        <v>6962</v>
      </c>
      <c r="G3770" t="s">
        <v>1134</v>
      </c>
      <c r="H3770" t="s">
        <v>26</v>
      </c>
      <c r="I3770" s="7" t="s">
        <v>14493</v>
      </c>
      <c r="J3770" t="s">
        <v>2922</v>
      </c>
      <c r="K3770" t="s">
        <v>2922</v>
      </c>
      <c r="L3770" t="s">
        <v>2852</v>
      </c>
      <c r="M3770" t="s">
        <v>4611</v>
      </c>
      <c r="N3770" t="s">
        <v>4597</v>
      </c>
      <c r="O3770" t="s">
        <v>7995</v>
      </c>
      <c r="P3770" t="s">
        <v>31</v>
      </c>
      <c r="Q3770" t="s">
        <v>92</v>
      </c>
      <c r="R3770" t="s">
        <v>397</v>
      </c>
      <c r="S3770" s="2">
        <v>283.26</v>
      </c>
      <c r="T3770">
        <v>4</v>
      </c>
      <c r="U3770">
        <v>0.5</v>
      </c>
      <c r="V3770" s="2">
        <v>-181.38</v>
      </c>
      <c r="W3770">
        <v>83.34</v>
      </c>
      <c r="X3770" t="s">
        <v>112</v>
      </c>
      <c r="Y3770">
        <f t="shared" si="240"/>
        <v>2012</v>
      </c>
      <c r="Z3770">
        <f t="shared" si="241"/>
        <v>10</v>
      </c>
      <c r="AA3770" s="9">
        <f t="shared" si="242"/>
        <v>1</v>
      </c>
      <c r="AB3770" s="10">
        <f t="shared" si="243"/>
        <v>-0.64033043846642657</v>
      </c>
    </row>
    <row r="3771" spans="1:28" ht="15" customHeight="1" x14ac:dyDescent="0.35">
      <c r="A3771">
        <v>5084</v>
      </c>
      <c r="B3771" t="s">
        <v>12321</v>
      </c>
      <c r="C3771" s="1">
        <v>41412</v>
      </c>
      <c r="D3771" s="1">
        <v>41415</v>
      </c>
      <c r="E3771" t="s">
        <v>84</v>
      </c>
      <c r="F3771" t="s">
        <v>6601</v>
      </c>
      <c r="G3771" t="s">
        <v>628</v>
      </c>
      <c r="H3771" t="s">
        <v>68</v>
      </c>
      <c r="I3771" s="7" t="s">
        <v>14493</v>
      </c>
      <c r="J3771" t="s">
        <v>1216</v>
      </c>
      <c r="K3771" t="s">
        <v>28</v>
      </c>
      <c r="L3771" t="s">
        <v>29</v>
      </c>
      <c r="M3771" t="s">
        <v>4613</v>
      </c>
      <c r="N3771" t="s">
        <v>30</v>
      </c>
      <c r="O3771" t="s">
        <v>8505</v>
      </c>
      <c r="P3771" t="s">
        <v>31</v>
      </c>
      <c r="Q3771" t="s">
        <v>92</v>
      </c>
      <c r="R3771" t="s">
        <v>553</v>
      </c>
      <c r="S3771" s="2">
        <v>692.7</v>
      </c>
      <c r="T3771">
        <v>5</v>
      </c>
      <c r="U3771">
        <v>0</v>
      </c>
      <c r="V3771" s="2">
        <v>13.8</v>
      </c>
      <c r="W3771">
        <v>83.304000000000002</v>
      </c>
      <c r="X3771" t="s">
        <v>33</v>
      </c>
      <c r="Y3771">
        <f t="shared" si="240"/>
        <v>2013</v>
      </c>
      <c r="Z3771">
        <f t="shared" si="241"/>
        <v>5</v>
      </c>
      <c r="AA3771" s="9">
        <f t="shared" si="242"/>
        <v>3</v>
      </c>
      <c r="AB3771" s="10">
        <f t="shared" si="243"/>
        <v>1.992204417496752E-2</v>
      </c>
    </row>
    <row r="3772" spans="1:28" ht="15" customHeight="1" x14ac:dyDescent="0.35">
      <c r="A3772">
        <v>14229</v>
      </c>
      <c r="B3772" t="s">
        <v>10388</v>
      </c>
      <c r="C3772" s="1">
        <v>41259</v>
      </c>
      <c r="D3772" s="1">
        <v>41261</v>
      </c>
      <c r="E3772" t="s">
        <v>75</v>
      </c>
      <c r="F3772" t="s">
        <v>5334</v>
      </c>
      <c r="G3772" t="s">
        <v>907</v>
      </c>
      <c r="H3772" t="s">
        <v>26</v>
      </c>
      <c r="I3772" s="7" t="s">
        <v>14493</v>
      </c>
      <c r="J3772" t="s">
        <v>2175</v>
      </c>
      <c r="K3772" t="s">
        <v>2176</v>
      </c>
      <c r="L3772" t="s">
        <v>2177</v>
      </c>
      <c r="M3772" t="s">
        <v>4600</v>
      </c>
      <c r="N3772" t="s">
        <v>4599</v>
      </c>
      <c r="O3772" t="s">
        <v>9212</v>
      </c>
      <c r="P3772" t="s">
        <v>38</v>
      </c>
      <c r="Q3772" t="s">
        <v>59</v>
      </c>
      <c r="R3772" t="s">
        <v>1257</v>
      </c>
      <c r="S3772" s="2">
        <v>468.72</v>
      </c>
      <c r="T3772">
        <v>7</v>
      </c>
      <c r="U3772">
        <v>0.5</v>
      </c>
      <c r="V3772" s="2">
        <v>-103.32000000000005</v>
      </c>
      <c r="W3772">
        <v>83.29</v>
      </c>
      <c r="X3772" t="s">
        <v>80</v>
      </c>
      <c r="Y3772">
        <f t="shared" si="240"/>
        <v>2012</v>
      </c>
      <c r="Z3772">
        <f t="shared" si="241"/>
        <v>12</v>
      </c>
      <c r="AA3772" s="9">
        <f t="shared" si="242"/>
        <v>2</v>
      </c>
      <c r="AB3772" s="10">
        <f t="shared" si="243"/>
        <v>-0.2204301075268818</v>
      </c>
    </row>
    <row r="3773" spans="1:28" ht="15" customHeight="1" x14ac:dyDescent="0.35">
      <c r="A3773">
        <v>13171</v>
      </c>
      <c r="B3773" t="s">
        <v>13970</v>
      </c>
      <c r="C3773" s="1">
        <v>41277</v>
      </c>
      <c r="D3773" s="1">
        <v>41281</v>
      </c>
      <c r="E3773" t="s">
        <v>24</v>
      </c>
      <c r="F3773" t="s">
        <v>7685</v>
      </c>
      <c r="G3773" t="s">
        <v>573</v>
      </c>
      <c r="H3773" t="s">
        <v>26</v>
      </c>
      <c r="I3773" s="7" t="s">
        <v>14493</v>
      </c>
      <c r="J3773" t="s">
        <v>2573</v>
      </c>
      <c r="K3773" t="s">
        <v>2095</v>
      </c>
      <c r="L3773" t="s">
        <v>2096</v>
      </c>
      <c r="M3773" t="s">
        <v>4612</v>
      </c>
      <c r="N3773" t="s">
        <v>4599</v>
      </c>
      <c r="O3773" t="s">
        <v>8369</v>
      </c>
      <c r="P3773" t="s">
        <v>31</v>
      </c>
      <c r="Q3773" t="s">
        <v>92</v>
      </c>
      <c r="R3773" t="s">
        <v>642</v>
      </c>
      <c r="S3773" s="2">
        <v>673.05000000000007</v>
      </c>
      <c r="T3773">
        <v>5</v>
      </c>
      <c r="U3773">
        <v>0</v>
      </c>
      <c r="V3773" s="2">
        <v>316.2</v>
      </c>
      <c r="W3773">
        <v>83.29</v>
      </c>
      <c r="X3773" t="s">
        <v>80</v>
      </c>
      <c r="Y3773">
        <f t="shared" si="240"/>
        <v>2013</v>
      </c>
      <c r="Z3773">
        <f t="shared" si="241"/>
        <v>1</v>
      </c>
      <c r="AA3773" s="9">
        <f t="shared" si="242"/>
        <v>4</v>
      </c>
      <c r="AB3773" s="10">
        <f t="shared" si="243"/>
        <v>0.46980164920882544</v>
      </c>
    </row>
    <row r="3774" spans="1:28" ht="15" customHeight="1" x14ac:dyDescent="0.35">
      <c r="A3774">
        <v>51066</v>
      </c>
      <c r="B3774" t="s">
        <v>10197</v>
      </c>
      <c r="C3774" s="1">
        <v>42083</v>
      </c>
      <c r="D3774" s="1">
        <v>42085</v>
      </c>
      <c r="E3774" t="s">
        <v>84</v>
      </c>
      <c r="F3774" t="s">
        <v>5202</v>
      </c>
      <c r="G3774" t="s">
        <v>914</v>
      </c>
      <c r="H3774" t="s">
        <v>68</v>
      </c>
      <c r="I3774" s="7" t="s">
        <v>14493</v>
      </c>
      <c r="J3774" t="s">
        <v>4462</v>
      </c>
      <c r="K3774" t="s">
        <v>4462</v>
      </c>
      <c r="L3774" t="s">
        <v>4463</v>
      </c>
      <c r="M3774" t="s">
        <v>4608</v>
      </c>
      <c r="N3774" t="s">
        <v>4144</v>
      </c>
      <c r="O3774" t="s">
        <v>7880</v>
      </c>
      <c r="P3774" t="s">
        <v>31</v>
      </c>
      <c r="Q3774" t="s">
        <v>43</v>
      </c>
      <c r="R3774" t="s">
        <v>1325</v>
      </c>
      <c r="S3774" s="2">
        <v>327.24</v>
      </c>
      <c r="T3774">
        <v>6</v>
      </c>
      <c r="U3774">
        <v>0</v>
      </c>
      <c r="V3774" s="2">
        <v>156.96000000000004</v>
      </c>
      <c r="W3774">
        <v>83.26</v>
      </c>
      <c r="X3774" t="s">
        <v>80</v>
      </c>
      <c r="Y3774">
        <f t="shared" si="240"/>
        <v>2015</v>
      </c>
      <c r="Z3774">
        <f t="shared" si="241"/>
        <v>3</v>
      </c>
      <c r="AA3774" s="9">
        <f t="shared" si="242"/>
        <v>2</v>
      </c>
      <c r="AB3774" s="10">
        <f t="shared" si="243"/>
        <v>0.47964796479647975</v>
      </c>
    </row>
    <row r="3775" spans="1:28" ht="15" customHeight="1" x14ac:dyDescent="0.35">
      <c r="A3775">
        <v>26597</v>
      </c>
      <c r="B3775" t="s">
        <v>13894</v>
      </c>
      <c r="C3775" s="1">
        <v>41009</v>
      </c>
      <c r="D3775" s="1">
        <v>41016</v>
      </c>
      <c r="E3775" t="s">
        <v>24</v>
      </c>
      <c r="F3775" t="s">
        <v>7632</v>
      </c>
      <c r="G3775" t="s">
        <v>1574</v>
      </c>
      <c r="H3775" t="s">
        <v>26</v>
      </c>
      <c r="I3775" s="7" t="s">
        <v>14493</v>
      </c>
      <c r="J3775" t="s">
        <v>3149</v>
      </c>
      <c r="K3775" t="s">
        <v>3150</v>
      </c>
      <c r="L3775" t="s">
        <v>2766</v>
      </c>
      <c r="M3775" t="s">
        <v>4609</v>
      </c>
      <c r="N3775" t="s">
        <v>4597</v>
      </c>
      <c r="O3775" t="s">
        <v>8799</v>
      </c>
      <c r="P3775" t="s">
        <v>31</v>
      </c>
      <c r="Q3775" t="s">
        <v>92</v>
      </c>
      <c r="R3775" t="s">
        <v>1048</v>
      </c>
      <c r="S3775" s="2">
        <v>492.1235999999999</v>
      </c>
      <c r="T3775">
        <v>12</v>
      </c>
      <c r="U3775">
        <v>0.17</v>
      </c>
      <c r="V3775" s="2">
        <v>-41.756399999999992</v>
      </c>
      <c r="W3775">
        <v>83.25</v>
      </c>
      <c r="X3775" t="s">
        <v>63</v>
      </c>
      <c r="Y3775">
        <f t="shared" si="240"/>
        <v>2012</v>
      </c>
      <c r="Z3775">
        <f t="shared" si="241"/>
        <v>4</v>
      </c>
      <c r="AA3775" s="9">
        <f t="shared" si="242"/>
        <v>7</v>
      </c>
      <c r="AB3775" s="10">
        <f t="shared" si="243"/>
        <v>-8.4849415878450046E-2</v>
      </c>
    </row>
    <row r="3776" spans="1:28" ht="15" customHeight="1" x14ac:dyDescent="0.35">
      <c r="A3776">
        <v>32984</v>
      </c>
      <c r="B3776" t="s">
        <v>10076</v>
      </c>
      <c r="C3776" s="1">
        <v>42349</v>
      </c>
      <c r="D3776" s="1">
        <v>42351</v>
      </c>
      <c r="E3776" t="s">
        <v>84</v>
      </c>
      <c r="F3776" t="s">
        <v>14440</v>
      </c>
      <c r="G3776" t="s">
        <v>805</v>
      </c>
      <c r="H3776" t="s">
        <v>26</v>
      </c>
      <c r="I3776" s="7">
        <v>19140</v>
      </c>
      <c r="J3776" t="s">
        <v>3339</v>
      </c>
      <c r="K3776" t="s">
        <v>3340</v>
      </c>
      <c r="L3776" t="s">
        <v>3312</v>
      </c>
      <c r="M3776" t="s">
        <v>4617</v>
      </c>
      <c r="N3776" t="s">
        <v>4610</v>
      </c>
      <c r="O3776" t="s">
        <v>9031</v>
      </c>
      <c r="P3776" t="s">
        <v>31</v>
      </c>
      <c r="Q3776" t="s">
        <v>161</v>
      </c>
      <c r="R3776" t="s">
        <v>3711</v>
      </c>
      <c r="S3776" s="2">
        <v>10.368000000000002</v>
      </c>
      <c r="T3776">
        <v>2</v>
      </c>
      <c r="U3776">
        <v>0.2</v>
      </c>
      <c r="V3776" s="2">
        <v>3.6288</v>
      </c>
      <c r="W3776">
        <v>3.38</v>
      </c>
      <c r="X3776" t="s">
        <v>112</v>
      </c>
      <c r="Y3776">
        <f t="shared" si="240"/>
        <v>2015</v>
      </c>
      <c r="Z3776">
        <f t="shared" si="241"/>
        <v>12</v>
      </c>
      <c r="AA3776" s="9">
        <f t="shared" si="242"/>
        <v>2</v>
      </c>
      <c r="AB3776" s="10">
        <f t="shared" si="243"/>
        <v>0.34999999999999992</v>
      </c>
    </row>
    <row r="3777" spans="1:28" ht="15" customHeight="1" x14ac:dyDescent="0.35">
      <c r="A3777">
        <v>21858</v>
      </c>
      <c r="B3777" t="s">
        <v>10371</v>
      </c>
      <c r="C3777" s="1">
        <v>40971</v>
      </c>
      <c r="D3777" s="1">
        <v>40976</v>
      </c>
      <c r="E3777" t="s">
        <v>24</v>
      </c>
      <c r="F3777" t="s">
        <v>5322</v>
      </c>
      <c r="G3777" t="s">
        <v>1851</v>
      </c>
      <c r="H3777" t="s">
        <v>62</v>
      </c>
      <c r="I3777" s="7" t="s">
        <v>14493</v>
      </c>
      <c r="J3777" t="s">
        <v>3066</v>
      </c>
      <c r="K3777" t="s">
        <v>2876</v>
      </c>
      <c r="L3777" t="s">
        <v>2748</v>
      </c>
      <c r="M3777" t="s">
        <v>4611</v>
      </c>
      <c r="N3777" t="s">
        <v>4597</v>
      </c>
      <c r="O3777" t="s">
        <v>8201</v>
      </c>
      <c r="P3777" t="s">
        <v>49</v>
      </c>
      <c r="Q3777" t="s">
        <v>97</v>
      </c>
      <c r="R3777" t="s">
        <v>746</v>
      </c>
      <c r="S3777" s="2">
        <v>554.76</v>
      </c>
      <c r="T3777">
        <v>3</v>
      </c>
      <c r="U3777">
        <v>0</v>
      </c>
      <c r="V3777" s="2">
        <v>0</v>
      </c>
      <c r="W3777">
        <v>83.22</v>
      </c>
      <c r="X3777" t="s">
        <v>80</v>
      </c>
      <c r="Y3777">
        <f t="shared" si="240"/>
        <v>2012</v>
      </c>
      <c r="Z3777">
        <f t="shared" si="241"/>
        <v>3</v>
      </c>
      <c r="AA3777" s="9">
        <f t="shared" si="242"/>
        <v>5</v>
      </c>
      <c r="AB3777" s="10">
        <f t="shared" si="243"/>
        <v>0</v>
      </c>
    </row>
    <row r="3778" spans="1:28" ht="15" customHeight="1" x14ac:dyDescent="0.35">
      <c r="A3778">
        <v>33390</v>
      </c>
      <c r="B3778" t="s">
        <v>10077</v>
      </c>
      <c r="C3778" s="1">
        <v>41377</v>
      </c>
      <c r="D3778" s="1">
        <v>41379</v>
      </c>
      <c r="E3778" t="s">
        <v>75</v>
      </c>
      <c r="F3778" t="s">
        <v>14441</v>
      </c>
      <c r="G3778" t="s">
        <v>805</v>
      </c>
      <c r="H3778" t="s">
        <v>26</v>
      </c>
      <c r="I3778" s="7">
        <v>87401</v>
      </c>
      <c r="J3778" t="s">
        <v>3707</v>
      </c>
      <c r="K3778" t="s">
        <v>3422</v>
      </c>
      <c r="L3778" t="s">
        <v>3312</v>
      </c>
      <c r="M3778" t="s">
        <v>4615</v>
      </c>
      <c r="N3778" t="s">
        <v>4610</v>
      </c>
      <c r="O3778" t="s">
        <v>9032</v>
      </c>
      <c r="P3778" t="s">
        <v>31</v>
      </c>
      <c r="Q3778" t="s">
        <v>52</v>
      </c>
      <c r="R3778" t="s">
        <v>3610</v>
      </c>
      <c r="S3778" s="2">
        <v>12.88</v>
      </c>
      <c r="T3778">
        <v>1</v>
      </c>
      <c r="U3778">
        <v>0</v>
      </c>
      <c r="V3778" s="2">
        <v>0.38640000000000008</v>
      </c>
      <c r="W3778">
        <v>3.29</v>
      </c>
      <c r="X3778" t="s">
        <v>112</v>
      </c>
      <c r="Y3778">
        <f t="shared" si="240"/>
        <v>2013</v>
      </c>
      <c r="Z3778">
        <f t="shared" si="241"/>
        <v>4</v>
      </c>
      <c r="AA3778" s="9">
        <f t="shared" si="242"/>
        <v>2</v>
      </c>
      <c r="AB3778" s="10">
        <f t="shared" si="243"/>
        <v>3.0000000000000006E-2</v>
      </c>
    </row>
    <row r="3779" spans="1:28" ht="15" customHeight="1" x14ac:dyDescent="0.35">
      <c r="A3779">
        <v>17582</v>
      </c>
      <c r="B3779" t="s">
        <v>11567</v>
      </c>
      <c r="C3779" s="1">
        <v>42304</v>
      </c>
      <c r="D3779" s="1">
        <v>42308</v>
      </c>
      <c r="E3779" t="s">
        <v>24</v>
      </c>
      <c r="F3779" t="s">
        <v>6090</v>
      </c>
      <c r="G3779" t="s">
        <v>1673</v>
      </c>
      <c r="H3779" t="s">
        <v>68</v>
      </c>
      <c r="I3779" s="7" t="s">
        <v>14493</v>
      </c>
      <c r="J3779" t="s">
        <v>2499</v>
      </c>
      <c r="K3779" t="s">
        <v>2167</v>
      </c>
      <c r="L3779" t="s">
        <v>2096</v>
      </c>
      <c r="M3779" t="s">
        <v>4612</v>
      </c>
      <c r="N3779" t="s">
        <v>4599</v>
      </c>
      <c r="O3779" t="s">
        <v>7992</v>
      </c>
      <c r="P3779" t="s">
        <v>38</v>
      </c>
      <c r="Q3779" t="s">
        <v>40</v>
      </c>
      <c r="R3779" t="s">
        <v>732</v>
      </c>
      <c r="S3779" s="2">
        <v>877.02</v>
      </c>
      <c r="T3779">
        <v>2</v>
      </c>
      <c r="U3779">
        <v>0</v>
      </c>
      <c r="V3779" s="2">
        <v>394.62</v>
      </c>
      <c r="W3779">
        <v>83.22</v>
      </c>
      <c r="X3779" t="s">
        <v>80</v>
      </c>
      <c r="Y3779">
        <f t="shared" ref="Y3779:Y3842" si="244">YEAR(C3779)</f>
        <v>2015</v>
      </c>
      <c r="Z3779">
        <f t="shared" ref="Z3779:Z3842" si="245">MONTH(C3779)</f>
        <v>10</v>
      </c>
      <c r="AA3779" s="9">
        <f t="shared" ref="AA3779:AA3842" si="246">D3779-C3779</f>
        <v>4</v>
      </c>
      <c r="AB3779" s="10">
        <f t="shared" ref="AB3779:AB3842" si="247">V3779/S3779</f>
        <v>0.44995553123075871</v>
      </c>
    </row>
    <row r="3780" spans="1:28" ht="15" customHeight="1" x14ac:dyDescent="0.35">
      <c r="A3780">
        <v>35230</v>
      </c>
      <c r="B3780" t="s">
        <v>10078</v>
      </c>
      <c r="C3780" s="1">
        <v>42250</v>
      </c>
      <c r="D3780" s="1">
        <v>42256</v>
      </c>
      <c r="E3780" t="s">
        <v>24</v>
      </c>
      <c r="F3780" t="s">
        <v>14441</v>
      </c>
      <c r="G3780" t="s">
        <v>805</v>
      </c>
      <c r="H3780" t="s">
        <v>26</v>
      </c>
      <c r="I3780" s="7">
        <v>93309</v>
      </c>
      <c r="J3780" t="s">
        <v>3990</v>
      </c>
      <c r="K3780" t="s">
        <v>3316</v>
      </c>
      <c r="L3780" t="s">
        <v>3312</v>
      </c>
      <c r="M3780" t="s">
        <v>4615</v>
      </c>
      <c r="N3780" t="s">
        <v>4610</v>
      </c>
      <c r="O3780" t="s">
        <v>8040</v>
      </c>
      <c r="P3780" t="s">
        <v>31</v>
      </c>
      <c r="Q3780" t="s">
        <v>43</v>
      </c>
      <c r="R3780" t="s">
        <v>3764</v>
      </c>
      <c r="S3780" s="2">
        <v>9.3999999999999986</v>
      </c>
      <c r="T3780">
        <v>5</v>
      </c>
      <c r="U3780">
        <v>0</v>
      </c>
      <c r="V3780" s="2">
        <v>2.7259999999999995</v>
      </c>
      <c r="W3780">
        <v>2</v>
      </c>
      <c r="X3780" t="s">
        <v>63</v>
      </c>
      <c r="Y3780">
        <f t="shared" si="244"/>
        <v>2015</v>
      </c>
      <c r="Z3780">
        <f t="shared" si="245"/>
        <v>9</v>
      </c>
      <c r="AA3780" s="9">
        <f t="shared" si="246"/>
        <v>6</v>
      </c>
      <c r="AB3780" s="10">
        <f t="shared" si="247"/>
        <v>0.28999999999999998</v>
      </c>
    </row>
    <row r="3781" spans="1:28" ht="15" customHeight="1" x14ac:dyDescent="0.35">
      <c r="A3781">
        <v>4920</v>
      </c>
      <c r="B3781" t="s">
        <v>13069</v>
      </c>
      <c r="C3781" s="1">
        <v>42143</v>
      </c>
      <c r="D3781" s="1">
        <v>42147</v>
      </c>
      <c r="E3781" t="s">
        <v>24</v>
      </c>
      <c r="F3781" t="s">
        <v>7093</v>
      </c>
      <c r="G3781" t="s">
        <v>242</v>
      </c>
      <c r="H3781" t="s">
        <v>62</v>
      </c>
      <c r="I3781" s="7" t="s">
        <v>14493</v>
      </c>
      <c r="J3781" t="s">
        <v>1165</v>
      </c>
      <c r="K3781" t="s">
        <v>504</v>
      </c>
      <c r="L3781" t="s">
        <v>48</v>
      </c>
      <c r="M3781" t="s">
        <v>4603</v>
      </c>
      <c r="N3781" t="s">
        <v>30</v>
      </c>
      <c r="O3781" t="s">
        <v>7924</v>
      </c>
      <c r="P3781" t="s">
        <v>49</v>
      </c>
      <c r="Q3781" t="s">
        <v>90</v>
      </c>
      <c r="R3781" t="s">
        <v>1423</v>
      </c>
      <c r="S3781" s="2">
        <v>1182.8296</v>
      </c>
      <c r="T3781">
        <v>5</v>
      </c>
      <c r="U3781">
        <v>2E-3</v>
      </c>
      <c r="V3781" s="2">
        <v>9.4295999999999989</v>
      </c>
      <c r="W3781">
        <v>83.155000000000001</v>
      </c>
      <c r="X3781" t="s">
        <v>33</v>
      </c>
      <c r="Y3781">
        <f t="shared" si="244"/>
        <v>2015</v>
      </c>
      <c r="Z3781">
        <f t="shared" si="245"/>
        <v>5</v>
      </c>
      <c r="AA3781" s="9">
        <f t="shared" si="246"/>
        <v>4</v>
      </c>
      <c r="AB3781" s="10">
        <f t="shared" si="247"/>
        <v>7.9720696878062564E-3</v>
      </c>
    </row>
    <row r="3782" spans="1:28" ht="15" customHeight="1" x14ac:dyDescent="0.35">
      <c r="A3782">
        <v>7500</v>
      </c>
      <c r="B3782" t="s">
        <v>10320</v>
      </c>
      <c r="C3782" s="1">
        <v>41384</v>
      </c>
      <c r="D3782" s="1">
        <v>41386</v>
      </c>
      <c r="E3782" t="s">
        <v>84</v>
      </c>
      <c r="F3782" t="s">
        <v>5284</v>
      </c>
      <c r="G3782" t="s">
        <v>1211</v>
      </c>
      <c r="H3782" t="s">
        <v>26</v>
      </c>
      <c r="I3782" s="7" t="s">
        <v>14493</v>
      </c>
      <c r="J3782" t="s">
        <v>1908</v>
      </c>
      <c r="K3782" t="s">
        <v>70</v>
      </c>
      <c r="L3782" t="s">
        <v>70</v>
      </c>
      <c r="M3782" t="s">
        <v>4613</v>
      </c>
      <c r="N3782" t="s">
        <v>30</v>
      </c>
      <c r="O3782" t="s">
        <v>7891</v>
      </c>
      <c r="P3782" t="s">
        <v>49</v>
      </c>
      <c r="Q3782" t="s">
        <v>90</v>
      </c>
      <c r="R3782" t="s">
        <v>1727</v>
      </c>
      <c r="S3782" s="2">
        <v>230.74427999999997</v>
      </c>
      <c r="T3782">
        <v>3</v>
      </c>
      <c r="U3782">
        <v>0.40200000000000002</v>
      </c>
      <c r="V3782" s="2">
        <v>-104.95572000000001</v>
      </c>
      <c r="W3782">
        <v>83.152000000000001</v>
      </c>
      <c r="X3782" t="s">
        <v>112</v>
      </c>
      <c r="Y3782">
        <f t="shared" si="244"/>
        <v>2013</v>
      </c>
      <c r="Z3782">
        <f t="shared" si="245"/>
        <v>4</v>
      </c>
      <c r="AA3782" s="9">
        <f t="shared" si="246"/>
        <v>2</v>
      </c>
      <c r="AB3782" s="10">
        <f t="shared" si="247"/>
        <v>-0.4548572991711865</v>
      </c>
    </row>
    <row r="3783" spans="1:28" ht="15" customHeight="1" x14ac:dyDescent="0.35">
      <c r="A3783">
        <v>1604</v>
      </c>
      <c r="B3783" t="s">
        <v>10899</v>
      </c>
      <c r="C3783" s="1">
        <v>42000</v>
      </c>
      <c r="D3783" s="1">
        <v>42002</v>
      </c>
      <c r="E3783" t="s">
        <v>75</v>
      </c>
      <c r="F3783" t="s">
        <v>5667</v>
      </c>
      <c r="G3783" t="s">
        <v>556</v>
      </c>
      <c r="H3783" t="s">
        <v>26</v>
      </c>
      <c r="I3783" s="7" t="s">
        <v>14493</v>
      </c>
      <c r="J3783" t="s">
        <v>493</v>
      </c>
      <c r="K3783" t="s">
        <v>282</v>
      </c>
      <c r="L3783" t="s">
        <v>96</v>
      </c>
      <c r="M3783" t="s">
        <v>4613</v>
      </c>
      <c r="N3783" t="s">
        <v>30</v>
      </c>
      <c r="O3783" t="s">
        <v>9178</v>
      </c>
      <c r="P3783" t="s">
        <v>38</v>
      </c>
      <c r="Q3783" t="s">
        <v>59</v>
      </c>
      <c r="R3783" t="s">
        <v>374</v>
      </c>
      <c r="S3783" s="2">
        <v>400.84800000000001</v>
      </c>
      <c r="T3783">
        <v>7</v>
      </c>
      <c r="U3783">
        <v>0.4</v>
      </c>
      <c r="V3783" s="2">
        <v>-113.65199999999997</v>
      </c>
      <c r="W3783">
        <v>83.147999999999996</v>
      </c>
      <c r="X3783" t="s">
        <v>80</v>
      </c>
      <c r="Y3783">
        <f t="shared" si="244"/>
        <v>2014</v>
      </c>
      <c r="Z3783">
        <f t="shared" si="245"/>
        <v>12</v>
      </c>
      <c r="AA3783" s="9">
        <f t="shared" si="246"/>
        <v>2</v>
      </c>
      <c r="AB3783" s="10">
        <f t="shared" si="247"/>
        <v>-0.28352891869237207</v>
      </c>
    </row>
    <row r="3784" spans="1:28" ht="15" customHeight="1" x14ac:dyDescent="0.35">
      <c r="A3784">
        <v>11281</v>
      </c>
      <c r="B3784" t="s">
        <v>9648</v>
      </c>
      <c r="C3784" s="1">
        <v>42017</v>
      </c>
      <c r="D3784" s="1">
        <v>42017</v>
      </c>
      <c r="E3784" t="s">
        <v>119</v>
      </c>
      <c r="F3784" t="s">
        <v>5021</v>
      </c>
      <c r="G3784" t="s">
        <v>1131</v>
      </c>
      <c r="H3784" t="s">
        <v>26</v>
      </c>
      <c r="I3784" s="7" t="s">
        <v>14493</v>
      </c>
      <c r="J3784" t="s">
        <v>2217</v>
      </c>
      <c r="K3784" t="s">
        <v>2095</v>
      </c>
      <c r="L3784" t="s">
        <v>2096</v>
      </c>
      <c r="M3784" t="s">
        <v>4612</v>
      </c>
      <c r="N3784" t="s">
        <v>4599</v>
      </c>
      <c r="O3784" t="s">
        <v>8378</v>
      </c>
      <c r="P3784" t="s">
        <v>31</v>
      </c>
      <c r="Q3784" t="s">
        <v>43</v>
      </c>
      <c r="R3784" t="s">
        <v>1416</v>
      </c>
      <c r="S3784" s="2">
        <v>323.82</v>
      </c>
      <c r="T3784">
        <v>6</v>
      </c>
      <c r="U3784">
        <v>0</v>
      </c>
      <c r="V3784" s="2">
        <v>109.98000000000002</v>
      </c>
      <c r="W3784">
        <v>83.14</v>
      </c>
      <c r="X3784" t="s">
        <v>80</v>
      </c>
      <c r="Y3784">
        <f t="shared" si="244"/>
        <v>2015</v>
      </c>
      <c r="Z3784">
        <f t="shared" si="245"/>
        <v>1</v>
      </c>
      <c r="AA3784" s="9">
        <f t="shared" si="246"/>
        <v>0</v>
      </c>
      <c r="AB3784" s="10">
        <f t="shared" si="247"/>
        <v>0.33963312951639807</v>
      </c>
    </row>
    <row r="3785" spans="1:28" ht="15" customHeight="1" x14ac:dyDescent="0.35">
      <c r="A3785">
        <v>42259</v>
      </c>
      <c r="B3785" t="s">
        <v>13278</v>
      </c>
      <c r="C3785" s="1">
        <v>42335</v>
      </c>
      <c r="D3785" s="1">
        <v>42341</v>
      </c>
      <c r="E3785" t="s">
        <v>24</v>
      </c>
      <c r="F3785" t="s">
        <v>7231</v>
      </c>
      <c r="G3785" t="s">
        <v>1387</v>
      </c>
      <c r="H3785" t="s">
        <v>26</v>
      </c>
      <c r="I3785" s="7" t="s">
        <v>14493</v>
      </c>
      <c r="J3785" t="s">
        <v>4405</v>
      </c>
      <c r="K3785" t="s">
        <v>4406</v>
      </c>
      <c r="L3785" t="s">
        <v>4407</v>
      </c>
      <c r="M3785" t="s">
        <v>4607</v>
      </c>
      <c r="N3785" t="s">
        <v>4144</v>
      </c>
      <c r="O3785" t="s">
        <v>8613</v>
      </c>
      <c r="P3785" t="s">
        <v>49</v>
      </c>
      <c r="Q3785" t="s">
        <v>90</v>
      </c>
      <c r="R3785" t="s">
        <v>1276</v>
      </c>
      <c r="S3785" s="2">
        <v>1175.3999999999999</v>
      </c>
      <c r="T3785">
        <v>4</v>
      </c>
      <c r="U3785">
        <v>0</v>
      </c>
      <c r="V3785" s="2">
        <v>246.71999999999997</v>
      </c>
      <c r="W3785">
        <v>83.09</v>
      </c>
      <c r="X3785" t="s">
        <v>33</v>
      </c>
      <c r="Y3785">
        <f t="shared" si="244"/>
        <v>2015</v>
      </c>
      <c r="Z3785">
        <f t="shared" si="245"/>
        <v>11</v>
      </c>
      <c r="AA3785" s="9">
        <f t="shared" si="246"/>
        <v>6</v>
      </c>
      <c r="AB3785" s="10">
        <f t="shared" si="247"/>
        <v>0.20990301174068401</v>
      </c>
    </row>
    <row r="3786" spans="1:28" ht="15" customHeight="1" x14ac:dyDescent="0.35">
      <c r="A3786">
        <v>1609</v>
      </c>
      <c r="B3786" t="s">
        <v>13580</v>
      </c>
      <c r="C3786" s="1">
        <v>41461</v>
      </c>
      <c r="D3786" s="1">
        <v>41467</v>
      </c>
      <c r="E3786" t="s">
        <v>24</v>
      </c>
      <c r="F3786" t="s">
        <v>7429</v>
      </c>
      <c r="G3786" t="s">
        <v>401</v>
      </c>
      <c r="H3786" t="s">
        <v>62</v>
      </c>
      <c r="I3786" s="7" t="s">
        <v>14493</v>
      </c>
      <c r="J3786" t="s">
        <v>579</v>
      </c>
      <c r="K3786" t="s">
        <v>580</v>
      </c>
      <c r="L3786" t="s">
        <v>580</v>
      </c>
      <c r="M3786" t="s">
        <v>105</v>
      </c>
      <c r="N3786" t="s">
        <v>30</v>
      </c>
      <c r="O3786" t="s">
        <v>8346</v>
      </c>
      <c r="P3786" t="s">
        <v>31</v>
      </c>
      <c r="Q3786" t="s">
        <v>99</v>
      </c>
      <c r="R3786" t="s">
        <v>1188</v>
      </c>
      <c r="S3786" s="2">
        <v>1123.0800000000002</v>
      </c>
      <c r="T3786">
        <v>3</v>
      </c>
      <c r="U3786">
        <v>0</v>
      </c>
      <c r="V3786" s="2">
        <v>224.58</v>
      </c>
      <c r="W3786">
        <v>83.088999999999999</v>
      </c>
      <c r="X3786" t="s">
        <v>33</v>
      </c>
      <c r="Y3786">
        <f t="shared" si="244"/>
        <v>2013</v>
      </c>
      <c r="Z3786">
        <f t="shared" si="245"/>
        <v>7</v>
      </c>
      <c r="AA3786" s="9">
        <f t="shared" si="246"/>
        <v>6</v>
      </c>
      <c r="AB3786" s="10">
        <f t="shared" si="247"/>
        <v>0.19996794529330056</v>
      </c>
    </row>
    <row r="3787" spans="1:28" ht="15" customHeight="1" x14ac:dyDescent="0.35">
      <c r="A3787">
        <v>29074</v>
      </c>
      <c r="B3787" t="s">
        <v>11065</v>
      </c>
      <c r="C3787" s="1">
        <v>42166</v>
      </c>
      <c r="D3787" s="1">
        <v>42170</v>
      </c>
      <c r="E3787" t="s">
        <v>24</v>
      </c>
      <c r="F3787" t="s">
        <v>5764</v>
      </c>
      <c r="G3787" t="s">
        <v>1559</v>
      </c>
      <c r="H3787" t="s">
        <v>68</v>
      </c>
      <c r="I3787" s="7" t="s">
        <v>14493</v>
      </c>
      <c r="J3787" t="s">
        <v>3040</v>
      </c>
      <c r="K3787" t="s">
        <v>2792</v>
      </c>
      <c r="L3787" t="s">
        <v>2753</v>
      </c>
      <c r="M3787" t="s">
        <v>4598</v>
      </c>
      <c r="N3787" t="s">
        <v>4597</v>
      </c>
      <c r="O3787" t="s">
        <v>9313</v>
      </c>
      <c r="P3787" t="s">
        <v>38</v>
      </c>
      <c r="Q3787" t="s">
        <v>59</v>
      </c>
      <c r="R3787" t="s">
        <v>1110</v>
      </c>
      <c r="S3787" s="2">
        <v>493.38</v>
      </c>
      <c r="T3787">
        <v>3</v>
      </c>
      <c r="U3787">
        <v>0</v>
      </c>
      <c r="V3787" s="2">
        <v>123.29999999999998</v>
      </c>
      <c r="W3787">
        <v>83.06</v>
      </c>
      <c r="X3787" t="s">
        <v>80</v>
      </c>
      <c r="Y3787">
        <f t="shared" si="244"/>
        <v>2015</v>
      </c>
      <c r="Z3787">
        <f t="shared" si="245"/>
        <v>6</v>
      </c>
      <c r="AA3787" s="9">
        <f t="shared" si="246"/>
        <v>4</v>
      </c>
      <c r="AB3787" s="10">
        <f t="shared" si="247"/>
        <v>0.24990879241152861</v>
      </c>
    </row>
    <row r="3788" spans="1:28" ht="15" customHeight="1" x14ac:dyDescent="0.35">
      <c r="A3788">
        <v>18614</v>
      </c>
      <c r="B3788" t="s">
        <v>12902</v>
      </c>
      <c r="C3788" s="1">
        <v>42253</v>
      </c>
      <c r="D3788" s="1">
        <v>42257</v>
      </c>
      <c r="E3788" t="s">
        <v>24</v>
      </c>
      <c r="F3788" t="s">
        <v>6983</v>
      </c>
      <c r="G3788" t="s">
        <v>186</v>
      </c>
      <c r="H3788" t="s">
        <v>26</v>
      </c>
      <c r="I3788" s="7" t="s">
        <v>14493</v>
      </c>
      <c r="J3788" t="s">
        <v>2708</v>
      </c>
      <c r="K3788" t="s">
        <v>2095</v>
      </c>
      <c r="L3788" t="s">
        <v>2096</v>
      </c>
      <c r="M3788" t="s">
        <v>4612</v>
      </c>
      <c r="N3788" t="s">
        <v>4599</v>
      </c>
      <c r="O3788" t="s">
        <v>9329</v>
      </c>
      <c r="P3788" t="s">
        <v>49</v>
      </c>
      <c r="Q3788" t="s">
        <v>90</v>
      </c>
      <c r="R3788" t="s">
        <v>1291</v>
      </c>
      <c r="S3788" s="2">
        <v>729.99</v>
      </c>
      <c r="T3788">
        <v>3</v>
      </c>
      <c r="U3788">
        <v>0</v>
      </c>
      <c r="V3788" s="2">
        <v>364.95</v>
      </c>
      <c r="W3788">
        <v>83.06</v>
      </c>
      <c r="X3788" t="s">
        <v>80</v>
      </c>
      <c r="Y3788">
        <f t="shared" si="244"/>
        <v>2015</v>
      </c>
      <c r="Z3788">
        <f t="shared" si="245"/>
        <v>9</v>
      </c>
      <c r="AA3788" s="9">
        <f t="shared" si="246"/>
        <v>4</v>
      </c>
      <c r="AB3788" s="10">
        <f t="shared" si="247"/>
        <v>0.49993835531993586</v>
      </c>
    </row>
    <row r="3789" spans="1:28" ht="15" customHeight="1" x14ac:dyDescent="0.35">
      <c r="A3789">
        <v>22020</v>
      </c>
      <c r="B3789" t="s">
        <v>13965</v>
      </c>
      <c r="C3789" s="1">
        <v>41488</v>
      </c>
      <c r="D3789" s="1">
        <v>41494</v>
      </c>
      <c r="E3789" t="s">
        <v>24</v>
      </c>
      <c r="F3789" t="s">
        <v>7680</v>
      </c>
      <c r="G3789" t="s">
        <v>1084</v>
      </c>
      <c r="H3789" t="s">
        <v>68</v>
      </c>
      <c r="I3789" s="7" t="s">
        <v>14493</v>
      </c>
      <c r="J3789" t="s">
        <v>3096</v>
      </c>
      <c r="K3789" t="s">
        <v>2788</v>
      </c>
      <c r="L3789" t="s">
        <v>2753</v>
      </c>
      <c r="M3789" t="s">
        <v>4598</v>
      </c>
      <c r="N3789" t="s">
        <v>4597</v>
      </c>
      <c r="O3789" t="s">
        <v>8177</v>
      </c>
      <c r="P3789" t="s">
        <v>38</v>
      </c>
      <c r="Q3789" t="s">
        <v>40</v>
      </c>
      <c r="R3789" t="s">
        <v>1024</v>
      </c>
      <c r="S3789" s="2">
        <v>1106.46</v>
      </c>
      <c r="T3789">
        <v>9</v>
      </c>
      <c r="U3789">
        <v>0</v>
      </c>
      <c r="V3789" s="2">
        <v>187.92</v>
      </c>
      <c r="W3789">
        <v>83.06</v>
      </c>
      <c r="X3789" t="s">
        <v>33</v>
      </c>
      <c r="Y3789">
        <f t="shared" si="244"/>
        <v>2013</v>
      </c>
      <c r="Z3789">
        <f t="shared" si="245"/>
        <v>8</v>
      </c>
      <c r="AA3789" s="9">
        <f t="shared" si="246"/>
        <v>6</v>
      </c>
      <c r="AB3789" s="10">
        <f t="shared" si="247"/>
        <v>0.16983894582723277</v>
      </c>
    </row>
    <row r="3790" spans="1:28" ht="15" customHeight="1" x14ac:dyDescent="0.35">
      <c r="A3790">
        <v>9640</v>
      </c>
      <c r="B3790" t="s">
        <v>12165</v>
      </c>
      <c r="C3790" s="1">
        <v>41532</v>
      </c>
      <c r="D3790" s="1">
        <v>41536</v>
      </c>
      <c r="E3790" t="s">
        <v>24</v>
      </c>
      <c r="F3790" t="s">
        <v>6502</v>
      </c>
      <c r="G3790" t="s">
        <v>1918</v>
      </c>
      <c r="H3790" t="s">
        <v>26</v>
      </c>
      <c r="I3790" s="7" t="s">
        <v>14493</v>
      </c>
      <c r="J3790" t="s">
        <v>56</v>
      </c>
      <c r="K3790" t="s">
        <v>56</v>
      </c>
      <c r="L3790" t="s">
        <v>57</v>
      </c>
      <c r="M3790" t="s">
        <v>4613</v>
      </c>
      <c r="N3790" t="s">
        <v>30</v>
      </c>
      <c r="O3790" t="s">
        <v>9213</v>
      </c>
      <c r="P3790" t="s">
        <v>49</v>
      </c>
      <c r="Q3790" t="s">
        <v>90</v>
      </c>
      <c r="R3790" t="s">
        <v>838</v>
      </c>
      <c r="S3790" s="2">
        <v>1063.9677999999999</v>
      </c>
      <c r="T3790">
        <v>5</v>
      </c>
      <c r="U3790">
        <v>2E-3</v>
      </c>
      <c r="V3790" s="2">
        <v>-2.1321999999999997</v>
      </c>
      <c r="W3790">
        <v>83.057000000000002</v>
      </c>
      <c r="X3790" t="s">
        <v>33</v>
      </c>
      <c r="Y3790">
        <f t="shared" si="244"/>
        <v>2013</v>
      </c>
      <c r="Z3790">
        <f t="shared" si="245"/>
        <v>9</v>
      </c>
      <c r="AA3790" s="9">
        <f t="shared" si="246"/>
        <v>4</v>
      </c>
      <c r="AB3790" s="10">
        <f t="shared" si="247"/>
        <v>-2.004008016032064E-3</v>
      </c>
    </row>
    <row r="3791" spans="1:28" ht="15" customHeight="1" x14ac:dyDescent="0.35">
      <c r="A3791">
        <v>12378</v>
      </c>
      <c r="B3791" t="s">
        <v>11518</v>
      </c>
      <c r="C3791" s="1">
        <v>41054</v>
      </c>
      <c r="D3791" s="1">
        <v>41058</v>
      </c>
      <c r="E3791" t="s">
        <v>24</v>
      </c>
      <c r="F3791" t="s">
        <v>6063</v>
      </c>
      <c r="G3791" t="s">
        <v>901</v>
      </c>
      <c r="H3791" t="s">
        <v>68</v>
      </c>
      <c r="I3791" s="7" t="s">
        <v>14493</v>
      </c>
      <c r="J3791" t="s">
        <v>2491</v>
      </c>
      <c r="K3791" t="s">
        <v>2095</v>
      </c>
      <c r="L3791" t="s">
        <v>2096</v>
      </c>
      <c r="M3791" t="s">
        <v>4612</v>
      </c>
      <c r="N3791" t="s">
        <v>4599</v>
      </c>
      <c r="O3791" t="s">
        <v>7981</v>
      </c>
      <c r="P3791" t="s">
        <v>31</v>
      </c>
      <c r="Q3791" t="s">
        <v>92</v>
      </c>
      <c r="R3791" t="s">
        <v>1247</v>
      </c>
      <c r="S3791" s="2">
        <v>2858.5199999999995</v>
      </c>
      <c r="T3791">
        <v>14</v>
      </c>
      <c r="U3791">
        <v>0</v>
      </c>
      <c r="V3791" s="2">
        <v>171.36</v>
      </c>
      <c r="W3791">
        <v>83.05</v>
      </c>
      <c r="X3791" t="s">
        <v>33</v>
      </c>
      <c r="Y3791">
        <f t="shared" si="244"/>
        <v>2012</v>
      </c>
      <c r="Z3791">
        <f t="shared" si="245"/>
        <v>5</v>
      </c>
      <c r="AA3791" s="9">
        <f t="shared" si="246"/>
        <v>4</v>
      </c>
      <c r="AB3791" s="10">
        <f t="shared" si="247"/>
        <v>5.9947105495151351E-2</v>
      </c>
    </row>
    <row r="3792" spans="1:28" ht="15" customHeight="1" x14ac:dyDescent="0.35">
      <c r="A3792">
        <v>32864</v>
      </c>
      <c r="B3792" t="s">
        <v>10075</v>
      </c>
      <c r="C3792" s="1">
        <v>41607</v>
      </c>
      <c r="D3792" s="1">
        <v>41608</v>
      </c>
      <c r="E3792" t="s">
        <v>84</v>
      </c>
      <c r="F3792" t="s">
        <v>14442</v>
      </c>
      <c r="G3792" t="s">
        <v>805</v>
      </c>
      <c r="H3792" t="s">
        <v>26</v>
      </c>
      <c r="I3792" s="7">
        <v>75002</v>
      </c>
      <c r="J3792" t="s">
        <v>3835</v>
      </c>
      <c r="K3792" t="s">
        <v>3327</v>
      </c>
      <c r="L3792" t="s">
        <v>3312</v>
      </c>
      <c r="M3792" t="s">
        <v>3328</v>
      </c>
      <c r="N3792" t="s">
        <v>4610</v>
      </c>
      <c r="O3792" t="s">
        <v>8112</v>
      </c>
      <c r="P3792" t="s">
        <v>31</v>
      </c>
      <c r="Q3792" t="s">
        <v>42</v>
      </c>
      <c r="R3792" t="s">
        <v>3837</v>
      </c>
      <c r="S3792" s="2">
        <v>8.7839999999999989</v>
      </c>
      <c r="T3792">
        <v>4</v>
      </c>
      <c r="U3792">
        <v>0.8</v>
      </c>
      <c r="V3792" s="2">
        <v>-13.615200000000002</v>
      </c>
      <c r="W3792">
        <v>1.51</v>
      </c>
      <c r="X3792" t="s">
        <v>112</v>
      </c>
      <c r="Y3792">
        <f t="shared" si="244"/>
        <v>2013</v>
      </c>
      <c r="Z3792">
        <f t="shared" si="245"/>
        <v>11</v>
      </c>
      <c r="AA3792" s="9">
        <f t="shared" si="246"/>
        <v>1</v>
      </c>
      <c r="AB3792" s="10">
        <f t="shared" si="247"/>
        <v>-1.5500000000000003</v>
      </c>
    </row>
    <row r="3793" spans="1:28" ht="15" customHeight="1" x14ac:dyDescent="0.35">
      <c r="A3793">
        <v>39748</v>
      </c>
      <c r="B3793" t="s">
        <v>10088</v>
      </c>
      <c r="C3793" s="1">
        <v>41026</v>
      </c>
      <c r="D3793" s="1">
        <v>41028</v>
      </c>
      <c r="E3793" t="s">
        <v>84</v>
      </c>
      <c r="F3793" t="s">
        <v>14443</v>
      </c>
      <c r="G3793" t="s">
        <v>2072</v>
      </c>
      <c r="H3793" t="s">
        <v>26</v>
      </c>
      <c r="I3793" s="7">
        <v>94122</v>
      </c>
      <c r="J3793" t="s">
        <v>3334</v>
      </c>
      <c r="K3793" t="s">
        <v>3316</v>
      </c>
      <c r="L3793" t="s">
        <v>3312</v>
      </c>
      <c r="M3793" t="s">
        <v>4615</v>
      </c>
      <c r="N3793" t="s">
        <v>4610</v>
      </c>
      <c r="O3793" t="s">
        <v>9047</v>
      </c>
      <c r="P3793" t="s">
        <v>49</v>
      </c>
      <c r="Q3793" t="s">
        <v>97</v>
      </c>
      <c r="R3793" t="s">
        <v>4004</v>
      </c>
      <c r="S3793" s="2">
        <v>1679.96</v>
      </c>
      <c r="T3793">
        <v>5</v>
      </c>
      <c r="U3793">
        <v>0.2</v>
      </c>
      <c r="V3793" s="2">
        <v>125.99700000000007</v>
      </c>
      <c r="W3793">
        <v>175.16</v>
      </c>
      <c r="X3793" t="s">
        <v>80</v>
      </c>
      <c r="Y3793">
        <f t="shared" si="244"/>
        <v>2012</v>
      </c>
      <c r="Z3793">
        <f t="shared" si="245"/>
        <v>4</v>
      </c>
      <c r="AA3793" s="9">
        <f t="shared" si="246"/>
        <v>2</v>
      </c>
      <c r="AB3793" s="10">
        <f t="shared" si="247"/>
        <v>7.5000000000000039E-2</v>
      </c>
    </row>
    <row r="3794" spans="1:28" ht="15" customHeight="1" x14ac:dyDescent="0.35">
      <c r="A3794">
        <v>848</v>
      </c>
      <c r="B3794" t="s">
        <v>10282</v>
      </c>
      <c r="C3794" s="1">
        <v>41508</v>
      </c>
      <c r="D3794" s="1">
        <v>41511</v>
      </c>
      <c r="E3794" t="s">
        <v>75</v>
      </c>
      <c r="F3794" t="s">
        <v>5254</v>
      </c>
      <c r="G3794" t="s">
        <v>314</v>
      </c>
      <c r="H3794" t="s">
        <v>26</v>
      </c>
      <c r="I3794" s="7" t="s">
        <v>14493</v>
      </c>
      <c r="J3794" t="s">
        <v>895</v>
      </c>
      <c r="K3794" t="s">
        <v>77</v>
      </c>
      <c r="L3794" t="s">
        <v>78</v>
      </c>
      <c r="M3794" t="s">
        <v>4603</v>
      </c>
      <c r="N3794" t="s">
        <v>30</v>
      </c>
      <c r="O3794" t="s">
        <v>8621</v>
      </c>
      <c r="P3794" t="s">
        <v>49</v>
      </c>
      <c r="Q3794" t="s">
        <v>97</v>
      </c>
      <c r="R3794" t="s">
        <v>896</v>
      </c>
      <c r="S3794" s="2">
        <v>849.92000000000007</v>
      </c>
      <c r="T3794">
        <v>2</v>
      </c>
      <c r="U3794">
        <v>0</v>
      </c>
      <c r="V3794" s="2">
        <v>135.95999999999998</v>
      </c>
      <c r="W3794">
        <v>83.039000000000001</v>
      </c>
      <c r="X3794" t="s">
        <v>33</v>
      </c>
      <c r="Y3794">
        <f t="shared" si="244"/>
        <v>2013</v>
      </c>
      <c r="Z3794">
        <f t="shared" si="245"/>
        <v>8</v>
      </c>
      <c r="AA3794" s="9">
        <f t="shared" si="246"/>
        <v>3</v>
      </c>
      <c r="AB3794" s="10">
        <f t="shared" si="247"/>
        <v>0.15996799698795178</v>
      </c>
    </row>
    <row r="3795" spans="1:28" ht="15" customHeight="1" x14ac:dyDescent="0.35">
      <c r="A3795">
        <v>9776</v>
      </c>
      <c r="B3795" t="s">
        <v>12250</v>
      </c>
      <c r="C3795" s="1">
        <v>41770</v>
      </c>
      <c r="D3795" s="1">
        <v>41776</v>
      </c>
      <c r="E3795" t="s">
        <v>24</v>
      </c>
      <c r="F3795" t="s">
        <v>6555</v>
      </c>
      <c r="G3795" t="s">
        <v>1589</v>
      </c>
      <c r="H3795" t="s">
        <v>68</v>
      </c>
      <c r="I3795" s="7" t="s">
        <v>14493</v>
      </c>
      <c r="J3795" t="s">
        <v>1162</v>
      </c>
      <c r="K3795" t="s">
        <v>1163</v>
      </c>
      <c r="L3795" t="s">
        <v>29</v>
      </c>
      <c r="M3795" t="s">
        <v>4613</v>
      </c>
      <c r="N3795" t="s">
        <v>30</v>
      </c>
      <c r="O3795" t="s">
        <v>8433</v>
      </c>
      <c r="P3795" t="s">
        <v>38</v>
      </c>
      <c r="Q3795" t="s">
        <v>40</v>
      </c>
      <c r="R3795" t="s">
        <v>717</v>
      </c>
      <c r="S3795" s="2">
        <v>697.58400000000006</v>
      </c>
      <c r="T3795">
        <v>3</v>
      </c>
      <c r="U3795">
        <v>0.2</v>
      </c>
      <c r="V3795" s="2">
        <v>17.423999999999978</v>
      </c>
      <c r="W3795">
        <v>83.039000000000001</v>
      </c>
      <c r="X3795" t="s">
        <v>63</v>
      </c>
      <c r="Y3795">
        <f t="shared" si="244"/>
        <v>2014</v>
      </c>
      <c r="Z3795">
        <f t="shared" si="245"/>
        <v>5</v>
      </c>
      <c r="AA3795" s="9">
        <f t="shared" si="246"/>
        <v>6</v>
      </c>
      <c r="AB3795" s="10">
        <f t="shared" si="247"/>
        <v>2.4977637101768355E-2</v>
      </c>
    </row>
    <row r="3796" spans="1:28" ht="15" customHeight="1" x14ac:dyDescent="0.35">
      <c r="A3796">
        <v>21420</v>
      </c>
      <c r="B3796" t="s">
        <v>10124</v>
      </c>
      <c r="C3796" s="1">
        <v>41661</v>
      </c>
      <c r="D3796" s="1">
        <v>41663</v>
      </c>
      <c r="E3796" t="s">
        <v>75</v>
      </c>
      <c r="F3796" t="s">
        <v>5184</v>
      </c>
      <c r="G3796" t="s">
        <v>1533</v>
      </c>
      <c r="H3796" t="s">
        <v>26</v>
      </c>
      <c r="I3796" s="7" t="s">
        <v>14493</v>
      </c>
      <c r="J3796" t="s">
        <v>2896</v>
      </c>
      <c r="K3796" t="s">
        <v>2788</v>
      </c>
      <c r="L3796" t="s">
        <v>2753</v>
      </c>
      <c r="M3796" t="s">
        <v>4598</v>
      </c>
      <c r="N3796" t="s">
        <v>4597</v>
      </c>
      <c r="O3796" t="s">
        <v>7995</v>
      </c>
      <c r="P3796" t="s">
        <v>31</v>
      </c>
      <c r="Q3796" t="s">
        <v>92</v>
      </c>
      <c r="R3796" t="s">
        <v>397</v>
      </c>
      <c r="S3796" s="2">
        <v>568.32000000000005</v>
      </c>
      <c r="T3796">
        <v>4</v>
      </c>
      <c r="U3796">
        <v>0</v>
      </c>
      <c r="V3796" s="2">
        <v>45.36</v>
      </c>
      <c r="W3796">
        <v>83.03</v>
      </c>
      <c r="X3796" t="s">
        <v>80</v>
      </c>
      <c r="Y3796">
        <f t="shared" si="244"/>
        <v>2014</v>
      </c>
      <c r="Z3796">
        <f t="shared" si="245"/>
        <v>1</v>
      </c>
      <c r="AA3796" s="9">
        <f t="shared" si="246"/>
        <v>2</v>
      </c>
      <c r="AB3796" s="10">
        <f t="shared" si="247"/>
        <v>7.9814189189189186E-2</v>
      </c>
    </row>
    <row r="3797" spans="1:28" ht="15" customHeight="1" x14ac:dyDescent="0.35">
      <c r="A3797">
        <v>24057</v>
      </c>
      <c r="B3797" t="s">
        <v>14189</v>
      </c>
      <c r="C3797" s="1">
        <v>41804</v>
      </c>
      <c r="D3797" s="1">
        <v>41808</v>
      </c>
      <c r="E3797" t="s">
        <v>24</v>
      </c>
      <c r="F3797" t="s">
        <v>7829</v>
      </c>
      <c r="G3797" t="s">
        <v>1245</v>
      </c>
      <c r="H3797" t="s">
        <v>62</v>
      </c>
      <c r="I3797" s="7" t="s">
        <v>14493</v>
      </c>
      <c r="J3797" t="s">
        <v>3099</v>
      </c>
      <c r="K3797" t="s">
        <v>2801</v>
      </c>
      <c r="L3797" t="s">
        <v>2753</v>
      </c>
      <c r="M3797" t="s">
        <v>4598</v>
      </c>
      <c r="N3797" t="s">
        <v>4597</v>
      </c>
      <c r="O3797" t="s">
        <v>8745</v>
      </c>
      <c r="P3797" t="s">
        <v>38</v>
      </c>
      <c r="Q3797" t="s">
        <v>40</v>
      </c>
      <c r="R3797" t="s">
        <v>1009</v>
      </c>
      <c r="S3797" s="2">
        <v>1322.0099999999998</v>
      </c>
      <c r="T3797">
        <v>3</v>
      </c>
      <c r="U3797">
        <v>0</v>
      </c>
      <c r="V3797" s="2">
        <v>145.35</v>
      </c>
      <c r="W3797">
        <v>83.03</v>
      </c>
      <c r="X3797" t="s">
        <v>33</v>
      </c>
      <c r="Y3797">
        <f t="shared" si="244"/>
        <v>2014</v>
      </c>
      <c r="Z3797">
        <f t="shared" si="245"/>
        <v>6</v>
      </c>
      <c r="AA3797" s="9">
        <f t="shared" si="246"/>
        <v>4</v>
      </c>
      <c r="AB3797" s="10">
        <f t="shared" si="247"/>
        <v>0.10994621825856084</v>
      </c>
    </row>
    <row r="3798" spans="1:28" ht="15" customHeight="1" x14ac:dyDescent="0.35">
      <c r="A3798">
        <v>44978</v>
      </c>
      <c r="B3798" t="s">
        <v>13725</v>
      </c>
      <c r="C3798" s="1">
        <v>41616</v>
      </c>
      <c r="D3798" s="1">
        <v>41616</v>
      </c>
      <c r="E3798" t="s">
        <v>119</v>
      </c>
      <c r="F3798" t="s">
        <v>7519</v>
      </c>
      <c r="G3798" t="s">
        <v>1914</v>
      </c>
      <c r="H3798" t="s">
        <v>26</v>
      </c>
      <c r="I3798" s="7" t="s">
        <v>14493</v>
      </c>
      <c r="J3798" t="s">
        <v>4207</v>
      </c>
      <c r="K3798" t="s">
        <v>4208</v>
      </c>
      <c r="L3798" t="s">
        <v>4159</v>
      </c>
      <c r="M3798" t="s">
        <v>4604</v>
      </c>
      <c r="N3798" t="s">
        <v>4597</v>
      </c>
      <c r="O3798" t="s">
        <v>9147</v>
      </c>
      <c r="P3798" t="s">
        <v>38</v>
      </c>
      <c r="Q3798" t="s">
        <v>40</v>
      </c>
      <c r="R3798" t="s">
        <v>1234</v>
      </c>
      <c r="S3798" s="2">
        <v>338.7</v>
      </c>
      <c r="T3798">
        <v>2</v>
      </c>
      <c r="U3798">
        <v>0</v>
      </c>
      <c r="V3798" s="2">
        <v>30.48</v>
      </c>
      <c r="W3798">
        <v>83.02</v>
      </c>
      <c r="X3798" t="s">
        <v>80</v>
      </c>
      <c r="Y3798">
        <f t="shared" si="244"/>
        <v>2013</v>
      </c>
      <c r="Z3798">
        <f t="shared" si="245"/>
        <v>12</v>
      </c>
      <c r="AA3798" s="9">
        <f t="shared" si="246"/>
        <v>0</v>
      </c>
      <c r="AB3798" s="10">
        <f t="shared" si="247"/>
        <v>8.9991142604074412E-2</v>
      </c>
    </row>
    <row r="3799" spans="1:28" ht="15" customHeight="1" x14ac:dyDescent="0.35">
      <c r="A3799">
        <v>24358</v>
      </c>
      <c r="B3799" t="s">
        <v>12078</v>
      </c>
      <c r="C3799" s="1">
        <v>41654</v>
      </c>
      <c r="D3799" s="1">
        <v>41660</v>
      </c>
      <c r="E3799" t="s">
        <v>24</v>
      </c>
      <c r="F3799" t="s">
        <v>6444</v>
      </c>
      <c r="G3799" t="s">
        <v>962</v>
      </c>
      <c r="H3799" t="s">
        <v>26</v>
      </c>
      <c r="I3799" s="7" t="s">
        <v>14493</v>
      </c>
      <c r="J3799" t="s">
        <v>2763</v>
      </c>
      <c r="K3799" t="s">
        <v>2750</v>
      </c>
      <c r="L3799" t="s">
        <v>2751</v>
      </c>
      <c r="M3799" t="s">
        <v>4609</v>
      </c>
      <c r="N3799" t="s">
        <v>4597</v>
      </c>
      <c r="O3799" t="s">
        <v>9029</v>
      </c>
      <c r="P3799" t="s">
        <v>38</v>
      </c>
      <c r="Q3799" t="s">
        <v>59</v>
      </c>
      <c r="R3799" t="s">
        <v>1304</v>
      </c>
      <c r="S3799" s="2">
        <v>496.53000000000009</v>
      </c>
      <c r="T3799">
        <v>4</v>
      </c>
      <c r="U3799">
        <v>0.25</v>
      </c>
      <c r="V3799" s="2">
        <v>152.24999999999997</v>
      </c>
      <c r="W3799">
        <v>83</v>
      </c>
      <c r="X3799" t="s">
        <v>63</v>
      </c>
      <c r="Y3799">
        <f t="shared" si="244"/>
        <v>2014</v>
      </c>
      <c r="Z3799">
        <f t="shared" si="245"/>
        <v>1</v>
      </c>
      <c r="AA3799" s="9">
        <f t="shared" si="246"/>
        <v>6</v>
      </c>
      <c r="AB3799" s="10">
        <f t="shared" si="247"/>
        <v>0.30662799830825921</v>
      </c>
    </row>
    <row r="3800" spans="1:28" ht="15" customHeight="1" x14ac:dyDescent="0.35">
      <c r="A3800">
        <v>28618</v>
      </c>
      <c r="B3800" t="s">
        <v>12045</v>
      </c>
      <c r="C3800" s="1">
        <v>42360</v>
      </c>
      <c r="D3800" s="1">
        <v>42362</v>
      </c>
      <c r="E3800" t="s">
        <v>84</v>
      </c>
      <c r="F3800" t="s">
        <v>6424</v>
      </c>
      <c r="G3800" t="s">
        <v>1708</v>
      </c>
      <c r="H3800" t="s">
        <v>26</v>
      </c>
      <c r="I3800" s="7" t="s">
        <v>14493</v>
      </c>
      <c r="J3800" t="s">
        <v>3267</v>
      </c>
      <c r="K3800" t="s">
        <v>3030</v>
      </c>
      <c r="L3800" t="s">
        <v>2748</v>
      </c>
      <c r="M3800" t="s">
        <v>4611</v>
      </c>
      <c r="N3800" t="s">
        <v>4597</v>
      </c>
      <c r="O3800" t="s">
        <v>8743</v>
      </c>
      <c r="P3800" t="s">
        <v>49</v>
      </c>
      <c r="Q3800" t="s">
        <v>97</v>
      </c>
      <c r="R3800" t="s">
        <v>987</v>
      </c>
      <c r="S3800" s="2">
        <v>261.48</v>
      </c>
      <c r="T3800">
        <v>4</v>
      </c>
      <c r="U3800">
        <v>0</v>
      </c>
      <c r="V3800" s="2">
        <v>107.16</v>
      </c>
      <c r="W3800">
        <v>82.96</v>
      </c>
      <c r="X3800" t="s">
        <v>112</v>
      </c>
      <c r="Y3800">
        <f t="shared" si="244"/>
        <v>2015</v>
      </c>
      <c r="Z3800">
        <f t="shared" si="245"/>
        <v>12</v>
      </c>
      <c r="AA3800" s="9">
        <f t="shared" si="246"/>
        <v>2</v>
      </c>
      <c r="AB3800" s="10">
        <f t="shared" si="247"/>
        <v>0.40982101881597061</v>
      </c>
    </row>
    <row r="3801" spans="1:28" ht="15" customHeight="1" x14ac:dyDescent="0.35">
      <c r="A3801">
        <v>21730</v>
      </c>
      <c r="B3801" t="s">
        <v>13310</v>
      </c>
      <c r="C3801" s="1">
        <v>41944</v>
      </c>
      <c r="D3801" s="1">
        <v>41950</v>
      </c>
      <c r="E3801" t="s">
        <v>24</v>
      </c>
      <c r="F3801" t="s">
        <v>7254</v>
      </c>
      <c r="G3801" t="s">
        <v>1821</v>
      </c>
      <c r="H3801" t="s">
        <v>68</v>
      </c>
      <c r="I3801" s="7" t="s">
        <v>14493</v>
      </c>
      <c r="J3801" t="s">
        <v>2763</v>
      </c>
      <c r="K3801" t="s">
        <v>2750</v>
      </c>
      <c r="L3801" t="s">
        <v>2751</v>
      </c>
      <c r="M3801" t="s">
        <v>4609</v>
      </c>
      <c r="N3801" t="s">
        <v>4597</v>
      </c>
      <c r="O3801" t="s">
        <v>8218</v>
      </c>
      <c r="P3801" t="s">
        <v>49</v>
      </c>
      <c r="Q3801" t="s">
        <v>90</v>
      </c>
      <c r="R3801" t="s">
        <v>1788</v>
      </c>
      <c r="S3801" s="2">
        <v>568.26900000000012</v>
      </c>
      <c r="T3801">
        <v>6</v>
      </c>
      <c r="U3801">
        <v>0.35</v>
      </c>
      <c r="V3801" s="2">
        <v>87.309000000000083</v>
      </c>
      <c r="W3801">
        <v>82.96</v>
      </c>
      <c r="X3801" t="s">
        <v>63</v>
      </c>
      <c r="Y3801">
        <f t="shared" si="244"/>
        <v>2014</v>
      </c>
      <c r="Z3801">
        <f t="shared" si="245"/>
        <v>11</v>
      </c>
      <c r="AA3801" s="9">
        <f t="shared" si="246"/>
        <v>6</v>
      </c>
      <c r="AB3801" s="10">
        <f t="shared" si="247"/>
        <v>0.15364026543767137</v>
      </c>
    </row>
    <row r="3802" spans="1:28" ht="15" customHeight="1" x14ac:dyDescent="0.35">
      <c r="A3802">
        <v>3808</v>
      </c>
      <c r="B3802" t="s">
        <v>10198</v>
      </c>
      <c r="C3802" s="1">
        <v>41377</v>
      </c>
      <c r="D3802" s="1">
        <v>41384</v>
      </c>
      <c r="E3802" t="s">
        <v>24</v>
      </c>
      <c r="F3802" t="s">
        <v>5203</v>
      </c>
      <c r="G3802" t="s">
        <v>1328</v>
      </c>
      <c r="H3802" t="s">
        <v>68</v>
      </c>
      <c r="I3802" s="7" t="s">
        <v>14493</v>
      </c>
      <c r="J3802" t="s">
        <v>125</v>
      </c>
      <c r="K3802" t="s">
        <v>125</v>
      </c>
      <c r="L3802" t="s">
        <v>111</v>
      </c>
      <c r="M3802" t="s">
        <v>105</v>
      </c>
      <c r="N3802" t="s">
        <v>30</v>
      </c>
      <c r="O3802" t="s">
        <v>8167</v>
      </c>
      <c r="P3802" t="s">
        <v>49</v>
      </c>
      <c r="Q3802" t="s">
        <v>53</v>
      </c>
      <c r="R3802" t="s">
        <v>1074</v>
      </c>
      <c r="S3802" s="2">
        <v>494.46399999999994</v>
      </c>
      <c r="T3802">
        <v>8</v>
      </c>
      <c r="U3802">
        <v>0.2</v>
      </c>
      <c r="V3802" s="2">
        <v>148.22399999999999</v>
      </c>
      <c r="W3802">
        <v>82.950999999999993</v>
      </c>
      <c r="X3802" t="s">
        <v>63</v>
      </c>
      <c r="Y3802">
        <f t="shared" si="244"/>
        <v>2013</v>
      </c>
      <c r="Z3802">
        <f t="shared" si="245"/>
        <v>4</v>
      </c>
      <c r="AA3802" s="9">
        <f t="shared" si="246"/>
        <v>7</v>
      </c>
      <c r="AB3802" s="10">
        <f t="shared" si="247"/>
        <v>0.29976702045042714</v>
      </c>
    </row>
    <row r="3803" spans="1:28" ht="15" customHeight="1" x14ac:dyDescent="0.35">
      <c r="A3803">
        <v>19624</v>
      </c>
      <c r="B3803" t="s">
        <v>12180</v>
      </c>
      <c r="C3803" s="1">
        <v>42325</v>
      </c>
      <c r="D3803" s="1">
        <v>42328</v>
      </c>
      <c r="E3803" t="s">
        <v>84</v>
      </c>
      <c r="F3803" t="s">
        <v>6510</v>
      </c>
      <c r="G3803" t="s">
        <v>132</v>
      </c>
      <c r="H3803" t="s">
        <v>68</v>
      </c>
      <c r="I3803" s="7" t="s">
        <v>14493</v>
      </c>
      <c r="J3803" t="s">
        <v>2309</v>
      </c>
      <c r="K3803" t="s">
        <v>2309</v>
      </c>
      <c r="L3803" t="s">
        <v>2141</v>
      </c>
      <c r="M3803" t="s">
        <v>4605</v>
      </c>
      <c r="N3803" t="s">
        <v>4599</v>
      </c>
      <c r="O3803" t="s">
        <v>9029</v>
      </c>
      <c r="P3803" t="s">
        <v>38</v>
      </c>
      <c r="Q3803" t="s">
        <v>59</v>
      </c>
      <c r="R3803" t="s">
        <v>1304</v>
      </c>
      <c r="S3803" s="2">
        <v>496.53000000000009</v>
      </c>
      <c r="T3803">
        <v>3</v>
      </c>
      <c r="U3803">
        <v>0</v>
      </c>
      <c r="V3803" s="2">
        <v>178.74</v>
      </c>
      <c r="W3803">
        <v>82.94</v>
      </c>
      <c r="X3803" t="s">
        <v>33</v>
      </c>
      <c r="Y3803">
        <f t="shared" si="244"/>
        <v>2015</v>
      </c>
      <c r="Z3803">
        <f t="shared" si="245"/>
        <v>11</v>
      </c>
      <c r="AA3803" s="9">
        <f t="shared" si="246"/>
        <v>3</v>
      </c>
      <c r="AB3803" s="10">
        <f t="shared" si="247"/>
        <v>0.35997824904839582</v>
      </c>
    </row>
    <row r="3804" spans="1:28" ht="15" customHeight="1" x14ac:dyDescent="0.35">
      <c r="A3804">
        <v>23655</v>
      </c>
      <c r="B3804" t="s">
        <v>11087</v>
      </c>
      <c r="C3804" s="1">
        <v>42048</v>
      </c>
      <c r="D3804" s="1">
        <v>42055</v>
      </c>
      <c r="E3804" t="s">
        <v>24</v>
      </c>
      <c r="F3804" t="s">
        <v>5781</v>
      </c>
      <c r="G3804" t="s">
        <v>1340</v>
      </c>
      <c r="H3804" t="s">
        <v>68</v>
      </c>
      <c r="I3804" s="7" t="s">
        <v>14493</v>
      </c>
      <c r="J3804" t="s">
        <v>3176</v>
      </c>
      <c r="K3804" t="s">
        <v>3177</v>
      </c>
      <c r="L3804" t="s">
        <v>2829</v>
      </c>
      <c r="M3804" t="s">
        <v>4598</v>
      </c>
      <c r="N3804" t="s">
        <v>4597</v>
      </c>
      <c r="O3804" t="s">
        <v>9181</v>
      </c>
      <c r="P3804" t="s">
        <v>31</v>
      </c>
      <c r="Q3804" t="s">
        <v>92</v>
      </c>
      <c r="R3804" t="s">
        <v>1520</v>
      </c>
      <c r="S3804" s="2">
        <v>740.77499999999986</v>
      </c>
      <c r="T3804">
        <v>7</v>
      </c>
      <c r="U3804">
        <v>0.5</v>
      </c>
      <c r="V3804" s="2">
        <v>-88.934999999999832</v>
      </c>
      <c r="W3804">
        <v>82.92</v>
      </c>
      <c r="X3804" t="s">
        <v>33</v>
      </c>
      <c r="Y3804">
        <f t="shared" si="244"/>
        <v>2015</v>
      </c>
      <c r="Z3804">
        <f t="shared" si="245"/>
        <v>2</v>
      </c>
      <c r="AA3804" s="9">
        <f t="shared" si="246"/>
        <v>7</v>
      </c>
      <c r="AB3804" s="10">
        <f t="shared" si="247"/>
        <v>-0.12005669737774607</v>
      </c>
    </row>
    <row r="3805" spans="1:28" ht="15" customHeight="1" x14ac:dyDescent="0.35">
      <c r="A3805">
        <v>36342</v>
      </c>
      <c r="B3805" t="s">
        <v>10083</v>
      </c>
      <c r="C3805" s="1">
        <v>41954</v>
      </c>
      <c r="D3805" s="1">
        <v>41957</v>
      </c>
      <c r="E3805" t="s">
        <v>75</v>
      </c>
      <c r="F3805" t="s">
        <v>14443</v>
      </c>
      <c r="G3805" t="s">
        <v>2072</v>
      </c>
      <c r="H3805" t="s">
        <v>26</v>
      </c>
      <c r="I3805" s="7">
        <v>90036</v>
      </c>
      <c r="J3805" t="s">
        <v>3315</v>
      </c>
      <c r="K3805" t="s">
        <v>3316</v>
      </c>
      <c r="L3805" t="s">
        <v>3312</v>
      </c>
      <c r="M3805" t="s">
        <v>4615</v>
      </c>
      <c r="N3805" t="s">
        <v>4610</v>
      </c>
      <c r="O3805" t="s">
        <v>9039</v>
      </c>
      <c r="P3805" t="s">
        <v>31</v>
      </c>
      <c r="Q3805" t="s">
        <v>92</v>
      </c>
      <c r="R3805" t="s">
        <v>3708</v>
      </c>
      <c r="S3805" s="2">
        <v>720.76</v>
      </c>
      <c r="T3805">
        <v>4</v>
      </c>
      <c r="U3805">
        <v>0</v>
      </c>
      <c r="V3805" s="2">
        <v>187.39760000000001</v>
      </c>
      <c r="W3805">
        <v>105.59</v>
      </c>
      <c r="X3805" t="s">
        <v>80</v>
      </c>
      <c r="Y3805">
        <f t="shared" si="244"/>
        <v>2014</v>
      </c>
      <c r="Z3805">
        <f t="shared" si="245"/>
        <v>11</v>
      </c>
      <c r="AA3805" s="9">
        <f t="shared" si="246"/>
        <v>3</v>
      </c>
      <c r="AB3805" s="10">
        <f t="shared" si="247"/>
        <v>0.26</v>
      </c>
    </row>
    <row r="3806" spans="1:28" ht="15" customHeight="1" x14ac:dyDescent="0.35">
      <c r="A3806">
        <v>22890</v>
      </c>
      <c r="B3806" t="s">
        <v>12106</v>
      </c>
      <c r="C3806" s="1">
        <v>42147</v>
      </c>
      <c r="D3806" s="1">
        <v>42149</v>
      </c>
      <c r="E3806" t="s">
        <v>84</v>
      </c>
      <c r="F3806" t="s">
        <v>4792</v>
      </c>
      <c r="G3806" t="s">
        <v>1355</v>
      </c>
      <c r="H3806" t="s">
        <v>26</v>
      </c>
      <c r="I3806" s="7" t="s">
        <v>14493</v>
      </c>
      <c r="J3806" t="s">
        <v>2778</v>
      </c>
      <c r="K3806" t="s">
        <v>2779</v>
      </c>
      <c r="L3806" t="s">
        <v>2759</v>
      </c>
      <c r="M3806" t="s">
        <v>2760</v>
      </c>
      <c r="N3806" t="s">
        <v>4597</v>
      </c>
      <c r="O3806" t="s">
        <v>8639</v>
      </c>
      <c r="P3806" t="s">
        <v>31</v>
      </c>
      <c r="Q3806" t="s">
        <v>99</v>
      </c>
      <c r="R3806" t="s">
        <v>1812</v>
      </c>
      <c r="S3806" s="2">
        <v>269.86499999999995</v>
      </c>
      <c r="T3806">
        <v>1</v>
      </c>
      <c r="U3806">
        <v>0.1</v>
      </c>
      <c r="V3806" s="2">
        <v>77.954999999999998</v>
      </c>
      <c r="W3806">
        <v>82.9</v>
      </c>
      <c r="X3806" t="s">
        <v>112</v>
      </c>
      <c r="Y3806">
        <f t="shared" si="244"/>
        <v>2015</v>
      </c>
      <c r="Z3806">
        <f t="shared" si="245"/>
        <v>5</v>
      </c>
      <c r="AA3806" s="9">
        <f t="shared" si="246"/>
        <v>2</v>
      </c>
      <c r="AB3806" s="10">
        <f t="shared" si="247"/>
        <v>0.28886665554999724</v>
      </c>
    </row>
    <row r="3807" spans="1:28" ht="15" customHeight="1" x14ac:dyDescent="0.35">
      <c r="A3807">
        <v>50422</v>
      </c>
      <c r="B3807" t="s">
        <v>13303</v>
      </c>
      <c r="C3807" s="1">
        <v>42308</v>
      </c>
      <c r="D3807" s="1">
        <v>42313</v>
      </c>
      <c r="E3807" t="s">
        <v>24</v>
      </c>
      <c r="F3807" t="s">
        <v>7248</v>
      </c>
      <c r="G3807" t="s">
        <v>144</v>
      </c>
      <c r="H3807" t="s">
        <v>26</v>
      </c>
      <c r="I3807" s="7" t="s">
        <v>14493</v>
      </c>
      <c r="J3807" t="s">
        <v>3704</v>
      </c>
      <c r="K3807" t="s">
        <v>4165</v>
      </c>
      <c r="L3807" t="s">
        <v>4147</v>
      </c>
      <c r="M3807" t="s">
        <v>4601</v>
      </c>
      <c r="N3807" t="s">
        <v>4144</v>
      </c>
      <c r="O3807" t="s">
        <v>8603</v>
      </c>
      <c r="P3807" t="s">
        <v>49</v>
      </c>
      <c r="Q3807" t="s">
        <v>90</v>
      </c>
      <c r="R3807" t="s">
        <v>489</v>
      </c>
      <c r="S3807" s="2">
        <v>720.42000000000007</v>
      </c>
      <c r="T3807">
        <v>2</v>
      </c>
      <c r="U3807">
        <v>0</v>
      </c>
      <c r="V3807" s="2">
        <v>43.2</v>
      </c>
      <c r="W3807">
        <v>82.89</v>
      </c>
      <c r="X3807" t="s">
        <v>33</v>
      </c>
      <c r="Y3807">
        <f t="shared" si="244"/>
        <v>2015</v>
      </c>
      <c r="Z3807">
        <f t="shared" si="245"/>
        <v>10</v>
      </c>
      <c r="AA3807" s="9">
        <f t="shared" si="246"/>
        <v>5</v>
      </c>
      <c r="AB3807" s="10">
        <f t="shared" si="247"/>
        <v>5.9965020404763883E-2</v>
      </c>
    </row>
    <row r="3808" spans="1:28" ht="15" customHeight="1" x14ac:dyDescent="0.35">
      <c r="A3808">
        <v>30038</v>
      </c>
      <c r="B3808" t="s">
        <v>13459</v>
      </c>
      <c r="C3808" s="1">
        <v>41258</v>
      </c>
      <c r="D3808" s="1">
        <v>41264</v>
      </c>
      <c r="E3808" t="s">
        <v>24</v>
      </c>
      <c r="F3808" t="s">
        <v>7341</v>
      </c>
      <c r="G3808" t="s">
        <v>584</v>
      </c>
      <c r="H3808" t="s">
        <v>62</v>
      </c>
      <c r="I3808" s="7" t="s">
        <v>14493</v>
      </c>
      <c r="J3808" t="s">
        <v>2967</v>
      </c>
      <c r="K3808" t="s">
        <v>2866</v>
      </c>
      <c r="L3808" t="s">
        <v>2756</v>
      </c>
      <c r="M3808" t="s">
        <v>4611</v>
      </c>
      <c r="N3808" t="s">
        <v>4597</v>
      </c>
      <c r="O3808" t="s">
        <v>8616</v>
      </c>
      <c r="P3808" t="s">
        <v>38</v>
      </c>
      <c r="Q3808" t="s">
        <v>59</v>
      </c>
      <c r="R3808" t="s">
        <v>1168</v>
      </c>
      <c r="S3808" s="2">
        <v>1409.04</v>
      </c>
      <c r="T3808">
        <v>3</v>
      </c>
      <c r="U3808">
        <v>0</v>
      </c>
      <c r="V3808" s="2">
        <v>436.77</v>
      </c>
      <c r="W3808">
        <v>82.85</v>
      </c>
      <c r="X3808" t="s">
        <v>33</v>
      </c>
      <c r="Y3808">
        <f t="shared" si="244"/>
        <v>2012</v>
      </c>
      <c r="Z3808">
        <f t="shared" si="245"/>
        <v>12</v>
      </c>
      <c r="AA3808" s="9">
        <f t="shared" si="246"/>
        <v>6</v>
      </c>
      <c r="AB3808" s="10">
        <f t="shared" si="247"/>
        <v>0.30997700562084823</v>
      </c>
    </row>
    <row r="3809" spans="1:28" ht="15" customHeight="1" x14ac:dyDescent="0.35">
      <c r="A3809">
        <v>20317</v>
      </c>
      <c r="B3809" t="s">
        <v>9663</v>
      </c>
      <c r="C3809" s="1">
        <v>42090</v>
      </c>
      <c r="D3809" s="1">
        <v>42091</v>
      </c>
      <c r="E3809" t="s">
        <v>84</v>
      </c>
      <c r="F3809" t="s">
        <v>5030</v>
      </c>
      <c r="G3809" t="s">
        <v>832</v>
      </c>
      <c r="H3809" t="s">
        <v>68</v>
      </c>
      <c r="I3809" s="7" t="s">
        <v>14493</v>
      </c>
      <c r="J3809" t="s">
        <v>2770</v>
      </c>
      <c r="K3809" t="s">
        <v>2771</v>
      </c>
      <c r="L3809" t="s">
        <v>2748</v>
      </c>
      <c r="M3809" t="s">
        <v>4611</v>
      </c>
      <c r="N3809" t="s">
        <v>4597</v>
      </c>
      <c r="O3809" t="s">
        <v>8405</v>
      </c>
      <c r="P3809" t="s">
        <v>38</v>
      </c>
      <c r="Q3809" t="s">
        <v>106</v>
      </c>
      <c r="R3809" t="s">
        <v>2772</v>
      </c>
      <c r="S3809" s="2">
        <v>1048.194</v>
      </c>
      <c r="T3809">
        <v>6</v>
      </c>
      <c r="U3809">
        <v>0.3</v>
      </c>
      <c r="V3809" s="2">
        <v>-284.52599999999995</v>
      </c>
      <c r="W3809">
        <v>82.81</v>
      </c>
      <c r="X3809" t="s">
        <v>33</v>
      </c>
      <c r="Y3809">
        <f t="shared" si="244"/>
        <v>2015</v>
      </c>
      <c r="Z3809">
        <f t="shared" si="245"/>
        <v>3</v>
      </c>
      <c r="AA3809" s="9">
        <f t="shared" si="246"/>
        <v>1</v>
      </c>
      <c r="AB3809" s="10">
        <f t="shared" si="247"/>
        <v>-0.27144402658286537</v>
      </c>
    </row>
    <row r="3810" spans="1:28" ht="15" customHeight="1" x14ac:dyDescent="0.35">
      <c r="A3810">
        <v>6813</v>
      </c>
      <c r="B3810" t="s">
        <v>14020</v>
      </c>
      <c r="C3810" s="1">
        <v>41599</v>
      </c>
      <c r="D3810" s="1">
        <v>41601</v>
      </c>
      <c r="E3810" t="s">
        <v>84</v>
      </c>
      <c r="F3810" t="s">
        <v>7714</v>
      </c>
      <c r="G3810" t="s">
        <v>55</v>
      </c>
      <c r="H3810" t="s">
        <v>26</v>
      </c>
      <c r="I3810" s="7" t="s">
        <v>14493</v>
      </c>
      <c r="J3810" t="s">
        <v>47</v>
      </c>
      <c r="K3810" t="s">
        <v>47</v>
      </c>
      <c r="L3810" t="s">
        <v>48</v>
      </c>
      <c r="M3810" t="s">
        <v>4603</v>
      </c>
      <c r="N3810" t="s">
        <v>30</v>
      </c>
      <c r="O3810" t="s">
        <v>8433</v>
      </c>
      <c r="P3810" t="s">
        <v>38</v>
      </c>
      <c r="Q3810" t="s">
        <v>40</v>
      </c>
      <c r="R3810" t="s">
        <v>717</v>
      </c>
      <c r="S3810" s="2">
        <v>2615.94</v>
      </c>
      <c r="T3810">
        <v>9</v>
      </c>
      <c r="U3810">
        <v>0</v>
      </c>
      <c r="V3810" s="2">
        <v>575.45999999999992</v>
      </c>
      <c r="W3810">
        <v>82.808999999999997</v>
      </c>
      <c r="X3810" t="s">
        <v>33</v>
      </c>
      <c r="Y3810">
        <f t="shared" si="244"/>
        <v>2013</v>
      </c>
      <c r="Z3810">
        <f t="shared" si="245"/>
        <v>11</v>
      </c>
      <c r="AA3810" s="9">
        <f t="shared" si="246"/>
        <v>2</v>
      </c>
      <c r="AB3810" s="10">
        <f t="shared" si="247"/>
        <v>0.21998210968141468</v>
      </c>
    </row>
    <row r="3811" spans="1:28" ht="15" customHeight="1" x14ac:dyDescent="0.35">
      <c r="A3811">
        <v>36340</v>
      </c>
      <c r="B3811" t="s">
        <v>10083</v>
      </c>
      <c r="C3811" s="1">
        <v>41954</v>
      </c>
      <c r="D3811" s="1">
        <v>41957</v>
      </c>
      <c r="E3811" t="s">
        <v>75</v>
      </c>
      <c r="F3811" t="s">
        <v>14443</v>
      </c>
      <c r="G3811" t="s">
        <v>2072</v>
      </c>
      <c r="H3811" t="s">
        <v>26</v>
      </c>
      <c r="I3811" s="7">
        <v>90036</v>
      </c>
      <c r="J3811" t="s">
        <v>3315</v>
      </c>
      <c r="K3811" t="s">
        <v>3316</v>
      </c>
      <c r="L3811" t="s">
        <v>3312</v>
      </c>
      <c r="M3811" t="s">
        <v>4615</v>
      </c>
      <c r="N3811" t="s">
        <v>4610</v>
      </c>
      <c r="O3811" t="s">
        <v>8976</v>
      </c>
      <c r="P3811" t="s">
        <v>38</v>
      </c>
      <c r="Q3811" t="s">
        <v>39</v>
      </c>
      <c r="R3811" t="s">
        <v>3686</v>
      </c>
      <c r="S3811" s="2">
        <v>467.46</v>
      </c>
      <c r="T3811">
        <v>9</v>
      </c>
      <c r="U3811">
        <v>0</v>
      </c>
      <c r="V3811" s="2">
        <v>191.65860000000001</v>
      </c>
      <c r="W3811">
        <v>61.7</v>
      </c>
      <c r="X3811" t="s">
        <v>80</v>
      </c>
      <c r="Y3811">
        <f t="shared" si="244"/>
        <v>2014</v>
      </c>
      <c r="Z3811">
        <f t="shared" si="245"/>
        <v>11</v>
      </c>
      <c r="AA3811" s="9">
        <f t="shared" si="246"/>
        <v>3</v>
      </c>
      <c r="AB3811" s="10">
        <f t="shared" si="247"/>
        <v>0.41000000000000003</v>
      </c>
    </row>
    <row r="3812" spans="1:28" ht="15" customHeight="1" x14ac:dyDescent="0.35">
      <c r="A3812">
        <v>30595</v>
      </c>
      <c r="B3812" t="s">
        <v>13231</v>
      </c>
      <c r="C3812" s="1">
        <v>41990</v>
      </c>
      <c r="D3812" s="1">
        <v>41995</v>
      </c>
      <c r="E3812" t="s">
        <v>24</v>
      </c>
      <c r="F3812" t="s">
        <v>7205</v>
      </c>
      <c r="G3812" t="s">
        <v>1824</v>
      </c>
      <c r="H3812" t="s">
        <v>62</v>
      </c>
      <c r="I3812" s="7" t="s">
        <v>14493</v>
      </c>
      <c r="J3812" t="s">
        <v>3277</v>
      </c>
      <c r="K3812" t="s">
        <v>3278</v>
      </c>
      <c r="L3812" t="s">
        <v>3276</v>
      </c>
      <c r="M3812" t="s">
        <v>2760</v>
      </c>
      <c r="N3812" t="s">
        <v>4597</v>
      </c>
      <c r="O3812" t="s">
        <v>7934</v>
      </c>
      <c r="P3812" t="s">
        <v>38</v>
      </c>
      <c r="Q3812" t="s">
        <v>59</v>
      </c>
      <c r="R3812" t="s">
        <v>387</v>
      </c>
      <c r="S3812" s="2">
        <v>1440.96</v>
      </c>
      <c r="T3812">
        <v>8</v>
      </c>
      <c r="U3812">
        <v>0</v>
      </c>
      <c r="V3812" s="2">
        <v>43.2</v>
      </c>
      <c r="W3812">
        <v>82.77</v>
      </c>
      <c r="X3812" t="s">
        <v>33</v>
      </c>
      <c r="Y3812">
        <f t="shared" si="244"/>
        <v>2014</v>
      </c>
      <c r="Z3812">
        <f t="shared" si="245"/>
        <v>12</v>
      </c>
      <c r="AA3812" s="9">
        <f t="shared" si="246"/>
        <v>5</v>
      </c>
      <c r="AB3812" s="10">
        <f t="shared" si="247"/>
        <v>2.9980013324450369E-2</v>
      </c>
    </row>
    <row r="3813" spans="1:28" ht="15" customHeight="1" x14ac:dyDescent="0.35">
      <c r="A3813">
        <v>17040</v>
      </c>
      <c r="B3813" t="s">
        <v>13339</v>
      </c>
      <c r="C3813" s="1">
        <v>41073</v>
      </c>
      <c r="D3813" s="1">
        <v>41077</v>
      </c>
      <c r="E3813" t="s">
        <v>24</v>
      </c>
      <c r="F3813" t="s">
        <v>7268</v>
      </c>
      <c r="G3813" t="s">
        <v>1233</v>
      </c>
      <c r="H3813" t="s">
        <v>26</v>
      </c>
      <c r="I3813" s="7" t="s">
        <v>14493</v>
      </c>
      <c r="J3813" t="s">
        <v>2562</v>
      </c>
      <c r="K3813" t="s">
        <v>2095</v>
      </c>
      <c r="L3813" t="s">
        <v>2096</v>
      </c>
      <c r="M3813" t="s">
        <v>4612</v>
      </c>
      <c r="N3813" t="s">
        <v>4599</v>
      </c>
      <c r="O3813" t="s">
        <v>8178</v>
      </c>
      <c r="P3813" t="s">
        <v>49</v>
      </c>
      <c r="Q3813" t="s">
        <v>97</v>
      </c>
      <c r="R3813" t="s">
        <v>143</v>
      </c>
      <c r="S3813" s="2">
        <v>636.06000000000006</v>
      </c>
      <c r="T3813">
        <v>1</v>
      </c>
      <c r="U3813">
        <v>0</v>
      </c>
      <c r="V3813" s="2">
        <v>273.48</v>
      </c>
      <c r="W3813">
        <v>82.75</v>
      </c>
      <c r="X3813" t="s">
        <v>80</v>
      </c>
      <c r="Y3813">
        <f t="shared" si="244"/>
        <v>2012</v>
      </c>
      <c r="Z3813">
        <f t="shared" si="245"/>
        <v>6</v>
      </c>
      <c r="AA3813" s="9">
        <f t="shared" si="246"/>
        <v>4</v>
      </c>
      <c r="AB3813" s="10">
        <f t="shared" si="247"/>
        <v>0.42995943778888784</v>
      </c>
    </row>
    <row r="3814" spans="1:28" ht="15" customHeight="1" x14ac:dyDescent="0.35">
      <c r="A3814">
        <v>43826</v>
      </c>
      <c r="B3814" t="s">
        <v>12427</v>
      </c>
      <c r="C3814" s="1">
        <v>41559</v>
      </c>
      <c r="D3814" s="1">
        <v>41561</v>
      </c>
      <c r="E3814" t="s">
        <v>75</v>
      </c>
      <c r="F3814" t="s">
        <v>6669</v>
      </c>
      <c r="G3814" t="s">
        <v>1380</v>
      </c>
      <c r="H3814" t="s">
        <v>68</v>
      </c>
      <c r="I3814" s="7" t="s">
        <v>14493</v>
      </c>
      <c r="J3814" t="s">
        <v>3704</v>
      </c>
      <c r="K3814" t="s">
        <v>4165</v>
      </c>
      <c r="L3814" t="s">
        <v>4147</v>
      </c>
      <c r="M3814" t="s">
        <v>4601</v>
      </c>
      <c r="N3814" t="s">
        <v>4144</v>
      </c>
      <c r="O3814" t="s">
        <v>9358</v>
      </c>
      <c r="P3814" t="s">
        <v>49</v>
      </c>
      <c r="Q3814" t="s">
        <v>53</v>
      </c>
      <c r="R3814" t="s">
        <v>208</v>
      </c>
      <c r="S3814" s="2">
        <v>1978.56</v>
      </c>
      <c r="T3814">
        <v>8</v>
      </c>
      <c r="U3814">
        <v>0</v>
      </c>
      <c r="V3814" s="2">
        <v>158.16</v>
      </c>
      <c r="W3814">
        <v>82.73</v>
      </c>
      <c r="X3814" t="s">
        <v>33</v>
      </c>
      <c r="Y3814">
        <f t="shared" si="244"/>
        <v>2013</v>
      </c>
      <c r="Z3814">
        <f t="shared" si="245"/>
        <v>10</v>
      </c>
      <c r="AA3814" s="9">
        <f t="shared" si="246"/>
        <v>2</v>
      </c>
      <c r="AB3814" s="10">
        <f t="shared" si="247"/>
        <v>7.9936923823386699E-2</v>
      </c>
    </row>
    <row r="3815" spans="1:28" ht="15" customHeight="1" x14ac:dyDescent="0.35">
      <c r="A3815">
        <v>24326</v>
      </c>
      <c r="B3815" t="s">
        <v>11882</v>
      </c>
      <c r="C3815" s="1">
        <v>42259</v>
      </c>
      <c r="D3815" s="1">
        <v>42263</v>
      </c>
      <c r="E3815" t="s">
        <v>24</v>
      </c>
      <c r="F3815" t="s">
        <v>4780</v>
      </c>
      <c r="G3815" t="s">
        <v>1140</v>
      </c>
      <c r="H3815" t="s">
        <v>26</v>
      </c>
      <c r="I3815" s="7" t="s">
        <v>14493</v>
      </c>
      <c r="J3815" t="s">
        <v>2778</v>
      </c>
      <c r="K3815" t="s">
        <v>2779</v>
      </c>
      <c r="L3815" t="s">
        <v>2759</v>
      </c>
      <c r="M3815" t="s">
        <v>2760</v>
      </c>
      <c r="N3815" t="s">
        <v>4597</v>
      </c>
      <c r="O3815" t="s">
        <v>8796</v>
      </c>
      <c r="P3815" t="s">
        <v>49</v>
      </c>
      <c r="Q3815" t="s">
        <v>90</v>
      </c>
      <c r="R3815" t="s">
        <v>1130</v>
      </c>
      <c r="S3815" s="2">
        <v>1079.7840000000001</v>
      </c>
      <c r="T3815">
        <v>4</v>
      </c>
      <c r="U3815">
        <v>0.1</v>
      </c>
      <c r="V3815" s="2">
        <v>275.904</v>
      </c>
      <c r="W3815">
        <v>82.71</v>
      </c>
      <c r="X3815" t="s">
        <v>80</v>
      </c>
      <c r="Y3815">
        <f t="shared" si="244"/>
        <v>2015</v>
      </c>
      <c r="Z3815">
        <f t="shared" si="245"/>
        <v>9</v>
      </c>
      <c r="AA3815" s="9">
        <f t="shared" si="246"/>
        <v>4</v>
      </c>
      <c r="AB3815" s="10">
        <f t="shared" si="247"/>
        <v>0.25551777022071076</v>
      </c>
    </row>
    <row r="3816" spans="1:28" ht="15" customHeight="1" x14ac:dyDescent="0.35">
      <c r="A3816">
        <v>22133</v>
      </c>
      <c r="B3816" t="s">
        <v>12455</v>
      </c>
      <c r="C3816" s="1">
        <v>41572</v>
      </c>
      <c r="D3816" s="1">
        <v>41575</v>
      </c>
      <c r="E3816" t="s">
        <v>84</v>
      </c>
      <c r="F3816" t="s">
        <v>6688</v>
      </c>
      <c r="G3816" t="s">
        <v>971</v>
      </c>
      <c r="H3816" t="s">
        <v>26</v>
      </c>
      <c r="I3816" s="7" t="s">
        <v>14493</v>
      </c>
      <c r="J3816" t="s">
        <v>3105</v>
      </c>
      <c r="K3816" t="s">
        <v>2771</v>
      </c>
      <c r="L3816" t="s">
        <v>2748</v>
      </c>
      <c r="M3816" t="s">
        <v>4611</v>
      </c>
      <c r="N3816" t="s">
        <v>4597</v>
      </c>
      <c r="O3816" t="s">
        <v>9120</v>
      </c>
      <c r="P3816" t="s">
        <v>31</v>
      </c>
      <c r="Q3816" t="s">
        <v>161</v>
      </c>
      <c r="R3816" t="s">
        <v>1848</v>
      </c>
      <c r="S3816" s="2">
        <v>305.10000000000002</v>
      </c>
      <c r="T3816">
        <v>9</v>
      </c>
      <c r="U3816">
        <v>0</v>
      </c>
      <c r="V3816" s="2">
        <v>79.110000000000014</v>
      </c>
      <c r="W3816">
        <v>82.7</v>
      </c>
      <c r="X3816" t="s">
        <v>112</v>
      </c>
      <c r="Y3816">
        <f t="shared" si="244"/>
        <v>2013</v>
      </c>
      <c r="Z3816">
        <f t="shared" si="245"/>
        <v>10</v>
      </c>
      <c r="AA3816" s="9">
        <f t="shared" si="246"/>
        <v>3</v>
      </c>
      <c r="AB3816" s="10">
        <f t="shared" si="247"/>
        <v>0.25929203539823009</v>
      </c>
    </row>
    <row r="3817" spans="1:28" ht="15" customHeight="1" x14ac:dyDescent="0.35">
      <c r="A3817">
        <v>14418</v>
      </c>
      <c r="B3817" t="s">
        <v>13830</v>
      </c>
      <c r="C3817" s="1">
        <v>41867</v>
      </c>
      <c r="D3817" s="1">
        <v>41871</v>
      </c>
      <c r="E3817" t="s">
        <v>75</v>
      </c>
      <c r="F3817" t="s">
        <v>7590</v>
      </c>
      <c r="G3817" t="s">
        <v>1064</v>
      </c>
      <c r="H3817" t="s">
        <v>68</v>
      </c>
      <c r="I3817" s="7" t="s">
        <v>14493</v>
      </c>
      <c r="J3817" t="s">
        <v>2512</v>
      </c>
      <c r="K3817" t="s">
        <v>2208</v>
      </c>
      <c r="L3817" t="s">
        <v>2114</v>
      </c>
      <c r="M3817" t="s">
        <v>4600</v>
      </c>
      <c r="N3817" t="s">
        <v>4599</v>
      </c>
      <c r="O3817" t="s">
        <v>8570</v>
      </c>
      <c r="P3817" t="s">
        <v>38</v>
      </c>
      <c r="Q3817" t="s">
        <v>59</v>
      </c>
      <c r="R3817" t="s">
        <v>360</v>
      </c>
      <c r="S3817" s="2">
        <v>1107.432</v>
      </c>
      <c r="T3817">
        <v>3</v>
      </c>
      <c r="U3817">
        <v>0.2</v>
      </c>
      <c r="V3817" s="2">
        <v>-263.08800000000002</v>
      </c>
      <c r="W3817">
        <v>82.7</v>
      </c>
      <c r="X3817" t="s">
        <v>33</v>
      </c>
      <c r="Y3817">
        <f t="shared" si="244"/>
        <v>2014</v>
      </c>
      <c r="Z3817">
        <f t="shared" si="245"/>
        <v>8</v>
      </c>
      <c r="AA3817" s="9">
        <f t="shared" si="246"/>
        <v>4</v>
      </c>
      <c r="AB3817" s="10">
        <f t="shared" si="247"/>
        <v>-0.23756582796957287</v>
      </c>
    </row>
    <row r="3818" spans="1:28" ht="15" customHeight="1" x14ac:dyDescent="0.35">
      <c r="A3818">
        <v>34325</v>
      </c>
      <c r="B3818" t="s">
        <v>10082</v>
      </c>
      <c r="C3818" s="1">
        <v>42356</v>
      </c>
      <c r="D3818" s="1">
        <v>42360</v>
      </c>
      <c r="E3818" t="s">
        <v>24</v>
      </c>
      <c r="F3818" t="s">
        <v>14444</v>
      </c>
      <c r="G3818" t="s">
        <v>2072</v>
      </c>
      <c r="H3818" t="s">
        <v>26</v>
      </c>
      <c r="I3818" s="7">
        <v>23320</v>
      </c>
      <c r="J3818" t="s">
        <v>3911</v>
      </c>
      <c r="K3818" t="s">
        <v>3371</v>
      </c>
      <c r="L3818" t="s">
        <v>3312</v>
      </c>
      <c r="M3818" t="s">
        <v>4616</v>
      </c>
      <c r="N3818" t="s">
        <v>4610</v>
      </c>
      <c r="O3818" t="s">
        <v>9035</v>
      </c>
      <c r="P3818" t="s">
        <v>38</v>
      </c>
      <c r="Q3818" t="s">
        <v>59</v>
      </c>
      <c r="R3818" t="s">
        <v>3790</v>
      </c>
      <c r="S3818" s="2">
        <v>504.90000000000003</v>
      </c>
      <c r="T3818">
        <v>5</v>
      </c>
      <c r="U3818">
        <v>0</v>
      </c>
      <c r="V3818" s="2">
        <v>80.78400000000002</v>
      </c>
      <c r="W3818">
        <v>24.98</v>
      </c>
      <c r="X3818" t="s">
        <v>33</v>
      </c>
      <c r="Y3818">
        <f t="shared" si="244"/>
        <v>2015</v>
      </c>
      <c r="Z3818">
        <f t="shared" si="245"/>
        <v>12</v>
      </c>
      <c r="AA3818" s="9">
        <f t="shared" si="246"/>
        <v>4</v>
      </c>
      <c r="AB3818" s="10">
        <f t="shared" si="247"/>
        <v>0.16000000000000003</v>
      </c>
    </row>
    <row r="3819" spans="1:28" ht="15" customHeight="1" x14ac:dyDescent="0.35">
      <c r="A3819">
        <v>38990</v>
      </c>
      <c r="B3819" t="s">
        <v>10087</v>
      </c>
      <c r="C3819" s="1">
        <v>41271</v>
      </c>
      <c r="D3819" s="1">
        <v>41276</v>
      </c>
      <c r="E3819" t="s">
        <v>24</v>
      </c>
      <c r="F3819" t="s">
        <v>14443</v>
      </c>
      <c r="G3819" t="s">
        <v>2072</v>
      </c>
      <c r="H3819" t="s">
        <v>26</v>
      </c>
      <c r="I3819" s="7">
        <v>94513</v>
      </c>
      <c r="J3819" t="s">
        <v>3461</v>
      </c>
      <c r="K3819" t="s">
        <v>3316</v>
      </c>
      <c r="L3819" t="s">
        <v>3312</v>
      </c>
      <c r="M3819" t="s">
        <v>4615</v>
      </c>
      <c r="N3819" t="s">
        <v>4610</v>
      </c>
      <c r="O3819" t="s">
        <v>9046</v>
      </c>
      <c r="P3819" t="s">
        <v>49</v>
      </c>
      <c r="Q3819" t="s">
        <v>97</v>
      </c>
      <c r="R3819" t="s">
        <v>3932</v>
      </c>
      <c r="S3819" s="2">
        <v>319.96800000000002</v>
      </c>
      <c r="T3819">
        <v>4</v>
      </c>
      <c r="U3819">
        <v>0.2</v>
      </c>
      <c r="V3819" s="2">
        <v>35.996399999999952</v>
      </c>
      <c r="W3819">
        <v>24.01</v>
      </c>
      <c r="X3819" t="s">
        <v>33</v>
      </c>
      <c r="Y3819">
        <f t="shared" si="244"/>
        <v>2012</v>
      </c>
      <c r="Z3819">
        <f t="shared" si="245"/>
        <v>12</v>
      </c>
      <c r="AA3819" s="9">
        <f t="shared" si="246"/>
        <v>5</v>
      </c>
      <c r="AB3819" s="10">
        <f t="shared" si="247"/>
        <v>0.11249999999999984</v>
      </c>
    </row>
    <row r="3820" spans="1:28" ht="15" customHeight="1" x14ac:dyDescent="0.35">
      <c r="A3820">
        <v>19629</v>
      </c>
      <c r="B3820" t="s">
        <v>9709</v>
      </c>
      <c r="C3820" s="1">
        <v>41935</v>
      </c>
      <c r="D3820" s="1">
        <v>41940</v>
      </c>
      <c r="E3820" t="s">
        <v>24</v>
      </c>
      <c r="F3820" t="s">
        <v>5051</v>
      </c>
      <c r="G3820" t="s">
        <v>303</v>
      </c>
      <c r="H3820" t="s">
        <v>68</v>
      </c>
      <c r="I3820" s="7" t="s">
        <v>14493</v>
      </c>
      <c r="J3820" t="s">
        <v>2744</v>
      </c>
      <c r="K3820" t="s">
        <v>2164</v>
      </c>
      <c r="L3820" t="s">
        <v>2109</v>
      </c>
      <c r="M3820" t="s">
        <v>4600</v>
      </c>
      <c r="N3820" t="s">
        <v>4599</v>
      </c>
      <c r="O3820" t="s">
        <v>8347</v>
      </c>
      <c r="P3820" t="s">
        <v>49</v>
      </c>
      <c r="Q3820" t="s">
        <v>53</v>
      </c>
      <c r="R3820" t="s">
        <v>1909</v>
      </c>
      <c r="S3820" s="2">
        <v>1238.55</v>
      </c>
      <c r="T3820">
        <v>5</v>
      </c>
      <c r="U3820">
        <v>0</v>
      </c>
      <c r="V3820" s="2">
        <v>582</v>
      </c>
      <c r="W3820">
        <v>82.67</v>
      </c>
      <c r="X3820" t="s">
        <v>33</v>
      </c>
      <c r="Y3820">
        <f t="shared" si="244"/>
        <v>2014</v>
      </c>
      <c r="Z3820">
        <f t="shared" si="245"/>
        <v>10</v>
      </c>
      <c r="AA3820" s="9">
        <f t="shared" si="246"/>
        <v>5</v>
      </c>
      <c r="AB3820" s="10">
        <f t="shared" si="247"/>
        <v>0.46990432360421464</v>
      </c>
    </row>
    <row r="3821" spans="1:28" ht="15" customHeight="1" x14ac:dyDescent="0.35">
      <c r="A3821">
        <v>4902</v>
      </c>
      <c r="B3821" t="s">
        <v>13918</v>
      </c>
      <c r="C3821" s="1">
        <v>40928</v>
      </c>
      <c r="D3821" s="1">
        <v>40928</v>
      </c>
      <c r="E3821" t="s">
        <v>119</v>
      </c>
      <c r="F3821" t="s">
        <v>7649</v>
      </c>
      <c r="G3821" t="s">
        <v>1213</v>
      </c>
      <c r="H3821" t="s">
        <v>68</v>
      </c>
      <c r="I3821" s="7" t="s">
        <v>14493</v>
      </c>
      <c r="J3821" t="s">
        <v>1780</v>
      </c>
      <c r="K3821" t="s">
        <v>1698</v>
      </c>
      <c r="L3821" t="s">
        <v>29</v>
      </c>
      <c r="M3821" t="s">
        <v>4613</v>
      </c>
      <c r="N3821" t="s">
        <v>30</v>
      </c>
      <c r="O3821" t="s">
        <v>9354</v>
      </c>
      <c r="P3821" t="s">
        <v>31</v>
      </c>
      <c r="Q3821" t="s">
        <v>99</v>
      </c>
      <c r="R3821" t="s">
        <v>1916</v>
      </c>
      <c r="S3821" s="2">
        <v>372.28000000000003</v>
      </c>
      <c r="T3821">
        <v>2</v>
      </c>
      <c r="U3821">
        <v>0</v>
      </c>
      <c r="V3821" s="2">
        <v>81.879999999999981</v>
      </c>
      <c r="W3821">
        <v>82.669000000000011</v>
      </c>
      <c r="X3821" t="s">
        <v>112</v>
      </c>
      <c r="Y3821">
        <f t="shared" si="244"/>
        <v>2012</v>
      </c>
      <c r="Z3821">
        <f t="shared" si="245"/>
        <v>1</v>
      </c>
      <c r="AA3821" s="9">
        <f t="shared" si="246"/>
        <v>0</v>
      </c>
      <c r="AB3821" s="10">
        <f t="shared" si="247"/>
        <v>0.21994197915547431</v>
      </c>
    </row>
    <row r="3822" spans="1:28" ht="15" customHeight="1" x14ac:dyDescent="0.35">
      <c r="A3822">
        <v>11655</v>
      </c>
      <c r="B3822" t="s">
        <v>10645</v>
      </c>
      <c r="C3822" s="1">
        <v>41819</v>
      </c>
      <c r="D3822" s="1">
        <v>41823</v>
      </c>
      <c r="E3822" t="s">
        <v>24</v>
      </c>
      <c r="F3822" t="s">
        <v>5499</v>
      </c>
      <c r="G3822" t="s">
        <v>1088</v>
      </c>
      <c r="H3822" t="s">
        <v>26</v>
      </c>
      <c r="I3822" s="7" t="s">
        <v>14493</v>
      </c>
      <c r="J3822" t="s">
        <v>2427</v>
      </c>
      <c r="K3822" t="s">
        <v>2111</v>
      </c>
      <c r="L3822" t="s">
        <v>2102</v>
      </c>
      <c r="M3822" t="s">
        <v>4605</v>
      </c>
      <c r="N3822" t="s">
        <v>4599</v>
      </c>
      <c r="O3822" t="s">
        <v>9358</v>
      </c>
      <c r="P3822" t="s">
        <v>49</v>
      </c>
      <c r="Q3822" t="s">
        <v>53</v>
      </c>
      <c r="R3822" t="s">
        <v>208</v>
      </c>
      <c r="S3822" s="2">
        <v>741.96</v>
      </c>
      <c r="T3822">
        <v>3</v>
      </c>
      <c r="U3822">
        <v>0</v>
      </c>
      <c r="V3822" s="2">
        <v>59.31</v>
      </c>
      <c r="W3822">
        <v>82.61</v>
      </c>
      <c r="X3822" t="s">
        <v>80</v>
      </c>
      <c r="Y3822">
        <f t="shared" si="244"/>
        <v>2014</v>
      </c>
      <c r="Z3822">
        <f t="shared" si="245"/>
        <v>6</v>
      </c>
      <c r="AA3822" s="9">
        <f t="shared" si="246"/>
        <v>4</v>
      </c>
      <c r="AB3822" s="10">
        <f t="shared" si="247"/>
        <v>7.9936923823386699E-2</v>
      </c>
    </row>
    <row r="3823" spans="1:28" ht="15" customHeight="1" x14ac:dyDescent="0.35">
      <c r="A3823">
        <v>28364</v>
      </c>
      <c r="B3823" t="s">
        <v>13049</v>
      </c>
      <c r="C3823" s="1">
        <v>41199</v>
      </c>
      <c r="D3823" s="1">
        <v>41204</v>
      </c>
      <c r="E3823" t="s">
        <v>24</v>
      </c>
      <c r="F3823" t="s">
        <v>7079</v>
      </c>
      <c r="G3823" t="s">
        <v>1510</v>
      </c>
      <c r="H3823" t="s">
        <v>68</v>
      </c>
      <c r="I3823" s="7" t="s">
        <v>14493</v>
      </c>
      <c r="J3823" t="s">
        <v>2952</v>
      </c>
      <c r="K3823" t="s">
        <v>2792</v>
      </c>
      <c r="L3823" t="s">
        <v>2753</v>
      </c>
      <c r="M3823" t="s">
        <v>4598</v>
      </c>
      <c r="N3823" t="s">
        <v>4597</v>
      </c>
      <c r="O3823" t="s">
        <v>8193</v>
      </c>
      <c r="P3823" t="s">
        <v>38</v>
      </c>
      <c r="Q3823" t="s">
        <v>59</v>
      </c>
      <c r="R3823" t="s">
        <v>1503</v>
      </c>
      <c r="S3823" s="2">
        <v>961.80000000000007</v>
      </c>
      <c r="T3823">
        <v>7</v>
      </c>
      <c r="U3823">
        <v>0</v>
      </c>
      <c r="V3823" s="2">
        <v>163.38</v>
      </c>
      <c r="W3823">
        <v>82.58</v>
      </c>
      <c r="X3823" t="s">
        <v>33</v>
      </c>
      <c r="Y3823">
        <f t="shared" si="244"/>
        <v>2012</v>
      </c>
      <c r="Z3823">
        <f t="shared" si="245"/>
        <v>10</v>
      </c>
      <c r="AA3823" s="9">
        <f t="shared" si="246"/>
        <v>5</v>
      </c>
      <c r="AB3823" s="10">
        <f t="shared" si="247"/>
        <v>0.16986899563318775</v>
      </c>
    </row>
    <row r="3824" spans="1:28" ht="15" customHeight="1" x14ac:dyDescent="0.35">
      <c r="A3824">
        <v>47068</v>
      </c>
      <c r="B3824" t="s">
        <v>14082</v>
      </c>
      <c r="C3824" s="1">
        <v>41522</v>
      </c>
      <c r="D3824" s="1">
        <v>41527</v>
      </c>
      <c r="E3824" t="s">
        <v>24</v>
      </c>
      <c r="F3824" t="s">
        <v>7756</v>
      </c>
      <c r="G3824" t="s">
        <v>211</v>
      </c>
      <c r="H3824" t="s">
        <v>26</v>
      </c>
      <c r="I3824" s="7" t="s">
        <v>14493</v>
      </c>
      <c r="J3824" t="s">
        <v>4561</v>
      </c>
      <c r="K3824" t="s">
        <v>4167</v>
      </c>
      <c r="L3824" t="s">
        <v>4163</v>
      </c>
      <c r="M3824" t="s">
        <v>4598</v>
      </c>
      <c r="N3824" t="s">
        <v>4597</v>
      </c>
      <c r="O3824" t="s">
        <v>8551</v>
      </c>
      <c r="P3824" t="s">
        <v>49</v>
      </c>
      <c r="Q3824" t="s">
        <v>97</v>
      </c>
      <c r="R3824" t="s">
        <v>701</v>
      </c>
      <c r="S3824" s="2">
        <v>756.54</v>
      </c>
      <c r="T3824">
        <v>6</v>
      </c>
      <c r="U3824">
        <v>0</v>
      </c>
      <c r="V3824" s="2">
        <v>128.51999999999998</v>
      </c>
      <c r="W3824">
        <v>82.55</v>
      </c>
      <c r="X3824" t="s">
        <v>80</v>
      </c>
      <c r="Y3824">
        <f t="shared" si="244"/>
        <v>2013</v>
      </c>
      <c r="Z3824">
        <f t="shared" si="245"/>
        <v>9</v>
      </c>
      <c r="AA3824" s="9">
        <f t="shared" si="246"/>
        <v>5</v>
      </c>
      <c r="AB3824" s="10">
        <f t="shared" si="247"/>
        <v>0.16987865810135616</v>
      </c>
    </row>
    <row r="3825" spans="1:28" ht="15" customHeight="1" x14ac:dyDescent="0.35">
      <c r="A3825">
        <v>19818</v>
      </c>
      <c r="B3825" t="s">
        <v>10294</v>
      </c>
      <c r="C3825" s="1">
        <v>41411</v>
      </c>
      <c r="D3825" s="1">
        <v>41415</v>
      </c>
      <c r="E3825" t="s">
        <v>24</v>
      </c>
      <c r="F3825" t="s">
        <v>5262</v>
      </c>
      <c r="G3825" t="s">
        <v>1040</v>
      </c>
      <c r="H3825" t="s">
        <v>26</v>
      </c>
      <c r="I3825" s="7" t="s">
        <v>14493</v>
      </c>
      <c r="J3825" t="s">
        <v>2079</v>
      </c>
      <c r="K3825" t="s">
        <v>2113</v>
      </c>
      <c r="L3825" t="s">
        <v>2114</v>
      </c>
      <c r="M3825" t="s">
        <v>4600</v>
      </c>
      <c r="N3825" t="s">
        <v>4599</v>
      </c>
      <c r="O3825" t="s">
        <v>8722</v>
      </c>
      <c r="P3825" t="s">
        <v>49</v>
      </c>
      <c r="Q3825" t="s">
        <v>97</v>
      </c>
      <c r="R3825" t="s">
        <v>1793</v>
      </c>
      <c r="S3825" s="2">
        <v>546.58799999999997</v>
      </c>
      <c r="T3825">
        <v>4</v>
      </c>
      <c r="U3825">
        <v>0.1</v>
      </c>
      <c r="V3825" s="2">
        <v>91.068000000000012</v>
      </c>
      <c r="W3825">
        <v>82.54</v>
      </c>
      <c r="X3825" t="s">
        <v>80</v>
      </c>
      <c r="Y3825">
        <f t="shared" si="244"/>
        <v>2013</v>
      </c>
      <c r="Z3825">
        <f t="shared" si="245"/>
        <v>5</v>
      </c>
      <c r="AA3825" s="9">
        <f t="shared" si="246"/>
        <v>4</v>
      </c>
      <c r="AB3825" s="10">
        <f t="shared" si="247"/>
        <v>0.16661178071966457</v>
      </c>
    </row>
    <row r="3826" spans="1:28" ht="15" customHeight="1" x14ac:dyDescent="0.35">
      <c r="A3826">
        <v>9354</v>
      </c>
      <c r="B3826" t="s">
        <v>10488</v>
      </c>
      <c r="C3826" s="1">
        <v>41206</v>
      </c>
      <c r="D3826" s="1">
        <v>41208</v>
      </c>
      <c r="E3826" t="s">
        <v>75</v>
      </c>
      <c r="F3826" t="s">
        <v>5390</v>
      </c>
      <c r="G3826" t="s">
        <v>1704</v>
      </c>
      <c r="H3826" t="s">
        <v>26</v>
      </c>
      <c r="I3826" s="7" t="s">
        <v>14493</v>
      </c>
      <c r="J3826" t="s">
        <v>1162</v>
      </c>
      <c r="K3826" t="s">
        <v>1163</v>
      </c>
      <c r="L3826" t="s">
        <v>29</v>
      </c>
      <c r="M3826" t="s">
        <v>4613</v>
      </c>
      <c r="N3826" t="s">
        <v>30</v>
      </c>
      <c r="O3826" t="s">
        <v>9331</v>
      </c>
      <c r="P3826" t="s">
        <v>38</v>
      </c>
      <c r="Q3826" t="s">
        <v>106</v>
      </c>
      <c r="R3826" t="s">
        <v>625</v>
      </c>
      <c r="S3826" s="2">
        <v>430.84799999999996</v>
      </c>
      <c r="T3826">
        <v>3</v>
      </c>
      <c r="U3826">
        <v>0.2</v>
      </c>
      <c r="V3826" s="2">
        <v>-59.291999999999987</v>
      </c>
      <c r="W3826">
        <v>82.527999999999992</v>
      </c>
      <c r="X3826" t="s">
        <v>80</v>
      </c>
      <c r="Y3826">
        <f t="shared" si="244"/>
        <v>2012</v>
      </c>
      <c r="Z3826">
        <f t="shared" si="245"/>
        <v>10</v>
      </c>
      <c r="AA3826" s="9">
        <f t="shared" si="246"/>
        <v>2</v>
      </c>
      <c r="AB3826" s="10">
        <f t="shared" si="247"/>
        <v>-0.13761697860962566</v>
      </c>
    </row>
    <row r="3827" spans="1:28" ht="15" customHeight="1" x14ac:dyDescent="0.35">
      <c r="A3827">
        <v>10497</v>
      </c>
      <c r="B3827" t="s">
        <v>10302</v>
      </c>
      <c r="C3827" s="1">
        <v>41688</v>
      </c>
      <c r="D3827" s="1">
        <v>41695</v>
      </c>
      <c r="E3827" t="s">
        <v>24</v>
      </c>
      <c r="F3827" t="s">
        <v>5268</v>
      </c>
      <c r="G3827" t="s">
        <v>616</v>
      </c>
      <c r="H3827" t="s">
        <v>68</v>
      </c>
      <c r="I3827" s="7" t="s">
        <v>14493</v>
      </c>
      <c r="J3827" t="s">
        <v>2192</v>
      </c>
      <c r="K3827" t="s">
        <v>2193</v>
      </c>
      <c r="L3827" t="s">
        <v>2114</v>
      </c>
      <c r="M3827" t="s">
        <v>4600</v>
      </c>
      <c r="N3827" t="s">
        <v>4599</v>
      </c>
      <c r="O3827" t="s">
        <v>8353</v>
      </c>
      <c r="P3827" t="s">
        <v>49</v>
      </c>
      <c r="Q3827" t="s">
        <v>53</v>
      </c>
      <c r="R3827" t="s">
        <v>961</v>
      </c>
      <c r="S3827" s="2">
        <v>1026.2400000000002</v>
      </c>
      <c r="T3827">
        <v>4</v>
      </c>
      <c r="U3827">
        <v>0</v>
      </c>
      <c r="V3827" s="2">
        <v>482.28</v>
      </c>
      <c r="W3827">
        <v>82.5</v>
      </c>
      <c r="X3827" t="s">
        <v>33</v>
      </c>
      <c r="Y3827">
        <f t="shared" si="244"/>
        <v>2014</v>
      </c>
      <c r="Z3827">
        <f t="shared" si="245"/>
        <v>2</v>
      </c>
      <c r="AA3827" s="9">
        <f t="shared" si="246"/>
        <v>7</v>
      </c>
      <c r="AB3827" s="10">
        <f t="shared" si="247"/>
        <v>0.46994855004677255</v>
      </c>
    </row>
    <row r="3828" spans="1:28" ht="15" customHeight="1" x14ac:dyDescent="0.35">
      <c r="A3828">
        <v>43591</v>
      </c>
      <c r="B3828" t="s">
        <v>11852</v>
      </c>
      <c r="C3828" s="1">
        <v>41758</v>
      </c>
      <c r="D3828" s="1">
        <v>41759</v>
      </c>
      <c r="E3828" t="s">
        <v>84</v>
      </c>
      <c r="F3828" t="s">
        <v>6288</v>
      </c>
      <c r="G3828" t="s">
        <v>720</v>
      </c>
      <c r="H3828" t="s">
        <v>68</v>
      </c>
      <c r="I3828" s="7" t="s">
        <v>14493</v>
      </c>
      <c r="J3828" t="s">
        <v>4242</v>
      </c>
      <c r="K3828" t="s">
        <v>4169</v>
      </c>
      <c r="L3828" t="s">
        <v>4170</v>
      </c>
      <c r="M3828" t="s">
        <v>4614</v>
      </c>
      <c r="N3828" t="s">
        <v>4144</v>
      </c>
      <c r="O3828" t="s">
        <v>7936</v>
      </c>
      <c r="P3828" t="s">
        <v>38</v>
      </c>
      <c r="Q3828" t="s">
        <v>59</v>
      </c>
      <c r="R3828" t="s">
        <v>1096</v>
      </c>
      <c r="S3828" s="2">
        <v>319.2</v>
      </c>
      <c r="T3828">
        <v>4</v>
      </c>
      <c r="U3828">
        <v>0</v>
      </c>
      <c r="V3828" s="2">
        <v>54.239999999999995</v>
      </c>
      <c r="W3828">
        <v>82.5</v>
      </c>
      <c r="X3828" t="s">
        <v>112</v>
      </c>
      <c r="Y3828">
        <f t="shared" si="244"/>
        <v>2014</v>
      </c>
      <c r="Z3828">
        <f t="shared" si="245"/>
        <v>4</v>
      </c>
      <c r="AA3828" s="9">
        <f t="shared" si="246"/>
        <v>1</v>
      </c>
      <c r="AB3828" s="10">
        <f t="shared" si="247"/>
        <v>0.16992481203007517</v>
      </c>
    </row>
    <row r="3829" spans="1:28" ht="15" customHeight="1" x14ac:dyDescent="0.35">
      <c r="A3829">
        <v>29257</v>
      </c>
      <c r="B3829" t="s">
        <v>13259</v>
      </c>
      <c r="C3829" s="1">
        <v>41176</v>
      </c>
      <c r="D3829" s="1">
        <v>41183</v>
      </c>
      <c r="E3829" t="s">
        <v>24</v>
      </c>
      <c r="F3829" t="s">
        <v>4876</v>
      </c>
      <c r="G3829" t="s">
        <v>1363</v>
      </c>
      <c r="H3829" t="s">
        <v>26</v>
      </c>
      <c r="I3829" s="7" t="s">
        <v>14493</v>
      </c>
      <c r="J3829" t="s">
        <v>2757</v>
      </c>
      <c r="K3829" t="s">
        <v>2758</v>
      </c>
      <c r="L3829" t="s">
        <v>2759</v>
      </c>
      <c r="M3829" t="s">
        <v>2760</v>
      </c>
      <c r="N3829" t="s">
        <v>4597</v>
      </c>
      <c r="O3829" t="s">
        <v>9298</v>
      </c>
      <c r="P3829" t="s">
        <v>49</v>
      </c>
      <c r="Q3829" t="s">
        <v>90</v>
      </c>
      <c r="R3829" t="s">
        <v>524</v>
      </c>
      <c r="S3829" s="2">
        <v>1017.5220000000002</v>
      </c>
      <c r="T3829">
        <v>3</v>
      </c>
      <c r="U3829">
        <v>0.1</v>
      </c>
      <c r="V3829" s="2">
        <v>-22.698000000000008</v>
      </c>
      <c r="W3829">
        <v>82.47</v>
      </c>
      <c r="X3829" t="s">
        <v>33</v>
      </c>
      <c r="Y3829">
        <f t="shared" si="244"/>
        <v>2012</v>
      </c>
      <c r="Z3829">
        <f t="shared" si="245"/>
        <v>9</v>
      </c>
      <c r="AA3829" s="9">
        <f t="shared" si="246"/>
        <v>7</v>
      </c>
      <c r="AB3829" s="10">
        <f t="shared" si="247"/>
        <v>-2.2307134391197442E-2</v>
      </c>
    </row>
    <row r="3830" spans="1:28" ht="15" customHeight="1" x14ac:dyDescent="0.35">
      <c r="A3830">
        <v>44270</v>
      </c>
      <c r="B3830" t="s">
        <v>10558</v>
      </c>
      <c r="C3830" s="1">
        <v>41129</v>
      </c>
      <c r="D3830" s="1">
        <v>41135</v>
      </c>
      <c r="E3830" t="s">
        <v>24</v>
      </c>
      <c r="F3830" t="s">
        <v>5436</v>
      </c>
      <c r="G3830" t="s">
        <v>1307</v>
      </c>
      <c r="H3830" t="s">
        <v>62</v>
      </c>
      <c r="I3830" s="7" t="s">
        <v>14493</v>
      </c>
      <c r="J3830" t="s">
        <v>4519</v>
      </c>
      <c r="K3830" t="s">
        <v>4519</v>
      </c>
      <c r="L3830" t="s">
        <v>4118</v>
      </c>
      <c r="M3830" t="s">
        <v>4604</v>
      </c>
      <c r="N3830" t="s">
        <v>4597</v>
      </c>
      <c r="O3830" t="s">
        <v>8138</v>
      </c>
      <c r="P3830" t="s">
        <v>38</v>
      </c>
      <c r="Q3830" t="s">
        <v>59</v>
      </c>
      <c r="R3830" t="s">
        <v>315</v>
      </c>
      <c r="S3830" s="2">
        <v>457.13999999999987</v>
      </c>
      <c r="T3830">
        <v>1</v>
      </c>
      <c r="U3830">
        <v>0</v>
      </c>
      <c r="V3830" s="2">
        <v>169.14000000000001</v>
      </c>
      <c r="W3830">
        <v>82.46</v>
      </c>
      <c r="X3830" t="s">
        <v>63</v>
      </c>
      <c r="Y3830">
        <f t="shared" si="244"/>
        <v>2012</v>
      </c>
      <c r="Z3830">
        <f t="shared" si="245"/>
        <v>8</v>
      </c>
      <c r="AA3830" s="9">
        <f t="shared" si="246"/>
        <v>6</v>
      </c>
      <c r="AB3830" s="10">
        <f t="shared" si="247"/>
        <v>0.36999606247539063</v>
      </c>
    </row>
    <row r="3831" spans="1:28" ht="15" customHeight="1" x14ac:dyDescent="0.35">
      <c r="A3831">
        <v>50545</v>
      </c>
      <c r="B3831" t="s">
        <v>12926</v>
      </c>
      <c r="C3831" s="1">
        <v>40953</v>
      </c>
      <c r="D3831" s="1">
        <v>40955</v>
      </c>
      <c r="E3831" t="s">
        <v>75</v>
      </c>
      <c r="F3831" t="s">
        <v>7001</v>
      </c>
      <c r="G3831" t="s">
        <v>1538</v>
      </c>
      <c r="H3831" t="s">
        <v>68</v>
      </c>
      <c r="I3831" s="7" t="s">
        <v>14493</v>
      </c>
      <c r="J3831" t="s">
        <v>4324</v>
      </c>
      <c r="K3831" t="s">
        <v>4281</v>
      </c>
      <c r="L3831" t="s">
        <v>4151</v>
      </c>
      <c r="M3831" t="s">
        <v>4606</v>
      </c>
      <c r="N3831" t="s">
        <v>4599</v>
      </c>
      <c r="O3831" t="s">
        <v>8274</v>
      </c>
      <c r="P3831" t="s">
        <v>49</v>
      </c>
      <c r="Q3831" t="s">
        <v>90</v>
      </c>
      <c r="R3831" t="s">
        <v>1261</v>
      </c>
      <c r="S3831" s="2">
        <v>297.48</v>
      </c>
      <c r="T3831">
        <v>2</v>
      </c>
      <c r="U3831">
        <v>0</v>
      </c>
      <c r="V3831" s="2">
        <v>145.74</v>
      </c>
      <c r="W3831">
        <v>82.46</v>
      </c>
      <c r="X3831" t="s">
        <v>112</v>
      </c>
      <c r="Y3831">
        <f t="shared" si="244"/>
        <v>2012</v>
      </c>
      <c r="Z3831">
        <f t="shared" si="245"/>
        <v>2</v>
      </c>
      <c r="AA3831" s="9">
        <f t="shared" si="246"/>
        <v>2</v>
      </c>
      <c r="AB3831" s="10">
        <f t="shared" si="247"/>
        <v>0.48991528842275112</v>
      </c>
    </row>
    <row r="3832" spans="1:28" ht="15" customHeight="1" x14ac:dyDescent="0.35">
      <c r="A3832">
        <v>10989</v>
      </c>
      <c r="B3832" t="s">
        <v>11171</v>
      </c>
      <c r="C3832" s="1">
        <v>42297</v>
      </c>
      <c r="D3832" s="1">
        <v>42299</v>
      </c>
      <c r="E3832" t="s">
        <v>84</v>
      </c>
      <c r="F3832" t="s">
        <v>5842</v>
      </c>
      <c r="G3832" t="s">
        <v>748</v>
      </c>
      <c r="H3832" t="s">
        <v>68</v>
      </c>
      <c r="I3832" s="7" t="s">
        <v>14493</v>
      </c>
      <c r="J3832" t="s">
        <v>2155</v>
      </c>
      <c r="K3832" t="s">
        <v>2155</v>
      </c>
      <c r="L3832" t="s">
        <v>2102</v>
      </c>
      <c r="M3832" t="s">
        <v>4605</v>
      </c>
      <c r="N3832" t="s">
        <v>4599</v>
      </c>
      <c r="O3832" t="s">
        <v>8580</v>
      </c>
      <c r="P3832" t="s">
        <v>31</v>
      </c>
      <c r="Q3832" t="s">
        <v>52</v>
      </c>
      <c r="R3832" t="s">
        <v>531</v>
      </c>
      <c r="S3832" s="2">
        <v>246.3</v>
      </c>
      <c r="T3832">
        <v>5</v>
      </c>
      <c r="U3832">
        <v>0</v>
      </c>
      <c r="V3832" s="2">
        <v>24.6</v>
      </c>
      <c r="W3832">
        <v>82.44</v>
      </c>
      <c r="X3832" t="s">
        <v>80</v>
      </c>
      <c r="Y3832">
        <f t="shared" si="244"/>
        <v>2015</v>
      </c>
      <c r="Z3832">
        <f t="shared" si="245"/>
        <v>10</v>
      </c>
      <c r="AA3832" s="9">
        <f t="shared" si="246"/>
        <v>2</v>
      </c>
      <c r="AB3832" s="10">
        <f t="shared" si="247"/>
        <v>9.9878197320341047E-2</v>
      </c>
    </row>
    <row r="3833" spans="1:28" ht="15" customHeight="1" x14ac:dyDescent="0.35">
      <c r="A3833">
        <v>19175</v>
      </c>
      <c r="B3833" t="s">
        <v>14180</v>
      </c>
      <c r="C3833" s="1">
        <v>41293</v>
      </c>
      <c r="D3833" s="1">
        <v>41299</v>
      </c>
      <c r="E3833" t="s">
        <v>24</v>
      </c>
      <c r="F3833" t="s">
        <v>7822</v>
      </c>
      <c r="G3833" t="s">
        <v>1770</v>
      </c>
      <c r="H3833" t="s">
        <v>26</v>
      </c>
      <c r="I3833" s="7" t="s">
        <v>14493</v>
      </c>
      <c r="J3833" t="s">
        <v>2246</v>
      </c>
      <c r="K3833" t="s">
        <v>2095</v>
      </c>
      <c r="L3833" t="s">
        <v>2096</v>
      </c>
      <c r="M3833" t="s">
        <v>4612</v>
      </c>
      <c r="N3833" t="s">
        <v>4599</v>
      </c>
      <c r="O3833" t="s">
        <v>7927</v>
      </c>
      <c r="P3833" t="s">
        <v>49</v>
      </c>
      <c r="Q3833" t="s">
        <v>97</v>
      </c>
      <c r="R3833" t="s">
        <v>364</v>
      </c>
      <c r="S3833" s="2">
        <v>636.24</v>
      </c>
      <c r="T3833">
        <v>1</v>
      </c>
      <c r="U3833">
        <v>0</v>
      </c>
      <c r="V3833" s="2">
        <v>19.080000000000002</v>
      </c>
      <c r="W3833">
        <v>82.4</v>
      </c>
      <c r="X3833" t="s">
        <v>33</v>
      </c>
      <c r="Y3833">
        <f t="shared" si="244"/>
        <v>2013</v>
      </c>
      <c r="Z3833">
        <f t="shared" si="245"/>
        <v>1</v>
      </c>
      <c r="AA3833" s="9">
        <f t="shared" si="246"/>
        <v>6</v>
      </c>
      <c r="AB3833" s="10">
        <f t="shared" si="247"/>
        <v>2.9988683515654473E-2</v>
      </c>
    </row>
    <row r="3834" spans="1:28" ht="15" customHeight="1" x14ac:dyDescent="0.35">
      <c r="A3834">
        <v>36339</v>
      </c>
      <c r="B3834" t="s">
        <v>10083</v>
      </c>
      <c r="C3834" s="1">
        <v>41954</v>
      </c>
      <c r="D3834" s="1">
        <v>41957</v>
      </c>
      <c r="E3834" t="s">
        <v>75</v>
      </c>
      <c r="F3834" t="s">
        <v>14443</v>
      </c>
      <c r="G3834" t="s">
        <v>2072</v>
      </c>
      <c r="H3834" t="s">
        <v>26</v>
      </c>
      <c r="I3834" s="7">
        <v>90036</v>
      </c>
      <c r="J3834" t="s">
        <v>3315</v>
      </c>
      <c r="K3834" t="s">
        <v>3316</v>
      </c>
      <c r="L3834" t="s">
        <v>3312</v>
      </c>
      <c r="M3834" t="s">
        <v>4615</v>
      </c>
      <c r="N3834" t="s">
        <v>4610</v>
      </c>
      <c r="O3834" t="s">
        <v>9037</v>
      </c>
      <c r="P3834" t="s">
        <v>31</v>
      </c>
      <c r="Q3834" t="s">
        <v>99</v>
      </c>
      <c r="R3834" t="s">
        <v>3733</v>
      </c>
      <c r="S3834" s="2">
        <v>129.91999999999999</v>
      </c>
      <c r="T3834">
        <v>4</v>
      </c>
      <c r="U3834">
        <v>0</v>
      </c>
      <c r="V3834" s="2">
        <v>38.975999999999985</v>
      </c>
      <c r="W3834">
        <v>16.649999999999999</v>
      </c>
      <c r="X3834" t="s">
        <v>80</v>
      </c>
      <c r="Y3834">
        <f t="shared" si="244"/>
        <v>2014</v>
      </c>
      <c r="Z3834">
        <f t="shared" si="245"/>
        <v>11</v>
      </c>
      <c r="AA3834" s="9">
        <f t="shared" si="246"/>
        <v>3</v>
      </c>
      <c r="AB3834" s="10">
        <f t="shared" si="247"/>
        <v>0.29999999999999993</v>
      </c>
    </row>
    <row r="3835" spans="1:28" ht="15" customHeight="1" x14ac:dyDescent="0.35">
      <c r="A3835">
        <v>12593</v>
      </c>
      <c r="B3835" t="s">
        <v>13248</v>
      </c>
      <c r="C3835" s="1">
        <v>41948</v>
      </c>
      <c r="D3835" s="1">
        <v>41950</v>
      </c>
      <c r="E3835" t="s">
        <v>84</v>
      </c>
      <c r="F3835" t="s">
        <v>7215</v>
      </c>
      <c r="G3835" t="s">
        <v>395</v>
      </c>
      <c r="H3835" t="s">
        <v>26</v>
      </c>
      <c r="I3835" s="7" t="s">
        <v>14493</v>
      </c>
      <c r="J3835" t="s">
        <v>2358</v>
      </c>
      <c r="K3835" t="s">
        <v>2219</v>
      </c>
      <c r="L3835" t="s">
        <v>2099</v>
      </c>
      <c r="M3835" t="s">
        <v>4605</v>
      </c>
      <c r="N3835" t="s">
        <v>4599</v>
      </c>
      <c r="O3835" t="s">
        <v>7935</v>
      </c>
      <c r="P3835" t="s">
        <v>38</v>
      </c>
      <c r="Q3835" t="s">
        <v>59</v>
      </c>
      <c r="R3835" t="s">
        <v>406</v>
      </c>
      <c r="S3835" s="2">
        <v>534.60000000000014</v>
      </c>
      <c r="T3835">
        <v>8</v>
      </c>
      <c r="U3835">
        <v>0.1</v>
      </c>
      <c r="V3835" s="2">
        <v>17.639999999999979</v>
      </c>
      <c r="W3835">
        <v>82.38</v>
      </c>
      <c r="X3835" t="s">
        <v>112</v>
      </c>
      <c r="Y3835">
        <f t="shared" si="244"/>
        <v>2014</v>
      </c>
      <c r="Z3835">
        <f t="shared" si="245"/>
        <v>11</v>
      </c>
      <c r="AA3835" s="9">
        <f t="shared" si="246"/>
        <v>2</v>
      </c>
      <c r="AB3835" s="10">
        <f t="shared" si="247"/>
        <v>3.2996632996632948E-2</v>
      </c>
    </row>
    <row r="3836" spans="1:28" ht="15" customHeight="1" x14ac:dyDescent="0.35">
      <c r="A3836">
        <v>29864</v>
      </c>
      <c r="B3836" t="s">
        <v>12036</v>
      </c>
      <c r="C3836" s="1">
        <v>41975</v>
      </c>
      <c r="D3836" s="1">
        <v>41977</v>
      </c>
      <c r="E3836" t="s">
        <v>84</v>
      </c>
      <c r="F3836" t="s">
        <v>6417</v>
      </c>
      <c r="G3836" t="s">
        <v>935</v>
      </c>
      <c r="H3836" t="s">
        <v>68</v>
      </c>
      <c r="I3836" s="7" t="s">
        <v>14493</v>
      </c>
      <c r="J3836" t="s">
        <v>2987</v>
      </c>
      <c r="K3836" t="s">
        <v>2987</v>
      </c>
      <c r="L3836" t="s">
        <v>2748</v>
      </c>
      <c r="M3836" t="s">
        <v>4611</v>
      </c>
      <c r="N3836" t="s">
        <v>4597</v>
      </c>
      <c r="O3836" t="s">
        <v>8567</v>
      </c>
      <c r="P3836" t="s">
        <v>49</v>
      </c>
      <c r="Q3836" t="s">
        <v>90</v>
      </c>
      <c r="R3836" t="s">
        <v>1055</v>
      </c>
      <c r="S3836" s="2">
        <v>637.08000000000004</v>
      </c>
      <c r="T3836">
        <v>2</v>
      </c>
      <c r="U3836">
        <v>0</v>
      </c>
      <c r="V3836" s="2">
        <v>191.10000000000002</v>
      </c>
      <c r="W3836">
        <v>82.37</v>
      </c>
      <c r="X3836" t="s">
        <v>80</v>
      </c>
      <c r="Y3836">
        <f t="shared" si="244"/>
        <v>2014</v>
      </c>
      <c r="Z3836">
        <f t="shared" si="245"/>
        <v>12</v>
      </c>
      <c r="AA3836" s="9">
        <f t="shared" si="246"/>
        <v>2</v>
      </c>
      <c r="AB3836" s="10">
        <f t="shared" si="247"/>
        <v>0.29996232812205692</v>
      </c>
    </row>
    <row r="3837" spans="1:28" ht="15" customHeight="1" x14ac:dyDescent="0.35">
      <c r="A3837">
        <v>23339</v>
      </c>
      <c r="B3837" t="s">
        <v>13386</v>
      </c>
      <c r="C3837" s="1">
        <v>41898</v>
      </c>
      <c r="D3837" s="1">
        <v>41901</v>
      </c>
      <c r="E3837" t="s">
        <v>75</v>
      </c>
      <c r="F3837" t="s">
        <v>4889</v>
      </c>
      <c r="G3837" t="s">
        <v>995</v>
      </c>
      <c r="H3837" t="s">
        <v>62</v>
      </c>
      <c r="I3837" s="7" t="s">
        <v>14493</v>
      </c>
      <c r="J3837" t="s">
        <v>3051</v>
      </c>
      <c r="K3837" t="s">
        <v>2762</v>
      </c>
      <c r="L3837" t="s">
        <v>2759</v>
      </c>
      <c r="M3837" t="s">
        <v>2760</v>
      </c>
      <c r="N3837" t="s">
        <v>4597</v>
      </c>
      <c r="O3837" t="s">
        <v>7886</v>
      </c>
      <c r="P3837" t="s">
        <v>49</v>
      </c>
      <c r="Q3837" t="s">
        <v>97</v>
      </c>
      <c r="R3837" t="s">
        <v>1742</v>
      </c>
      <c r="S3837" s="2">
        <v>449.87400000000002</v>
      </c>
      <c r="T3837">
        <v>6</v>
      </c>
      <c r="U3837">
        <v>0.1</v>
      </c>
      <c r="V3837" s="2">
        <v>69.893999999999991</v>
      </c>
      <c r="W3837">
        <v>82.37</v>
      </c>
      <c r="X3837" t="s">
        <v>80</v>
      </c>
      <c r="Y3837">
        <f t="shared" si="244"/>
        <v>2014</v>
      </c>
      <c r="Z3837">
        <f t="shared" si="245"/>
        <v>9</v>
      </c>
      <c r="AA3837" s="9">
        <f t="shared" si="246"/>
        <v>3</v>
      </c>
      <c r="AB3837" s="10">
        <f t="shared" si="247"/>
        <v>0.15536350178049851</v>
      </c>
    </row>
    <row r="3838" spans="1:28" ht="15" customHeight="1" x14ac:dyDescent="0.35">
      <c r="A3838">
        <v>15113</v>
      </c>
      <c r="B3838" t="s">
        <v>9458</v>
      </c>
      <c r="C3838" s="1">
        <v>41731</v>
      </c>
      <c r="D3838" s="1">
        <v>41734</v>
      </c>
      <c r="E3838" t="s">
        <v>84</v>
      </c>
      <c r="F3838" t="s">
        <v>4963</v>
      </c>
      <c r="G3838" t="s">
        <v>1430</v>
      </c>
      <c r="H3838" t="s">
        <v>68</v>
      </c>
      <c r="I3838" s="7" t="s">
        <v>14493</v>
      </c>
      <c r="J3838" t="s">
        <v>2184</v>
      </c>
      <c r="K3838" t="s">
        <v>14477</v>
      </c>
      <c r="L3838" t="s">
        <v>2099</v>
      </c>
      <c r="M3838" t="s">
        <v>4605</v>
      </c>
      <c r="N3838" t="s">
        <v>4599</v>
      </c>
      <c r="O3838" t="s">
        <v>7960</v>
      </c>
      <c r="P3838" t="s">
        <v>31</v>
      </c>
      <c r="Q3838" t="s">
        <v>92</v>
      </c>
      <c r="R3838" t="s">
        <v>203</v>
      </c>
      <c r="S3838" s="2">
        <v>302.40000000000003</v>
      </c>
      <c r="T3838">
        <v>7</v>
      </c>
      <c r="U3838">
        <v>0.1</v>
      </c>
      <c r="V3838" s="2">
        <v>120.96</v>
      </c>
      <c r="W3838">
        <v>82.36</v>
      </c>
      <c r="X3838" t="s">
        <v>33</v>
      </c>
      <c r="Y3838">
        <f t="shared" si="244"/>
        <v>2014</v>
      </c>
      <c r="Z3838">
        <f t="shared" si="245"/>
        <v>4</v>
      </c>
      <c r="AA3838" s="9">
        <f t="shared" si="246"/>
        <v>3</v>
      </c>
      <c r="AB3838" s="10">
        <f t="shared" si="247"/>
        <v>0.39999999999999991</v>
      </c>
    </row>
    <row r="3839" spans="1:28" ht="15" customHeight="1" x14ac:dyDescent="0.35">
      <c r="A3839">
        <v>36338</v>
      </c>
      <c r="B3839" t="s">
        <v>10083</v>
      </c>
      <c r="C3839" s="1">
        <v>41954</v>
      </c>
      <c r="D3839" s="1">
        <v>41957</v>
      </c>
      <c r="E3839" t="s">
        <v>75</v>
      </c>
      <c r="F3839" t="s">
        <v>14443</v>
      </c>
      <c r="G3839" t="s">
        <v>2072</v>
      </c>
      <c r="H3839" t="s">
        <v>26</v>
      </c>
      <c r="I3839" s="7">
        <v>90036</v>
      </c>
      <c r="J3839" t="s">
        <v>3315</v>
      </c>
      <c r="K3839" t="s">
        <v>3316</v>
      </c>
      <c r="L3839" t="s">
        <v>3312</v>
      </c>
      <c r="M3839" t="s">
        <v>4615</v>
      </c>
      <c r="N3839" t="s">
        <v>4610</v>
      </c>
      <c r="O3839" t="s">
        <v>9036</v>
      </c>
      <c r="P3839" t="s">
        <v>31</v>
      </c>
      <c r="Q3839" t="s">
        <v>161</v>
      </c>
      <c r="R3839" t="s">
        <v>3995</v>
      </c>
      <c r="S3839" s="2">
        <v>67.710000000000008</v>
      </c>
      <c r="T3839">
        <v>3</v>
      </c>
      <c r="U3839">
        <v>0</v>
      </c>
      <c r="V3839" s="2">
        <v>32.500799999999998</v>
      </c>
      <c r="W3839">
        <v>10.83</v>
      </c>
      <c r="X3839" t="s">
        <v>80</v>
      </c>
      <c r="Y3839">
        <f t="shared" si="244"/>
        <v>2014</v>
      </c>
      <c r="Z3839">
        <f t="shared" si="245"/>
        <v>11</v>
      </c>
      <c r="AA3839" s="9">
        <f t="shared" si="246"/>
        <v>3</v>
      </c>
      <c r="AB3839" s="10">
        <f t="shared" si="247"/>
        <v>0.47999999999999993</v>
      </c>
    </row>
    <row r="3840" spans="1:28" ht="15" customHeight="1" x14ac:dyDescent="0.35">
      <c r="A3840">
        <v>36493</v>
      </c>
      <c r="B3840" t="s">
        <v>10084</v>
      </c>
      <c r="C3840" s="1">
        <v>41038</v>
      </c>
      <c r="D3840" s="1">
        <v>41043</v>
      </c>
      <c r="E3840" t="s">
        <v>24</v>
      </c>
      <c r="F3840" t="s">
        <v>14443</v>
      </c>
      <c r="G3840" t="s">
        <v>2072</v>
      </c>
      <c r="H3840" t="s">
        <v>26</v>
      </c>
      <c r="I3840" s="7">
        <v>98031</v>
      </c>
      <c r="J3840" t="s">
        <v>3846</v>
      </c>
      <c r="K3840" t="s">
        <v>2251</v>
      </c>
      <c r="L3840" t="s">
        <v>3312</v>
      </c>
      <c r="M3840" t="s">
        <v>4615</v>
      </c>
      <c r="N3840" t="s">
        <v>4610</v>
      </c>
      <c r="O3840" t="s">
        <v>9041</v>
      </c>
      <c r="P3840" t="s">
        <v>31</v>
      </c>
      <c r="Q3840" t="s">
        <v>44</v>
      </c>
      <c r="R3840" t="s">
        <v>3574</v>
      </c>
      <c r="S3840" s="2">
        <v>158.13</v>
      </c>
      <c r="T3840">
        <v>3</v>
      </c>
      <c r="U3840">
        <v>0</v>
      </c>
      <c r="V3840" s="2">
        <v>77.483699999999999</v>
      </c>
      <c r="W3840">
        <v>10.65</v>
      </c>
      <c r="X3840" t="s">
        <v>33</v>
      </c>
      <c r="Y3840">
        <f t="shared" si="244"/>
        <v>2012</v>
      </c>
      <c r="Z3840">
        <f t="shared" si="245"/>
        <v>5</v>
      </c>
      <c r="AA3840" s="9">
        <f t="shared" si="246"/>
        <v>5</v>
      </c>
      <c r="AB3840" s="10">
        <f t="shared" si="247"/>
        <v>0.49</v>
      </c>
    </row>
    <row r="3841" spans="1:28" ht="15" customHeight="1" x14ac:dyDescent="0.35">
      <c r="A3841">
        <v>20418</v>
      </c>
      <c r="B3841" t="s">
        <v>12968</v>
      </c>
      <c r="C3841" s="1">
        <v>41234</v>
      </c>
      <c r="D3841" s="1">
        <v>41237</v>
      </c>
      <c r="E3841" t="s">
        <v>84</v>
      </c>
      <c r="F3841" t="s">
        <v>7028</v>
      </c>
      <c r="G3841" t="s">
        <v>204</v>
      </c>
      <c r="H3841" t="s">
        <v>26</v>
      </c>
      <c r="I3841" s="7" t="s">
        <v>14493</v>
      </c>
      <c r="J3841" t="s">
        <v>2832</v>
      </c>
      <c r="K3841" t="s">
        <v>2833</v>
      </c>
      <c r="L3841" t="s">
        <v>2748</v>
      </c>
      <c r="M3841" t="s">
        <v>4611</v>
      </c>
      <c r="N3841" t="s">
        <v>4597</v>
      </c>
      <c r="O3841" t="s">
        <v>8220</v>
      </c>
      <c r="P3841" t="s">
        <v>38</v>
      </c>
      <c r="Q3841" t="s">
        <v>39</v>
      </c>
      <c r="R3841" t="s">
        <v>938</v>
      </c>
      <c r="S3841" s="2">
        <v>218.25000000000003</v>
      </c>
      <c r="T3841">
        <v>5</v>
      </c>
      <c r="U3841">
        <v>0</v>
      </c>
      <c r="V3841" s="2">
        <v>19.5</v>
      </c>
      <c r="W3841">
        <v>82.31</v>
      </c>
      <c r="X3841" t="s">
        <v>112</v>
      </c>
      <c r="Y3841">
        <f t="shared" si="244"/>
        <v>2012</v>
      </c>
      <c r="Z3841">
        <f t="shared" si="245"/>
        <v>11</v>
      </c>
      <c r="AA3841" s="9">
        <f t="shared" si="246"/>
        <v>3</v>
      </c>
      <c r="AB3841" s="10">
        <f t="shared" si="247"/>
        <v>8.9347079037800675E-2</v>
      </c>
    </row>
    <row r="3842" spans="1:28" ht="15" customHeight="1" x14ac:dyDescent="0.35">
      <c r="A3842">
        <v>27671</v>
      </c>
      <c r="B3842" t="s">
        <v>10816</v>
      </c>
      <c r="C3842" s="1">
        <v>41535</v>
      </c>
      <c r="D3842" s="1">
        <v>41537</v>
      </c>
      <c r="E3842" t="s">
        <v>84</v>
      </c>
      <c r="F3842" t="s">
        <v>5613</v>
      </c>
      <c r="G3842" t="s">
        <v>1681</v>
      </c>
      <c r="H3842" t="s">
        <v>62</v>
      </c>
      <c r="I3842" s="7" t="s">
        <v>14493</v>
      </c>
      <c r="J3842" t="s">
        <v>2824</v>
      </c>
      <c r="K3842" t="s">
        <v>2814</v>
      </c>
      <c r="L3842" t="s">
        <v>2766</v>
      </c>
      <c r="M3842" t="s">
        <v>4609</v>
      </c>
      <c r="N3842" t="s">
        <v>4597</v>
      </c>
      <c r="O3842" t="s">
        <v>8326</v>
      </c>
      <c r="P3842" t="s">
        <v>38</v>
      </c>
      <c r="Q3842" t="s">
        <v>59</v>
      </c>
      <c r="R3842" t="s">
        <v>594</v>
      </c>
      <c r="S3842" s="2">
        <v>347.83770000000004</v>
      </c>
      <c r="T3842">
        <v>7</v>
      </c>
      <c r="U3842">
        <v>0.27</v>
      </c>
      <c r="V3842" s="2">
        <v>47.537699999999973</v>
      </c>
      <c r="W3842">
        <v>82.3</v>
      </c>
      <c r="X3842" t="s">
        <v>80</v>
      </c>
      <c r="Y3842">
        <f t="shared" si="244"/>
        <v>2013</v>
      </c>
      <c r="Z3842">
        <f t="shared" si="245"/>
        <v>9</v>
      </c>
      <c r="AA3842" s="9">
        <f t="shared" si="246"/>
        <v>2</v>
      </c>
      <c r="AB3842" s="10">
        <f t="shared" si="247"/>
        <v>0.13666632455308889</v>
      </c>
    </row>
    <row r="3843" spans="1:28" ht="15" customHeight="1" x14ac:dyDescent="0.35">
      <c r="A3843">
        <v>36341</v>
      </c>
      <c r="B3843" t="s">
        <v>10083</v>
      </c>
      <c r="C3843" s="1">
        <v>41954</v>
      </c>
      <c r="D3843" s="1">
        <v>41957</v>
      </c>
      <c r="E3843" t="s">
        <v>75</v>
      </c>
      <c r="F3843" t="s">
        <v>14443</v>
      </c>
      <c r="G3843" t="s">
        <v>2072</v>
      </c>
      <c r="H3843" t="s">
        <v>26</v>
      </c>
      <c r="I3843" s="7">
        <v>90036</v>
      </c>
      <c r="J3843" t="s">
        <v>3315</v>
      </c>
      <c r="K3843" t="s">
        <v>3316</v>
      </c>
      <c r="L3843" t="s">
        <v>3312</v>
      </c>
      <c r="M3843" t="s">
        <v>4615</v>
      </c>
      <c r="N3843" t="s">
        <v>4610</v>
      </c>
      <c r="O3843" t="s">
        <v>9038</v>
      </c>
      <c r="P3843" t="s">
        <v>31</v>
      </c>
      <c r="Q3843" t="s">
        <v>161</v>
      </c>
      <c r="R3843" t="s">
        <v>4071</v>
      </c>
      <c r="S3843" s="2">
        <v>61.4</v>
      </c>
      <c r="T3843">
        <v>5</v>
      </c>
      <c r="U3843">
        <v>0</v>
      </c>
      <c r="V3843" s="2">
        <v>28.857999999999997</v>
      </c>
      <c r="W3843">
        <v>8.68</v>
      </c>
      <c r="X3843" t="s">
        <v>80</v>
      </c>
      <c r="Y3843">
        <f t="shared" ref="Y3843:Y3906" si="248">YEAR(C3843)</f>
        <v>2014</v>
      </c>
      <c r="Z3843">
        <f t="shared" ref="Z3843:Z3906" si="249">MONTH(C3843)</f>
        <v>11</v>
      </c>
      <c r="AA3843" s="9">
        <f t="shared" ref="AA3843:AA3906" si="250">D3843-C3843</f>
        <v>3</v>
      </c>
      <c r="AB3843" s="10">
        <f t="shared" ref="AB3843:AB3906" si="251">V3843/S3843</f>
        <v>0.47</v>
      </c>
    </row>
    <row r="3844" spans="1:28" ht="15" customHeight="1" x14ac:dyDescent="0.35">
      <c r="A3844">
        <v>38989</v>
      </c>
      <c r="B3844" t="s">
        <v>10087</v>
      </c>
      <c r="C3844" s="1">
        <v>41271</v>
      </c>
      <c r="D3844" s="1">
        <v>41276</v>
      </c>
      <c r="E3844" t="s">
        <v>24</v>
      </c>
      <c r="F3844" t="s">
        <v>14443</v>
      </c>
      <c r="G3844" t="s">
        <v>2072</v>
      </c>
      <c r="H3844" t="s">
        <v>26</v>
      </c>
      <c r="I3844" s="7">
        <v>94513</v>
      </c>
      <c r="J3844" t="s">
        <v>3461</v>
      </c>
      <c r="K3844" t="s">
        <v>3316</v>
      </c>
      <c r="L3844" t="s">
        <v>3312</v>
      </c>
      <c r="M3844" t="s">
        <v>4615</v>
      </c>
      <c r="N3844" t="s">
        <v>4610</v>
      </c>
      <c r="O3844" t="s">
        <v>9045</v>
      </c>
      <c r="P3844" t="s">
        <v>31</v>
      </c>
      <c r="Q3844" t="s">
        <v>32</v>
      </c>
      <c r="R3844" t="s">
        <v>3568</v>
      </c>
      <c r="S3844" s="2">
        <v>88.800000000000011</v>
      </c>
      <c r="T3844">
        <v>6</v>
      </c>
      <c r="U3844">
        <v>0</v>
      </c>
      <c r="V3844" s="2">
        <v>44.400000000000006</v>
      </c>
      <c r="W3844">
        <v>7.9</v>
      </c>
      <c r="X3844" t="s">
        <v>33</v>
      </c>
      <c r="Y3844">
        <f t="shared" si="248"/>
        <v>2012</v>
      </c>
      <c r="Z3844">
        <f t="shared" si="249"/>
        <v>12</v>
      </c>
      <c r="AA3844" s="9">
        <f t="shared" si="250"/>
        <v>5</v>
      </c>
      <c r="AB3844" s="10">
        <f t="shared" si="251"/>
        <v>0.5</v>
      </c>
    </row>
    <row r="3845" spans="1:28" ht="15" customHeight="1" x14ac:dyDescent="0.35">
      <c r="A3845">
        <v>17283</v>
      </c>
      <c r="B3845" t="s">
        <v>11284</v>
      </c>
      <c r="C3845" s="1">
        <v>41066</v>
      </c>
      <c r="D3845" s="1">
        <v>41072</v>
      </c>
      <c r="E3845" t="s">
        <v>24</v>
      </c>
      <c r="F3845" t="s">
        <v>5912</v>
      </c>
      <c r="G3845" t="s">
        <v>1823</v>
      </c>
      <c r="H3845" t="s">
        <v>62</v>
      </c>
      <c r="I3845" s="7" t="s">
        <v>14493</v>
      </c>
      <c r="J3845" t="s">
        <v>2421</v>
      </c>
      <c r="K3845" t="s">
        <v>2225</v>
      </c>
      <c r="L3845" t="s">
        <v>2109</v>
      </c>
      <c r="M3845" t="s">
        <v>4600</v>
      </c>
      <c r="N3845" t="s">
        <v>4599</v>
      </c>
      <c r="O3845" t="s">
        <v>8670</v>
      </c>
      <c r="P3845" t="s">
        <v>49</v>
      </c>
      <c r="Q3845" t="s">
        <v>90</v>
      </c>
      <c r="R3845" t="s">
        <v>1749</v>
      </c>
      <c r="S3845" s="2">
        <v>712.65000000000009</v>
      </c>
      <c r="T3845">
        <v>5</v>
      </c>
      <c r="U3845">
        <v>0</v>
      </c>
      <c r="V3845" s="2">
        <v>14.249999999999998</v>
      </c>
      <c r="W3845">
        <v>82.24</v>
      </c>
      <c r="X3845" t="s">
        <v>63</v>
      </c>
      <c r="Y3845">
        <f t="shared" si="248"/>
        <v>2012</v>
      </c>
      <c r="Z3845">
        <f t="shared" si="249"/>
        <v>6</v>
      </c>
      <c r="AA3845" s="9">
        <f t="shared" si="250"/>
        <v>6</v>
      </c>
      <c r="AB3845" s="10">
        <f t="shared" si="251"/>
        <v>1.9995790359924222E-2</v>
      </c>
    </row>
    <row r="3846" spans="1:28" ht="15" customHeight="1" x14ac:dyDescent="0.35">
      <c r="A3846">
        <v>47934</v>
      </c>
      <c r="B3846" t="s">
        <v>11663</v>
      </c>
      <c r="C3846" s="1">
        <v>42313</v>
      </c>
      <c r="D3846" s="1">
        <v>42315</v>
      </c>
      <c r="E3846" t="s">
        <v>75</v>
      </c>
      <c r="F3846" t="s">
        <v>6158</v>
      </c>
      <c r="G3846" t="s">
        <v>530</v>
      </c>
      <c r="H3846" t="s">
        <v>68</v>
      </c>
      <c r="I3846" s="7" t="s">
        <v>14493</v>
      </c>
      <c r="J3846" t="s">
        <v>4470</v>
      </c>
      <c r="K3846" t="s">
        <v>4341</v>
      </c>
      <c r="L3846" t="s">
        <v>4154</v>
      </c>
      <c r="M3846" t="s">
        <v>4606</v>
      </c>
      <c r="N3846" t="s">
        <v>4599</v>
      </c>
      <c r="O3846" t="s">
        <v>8228</v>
      </c>
      <c r="P3846" t="s">
        <v>38</v>
      </c>
      <c r="Q3846" t="s">
        <v>40</v>
      </c>
      <c r="R3846" t="s">
        <v>327</v>
      </c>
      <c r="S3846" s="2">
        <v>788.40000000000009</v>
      </c>
      <c r="T3846">
        <v>4</v>
      </c>
      <c r="U3846">
        <v>0</v>
      </c>
      <c r="V3846" s="2">
        <v>291.60000000000002</v>
      </c>
      <c r="W3846">
        <v>82.24</v>
      </c>
      <c r="X3846" t="s">
        <v>80</v>
      </c>
      <c r="Y3846">
        <f t="shared" si="248"/>
        <v>2015</v>
      </c>
      <c r="Z3846">
        <f t="shared" si="249"/>
        <v>11</v>
      </c>
      <c r="AA3846" s="9">
        <f t="shared" si="250"/>
        <v>2</v>
      </c>
      <c r="AB3846" s="10">
        <f t="shared" si="251"/>
        <v>0.36986301369863012</v>
      </c>
    </row>
    <row r="3847" spans="1:28" ht="15" customHeight="1" x14ac:dyDescent="0.35">
      <c r="A3847">
        <v>7289</v>
      </c>
      <c r="B3847" t="s">
        <v>11968</v>
      </c>
      <c r="C3847" s="1">
        <v>42278</v>
      </c>
      <c r="D3847" s="1">
        <v>42281</v>
      </c>
      <c r="E3847" t="s">
        <v>84</v>
      </c>
      <c r="F3847" t="s">
        <v>6369</v>
      </c>
      <c r="G3847" t="s">
        <v>875</v>
      </c>
      <c r="H3847" t="s">
        <v>26</v>
      </c>
      <c r="I3847" s="7" t="s">
        <v>14493</v>
      </c>
      <c r="J3847" t="s">
        <v>157</v>
      </c>
      <c r="K3847" t="s">
        <v>158</v>
      </c>
      <c r="L3847" t="s">
        <v>96</v>
      </c>
      <c r="M3847" t="s">
        <v>4613</v>
      </c>
      <c r="N3847" t="s">
        <v>30</v>
      </c>
      <c r="O3847" t="s">
        <v>8888</v>
      </c>
      <c r="P3847" t="s">
        <v>49</v>
      </c>
      <c r="Q3847" t="s">
        <v>53</v>
      </c>
      <c r="R3847" t="s">
        <v>54</v>
      </c>
      <c r="S3847" s="2">
        <v>204.91199999999998</v>
      </c>
      <c r="T3847">
        <v>2</v>
      </c>
      <c r="U3847">
        <v>0.4</v>
      </c>
      <c r="V3847" s="2">
        <v>-122.96799999999999</v>
      </c>
      <c r="W3847">
        <v>82.230999999999995</v>
      </c>
      <c r="X3847" t="s">
        <v>112</v>
      </c>
      <c r="Y3847">
        <f t="shared" si="248"/>
        <v>2015</v>
      </c>
      <c r="Z3847">
        <f t="shared" si="249"/>
        <v>10</v>
      </c>
      <c r="AA3847" s="9">
        <f t="shared" si="250"/>
        <v>3</v>
      </c>
      <c r="AB3847" s="10">
        <f t="shared" si="251"/>
        <v>-0.60010150698836573</v>
      </c>
    </row>
    <row r="3848" spans="1:28" ht="15" customHeight="1" x14ac:dyDescent="0.35">
      <c r="A3848">
        <v>7631</v>
      </c>
      <c r="B3848" t="s">
        <v>10375</v>
      </c>
      <c r="C3848" s="1">
        <v>41961</v>
      </c>
      <c r="D3848" s="1">
        <v>41964</v>
      </c>
      <c r="E3848" t="s">
        <v>75</v>
      </c>
      <c r="F3848" t="s">
        <v>4677</v>
      </c>
      <c r="G3848" t="s">
        <v>974</v>
      </c>
      <c r="H3848" t="s">
        <v>68</v>
      </c>
      <c r="I3848" s="7" t="s">
        <v>14493</v>
      </c>
      <c r="J3848" t="s">
        <v>220</v>
      </c>
      <c r="K3848" t="s">
        <v>220</v>
      </c>
      <c r="L3848" t="s">
        <v>221</v>
      </c>
      <c r="M3848" t="s">
        <v>4603</v>
      </c>
      <c r="N3848" t="s">
        <v>30</v>
      </c>
      <c r="O3848" t="s">
        <v>9076</v>
      </c>
      <c r="P3848" t="s">
        <v>49</v>
      </c>
      <c r="Q3848" t="s">
        <v>53</v>
      </c>
      <c r="R3848" t="s">
        <v>979</v>
      </c>
      <c r="S3848" s="2">
        <v>683.25600000000009</v>
      </c>
      <c r="T3848">
        <v>7</v>
      </c>
      <c r="U3848">
        <v>0.4</v>
      </c>
      <c r="V3848" s="2">
        <v>68.235999999999962</v>
      </c>
      <c r="W3848">
        <v>82.192999999999998</v>
      </c>
      <c r="X3848" t="s">
        <v>112</v>
      </c>
      <c r="Y3848">
        <f t="shared" si="248"/>
        <v>2014</v>
      </c>
      <c r="Z3848">
        <f t="shared" si="249"/>
        <v>11</v>
      </c>
      <c r="AA3848" s="9">
        <f t="shared" si="250"/>
        <v>3</v>
      </c>
      <c r="AB3848" s="10">
        <f t="shared" si="251"/>
        <v>9.9868863207933714E-2</v>
      </c>
    </row>
    <row r="3849" spans="1:28" ht="15" customHeight="1" x14ac:dyDescent="0.35">
      <c r="A3849">
        <v>8411</v>
      </c>
      <c r="B3849" t="s">
        <v>10876</v>
      </c>
      <c r="C3849" s="1">
        <v>42165</v>
      </c>
      <c r="D3849" s="1">
        <v>42172</v>
      </c>
      <c r="E3849" t="s">
        <v>24</v>
      </c>
      <c r="F3849" t="s">
        <v>5657</v>
      </c>
      <c r="G3849" t="s">
        <v>470</v>
      </c>
      <c r="H3849" t="s">
        <v>62</v>
      </c>
      <c r="I3849" s="7" t="s">
        <v>14493</v>
      </c>
      <c r="J3849" t="s">
        <v>94</v>
      </c>
      <c r="K3849" t="s">
        <v>95</v>
      </c>
      <c r="L3849" t="s">
        <v>96</v>
      </c>
      <c r="M3849" t="s">
        <v>4613</v>
      </c>
      <c r="N3849" t="s">
        <v>30</v>
      </c>
      <c r="O3849" t="s">
        <v>7950</v>
      </c>
      <c r="P3849" t="s">
        <v>49</v>
      </c>
      <c r="Q3849" t="s">
        <v>97</v>
      </c>
      <c r="R3849" t="s">
        <v>980</v>
      </c>
      <c r="S3849" s="2">
        <v>765</v>
      </c>
      <c r="T3849">
        <v>3</v>
      </c>
      <c r="U3849">
        <v>0.4</v>
      </c>
      <c r="V3849" s="2">
        <v>-331.5</v>
      </c>
      <c r="W3849">
        <v>82.176999999999992</v>
      </c>
      <c r="X3849" t="s">
        <v>33</v>
      </c>
      <c r="Y3849">
        <f t="shared" si="248"/>
        <v>2015</v>
      </c>
      <c r="Z3849">
        <f t="shared" si="249"/>
        <v>6</v>
      </c>
      <c r="AA3849" s="9">
        <f t="shared" si="250"/>
        <v>7</v>
      </c>
      <c r="AB3849" s="10">
        <f t="shared" si="251"/>
        <v>-0.43333333333333335</v>
      </c>
    </row>
    <row r="3850" spans="1:28" ht="15" customHeight="1" x14ac:dyDescent="0.35">
      <c r="A3850">
        <v>32812</v>
      </c>
      <c r="B3850" t="s">
        <v>10081</v>
      </c>
      <c r="C3850" s="1">
        <v>42350</v>
      </c>
      <c r="D3850" s="1">
        <v>42356</v>
      </c>
      <c r="E3850" t="s">
        <v>24</v>
      </c>
      <c r="F3850" t="s">
        <v>14445</v>
      </c>
      <c r="G3850" t="s">
        <v>2072</v>
      </c>
      <c r="H3850" t="s">
        <v>26</v>
      </c>
      <c r="I3850" s="7">
        <v>19120</v>
      </c>
      <c r="J3850" t="s">
        <v>3339</v>
      </c>
      <c r="K3850" t="s">
        <v>3340</v>
      </c>
      <c r="L3850" t="s">
        <v>3312</v>
      </c>
      <c r="M3850" t="s">
        <v>4617</v>
      </c>
      <c r="N3850" t="s">
        <v>4610</v>
      </c>
      <c r="O3850" t="s">
        <v>9034</v>
      </c>
      <c r="P3850" t="s">
        <v>38</v>
      </c>
      <c r="Q3850" t="s">
        <v>59</v>
      </c>
      <c r="R3850" t="s">
        <v>3802</v>
      </c>
      <c r="S3850" s="2">
        <v>63.686</v>
      </c>
      <c r="T3850">
        <v>1</v>
      </c>
      <c r="U3850">
        <v>0.3</v>
      </c>
      <c r="V3850" s="2">
        <v>-9.0980000000000025</v>
      </c>
      <c r="W3850">
        <v>2.84</v>
      </c>
      <c r="X3850" t="s">
        <v>33</v>
      </c>
      <c r="Y3850">
        <f t="shared" si="248"/>
        <v>2015</v>
      </c>
      <c r="Z3850">
        <f t="shared" si="249"/>
        <v>12</v>
      </c>
      <c r="AA3850" s="9">
        <f t="shared" si="250"/>
        <v>6</v>
      </c>
      <c r="AB3850" s="10">
        <f t="shared" si="251"/>
        <v>-0.1428571428571429</v>
      </c>
    </row>
    <row r="3851" spans="1:28" ht="15" customHeight="1" x14ac:dyDescent="0.35">
      <c r="A3851">
        <v>9729</v>
      </c>
      <c r="B3851" t="s">
        <v>11146</v>
      </c>
      <c r="C3851" s="1">
        <v>41788</v>
      </c>
      <c r="D3851" s="1">
        <v>41790</v>
      </c>
      <c r="E3851" t="s">
        <v>75</v>
      </c>
      <c r="F3851" t="s">
        <v>5825</v>
      </c>
      <c r="G3851" t="s">
        <v>1705</v>
      </c>
      <c r="H3851" t="s">
        <v>68</v>
      </c>
      <c r="I3851" s="7" t="s">
        <v>14493</v>
      </c>
      <c r="J3851" t="s">
        <v>1262</v>
      </c>
      <c r="K3851" t="s">
        <v>795</v>
      </c>
      <c r="L3851" t="s">
        <v>29</v>
      </c>
      <c r="M3851" t="s">
        <v>4613</v>
      </c>
      <c r="N3851" t="s">
        <v>30</v>
      </c>
      <c r="O3851" t="s">
        <v>8604</v>
      </c>
      <c r="P3851" t="s">
        <v>31</v>
      </c>
      <c r="Q3851" t="s">
        <v>99</v>
      </c>
      <c r="R3851" t="s">
        <v>366</v>
      </c>
      <c r="S3851" s="2">
        <v>613.55999999999995</v>
      </c>
      <c r="T3851">
        <v>3</v>
      </c>
      <c r="U3851">
        <v>0</v>
      </c>
      <c r="V3851" s="2">
        <v>6.1199999999999992</v>
      </c>
      <c r="W3851">
        <v>82.17</v>
      </c>
      <c r="X3851" t="s">
        <v>80</v>
      </c>
      <c r="Y3851">
        <f t="shared" si="248"/>
        <v>2014</v>
      </c>
      <c r="Z3851">
        <f t="shared" si="249"/>
        <v>5</v>
      </c>
      <c r="AA3851" s="9">
        <f t="shared" si="250"/>
        <v>2</v>
      </c>
      <c r="AB3851" s="10">
        <f t="shared" si="251"/>
        <v>9.9745746137297076E-3</v>
      </c>
    </row>
    <row r="3852" spans="1:28" ht="15" customHeight="1" x14ac:dyDescent="0.35">
      <c r="A3852">
        <v>27903</v>
      </c>
      <c r="B3852" t="s">
        <v>13189</v>
      </c>
      <c r="C3852" s="1">
        <v>42161</v>
      </c>
      <c r="D3852" s="1">
        <v>42165</v>
      </c>
      <c r="E3852" t="s">
        <v>24</v>
      </c>
      <c r="F3852" t="s">
        <v>4871</v>
      </c>
      <c r="G3852" t="s">
        <v>1768</v>
      </c>
      <c r="H3852" t="s">
        <v>62</v>
      </c>
      <c r="I3852" s="7" t="s">
        <v>14493</v>
      </c>
      <c r="J3852" t="s">
        <v>3086</v>
      </c>
      <c r="K3852" t="s">
        <v>2758</v>
      </c>
      <c r="L3852" t="s">
        <v>2759</v>
      </c>
      <c r="M3852" t="s">
        <v>2760</v>
      </c>
      <c r="N3852" t="s">
        <v>4597</v>
      </c>
      <c r="O3852" t="s">
        <v>8424</v>
      </c>
      <c r="P3852" t="s">
        <v>38</v>
      </c>
      <c r="Q3852" t="s">
        <v>59</v>
      </c>
      <c r="R3852" t="s">
        <v>256</v>
      </c>
      <c r="S3852" s="2">
        <v>1161.54</v>
      </c>
      <c r="T3852">
        <v>9</v>
      </c>
      <c r="U3852">
        <v>0.1</v>
      </c>
      <c r="V3852" s="2">
        <v>-103.41</v>
      </c>
      <c r="W3852">
        <v>82.17</v>
      </c>
      <c r="X3852" t="s">
        <v>33</v>
      </c>
      <c r="Y3852">
        <f t="shared" si="248"/>
        <v>2015</v>
      </c>
      <c r="Z3852">
        <f t="shared" si="249"/>
        <v>6</v>
      </c>
      <c r="AA3852" s="9">
        <f t="shared" si="250"/>
        <v>4</v>
      </c>
      <c r="AB3852" s="10">
        <f t="shared" si="251"/>
        <v>-8.9028358902835891E-2</v>
      </c>
    </row>
    <row r="3853" spans="1:28" ht="15" customHeight="1" x14ac:dyDescent="0.35">
      <c r="A3853">
        <v>36343</v>
      </c>
      <c r="B3853" t="s">
        <v>10083</v>
      </c>
      <c r="C3853" s="1">
        <v>41954</v>
      </c>
      <c r="D3853" s="1">
        <v>41957</v>
      </c>
      <c r="E3853" t="s">
        <v>75</v>
      </c>
      <c r="F3853" t="s">
        <v>14443</v>
      </c>
      <c r="G3853" t="s">
        <v>2072</v>
      </c>
      <c r="H3853" t="s">
        <v>26</v>
      </c>
      <c r="I3853" s="7">
        <v>90036</v>
      </c>
      <c r="J3853" t="s">
        <v>3315</v>
      </c>
      <c r="K3853" t="s">
        <v>3316</v>
      </c>
      <c r="L3853" t="s">
        <v>3312</v>
      </c>
      <c r="M3853" t="s">
        <v>4615</v>
      </c>
      <c r="N3853" t="s">
        <v>4610</v>
      </c>
      <c r="O3853" t="s">
        <v>8676</v>
      </c>
      <c r="P3853" t="s">
        <v>31</v>
      </c>
      <c r="Q3853" t="s">
        <v>42</v>
      </c>
      <c r="R3853" t="s">
        <v>3765</v>
      </c>
      <c r="S3853" s="2">
        <v>5.1840000000000011</v>
      </c>
      <c r="T3853">
        <v>3</v>
      </c>
      <c r="U3853">
        <v>0.2</v>
      </c>
      <c r="V3853" s="2">
        <v>1.8143999999999996</v>
      </c>
      <c r="W3853">
        <v>1.7</v>
      </c>
      <c r="X3853" t="s">
        <v>80</v>
      </c>
      <c r="Y3853">
        <f t="shared" si="248"/>
        <v>2014</v>
      </c>
      <c r="Z3853">
        <f t="shared" si="249"/>
        <v>11</v>
      </c>
      <c r="AA3853" s="9">
        <f t="shared" si="250"/>
        <v>3</v>
      </c>
      <c r="AB3853" s="10">
        <f t="shared" si="251"/>
        <v>0.34999999999999987</v>
      </c>
    </row>
    <row r="3854" spans="1:28" ht="15" customHeight="1" x14ac:dyDescent="0.35">
      <c r="A3854">
        <v>19566</v>
      </c>
      <c r="B3854" t="s">
        <v>10369</v>
      </c>
      <c r="C3854" s="1">
        <v>41879</v>
      </c>
      <c r="D3854" s="1">
        <v>41881</v>
      </c>
      <c r="E3854" t="s">
        <v>84</v>
      </c>
      <c r="F3854" t="s">
        <v>5321</v>
      </c>
      <c r="G3854" t="s">
        <v>1851</v>
      </c>
      <c r="H3854" t="s">
        <v>62</v>
      </c>
      <c r="I3854" s="7" t="s">
        <v>14493</v>
      </c>
      <c r="J3854" t="s">
        <v>2343</v>
      </c>
      <c r="K3854" t="s">
        <v>2147</v>
      </c>
      <c r="L3854" t="s">
        <v>2102</v>
      </c>
      <c r="M3854" t="s">
        <v>4605</v>
      </c>
      <c r="N3854" t="s">
        <v>4599</v>
      </c>
      <c r="O3854" t="s">
        <v>8015</v>
      </c>
      <c r="P3854" t="s">
        <v>31</v>
      </c>
      <c r="Q3854" t="s">
        <v>92</v>
      </c>
      <c r="R3854" t="s">
        <v>512</v>
      </c>
      <c r="S3854" s="2">
        <v>346.76099999999997</v>
      </c>
      <c r="T3854">
        <v>3</v>
      </c>
      <c r="U3854">
        <v>0.1</v>
      </c>
      <c r="V3854" s="2">
        <v>-34.748999999999995</v>
      </c>
      <c r="W3854">
        <v>82.13</v>
      </c>
      <c r="X3854" t="s">
        <v>80</v>
      </c>
      <c r="Y3854">
        <f t="shared" si="248"/>
        <v>2014</v>
      </c>
      <c r="Z3854">
        <f t="shared" si="249"/>
        <v>8</v>
      </c>
      <c r="AA3854" s="9">
        <f t="shared" si="250"/>
        <v>2</v>
      </c>
      <c r="AB3854" s="10">
        <f t="shared" si="251"/>
        <v>-0.10021023125437982</v>
      </c>
    </row>
    <row r="3855" spans="1:28" ht="15" customHeight="1" x14ac:dyDescent="0.35">
      <c r="A3855">
        <v>4645</v>
      </c>
      <c r="B3855" t="s">
        <v>14069</v>
      </c>
      <c r="C3855" s="1">
        <v>42272</v>
      </c>
      <c r="D3855" s="1">
        <v>42276</v>
      </c>
      <c r="E3855" t="s">
        <v>24</v>
      </c>
      <c r="F3855" t="s">
        <v>7747</v>
      </c>
      <c r="G3855" t="s">
        <v>1011</v>
      </c>
      <c r="H3855" t="s">
        <v>62</v>
      </c>
      <c r="I3855" s="7" t="s">
        <v>14493</v>
      </c>
      <c r="J3855" t="s">
        <v>1752</v>
      </c>
      <c r="K3855" t="s">
        <v>77</v>
      </c>
      <c r="L3855" t="s">
        <v>78</v>
      </c>
      <c r="M3855" t="s">
        <v>4603</v>
      </c>
      <c r="N3855" t="s">
        <v>30</v>
      </c>
      <c r="O3855" t="s">
        <v>8680</v>
      </c>
      <c r="P3855" t="s">
        <v>38</v>
      </c>
      <c r="Q3855" t="s">
        <v>59</v>
      </c>
      <c r="R3855" t="s">
        <v>1350</v>
      </c>
      <c r="S3855" s="2">
        <v>783.71999999999991</v>
      </c>
      <c r="T3855">
        <v>7</v>
      </c>
      <c r="U3855">
        <v>0</v>
      </c>
      <c r="V3855" s="2">
        <v>31.22</v>
      </c>
      <c r="W3855">
        <v>82.11699999999999</v>
      </c>
      <c r="X3855" t="s">
        <v>80</v>
      </c>
      <c r="Y3855">
        <f t="shared" si="248"/>
        <v>2015</v>
      </c>
      <c r="Z3855">
        <f t="shared" si="249"/>
        <v>9</v>
      </c>
      <c r="AA3855" s="9">
        <f t="shared" si="250"/>
        <v>4</v>
      </c>
      <c r="AB3855" s="10">
        <f t="shared" si="251"/>
        <v>3.9835655591282604E-2</v>
      </c>
    </row>
    <row r="3856" spans="1:28" ht="15" customHeight="1" x14ac:dyDescent="0.35">
      <c r="A3856">
        <v>36738</v>
      </c>
      <c r="B3856" t="s">
        <v>10085</v>
      </c>
      <c r="C3856" s="1">
        <v>42257</v>
      </c>
      <c r="D3856" s="1">
        <v>42261</v>
      </c>
      <c r="E3856" t="s">
        <v>24</v>
      </c>
      <c r="F3856" t="s">
        <v>14443</v>
      </c>
      <c r="G3856" t="s">
        <v>2072</v>
      </c>
      <c r="H3856" t="s">
        <v>26</v>
      </c>
      <c r="I3856" s="7">
        <v>85301</v>
      </c>
      <c r="J3856" t="s">
        <v>3818</v>
      </c>
      <c r="K3856" t="s">
        <v>3369</v>
      </c>
      <c r="L3856" t="s">
        <v>3312</v>
      </c>
      <c r="M3856" t="s">
        <v>4615</v>
      </c>
      <c r="N3856" t="s">
        <v>4610</v>
      </c>
      <c r="O3856" t="s">
        <v>9043</v>
      </c>
      <c r="P3856" t="s">
        <v>31</v>
      </c>
      <c r="Q3856" t="s">
        <v>161</v>
      </c>
      <c r="R3856" t="s">
        <v>4110</v>
      </c>
      <c r="S3856" s="2">
        <v>6.3680000000000003</v>
      </c>
      <c r="T3856">
        <v>2</v>
      </c>
      <c r="U3856">
        <v>0.2</v>
      </c>
      <c r="V3856" s="2">
        <v>2.3879999999999999</v>
      </c>
      <c r="W3856">
        <v>1.69</v>
      </c>
      <c r="X3856" t="s">
        <v>33</v>
      </c>
      <c r="Y3856">
        <f t="shared" si="248"/>
        <v>2015</v>
      </c>
      <c r="Z3856">
        <f t="shared" si="249"/>
        <v>9</v>
      </c>
      <c r="AA3856" s="9">
        <f t="shared" si="250"/>
        <v>4</v>
      </c>
      <c r="AB3856" s="10">
        <f t="shared" si="251"/>
        <v>0.37499999999999994</v>
      </c>
    </row>
    <row r="3857" spans="1:28" ht="15" customHeight="1" x14ac:dyDescent="0.35">
      <c r="A3857">
        <v>27707</v>
      </c>
      <c r="B3857" t="s">
        <v>13249</v>
      </c>
      <c r="C3857" s="1">
        <v>42245</v>
      </c>
      <c r="D3857" s="1">
        <v>42250</v>
      </c>
      <c r="E3857" t="s">
        <v>24</v>
      </c>
      <c r="F3857" t="s">
        <v>7216</v>
      </c>
      <c r="G3857" t="s">
        <v>395</v>
      </c>
      <c r="H3857" t="s">
        <v>26</v>
      </c>
      <c r="I3857" s="7" t="s">
        <v>14493</v>
      </c>
      <c r="J3857" t="s">
        <v>2862</v>
      </c>
      <c r="K3857" t="s">
        <v>2863</v>
      </c>
      <c r="L3857" t="s">
        <v>2748</v>
      </c>
      <c r="M3857" t="s">
        <v>4611</v>
      </c>
      <c r="N3857" t="s">
        <v>4597</v>
      </c>
      <c r="O3857" t="s">
        <v>8638</v>
      </c>
      <c r="P3857" t="s">
        <v>38</v>
      </c>
      <c r="Q3857" t="s">
        <v>59</v>
      </c>
      <c r="R3857" t="s">
        <v>1886</v>
      </c>
      <c r="S3857" s="2">
        <v>986.37</v>
      </c>
      <c r="T3857">
        <v>7</v>
      </c>
      <c r="U3857">
        <v>0</v>
      </c>
      <c r="V3857" s="2">
        <v>108.36</v>
      </c>
      <c r="W3857">
        <v>82.05</v>
      </c>
      <c r="X3857" t="s">
        <v>33</v>
      </c>
      <c r="Y3857">
        <f t="shared" si="248"/>
        <v>2015</v>
      </c>
      <c r="Z3857">
        <f t="shared" si="249"/>
        <v>8</v>
      </c>
      <c r="AA3857" s="9">
        <f t="shared" si="250"/>
        <v>5</v>
      </c>
      <c r="AB3857" s="10">
        <f t="shared" si="251"/>
        <v>0.10985735575899511</v>
      </c>
    </row>
    <row r="3858" spans="1:28" ht="15" customHeight="1" x14ac:dyDescent="0.35">
      <c r="A3858">
        <v>50053</v>
      </c>
      <c r="B3858" t="s">
        <v>10367</v>
      </c>
      <c r="C3858" s="1">
        <v>42000</v>
      </c>
      <c r="D3858" s="1">
        <v>42005</v>
      </c>
      <c r="E3858" t="s">
        <v>75</v>
      </c>
      <c r="F3858" t="s">
        <v>5319</v>
      </c>
      <c r="G3858" t="s">
        <v>1020</v>
      </c>
      <c r="H3858" t="s">
        <v>26</v>
      </c>
      <c r="I3858" s="7" t="s">
        <v>14493</v>
      </c>
      <c r="J3858" t="s">
        <v>4175</v>
      </c>
      <c r="K3858" t="s">
        <v>4175</v>
      </c>
      <c r="L3858" t="s">
        <v>4176</v>
      </c>
      <c r="M3858" t="s">
        <v>4604</v>
      </c>
      <c r="N3858" t="s">
        <v>4597</v>
      </c>
      <c r="O3858" t="s">
        <v>8136</v>
      </c>
      <c r="P3858" t="s">
        <v>38</v>
      </c>
      <c r="Q3858" t="s">
        <v>40</v>
      </c>
      <c r="R3858" t="s">
        <v>924</v>
      </c>
      <c r="S3858" s="2">
        <v>583.87200000000007</v>
      </c>
      <c r="T3858">
        <v>4</v>
      </c>
      <c r="U3858">
        <v>0.6</v>
      </c>
      <c r="V3858" s="2">
        <v>-540.16800000000001</v>
      </c>
      <c r="W3858">
        <v>81.98</v>
      </c>
      <c r="X3858" t="s">
        <v>33</v>
      </c>
      <c r="Y3858">
        <f t="shared" si="248"/>
        <v>2014</v>
      </c>
      <c r="Z3858">
        <f t="shared" si="249"/>
        <v>12</v>
      </c>
      <c r="AA3858" s="9">
        <f t="shared" si="250"/>
        <v>5</v>
      </c>
      <c r="AB3858" s="10">
        <f t="shared" si="251"/>
        <v>-0.92514797763893442</v>
      </c>
    </row>
    <row r="3859" spans="1:28" ht="15" customHeight="1" x14ac:dyDescent="0.35">
      <c r="A3859">
        <v>15214</v>
      </c>
      <c r="B3859" t="s">
        <v>12389</v>
      </c>
      <c r="C3859" s="1">
        <v>41986</v>
      </c>
      <c r="D3859" s="1">
        <v>41992</v>
      </c>
      <c r="E3859" t="s">
        <v>24</v>
      </c>
      <c r="F3859" t="s">
        <v>6645</v>
      </c>
      <c r="G3859" t="s">
        <v>1021</v>
      </c>
      <c r="H3859" t="s">
        <v>26</v>
      </c>
      <c r="I3859" s="7" t="s">
        <v>14493</v>
      </c>
      <c r="J3859" t="s">
        <v>2666</v>
      </c>
      <c r="K3859" t="s">
        <v>2111</v>
      </c>
      <c r="L3859" t="s">
        <v>2102</v>
      </c>
      <c r="M3859" t="s">
        <v>4605</v>
      </c>
      <c r="N3859" t="s">
        <v>4599</v>
      </c>
      <c r="O3859" t="s">
        <v>9010</v>
      </c>
      <c r="P3859" t="s">
        <v>38</v>
      </c>
      <c r="Q3859" t="s">
        <v>40</v>
      </c>
      <c r="R3859" t="s">
        <v>1995</v>
      </c>
      <c r="S3859" s="2">
        <v>979.69500000000016</v>
      </c>
      <c r="T3859">
        <v>3</v>
      </c>
      <c r="U3859">
        <v>0.1</v>
      </c>
      <c r="V3859" s="2">
        <v>283.005</v>
      </c>
      <c r="W3859">
        <v>81.97</v>
      </c>
      <c r="X3859" t="s">
        <v>33</v>
      </c>
      <c r="Y3859">
        <f t="shared" si="248"/>
        <v>2014</v>
      </c>
      <c r="Z3859">
        <f t="shared" si="249"/>
        <v>12</v>
      </c>
      <c r="AA3859" s="9">
        <f t="shared" si="250"/>
        <v>6</v>
      </c>
      <c r="AB3859" s="10">
        <f t="shared" si="251"/>
        <v>0.28887051582380224</v>
      </c>
    </row>
    <row r="3860" spans="1:28" ht="15" customHeight="1" x14ac:dyDescent="0.35">
      <c r="A3860">
        <v>40508</v>
      </c>
      <c r="B3860" t="s">
        <v>10090</v>
      </c>
      <c r="C3860" s="1">
        <v>41347</v>
      </c>
      <c r="D3860" s="1">
        <v>41352</v>
      </c>
      <c r="E3860" t="s">
        <v>24</v>
      </c>
      <c r="F3860" t="s">
        <v>14443</v>
      </c>
      <c r="G3860" t="s">
        <v>2072</v>
      </c>
      <c r="H3860" t="s">
        <v>26</v>
      </c>
      <c r="I3860" s="7">
        <v>95661</v>
      </c>
      <c r="J3860" t="s">
        <v>3409</v>
      </c>
      <c r="K3860" t="s">
        <v>3316</v>
      </c>
      <c r="L3860" t="s">
        <v>3312</v>
      </c>
      <c r="M3860" t="s">
        <v>4615</v>
      </c>
      <c r="N3860" t="s">
        <v>4610</v>
      </c>
      <c r="O3860" t="s">
        <v>9048</v>
      </c>
      <c r="P3860" t="s">
        <v>31</v>
      </c>
      <c r="Q3860" t="s">
        <v>161</v>
      </c>
      <c r="R3860" t="s">
        <v>3484</v>
      </c>
      <c r="S3860" s="2">
        <v>19.440000000000001</v>
      </c>
      <c r="T3860">
        <v>3</v>
      </c>
      <c r="U3860">
        <v>0</v>
      </c>
      <c r="V3860" s="2">
        <v>9.3312000000000008</v>
      </c>
      <c r="W3860">
        <v>1.52</v>
      </c>
      <c r="X3860" t="s">
        <v>33</v>
      </c>
      <c r="Y3860">
        <f t="shared" si="248"/>
        <v>2013</v>
      </c>
      <c r="Z3860">
        <f t="shared" si="249"/>
        <v>3</v>
      </c>
      <c r="AA3860" s="9">
        <f t="shared" si="250"/>
        <v>5</v>
      </c>
      <c r="AB3860" s="10">
        <f t="shared" si="251"/>
        <v>0.48000000000000004</v>
      </c>
    </row>
    <row r="3861" spans="1:28" ht="15" customHeight="1" x14ac:dyDescent="0.35">
      <c r="A3861">
        <v>30887</v>
      </c>
      <c r="B3861" t="s">
        <v>13737</v>
      </c>
      <c r="C3861" s="1">
        <v>41138</v>
      </c>
      <c r="D3861" s="1">
        <v>41139</v>
      </c>
      <c r="E3861" t="s">
        <v>84</v>
      </c>
      <c r="F3861" t="s">
        <v>4912</v>
      </c>
      <c r="G3861" t="s">
        <v>1993</v>
      </c>
      <c r="H3861" t="s">
        <v>26</v>
      </c>
      <c r="I3861" s="7" t="s">
        <v>14493</v>
      </c>
      <c r="J3861" t="s">
        <v>2940</v>
      </c>
      <c r="K3861" t="s">
        <v>2785</v>
      </c>
      <c r="L3861" t="s">
        <v>2759</v>
      </c>
      <c r="M3861" t="s">
        <v>2760</v>
      </c>
      <c r="N3861" t="s">
        <v>4597</v>
      </c>
      <c r="O3861" t="s">
        <v>8505</v>
      </c>
      <c r="P3861" t="s">
        <v>31</v>
      </c>
      <c r="Q3861" t="s">
        <v>92</v>
      </c>
      <c r="R3861" t="s">
        <v>553</v>
      </c>
      <c r="S3861" s="2">
        <v>498.74399999999997</v>
      </c>
      <c r="T3861">
        <v>4</v>
      </c>
      <c r="U3861">
        <v>0.4</v>
      </c>
      <c r="V3861" s="2">
        <v>-232.77600000000004</v>
      </c>
      <c r="W3861">
        <v>81.94</v>
      </c>
      <c r="X3861" t="s">
        <v>112</v>
      </c>
      <c r="Y3861">
        <f t="shared" si="248"/>
        <v>2012</v>
      </c>
      <c r="Z3861">
        <f t="shared" si="249"/>
        <v>8</v>
      </c>
      <c r="AA3861" s="9">
        <f t="shared" si="250"/>
        <v>1</v>
      </c>
      <c r="AB3861" s="10">
        <f t="shared" si="251"/>
        <v>-0.46672441172224638</v>
      </c>
    </row>
    <row r="3862" spans="1:28" ht="15" customHeight="1" x14ac:dyDescent="0.35">
      <c r="A3862">
        <v>3542</v>
      </c>
      <c r="B3862" t="s">
        <v>13498</v>
      </c>
      <c r="C3862" s="1">
        <v>42248</v>
      </c>
      <c r="D3862" s="1">
        <v>42252</v>
      </c>
      <c r="E3862" t="s">
        <v>24</v>
      </c>
      <c r="F3862" t="s">
        <v>7369</v>
      </c>
      <c r="G3862" t="s">
        <v>1415</v>
      </c>
      <c r="H3862" t="s">
        <v>62</v>
      </c>
      <c r="I3862" s="7" t="s">
        <v>14493</v>
      </c>
      <c r="J3862" t="s">
        <v>56</v>
      </c>
      <c r="K3862" t="s">
        <v>56</v>
      </c>
      <c r="L3862" t="s">
        <v>57</v>
      </c>
      <c r="M3862" t="s">
        <v>4613</v>
      </c>
      <c r="N3862" t="s">
        <v>30</v>
      </c>
      <c r="O3862" t="s">
        <v>8430</v>
      </c>
      <c r="P3862" t="s">
        <v>49</v>
      </c>
      <c r="Q3862" t="s">
        <v>53</v>
      </c>
      <c r="R3862" t="s">
        <v>1147</v>
      </c>
      <c r="S3862" s="2">
        <v>465.23999999999995</v>
      </c>
      <c r="T3862">
        <v>6</v>
      </c>
      <c r="U3862">
        <v>0</v>
      </c>
      <c r="V3862" s="2">
        <v>213.96000000000004</v>
      </c>
      <c r="W3862">
        <v>81.930999999999997</v>
      </c>
      <c r="X3862" t="s">
        <v>80</v>
      </c>
      <c r="Y3862">
        <f t="shared" si="248"/>
        <v>2015</v>
      </c>
      <c r="Z3862">
        <f t="shared" si="249"/>
        <v>9</v>
      </c>
      <c r="AA3862" s="9">
        <f t="shared" si="250"/>
        <v>4</v>
      </c>
      <c r="AB3862" s="10">
        <f t="shared" si="251"/>
        <v>0.45989166881609506</v>
      </c>
    </row>
    <row r="3863" spans="1:28" ht="15" customHeight="1" x14ac:dyDescent="0.35">
      <c r="A3863">
        <v>24189</v>
      </c>
      <c r="B3863" t="s">
        <v>11433</v>
      </c>
      <c r="C3863" s="1">
        <v>41378</v>
      </c>
      <c r="D3863" s="1">
        <v>41380</v>
      </c>
      <c r="E3863" t="s">
        <v>75</v>
      </c>
      <c r="F3863" t="s">
        <v>6008</v>
      </c>
      <c r="G3863" t="s">
        <v>1937</v>
      </c>
      <c r="H3863" t="s">
        <v>62</v>
      </c>
      <c r="I3863" s="7" t="s">
        <v>14493</v>
      </c>
      <c r="J3863" t="s">
        <v>2994</v>
      </c>
      <c r="K3863" t="s">
        <v>2788</v>
      </c>
      <c r="L3863" t="s">
        <v>2753</v>
      </c>
      <c r="M3863" t="s">
        <v>4598</v>
      </c>
      <c r="N3863" t="s">
        <v>4597</v>
      </c>
      <c r="O3863" t="s">
        <v>8499</v>
      </c>
      <c r="P3863" t="s">
        <v>38</v>
      </c>
      <c r="Q3863" t="s">
        <v>40</v>
      </c>
      <c r="R3863" t="s">
        <v>1884</v>
      </c>
      <c r="S3863" s="2">
        <v>970.2</v>
      </c>
      <c r="T3863">
        <v>5</v>
      </c>
      <c r="U3863">
        <v>0</v>
      </c>
      <c r="V3863" s="2">
        <v>145.5</v>
      </c>
      <c r="W3863">
        <v>81.92</v>
      </c>
      <c r="X3863" t="s">
        <v>80</v>
      </c>
      <c r="Y3863">
        <f t="shared" si="248"/>
        <v>2013</v>
      </c>
      <c r="Z3863">
        <f t="shared" si="249"/>
        <v>4</v>
      </c>
      <c r="AA3863" s="9">
        <f t="shared" si="250"/>
        <v>2</v>
      </c>
      <c r="AB3863" s="10">
        <f t="shared" si="251"/>
        <v>0.14996907854050712</v>
      </c>
    </row>
    <row r="3864" spans="1:28" ht="15" customHeight="1" x14ac:dyDescent="0.35">
      <c r="A3864">
        <v>25247</v>
      </c>
      <c r="B3864" t="s">
        <v>11489</v>
      </c>
      <c r="C3864" s="1">
        <v>42150</v>
      </c>
      <c r="D3864" s="1">
        <v>42152</v>
      </c>
      <c r="E3864" t="s">
        <v>84</v>
      </c>
      <c r="F3864" t="s">
        <v>6044</v>
      </c>
      <c r="G3864" t="s">
        <v>1345</v>
      </c>
      <c r="H3864" t="s">
        <v>26</v>
      </c>
      <c r="I3864" s="7" t="s">
        <v>14493</v>
      </c>
      <c r="J3864" t="s">
        <v>3225</v>
      </c>
      <c r="K3864" t="s">
        <v>2970</v>
      </c>
      <c r="L3864" t="s">
        <v>2753</v>
      </c>
      <c r="M3864" t="s">
        <v>4598</v>
      </c>
      <c r="N3864" t="s">
        <v>4597</v>
      </c>
      <c r="O3864" t="s">
        <v>9222</v>
      </c>
      <c r="P3864" t="s">
        <v>38</v>
      </c>
      <c r="Q3864" t="s">
        <v>59</v>
      </c>
      <c r="R3864" t="s">
        <v>1059</v>
      </c>
      <c r="S3864" s="2">
        <v>341.55</v>
      </c>
      <c r="T3864">
        <v>5</v>
      </c>
      <c r="U3864">
        <v>0</v>
      </c>
      <c r="V3864" s="2">
        <v>30.6</v>
      </c>
      <c r="W3864">
        <v>81.92</v>
      </c>
      <c r="X3864" t="s">
        <v>112</v>
      </c>
      <c r="Y3864">
        <f t="shared" si="248"/>
        <v>2015</v>
      </c>
      <c r="Z3864">
        <f t="shared" si="249"/>
        <v>5</v>
      </c>
      <c r="AA3864" s="9">
        <f t="shared" si="250"/>
        <v>2</v>
      </c>
      <c r="AB3864" s="10">
        <f t="shared" si="251"/>
        <v>8.9591567852437423E-2</v>
      </c>
    </row>
    <row r="3865" spans="1:28" ht="15" customHeight="1" x14ac:dyDescent="0.35">
      <c r="A3865">
        <v>26323</v>
      </c>
      <c r="B3865" t="s">
        <v>9984</v>
      </c>
      <c r="C3865" s="1">
        <v>42284</v>
      </c>
      <c r="D3865" s="1">
        <v>42288</v>
      </c>
      <c r="E3865" t="s">
        <v>24</v>
      </c>
      <c r="F3865" t="s">
        <v>5138</v>
      </c>
      <c r="G3865" t="s">
        <v>1284</v>
      </c>
      <c r="H3865" t="s">
        <v>62</v>
      </c>
      <c r="I3865" s="7" t="s">
        <v>14493</v>
      </c>
      <c r="J3865" t="s">
        <v>3203</v>
      </c>
      <c r="K3865" t="s">
        <v>2970</v>
      </c>
      <c r="L3865" t="s">
        <v>2753</v>
      </c>
      <c r="M3865" t="s">
        <v>4598</v>
      </c>
      <c r="N3865" t="s">
        <v>4597</v>
      </c>
      <c r="O3865" t="s">
        <v>8131</v>
      </c>
      <c r="P3865" t="s">
        <v>49</v>
      </c>
      <c r="Q3865" t="s">
        <v>90</v>
      </c>
      <c r="R3865" t="s">
        <v>1426</v>
      </c>
      <c r="S3865" s="2">
        <v>487.38</v>
      </c>
      <c r="T3865">
        <v>2</v>
      </c>
      <c r="U3865">
        <v>0</v>
      </c>
      <c r="V3865" s="2">
        <v>107.22</v>
      </c>
      <c r="W3865">
        <v>81.849999999999994</v>
      </c>
      <c r="X3865" t="s">
        <v>80</v>
      </c>
      <c r="Y3865">
        <f t="shared" si="248"/>
        <v>2015</v>
      </c>
      <c r="Z3865">
        <f t="shared" si="249"/>
        <v>10</v>
      </c>
      <c r="AA3865" s="9">
        <f t="shared" si="250"/>
        <v>4</v>
      </c>
      <c r="AB3865" s="10">
        <f t="shared" si="251"/>
        <v>0.21999261356641636</v>
      </c>
    </row>
    <row r="3866" spans="1:28" ht="15" customHeight="1" x14ac:dyDescent="0.35">
      <c r="A3866">
        <v>47112</v>
      </c>
      <c r="B3866" t="s">
        <v>11230</v>
      </c>
      <c r="C3866" s="1">
        <v>41448</v>
      </c>
      <c r="D3866" s="1">
        <v>41453</v>
      </c>
      <c r="E3866" t="s">
        <v>24</v>
      </c>
      <c r="F3866" t="s">
        <v>5882</v>
      </c>
      <c r="G3866" t="s">
        <v>415</v>
      </c>
      <c r="H3866" t="s">
        <v>26</v>
      </c>
      <c r="I3866" s="7" t="s">
        <v>14493</v>
      </c>
      <c r="J3866" t="s">
        <v>4563</v>
      </c>
      <c r="K3866" t="s">
        <v>4260</v>
      </c>
      <c r="L3866" t="s">
        <v>4235</v>
      </c>
      <c r="M3866" t="s">
        <v>4608</v>
      </c>
      <c r="N3866" t="s">
        <v>4144</v>
      </c>
      <c r="O3866" t="s">
        <v>8298</v>
      </c>
      <c r="P3866" t="s">
        <v>49</v>
      </c>
      <c r="Q3866" t="s">
        <v>90</v>
      </c>
      <c r="R3866" t="s">
        <v>91</v>
      </c>
      <c r="S3866" s="2">
        <v>967.56</v>
      </c>
      <c r="T3866">
        <v>4</v>
      </c>
      <c r="U3866">
        <v>0</v>
      </c>
      <c r="V3866" s="2">
        <v>193.44</v>
      </c>
      <c r="W3866">
        <v>81.83</v>
      </c>
      <c r="X3866" t="s">
        <v>33</v>
      </c>
      <c r="Y3866">
        <f t="shared" si="248"/>
        <v>2013</v>
      </c>
      <c r="Z3866">
        <f t="shared" si="249"/>
        <v>6</v>
      </c>
      <c r="AA3866" s="9">
        <f t="shared" si="250"/>
        <v>5</v>
      </c>
      <c r="AB3866" s="10">
        <f t="shared" si="251"/>
        <v>0.19992558601016991</v>
      </c>
    </row>
    <row r="3867" spans="1:28" ht="15" customHeight="1" x14ac:dyDescent="0.35">
      <c r="A3867">
        <v>50619</v>
      </c>
      <c r="B3867" t="s">
        <v>12316</v>
      </c>
      <c r="C3867" s="1">
        <v>42341</v>
      </c>
      <c r="D3867" s="1">
        <v>42342</v>
      </c>
      <c r="E3867" t="s">
        <v>84</v>
      </c>
      <c r="F3867" t="s">
        <v>6597</v>
      </c>
      <c r="G3867" t="s">
        <v>1839</v>
      </c>
      <c r="H3867" t="s">
        <v>26</v>
      </c>
      <c r="I3867" s="7" t="s">
        <v>14493</v>
      </c>
      <c r="J3867" t="s">
        <v>4202</v>
      </c>
      <c r="K3867" t="s">
        <v>4202</v>
      </c>
      <c r="L3867" t="s">
        <v>4184</v>
      </c>
      <c r="M3867" t="s">
        <v>4607</v>
      </c>
      <c r="N3867" t="s">
        <v>4144</v>
      </c>
      <c r="O3867" t="s">
        <v>8178</v>
      </c>
      <c r="P3867" t="s">
        <v>49</v>
      </c>
      <c r="Q3867" t="s">
        <v>97</v>
      </c>
      <c r="R3867" t="s">
        <v>143</v>
      </c>
      <c r="S3867" s="2">
        <v>382.41000000000008</v>
      </c>
      <c r="T3867">
        <v>2</v>
      </c>
      <c r="U3867">
        <v>0.7</v>
      </c>
      <c r="V3867" s="2">
        <v>-752.13</v>
      </c>
      <c r="W3867">
        <v>81.83</v>
      </c>
      <c r="X3867" t="s">
        <v>80</v>
      </c>
      <c r="Y3867">
        <f t="shared" si="248"/>
        <v>2015</v>
      </c>
      <c r="Z3867">
        <f t="shared" si="249"/>
        <v>12</v>
      </c>
      <c r="AA3867" s="9">
        <f t="shared" si="250"/>
        <v>1</v>
      </c>
      <c r="AB3867" s="10">
        <f t="shared" si="251"/>
        <v>-1.9668157213461988</v>
      </c>
    </row>
    <row r="3868" spans="1:28" ht="15" customHeight="1" x14ac:dyDescent="0.35">
      <c r="A3868">
        <v>36494</v>
      </c>
      <c r="B3868" t="s">
        <v>10084</v>
      </c>
      <c r="C3868" s="1">
        <v>41038</v>
      </c>
      <c r="D3868" s="1">
        <v>41043</v>
      </c>
      <c r="E3868" t="s">
        <v>24</v>
      </c>
      <c r="F3868" t="s">
        <v>14443</v>
      </c>
      <c r="G3868" t="s">
        <v>2072</v>
      </c>
      <c r="H3868" t="s">
        <v>26</v>
      </c>
      <c r="I3868" s="7">
        <v>98031</v>
      </c>
      <c r="J3868" t="s">
        <v>3846</v>
      </c>
      <c r="K3868" t="s">
        <v>2251</v>
      </c>
      <c r="L3868" t="s">
        <v>3312</v>
      </c>
      <c r="M3868" t="s">
        <v>4615</v>
      </c>
      <c r="N3868" t="s">
        <v>4610</v>
      </c>
      <c r="O3868" t="s">
        <v>9042</v>
      </c>
      <c r="P3868" t="s">
        <v>49</v>
      </c>
      <c r="Q3868" t="s">
        <v>97</v>
      </c>
      <c r="R3868" t="s">
        <v>3359</v>
      </c>
      <c r="S3868" s="2">
        <v>43.6</v>
      </c>
      <c r="T3868">
        <v>5</v>
      </c>
      <c r="U3868">
        <v>0.2</v>
      </c>
      <c r="V3868" s="2">
        <v>4.3600000000000012</v>
      </c>
      <c r="W3868">
        <v>1.39</v>
      </c>
      <c r="X3868" t="s">
        <v>33</v>
      </c>
      <c r="Y3868">
        <f t="shared" si="248"/>
        <v>2012</v>
      </c>
      <c r="Z3868">
        <f t="shared" si="249"/>
        <v>5</v>
      </c>
      <c r="AA3868" s="9">
        <f t="shared" si="250"/>
        <v>5</v>
      </c>
      <c r="AB3868" s="10">
        <f t="shared" si="251"/>
        <v>0.10000000000000002</v>
      </c>
    </row>
    <row r="3869" spans="1:28" ht="15" customHeight="1" x14ac:dyDescent="0.35">
      <c r="A3869">
        <v>11986</v>
      </c>
      <c r="B3869" t="s">
        <v>9878</v>
      </c>
      <c r="C3869" s="1">
        <v>41695</v>
      </c>
      <c r="D3869" s="1">
        <v>41699</v>
      </c>
      <c r="E3869" t="s">
        <v>24</v>
      </c>
      <c r="F3869" t="s">
        <v>5108</v>
      </c>
      <c r="G3869" t="s">
        <v>1476</v>
      </c>
      <c r="H3869" t="s">
        <v>68</v>
      </c>
      <c r="I3869" s="7" t="s">
        <v>14493</v>
      </c>
      <c r="J3869" t="s">
        <v>2474</v>
      </c>
      <c r="K3869" t="s">
        <v>2176</v>
      </c>
      <c r="L3869" t="s">
        <v>2177</v>
      </c>
      <c r="M3869" t="s">
        <v>4600</v>
      </c>
      <c r="N3869" t="s">
        <v>4599</v>
      </c>
      <c r="O3869" t="s">
        <v>8745</v>
      </c>
      <c r="P3869" t="s">
        <v>38</v>
      </c>
      <c r="Q3869" t="s">
        <v>40</v>
      </c>
      <c r="R3869" t="s">
        <v>1009</v>
      </c>
      <c r="S3869" s="2">
        <v>1322.0099999999998</v>
      </c>
      <c r="T3869">
        <v>6</v>
      </c>
      <c r="U3869">
        <v>0.5</v>
      </c>
      <c r="V3869" s="2">
        <v>-317.42999999999972</v>
      </c>
      <c r="W3869">
        <v>81.819999999999993</v>
      </c>
      <c r="X3869" t="s">
        <v>33</v>
      </c>
      <c r="Y3869">
        <f t="shared" si="248"/>
        <v>2014</v>
      </c>
      <c r="Z3869">
        <f t="shared" si="249"/>
        <v>2</v>
      </c>
      <c r="AA3869" s="9">
        <f t="shared" si="250"/>
        <v>4</v>
      </c>
      <c r="AB3869" s="10">
        <f t="shared" si="251"/>
        <v>-0.2401116481721014</v>
      </c>
    </row>
    <row r="3870" spans="1:28" ht="15" customHeight="1" x14ac:dyDescent="0.35">
      <c r="A3870">
        <v>45644</v>
      </c>
      <c r="B3870" t="s">
        <v>13279</v>
      </c>
      <c r="C3870" s="1">
        <v>42244</v>
      </c>
      <c r="D3870" s="1">
        <v>42247</v>
      </c>
      <c r="E3870" t="s">
        <v>75</v>
      </c>
      <c r="F3870" t="s">
        <v>7232</v>
      </c>
      <c r="G3870" t="s">
        <v>1387</v>
      </c>
      <c r="H3870" t="s">
        <v>26</v>
      </c>
      <c r="I3870" s="7" t="s">
        <v>14493</v>
      </c>
      <c r="J3870" t="s">
        <v>4403</v>
      </c>
      <c r="K3870" t="s">
        <v>4403</v>
      </c>
      <c r="L3870" t="s">
        <v>4205</v>
      </c>
      <c r="M3870" t="s">
        <v>4604</v>
      </c>
      <c r="N3870" t="s">
        <v>4597</v>
      </c>
      <c r="O3870" t="s">
        <v>8131</v>
      </c>
      <c r="P3870" t="s">
        <v>49</v>
      </c>
      <c r="Q3870" t="s">
        <v>90</v>
      </c>
      <c r="R3870" t="s">
        <v>1426</v>
      </c>
      <c r="S3870" s="2">
        <v>243.69</v>
      </c>
      <c r="T3870">
        <v>1</v>
      </c>
      <c r="U3870">
        <v>0</v>
      </c>
      <c r="V3870" s="2">
        <v>41.400000000000006</v>
      </c>
      <c r="W3870">
        <v>81.819999999999993</v>
      </c>
      <c r="X3870" t="s">
        <v>112</v>
      </c>
      <c r="Y3870">
        <f t="shared" si="248"/>
        <v>2015</v>
      </c>
      <c r="Z3870">
        <f t="shared" si="249"/>
        <v>8</v>
      </c>
      <c r="AA3870" s="9">
        <f t="shared" si="250"/>
        <v>3</v>
      </c>
      <c r="AB3870" s="10">
        <f t="shared" si="251"/>
        <v>0.16988797242398132</v>
      </c>
    </row>
    <row r="3871" spans="1:28" ht="15" customHeight="1" x14ac:dyDescent="0.35">
      <c r="A3871">
        <v>24438</v>
      </c>
      <c r="B3871" t="s">
        <v>12272</v>
      </c>
      <c r="C3871" s="1">
        <v>42052</v>
      </c>
      <c r="D3871" s="1">
        <v>42053</v>
      </c>
      <c r="E3871" t="s">
        <v>84</v>
      </c>
      <c r="F3871" t="s">
        <v>6568</v>
      </c>
      <c r="G3871" t="s">
        <v>1301</v>
      </c>
      <c r="H3871" t="s">
        <v>26</v>
      </c>
      <c r="I3871" s="7" t="s">
        <v>14493</v>
      </c>
      <c r="J3871" t="s">
        <v>3013</v>
      </c>
      <c r="K3871" t="s">
        <v>3014</v>
      </c>
      <c r="L3871" t="s">
        <v>2751</v>
      </c>
      <c r="M3871" t="s">
        <v>4609</v>
      </c>
      <c r="N3871" t="s">
        <v>4597</v>
      </c>
      <c r="O3871" t="s">
        <v>8504</v>
      </c>
      <c r="P3871" t="s">
        <v>38</v>
      </c>
      <c r="Q3871" t="s">
        <v>59</v>
      </c>
      <c r="R3871" t="s">
        <v>1819</v>
      </c>
      <c r="S3871" s="2">
        <v>344.5424999999999</v>
      </c>
      <c r="T3871">
        <v>1</v>
      </c>
      <c r="U3871">
        <v>0.25</v>
      </c>
      <c r="V3871" s="2">
        <v>-45.967499999999973</v>
      </c>
      <c r="W3871">
        <v>81.81</v>
      </c>
      <c r="X3871" t="s">
        <v>80</v>
      </c>
      <c r="Y3871">
        <f t="shared" si="248"/>
        <v>2015</v>
      </c>
      <c r="Z3871">
        <f t="shared" si="249"/>
        <v>2</v>
      </c>
      <c r="AA3871" s="9">
        <f t="shared" si="250"/>
        <v>1</v>
      </c>
      <c r="AB3871" s="10">
        <f t="shared" si="251"/>
        <v>-0.1334160517207601</v>
      </c>
    </row>
    <row r="3872" spans="1:28" ht="15" customHeight="1" x14ac:dyDescent="0.35">
      <c r="A3872">
        <v>4173</v>
      </c>
      <c r="B3872" t="s">
        <v>13091</v>
      </c>
      <c r="C3872" s="1">
        <v>41181</v>
      </c>
      <c r="D3872" s="1">
        <v>41185</v>
      </c>
      <c r="E3872" t="s">
        <v>75</v>
      </c>
      <c r="F3872" t="s">
        <v>7107</v>
      </c>
      <c r="G3872" t="s">
        <v>1554</v>
      </c>
      <c r="H3872" t="s">
        <v>68</v>
      </c>
      <c r="I3872" s="7" t="s">
        <v>14493</v>
      </c>
      <c r="J3872" t="s">
        <v>559</v>
      </c>
      <c r="K3872" t="s">
        <v>559</v>
      </c>
      <c r="L3872" t="s">
        <v>111</v>
      </c>
      <c r="M3872" t="s">
        <v>105</v>
      </c>
      <c r="N3872" t="s">
        <v>30</v>
      </c>
      <c r="O3872" t="s">
        <v>9316</v>
      </c>
      <c r="P3872" t="s">
        <v>31</v>
      </c>
      <c r="Q3872" t="s">
        <v>99</v>
      </c>
      <c r="R3872" t="s">
        <v>118</v>
      </c>
      <c r="S3872" s="2">
        <v>577.88800000000015</v>
      </c>
      <c r="T3872">
        <v>2</v>
      </c>
      <c r="U3872">
        <v>0.2</v>
      </c>
      <c r="V3872" s="2">
        <v>-93.912000000000006</v>
      </c>
      <c r="W3872">
        <v>81.805999999999997</v>
      </c>
      <c r="X3872" t="s">
        <v>33</v>
      </c>
      <c r="Y3872">
        <f t="shared" si="248"/>
        <v>2012</v>
      </c>
      <c r="Z3872">
        <f t="shared" si="249"/>
        <v>9</v>
      </c>
      <c r="AA3872" s="9">
        <f t="shared" si="250"/>
        <v>4</v>
      </c>
      <c r="AB3872" s="10">
        <f t="shared" si="251"/>
        <v>-0.16250899828340437</v>
      </c>
    </row>
    <row r="3873" spans="1:28" ht="15" customHeight="1" x14ac:dyDescent="0.35">
      <c r="A3873">
        <v>10632</v>
      </c>
      <c r="B3873" t="s">
        <v>11553</v>
      </c>
      <c r="C3873" s="1">
        <v>42262</v>
      </c>
      <c r="D3873" s="1">
        <v>42268</v>
      </c>
      <c r="E3873" t="s">
        <v>24</v>
      </c>
      <c r="F3873" t="s">
        <v>6082</v>
      </c>
      <c r="G3873" t="s">
        <v>1480</v>
      </c>
      <c r="H3873" t="s">
        <v>26</v>
      </c>
      <c r="I3873" s="7" t="s">
        <v>14493</v>
      </c>
      <c r="J3873" t="s">
        <v>2223</v>
      </c>
      <c r="K3873" t="s">
        <v>2104</v>
      </c>
      <c r="L3873" t="s">
        <v>2099</v>
      </c>
      <c r="M3873" t="s">
        <v>4605</v>
      </c>
      <c r="N3873" t="s">
        <v>4599</v>
      </c>
      <c r="O3873" t="s">
        <v>7979</v>
      </c>
      <c r="P3873" t="s">
        <v>49</v>
      </c>
      <c r="Q3873" t="s">
        <v>90</v>
      </c>
      <c r="R3873" t="s">
        <v>1369</v>
      </c>
      <c r="S3873" s="2">
        <v>1137.2235000000001</v>
      </c>
      <c r="T3873">
        <v>7</v>
      </c>
      <c r="U3873">
        <v>0.15</v>
      </c>
      <c r="V3873" s="2">
        <v>-13.576499999999982</v>
      </c>
      <c r="W3873">
        <v>81.8</v>
      </c>
      <c r="X3873" t="s">
        <v>63</v>
      </c>
      <c r="Y3873">
        <f t="shared" si="248"/>
        <v>2015</v>
      </c>
      <c r="Z3873">
        <f t="shared" si="249"/>
        <v>9</v>
      </c>
      <c r="AA3873" s="9">
        <f t="shared" si="250"/>
        <v>6</v>
      </c>
      <c r="AB3873" s="10">
        <f t="shared" si="251"/>
        <v>-1.1938286537342907E-2</v>
      </c>
    </row>
    <row r="3874" spans="1:28" ht="15" customHeight="1" x14ac:dyDescent="0.35">
      <c r="A3874">
        <v>37601</v>
      </c>
      <c r="B3874" t="s">
        <v>10086</v>
      </c>
      <c r="C3874" s="1">
        <v>42130</v>
      </c>
      <c r="D3874" s="1">
        <v>42130</v>
      </c>
      <c r="E3874" t="s">
        <v>119</v>
      </c>
      <c r="F3874" t="s">
        <v>14445</v>
      </c>
      <c r="G3874" t="s">
        <v>2072</v>
      </c>
      <c r="H3874" t="s">
        <v>26</v>
      </c>
      <c r="I3874" s="7">
        <v>10035</v>
      </c>
      <c r="J3874" t="s">
        <v>3361</v>
      </c>
      <c r="K3874" t="s">
        <v>3362</v>
      </c>
      <c r="L3874" t="s">
        <v>3312</v>
      </c>
      <c r="M3874" t="s">
        <v>4617</v>
      </c>
      <c r="N3874" t="s">
        <v>4610</v>
      </c>
      <c r="O3874" t="s">
        <v>9044</v>
      </c>
      <c r="P3874" t="s">
        <v>31</v>
      </c>
      <c r="Q3874" t="s">
        <v>161</v>
      </c>
      <c r="R3874" t="s">
        <v>3699</v>
      </c>
      <c r="S3874" s="2">
        <v>6.68</v>
      </c>
      <c r="T3874">
        <v>1</v>
      </c>
      <c r="U3874">
        <v>0</v>
      </c>
      <c r="V3874" s="2">
        <v>3.2063999999999999</v>
      </c>
      <c r="W3874">
        <v>1.3599999999999999</v>
      </c>
      <c r="X3874" t="s">
        <v>33</v>
      </c>
      <c r="Y3874">
        <f t="shared" si="248"/>
        <v>2015</v>
      </c>
      <c r="Z3874">
        <f t="shared" si="249"/>
        <v>5</v>
      </c>
      <c r="AA3874" s="9">
        <f t="shared" si="250"/>
        <v>0</v>
      </c>
      <c r="AB3874" s="10">
        <f t="shared" si="251"/>
        <v>0.48</v>
      </c>
    </row>
    <row r="3875" spans="1:28" ht="15" customHeight="1" x14ac:dyDescent="0.35">
      <c r="A3875">
        <v>21338</v>
      </c>
      <c r="B3875" t="s">
        <v>12152</v>
      </c>
      <c r="C3875" s="1">
        <v>41856</v>
      </c>
      <c r="D3875" s="1">
        <v>41858</v>
      </c>
      <c r="E3875" t="s">
        <v>84</v>
      </c>
      <c r="F3875" t="s">
        <v>6492</v>
      </c>
      <c r="G3875" t="s">
        <v>1046</v>
      </c>
      <c r="H3875" t="s">
        <v>68</v>
      </c>
      <c r="I3875" s="7" t="s">
        <v>14493</v>
      </c>
      <c r="J3875" t="s">
        <v>2820</v>
      </c>
      <c r="K3875" t="s">
        <v>2820</v>
      </c>
      <c r="L3875" t="s">
        <v>2766</v>
      </c>
      <c r="M3875" t="s">
        <v>4609</v>
      </c>
      <c r="N3875" t="s">
        <v>4597</v>
      </c>
      <c r="O3875" t="s">
        <v>9344</v>
      </c>
      <c r="P3875" t="s">
        <v>49</v>
      </c>
      <c r="Q3875" t="s">
        <v>97</v>
      </c>
      <c r="R3875" t="s">
        <v>98</v>
      </c>
      <c r="S3875" s="2">
        <v>357.36479999999995</v>
      </c>
      <c r="T3875">
        <v>6</v>
      </c>
      <c r="U3875">
        <v>0.17</v>
      </c>
      <c r="V3875" s="2">
        <v>124.8048</v>
      </c>
      <c r="W3875">
        <v>81.760000000000005</v>
      </c>
      <c r="X3875" t="s">
        <v>112</v>
      </c>
      <c r="Y3875">
        <f t="shared" si="248"/>
        <v>2014</v>
      </c>
      <c r="Z3875">
        <f t="shared" si="249"/>
        <v>8</v>
      </c>
      <c r="AA3875" s="9">
        <f t="shared" si="250"/>
        <v>2</v>
      </c>
      <c r="AB3875" s="10">
        <f t="shared" si="251"/>
        <v>0.34923641052504339</v>
      </c>
    </row>
    <row r="3876" spans="1:28" ht="15" customHeight="1" x14ac:dyDescent="0.35">
      <c r="A3876">
        <v>42546</v>
      </c>
      <c r="B3876" t="s">
        <v>14229</v>
      </c>
      <c r="C3876" s="1">
        <v>41746</v>
      </c>
      <c r="D3876" s="1">
        <v>41750</v>
      </c>
      <c r="E3876" t="s">
        <v>24</v>
      </c>
      <c r="F3876" t="s">
        <v>7856</v>
      </c>
      <c r="G3876" t="s">
        <v>722</v>
      </c>
      <c r="H3876" t="s">
        <v>68</v>
      </c>
      <c r="I3876" s="7" t="s">
        <v>14493</v>
      </c>
      <c r="J3876" t="s">
        <v>4160</v>
      </c>
      <c r="K3876" t="s">
        <v>4161</v>
      </c>
      <c r="L3876" t="s">
        <v>4159</v>
      </c>
      <c r="M3876" t="s">
        <v>4604</v>
      </c>
      <c r="N3876" t="s">
        <v>4597</v>
      </c>
      <c r="O3876" t="s">
        <v>9361</v>
      </c>
      <c r="P3876" t="s">
        <v>31</v>
      </c>
      <c r="Q3876" t="s">
        <v>99</v>
      </c>
      <c r="R3876" t="s">
        <v>2057</v>
      </c>
      <c r="S3876" s="2">
        <v>536.43000000000006</v>
      </c>
      <c r="T3876">
        <v>1</v>
      </c>
      <c r="U3876">
        <v>0</v>
      </c>
      <c r="V3876" s="2">
        <v>91.17</v>
      </c>
      <c r="W3876">
        <v>81.739999999999995</v>
      </c>
      <c r="X3876" t="s">
        <v>80</v>
      </c>
      <c r="Y3876">
        <f t="shared" si="248"/>
        <v>2014</v>
      </c>
      <c r="Z3876">
        <f t="shared" si="249"/>
        <v>4</v>
      </c>
      <c r="AA3876" s="9">
        <f t="shared" si="250"/>
        <v>4</v>
      </c>
      <c r="AB3876" s="10">
        <f t="shared" si="251"/>
        <v>0.16995693753145796</v>
      </c>
    </row>
    <row r="3877" spans="1:28" ht="15" customHeight="1" x14ac:dyDescent="0.35">
      <c r="A3877">
        <v>47071</v>
      </c>
      <c r="B3877" t="s">
        <v>13301</v>
      </c>
      <c r="C3877" s="1">
        <v>41537</v>
      </c>
      <c r="D3877" s="1">
        <v>41539</v>
      </c>
      <c r="E3877" t="s">
        <v>84</v>
      </c>
      <c r="F3877" t="s">
        <v>7246</v>
      </c>
      <c r="G3877" t="s">
        <v>993</v>
      </c>
      <c r="H3877" t="s">
        <v>26</v>
      </c>
      <c r="I3877" s="7" t="s">
        <v>14493</v>
      </c>
      <c r="J3877" t="s">
        <v>4458</v>
      </c>
      <c r="K3877" t="s">
        <v>4458</v>
      </c>
      <c r="L3877" t="s">
        <v>4148</v>
      </c>
      <c r="M3877" t="s">
        <v>4606</v>
      </c>
      <c r="N3877" t="s">
        <v>4599</v>
      </c>
      <c r="O3877" t="s">
        <v>8251</v>
      </c>
      <c r="P3877" t="s">
        <v>31</v>
      </c>
      <c r="Q3877" t="s">
        <v>99</v>
      </c>
      <c r="R3877" t="s">
        <v>1852</v>
      </c>
      <c r="S3877" s="2">
        <v>499.55999999999995</v>
      </c>
      <c r="T3877">
        <v>1</v>
      </c>
      <c r="U3877">
        <v>0</v>
      </c>
      <c r="V3877" s="2">
        <v>89.91</v>
      </c>
      <c r="W3877">
        <v>81.72</v>
      </c>
      <c r="X3877" t="s">
        <v>112</v>
      </c>
      <c r="Y3877">
        <f t="shared" si="248"/>
        <v>2013</v>
      </c>
      <c r="Z3877">
        <f t="shared" si="249"/>
        <v>9</v>
      </c>
      <c r="AA3877" s="9">
        <f t="shared" si="250"/>
        <v>2</v>
      </c>
      <c r="AB3877" s="10">
        <f t="shared" si="251"/>
        <v>0.17997838097525823</v>
      </c>
    </row>
    <row r="3878" spans="1:28" ht="15" customHeight="1" x14ac:dyDescent="0.35">
      <c r="A3878">
        <v>27424</v>
      </c>
      <c r="B3878" t="s">
        <v>12715</v>
      </c>
      <c r="C3878" s="1">
        <v>41672</v>
      </c>
      <c r="D3878" s="1">
        <v>41676</v>
      </c>
      <c r="E3878" t="s">
        <v>24</v>
      </c>
      <c r="F3878" t="s">
        <v>6859</v>
      </c>
      <c r="G3878" t="s">
        <v>1667</v>
      </c>
      <c r="H3878" t="s">
        <v>26</v>
      </c>
      <c r="I3878" s="7" t="s">
        <v>14493</v>
      </c>
      <c r="J3878" t="s">
        <v>3022</v>
      </c>
      <c r="K3878" t="s">
        <v>2970</v>
      </c>
      <c r="L3878" t="s">
        <v>2753</v>
      </c>
      <c r="M3878" t="s">
        <v>4598</v>
      </c>
      <c r="N3878" t="s">
        <v>4597</v>
      </c>
      <c r="O3878" t="s">
        <v>9217</v>
      </c>
      <c r="P3878" t="s">
        <v>31</v>
      </c>
      <c r="Q3878" t="s">
        <v>92</v>
      </c>
      <c r="R3878" t="s">
        <v>755</v>
      </c>
      <c r="S3878" s="2">
        <v>397.79999999999995</v>
      </c>
      <c r="T3878">
        <v>2</v>
      </c>
      <c r="U3878">
        <v>0</v>
      </c>
      <c r="V3878" s="2">
        <v>55.679999999999993</v>
      </c>
      <c r="W3878">
        <v>81.69</v>
      </c>
      <c r="X3878" t="s">
        <v>80</v>
      </c>
      <c r="Y3878">
        <f t="shared" si="248"/>
        <v>2014</v>
      </c>
      <c r="Z3878">
        <f t="shared" si="249"/>
        <v>2</v>
      </c>
      <c r="AA3878" s="9">
        <f t="shared" si="250"/>
        <v>4</v>
      </c>
      <c r="AB3878" s="10">
        <f t="shared" si="251"/>
        <v>0.13996983408748115</v>
      </c>
    </row>
    <row r="3879" spans="1:28" ht="15" customHeight="1" x14ac:dyDescent="0.35">
      <c r="A3879">
        <v>27774</v>
      </c>
      <c r="B3879" t="s">
        <v>13276</v>
      </c>
      <c r="C3879" s="1">
        <v>41848</v>
      </c>
      <c r="D3879" s="1">
        <v>41851</v>
      </c>
      <c r="E3879" t="s">
        <v>75</v>
      </c>
      <c r="F3879" t="s">
        <v>7230</v>
      </c>
      <c r="G3879" t="s">
        <v>1387</v>
      </c>
      <c r="H3879" t="s">
        <v>26</v>
      </c>
      <c r="I3879" s="7" t="s">
        <v>14493</v>
      </c>
      <c r="J3879" t="s">
        <v>2921</v>
      </c>
      <c r="K3879" t="s">
        <v>2888</v>
      </c>
      <c r="L3879" t="s">
        <v>2829</v>
      </c>
      <c r="M3879" t="s">
        <v>4598</v>
      </c>
      <c r="N3879" t="s">
        <v>4597</v>
      </c>
      <c r="O3879" t="s">
        <v>8952</v>
      </c>
      <c r="P3879" t="s">
        <v>49</v>
      </c>
      <c r="Q3879" t="s">
        <v>97</v>
      </c>
      <c r="R3879" t="s">
        <v>546</v>
      </c>
      <c r="S3879" s="2">
        <v>589.81499999999994</v>
      </c>
      <c r="T3879">
        <v>9</v>
      </c>
      <c r="U3879">
        <v>0.5</v>
      </c>
      <c r="V3879" s="2">
        <v>-259.60499999999996</v>
      </c>
      <c r="W3879">
        <v>81.69</v>
      </c>
      <c r="X3879" t="s">
        <v>80</v>
      </c>
      <c r="Y3879">
        <f t="shared" si="248"/>
        <v>2014</v>
      </c>
      <c r="Z3879">
        <f t="shared" si="249"/>
        <v>7</v>
      </c>
      <c r="AA3879" s="9">
        <f t="shared" si="250"/>
        <v>3</v>
      </c>
      <c r="AB3879" s="10">
        <f t="shared" si="251"/>
        <v>-0.44014648661020828</v>
      </c>
    </row>
    <row r="3880" spans="1:28" ht="15" customHeight="1" x14ac:dyDescent="0.35">
      <c r="A3880">
        <v>1961</v>
      </c>
      <c r="B3880" t="s">
        <v>13661</v>
      </c>
      <c r="C3880" s="1">
        <v>41718</v>
      </c>
      <c r="D3880" s="1">
        <v>41722</v>
      </c>
      <c r="E3880" t="s">
        <v>24</v>
      </c>
      <c r="F3880" t="s">
        <v>7477</v>
      </c>
      <c r="G3880" t="s">
        <v>1410</v>
      </c>
      <c r="H3880" t="s">
        <v>68</v>
      </c>
      <c r="I3880" s="7" t="s">
        <v>14493</v>
      </c>
      <c r="J3880" t="s">
        <v>116</v>
      </c>
      <c r="K3880" t="s">
        <v>116</v>
      </c>
      <c r="L3880" t="s">
        <v>29</v>
      </c>
      <c r="M3880" t="s">
        <v>4613</v>
      </c>
      <c r="N3880" t="s">
        <v>30</v>
      </c>
      <c r="O3880" t="s">
        <v>8265</v>
      </c>
      <c r="P3880" t="s">
        <v>49</v>
      </c>
      <c r="Q3880" t="s">
        <v>97</v>
      </c>
      <c r="R3880" t="s">
        <v>1409</v>
      </c>
      <c r="S3880" s="2">
        <v>1277.82</v>
      </c>
      <c r="T3880">
        <v>3</v>
      </c>
      <c r="U3880">
        <v>0</v>
      </c>
      <c r="V3880" s="2">
        <v>511.07999999999993</v>
      </c>
      <c r="W3880">
        <v>81.664999999999992</v>
      </c>
      <c r="X3880" t="s">
        <v>33</v>
      </c>
      <c r="Y3880">
        <f t="shared" si="248"/>
        <v>2014</v>
      </c>
      <c r="Z3880">
        <f t="shared" si="249"/>
        <v>3</v>
      </c>
      <c r="AA3880" s="9">
        <f t="shared" si="250"/>
        <v>4</v>
      </c>
      <c r="AB3880" s="10">
        <f t="shared" si="251"/>
        <v>0.39996243602385306</v>
      </c>
    </row>
    <row r="3881" spans="1:28" ht="15" customHeight="1" x14ac:dyDescent="0.35">
      <c r="A3881">
        <v>22559</v>
      </c>
      <c r="B3881" t="s">
        <v>12763</v>
      </c>
      <c r="C3881" s="1">
        <v>40965</v>
      </c>
      <c r="D3881" s="1">
        <v>40968</v>
      </c>
      <c r="E3881" t="s">
        <v>75</v>
      </c>
      <c r="F3881" t="s">
        <v>6892</v>
      </c>
      <c r="G3881" t="s">
        <v>1796</v>
      </c>
      <c r="H3881" t="s">
        <v>68</v>
      </c>
      <c r="I3881" s="7" t="s">
        <v>14493</v>
      </c>
      <c r="J3881" t="s">
        <v>2820</v>
      </c>
      <c r="K3881" t="s">
        <v>2820</v>
      </c>
      <c r="L3881" t="s">
        <v>2766</v>
      </c>
      <c r="M3881" t="s">
        <v>4609</v>
      </c>
      <c r="N3881" t="s">
        <v>4597</v>
      </c>
      <c r="O3881" t="s">
        <v>9234</v>
      </c>
      <c r="P3881" t="s">
        <v>49</v>
      </c>
      <c r="Q3881" t="s">
        <v>50</v>
      </c>
      <c r="R3881" t="s">
        <v>2408</v>
      </c>
      <c r="S3881" s="2">
        <v>287.44560000000001</v>
      </c>
      <c r="T3881">
        <v>3</v>
      </c>
      <c r="U3881">
        <v>0.17</v>
      </c>
      <c r="V3881" s="2">
        <v>-45.104400000000012</v>
      </c>
      <c r="W3881">
        <v>81.63</v>
      </c>
      <c r="X3881" t="s">
        <v>112</v>
      </c>
      <c r="Y3881">
        <f t="shared" si="248"/>
        <v>2012</v>
      </c>
      <c r="Z3881">
        <f t="shared" si="249"/>
        <v>2</v>
      </c>
      <c r="AA3881" s="9">
        <f t="shared" si="250"/>
        <v>3</v>
      </c>
      <c r="AB3881" s="10">
        <f t="shared" si="251"/>
        <v>-0.15691456052901839</v>
      </c>
    </row>
    <row r="3882" spans="1:28" ht="15" customHeight="1" x14ac:dyDescent="0.35">
      <c r="A3882">
        <v>817</v>
      </c>
      <c r="B3882" t="s">
        <v>14026</v>
      </c>
      <c r="C3882" s="1">
        <v>41636</v>
      </c>
      <c r="D3882" s="1">
        <v>41641</v>
      </c>
      <c r="E3882" t="s">
        <v>24</v>
      </c>
      <c r="F3882" t="s">
        <v>7719</v>
      </c>
      <c r="G3882" t="s">
        <v>219</v>
      </c>
      <c r="H3882" t="s">
        <v>68</v>
      </c>
      <c r="I3882" s="7" t="s">
        <v>14493</v>
      </c>
      <c r="J3882" t="s">
        <v>877</v>
      </c>
      <c r="K3882" t="s">
        <v>301</v>
      </c>
      <c r="L3882" t="s">
        <v>247</v>
      </c>
      <c r="M3882" t="s">
        <v>4603</v>
      </c>
      <c r="N3882" t="s">
        <v>30</v>
      </c>
      <c r="O3882" t="s">
        <v>8178</v>
      </c>
      <c r="P3882" t="s">
        <v>49</v>
      </c>
      <c r="Q3882" t="s">
        <v>97</v>
      </c>
      <c r="R3882" t="s">
        <v>143</v>
      </c>
      <c r="S3882" s="2">
        <v>764.82000000000016</v>
      </c>
      <c r="T3882">
        <v>3</v>
      </c>
      <c r="U3882">
        <v>0.4</v>
      </c>
      <c r="V3882" s="2">
        <v>-216.72000000000008</v>
      </c>
      <c r="W3882">
        <v>81.611000000000004</v>
      </c>
      <c r="X3882" t="s">
        <v>33</v>
      </c>
      <c r="Y3882">
        <f t="shared" si="248"/>
        <v>2013</v>
      </c>
      <c r="Z3882">
        <f t="shared" si="249"/>
        <v>12</v>
      </c>
      <c r="AA3882" s="9">
        <f t="shared" si="250"/>
        <v>5</v>
      </c>
      <c r="AB3882" s="10">
        <f t="shared" si="251"/>
        <v>-0.28336079077429988</v>
      </c>
    </row>
    <row r="3883" spans="1:28" ht="15" customHeight="1" x14ac:dyDescent="0.35">
      <c r="A3883">
        <v>39966</v>
      </c>
      <c r="B3883" t="s">
        <v>10089</v>
      </c>
      <c r="C3883" s="1">
        <v>41628</v>
      </c>
      <c r="D3883" s="1">
        <v>41633</v>
      </c>
      <c r="E3883" t="s">
        <v>75</v>
      </c>
      <c r="F3883" t="s">
        <v>14443</v>
      </c>
      <c r="G3883" t="s">
        <v>2072</v>
      </c>
      <c r="H3883" t="s">
        <v>26</v>
      </c>
      <c r="I3883" s="7">
        <v>90036</v>
      </c>
      <c r="J3883" t="s">
        <v>3315</v>
      </c>
      <c r="K3883" t="s">
        <v>3316</v>
      </c>
      <c r="L3883" t="s">
        <v>3312</v>
      </c>
      <c r="M3883" t="s">
        <v>4615</v>
      </c>
      <c r="N3883" t="s">
        <v>4610</v>
      </c>
      <c r="O3883" t="s">
        <v>7943</v>
      </c>
      <c r="P3883" t="s">
        <v>31</v>
      </c>
      <c r="Q3883" t="s">
        <v>58</v>
      </c>
      <c r="R3883" t="s">
        <v>3348</v>
      </c>
      <c r="S3883" s="2">
        <v>17.12</v>
      </c>
      <c r="T3883">
        <v>4</v>
      </c>
      <c r="U3883">
        <v>0</v>
      </c>
      <c r="V3883" s="2">
        <v>7.7039999999999988</v>
      </c>
      <c r="W3883">
        <v>1.31</v>
      </c>
      <c r="X3883" t="s">
        <v>33</v>
      </c>
      <c r="Y3883">
        <f t="shared" si="248"/>
        <v>2013</v>
      </c>
      <c r="Z3883">
        <f t="shared" si="249"/>
        <v>12</v>
      </c>
      <c r="AA3883" s="9">
        <f t="shared" si="250"/>
        <v>5</v>
      </c>
      <c r="AB3883" s="10">
        <f t="shared" si="251"/>
        <v>0.4499999999999999</v>
      </c>
    </row>
    <row r="3884" spans="1:28" ht="15" customHeight="1" x14ac:dyDescent="0.35">
      <c r="A3884">
        <v>24829</v>
      </c>
      <c r="B3884" t="s">
        <v>12005</v>
      </c>
      <c r="C3884" s="1">
        <v>42328</v>
      </c>
      <c r="D3884" s="1">
        <v>42331</v>
      </c>
      <c r="E3884" t="s">
        <v>84</v>
      </c>
      <c r="F3884" t="s">
        <v>6394</v>
      </c>
      <c r="G3884" t="s">
        <v>867</v>
      </c>
      <c r="H3884" t="s">
        <v>26</v>
      </c>
      <c r="I3884" s="7" t="s">
        <v>14493</v>
      </c>
      <c r="J3884" t="s">
        <v>2839</v>
      </c>
      <c r="K3884" t="s">
        <v>2840</v>
      </c>
      <c r="L3884" t="s">
        <v>2766</v>
      </c>
      <c r="M3884" t="s">
        <v>4609</v>
      </c>
      <c r="N3884" t="s">
        <v>4597</v>
      </c>
      <c r="O3884" t="s">
        <v>9181</v>
      </c>
      <c r="P3884" t="s">
        <v>31</v>
      </c>
      <c r="Q3884" t="s">
        <v>92</v>
      </c>
      <c r="R3884" t="s">
        <v>1520</v>
      </c>
      <c r="S3884" s="2">
        <v>351.33899999999994</v>
      </c>
      <c r="T3884">
        <v>2</v>
      </c>
      <c r="U3884">
        <v>0.17</v>
      </c>
      <c r="V3884" s="2">
        <v>114.27900000000001</v>
      </c>
      <c r="W3884">
        <v>81.61</v>
      </c>
      <c r="X3884" t="s">
        <v>33</v>
      </c>
      <c r="Y3884">
        <f t="shared" si="248"/>
        <v>2015</v>
      </c>
      <c r="Z3884">
        <f t="shared" si="249"/>
        <v>11</v>
      </c>
      <c r="AA3884" s="9">
        <f t="shared" si="250"/>
        <v>3</v>
      </c>
      <c r="AB3884" s="10">
        <f t="shared" si="251"/>
        <v>0.32526704977244209</v>
      </c>
    </row>
    <row r="3885" spans="1:28" ht="15" customHeight="1" x14ac:dyDescent="0.35">
      <c r="A3885">
        <v>51240</v>
      </c>
      <c r="B3885" t="s">
        <v>9442</v>
      </c>
      <c r="C3885" s="1">
        <v>41370</v>
      </c>
      <c r="D3885" s="1">
        <v>41376</v>
      </c>
      <c r="E3885" t="s">
        <v>24</v>
      </c>
      <c r="F3885" t="s">
        <v>4955</v>
      </c>
      <c r="G3885" t="s">
        <v>708</v>
      </c>
      <c r="H3885" t="s">
        <v>26</v>
      </c>
      <c r="I3885" s="7" t="s">
        <v>14493</v>
      </c>
      <c r="J3885" t="s">
        <v>4427</v>
      </c>
      <c r="K3885" t="s">
        <v>4322</v>
      </c>
      <c r="L3885" t="s">
        <v>4261</v>
      </c>
      <c r="M3885" t="s">
        <v>4608</v>
      </c>
      <c r="N3885" t="s">
        <v>4144</v>
      </c>
      <c r="O3885" t="s">
        <v>7922</v>
      </c>
      <c r="P3885" t="s">
        <v>49</v>
      </c>
      <c r="Q3885" t="s">
        <v>50</v>
      </c>
      <c r="R3885" t="s">
        <v>2725</v>
      </c>
      <c r="S3885" s="2">
        <v>1247.4000000000001</v>
      </c>
      <c r="T3885">
        <v>4</v>
      </c>
      <c r="U3885">
        <v>0</v>
      </c>
      <c r="V3885" s="2">
        <v>74.760000000000005</v>
      </c>
      <c r="W3885">
        <v>81.599999999999994</v>
      </c>
      <c r="X3885" t="s">
        <v>33</v>
      </c>
      <c r="Y3885">
        <f t="shared" si="248"/>
        <v>2013</v>
      </c>
      <c r="Z3885">
        <f t="shared" si="249"/>
        <v>4</v>
      </c>
      <c r="AA3885" s="9">
        <f t="shared" si="250"/>
        <v>6</v>
      </c>
      <c r="AB3885" s="10">
        <f t="shared" si="251"/>
        <v>5.9932659932659935E-2</v>
      </c>
    </row>
    <row r="3886" spans="1:28" ht="15" customHeight="1" x14ac:dyDescent="0.35">
      <c r="A3886">
        <v>36344</v>
      </c>
      <c r="B3886" t="s">
        <v>10083</v>
      </c>
      <c r="C3886" s="1">
        <v>41954</v>
      </c>
      <c r="D3886" s="1">
        <v>41957</v>
      </c>
      <c r="E3886" t="s">
        <v>75</v>
      </c>
      <c r="F3886" t="s">
        <v>14443</v>
      </c>
      <c r="G3886" t="s">
        <v>2072</v>
      </c>
      <c r="H3886" t="s">
        <v>26</v>
      </c>
      <c r="I3886" s="7">
        <v>90036</v>
      </c>
      <c r="J3886" t="s">
        <v>3315</v>
      </c>
      <c r="K3886" t="s">
        <v>3316</v>
      </c>
      <c r="L3886" t="s">
        <v>3312</v>
      </c>
      <c r="M3886" t="s">
        <v>4615</v>
      </c>
      <c r="N3886" t="s">
        <v>4610</v>
      </c>
      <c r="O3886" t="s">
        <v>9040</v>
      </c>
      <c r="P3886" t="s">
        <v>31</v>
      </c>
      <c r="Q3886" t="s">
        <v>43</v>
      </c>
      <c r="R3886" t="s">
        <v>4067</v>
      </c>
      <c r="S3886" s="2">
        <v>14.7</v>
      </c>
      <c r="T3886">
        <v>5</v>
      </c>
      <c r="U3886">
        <v>0</v>
      </c>
      <c r="V3886" s="2">
        <v>3.9690000000000003</v>
      </c>
      <c r="W3886">
        <v>1.23</v>
      </c>
      <c r="X3886" t="s">
        <v>80</v>
      </c>
      <c r="Y3886">
        <f t="shared" si="248"/>
        <v>2014</v>
      </c>
      <c r="Z3886">
        <f t="shared" si="249"/>
        <v>11</v>
      </c>
      <c r="AA3886" s="9">
        <f t="shared" si="250"/>
        <v>3</v>
      </c>
      <c r="AB3886" s="10">
        <f t="shared" si="251"/>
        <v>0.27</v>
      </c>
    </row>
    <row r="3887" spans="1:28" ht="15" customHeight="1" x14ac:dyDescent="0.35">
      <c r="A3887">
        <v>33739</v>
      </c>
      <c r="B3887" t="s">
        <v>10103</v>
      </c>
      <c r="C3887" s="1">
        <v>41782</v>
      </c>
      <c r="D3887" s="1">
        <v>41787</v>
      </c>
      <c r="E3887" t="s">
        <v>24</v>
      </c>
      <c r="F3887" t="s">
        <v>14446</v>
      </c>
      <c r="G3887" t="s">
        <v>933</v>
      </c>
      <c r="H3887" t="s">
        <v>26</v>
      </c>
      <c r="I3887" s="7">
        <v>7055</v>
      </c>
      <c r="J3887" t="s">
        <v>3954</v>
      </c>
      <c r="K3887" t="s">
        <v>3437</v>
      </c>
      <c r="L3887" t="s">
        <v>3312</v>
      </c>
      <c r="M3887" t="s">
        <v>4617</v>
      </c>
      <c r="N3887" t="s">
        <v>4610</v>
      </c>
      <c r="O3887" t="s">
        <v>9059</v>
      </c>
      <c r="P3887" t="s">
        <v>31</v>
      </c>
      <c r="Q3887" t="s">
        <v>99</v>
      </c>
      <c r="R3887" t="s">
        <v>3442</v>
      </c>
      <c r="S3887" s="2">
        <v>662.84</v>
      </c>
      <c r="T3887">
        <v>4</v>
      </c>
      <c r="U3887">
        <v>0</v>
      </c>
      <c r="V3887" s="2">
        <v>172.33840000000004</v>
      </c>
      <c r="W3887">
        <v>53.79</v>
      </c>
      <c r="X3887" t="s">
        <v>33</v>
      </c>
      <c r="Y3887">
        <f t="shared" si="248"/>
        <v>2014</v>
      </c>
      <c r="Z3887">
        <f t="shared" si="249"/>
        <v>5</v>
      </c>
      <c r="AA3887" s="9">
        <f t="shared" si="250"/>
        <v>5</v>
      </c>
      <c r="AB3887" s="10">
        <f t="shared" si="251"/>
        <v>0.26000000000000006</v>
      </c>
    </row>
    <row r="3888" spans="1:28" ht="15" customHeight="1" x14ac:dyDescent="0.35">
      <c r="A3888">
        <v>29804</v>
      </c>
      <c r="B3888" t="s">
        <v>13176</v>
      </c>
      <c r="C3888" s="1">
        <v>42279</v>
      </c>
      <c r="D3888" s="1">
        <v>42281</v>
      </c>
      <c r="E3888" t="s">
        <v>84</v>
      </c>
      <c r="F3888" t="s">
        <v>7162</v>
      </c>
      <c r="G3888" t="s">
        <v>944</v>
      </c>
      <c r="H3888" t="s">
        <v>62</v>
      </c>
      <c r="I3888" s="7" t="s">
        <v>14493</v>
      </c>
      <c r="J3888" t="s">
        <v>3037</v>
      </c>
      <c r="K3888" t="s">
        <v>3037</v>
      </c>
      <c r="L3888" t="s">
        <v>2748</v>
      </c>
      <c r="M3888" t="s">
        <v>4611</v>
      </c>
      <c r="N3888" t="s">
        <v>4597</v>
      </c>
      <c r="O3888" t="s">
        <v>9271</v>
      </c>
      <c r="P3888" t="s">
        <v>38</v>
      </c>
      <c r="Q3888" t="s">
        <v>40</v>
      </c>
      <c r="R3888" t="s">
        <v>455</v>
      </c>
      <c r="S3888" s="2">
        <v>248.82000000000005</v>
      </c>
      <c r="T3888">
        <v>2</v>
      </c>
      <c r="U3888">
        <v>0</v>
      </c>
      <c r="V3888" s="2">
        <v>59.699999999999996</v>
      </c>
      <c r="W3888">
        <v>81.569999999999993</v>
      </c>
      <c r="X3888" t="s">
        <v>112</v>
      </c>
      <c r="Y3888">
        <f t="shared" si="248"/>
        <v>2015</v>
      </c>
      <c r="Z3888">
        <f t="shared" si="249"/>
        <v>10</v>
      </c>
      <c r="AA3888" s="9">
        <f t="shared" si="250"/>
        <v>2</v>
      </c>
      <c r="AB3888" s="10">
        <f t="shared" si="251"/>
        <v>0.2399324813117916</v>
      </c>
    </row>
    <row r="3889" spans="1:28" ht="15" customHeight="1" x14ac:dyDescent="0.35">
      <c r="A3889">
        <v>14293</v>
      </c>
      <c r="B3889" t="s">
        <v>11010</v>
      </c>
      <c r="C3889" s="1">
        <v>42313</v>
      </c>
      <c r="D3889" s="1">
        <v>42317</v>
      </c>
      <c r="E3889" t="s">
        <v>75</v>
      </c>
      <c r="F3889" t="s">
        <v>5729</v>
      </c>
      <c r="G3889" t="s">
        <v>1238</v>
      </c>
      <c r="H3889" t="s">
        <v>26</v>
      </c>
      <c r="I3889" s="7" t="s">
        <v>14493</v>
      </c>
      <c r="J3889" t="s">
        <v>2125</v>
      </c>
      <c r="K3889" t="s">
        <v>2126</v>
      </c>
      <c r="L3889" t="s">
        <v>2102</v>
      </c>
      <c r="M3889" t="s">
        <v>4605</v>
      </c>
      <c r="N3889" t="s">
        <v>4599</v>
      </c>
      <c r="O3889" t="s">
        <v>8420</v>
      </c>
      <c r="P3889" t="s">
        <v>38</v>
      </c>
      <c r="Q3889" t="s">
        <v>59</v>
      </c>
      <c r="R3889" t="s">
        <v>1190</v>
      </c>
      <c r="S3889" s="2">
        <v>911.35799999999995</v>
      </c>
      <c r="T3889">
        <v>7</v>
      </c>
      <c r="U3889">
        <v>0.1</v>
      </c>
      <c r="V3889" s="2">
        <v>202.39800000000002</v>
      </c>
      <c r="W3889">
        <v>81.56</v>
      </c>
      <c r="X3889" t="s">
        <v>33</v>
      </c>
      <c r="Y3889">
        <f t="shared" si="248"/>
        <v>2015</v>
      </c>
      <c r="Z3889">
        <f t="shared" si="249"/>
        <v>11</v>
      </c>
      <c r="AA3889" s="9">
        <f t="shared" si="250"/>
        <v>4</v>
      </c>
      <c r="AB3889" s="10">
        <f t="shared" si="251"/>
        <v>0.22208396700308775</v>
      </c>
    </row>
    <row r="3890" spans="1:28" ht="15" customHeight="1" x14ac:dyDescent="0.35">
      <c r="A3890">
        <v>4759</v>
      </c>
      <c r="B3890" t="s">
        <v>10449</v>
      </c>
      <c r="C3890" s="1">
        <v>42270</v>
      </c>
      <c r="D3890" s="1">
        <v>42272</v>
      </c>
      <c r="E3890" t="s">
        <v>75</v>
      </c>
      <c r="F3890" t="s">
        <v>5365</v>
      </c>
      <c r="G3890" t="s">
        <v>658</v>
      </c>
      <c r="H3890" t="s">
        <v>26</v>
      </c>
      <c r="I3890" s="7" t="s">
        <v>14493</v>
      </c>
      <c r="J3890" t="s">
        <v>174</v>
      </c>
      <c r="K3890" t="s">
        <v>175</v>
      </c>
      <c r="L3890" t="s">
        <v>29</v>
      </c>
      <c r="M3890" t="s">
        <v>4613</v>
      </c>
      <c r="N3890" t="s">
        <v>30</v>
      </c>
      <c r="O3890" t="s">
        <v>9231</v>
      </c>
      <c r="P3890" t="s">
        <v>38</v>
      </c>
      <c r="Q3890" t="s">
        <v>40</v>
      </c>
      <c r="R3890" t="s">
        <v>195</v>
      </c>
      <c r="S3890" s="2">
        <v>776</v>
      </c>
      <c r="T3890">
        <v>4</v>
      </c>
      <c r="U3890">
        <v>0.2</v>
      </c>
      <c r="V3890" s="2">
        <v>290.96000000000004</v>
      </c>
      <c r="W3890">
        <v>81.554000000000002</v>
      </c>
      <c r="X3890" t="s">
        <v>33</v>
      </c>
      <c r="Y3890">
        <f t="shared" si="248"/>
        <v>2015</v>
      </c>
      <c r="Z3890">
        <f t="shared" si="249"/>
        <v>9</v>
      </c>
      <c r="AA3890" s="9">
        <f t="shared" si="250"/>
        <v>2</v>
      </c>
      <c r="AB3890" s="10">
        <f t="shared" si="251"/>
        <v>0.37494845360824747</v>
      </c>
    </row>
    <row r="3891" spans="1:28" ht="15" customHeight="1" x14ac:dyDescent="0.35">
      <c r="A3891">
        <v>16191</v>
      </c>
      <c r="B3891" t="s">
        <v>10650</v>
      </c>
      <c r="C3891" s="1">
        <v>41991</v>
      </c>
      <c r="D3891" s="1">
        <v>41993</v>
      </c>
      <c r="E3891" t="s">
        <v>75</v>
      </c>
      <c r="F3891" t="s">
        <v>5503</v>
      </c>
      <c r="G3891" t="s">
        <v>1296</v>
      </c>
      <c r="H3891" t="s">
        <v>26</v>
      </c>
      <c r="I3891" s="7" t="s">
        <v>14493</v>
      </c>
      <c r="J3891" t="s">
        <v>2603</v>
      </c>
      <c r="K3891" t="s">
        <v>2305</v>
      </c>
      <c r="L3891" t="s">
        <v>2102</v>
      </c>
      <c r="M3891" t="s">
        <v>4605</v>
      </c>
      <c r="N3891" t="s">
        <v>4599</v>
      </c>
      <c r="O3891" t="s">
        <v>8620</v>
      </c>
      <c r="P3891" t="s">
        <v>49</v>
      </c>
      <c r="Q3891" t="s">
        <v>50</v>
      </c>
      <c r="R3891" t="s">
        <v>2493</v>
      </c>
      <c r="S3891" s="2">
        <v>533.82000000000005</v>
      </c>
      <c r="T3891">
        <v>2</v>
      </c>
      <c r="U3891">
        <v>0</v>
      </c>
      <c r="V3891" s="2">
        <v>5.28</v>
      </c>
      <c r="W3891">
        <v>81.540000000000006</v>
      </c>
      <c r="X3891" t="s">
        <v>80</v>
      </c>
      <c r="Y3891">
        <f t="shared" si="248"/>
        <v>2014</v>
      </c>
      <c r="Z3891">
        <f t="shared" si="249"/>
        <v>12</v>
      </c>
      <c r="AA3891" s="9">
        <f t="shared" si="250"/>
        <v>2</v>
      </c>
      <c r="AB3891" s="10">
        <f t="shared" si="251"/>
        <v>9.8909744857817242E-3</v>
      </c>
    </row>
    <row r="3892" spans="1:28" ht="15" customHeight="1" x14ac:dyDescent="0.35">
      <c r="A3892">
        <v>33737</v>
      </c>
      <c r="B3892" t="s">
        <v>10103</v>
      </c>
      <c r="C3892" s="1">
        <v>41782</v>
      </c>
      <c r="D3892" s="1">
        <v>41787</v>
      </c>
      <c r="E3892" t="s">
        <v>24</v>
      </c>
      <c r="F3892" t="s">
        <v>14446</v>
      </c>
      <c r="G3892" t="s">
        <v>933</v>
      </c>
      <c r="H3892" t="s">
        <v>26</v>
      </c>
      <c r="I3892" s="7">
        <v>7055</v>
      </c>
      <c r="J3892" t="s">
        <v>3954</v>
      </c>
      <c r="K3892" t="s">
        <v>3437</v>
      </c>
      <c r="L3892" t="s">
        <v>3312</v>
      </c>
      <c r="M3892" t="s">
        <v>4617</v>
      </c>
      <c r="N3892" t="s">
        <v>4610</v>
      </c>
      <c r="O3892" t="s">
        <v>9058</v>
      </c>
      <c r="P3892" t="s">
        <v>49</v>
      </c>
      <c r="Q3892" t="s">
        <v>97</v>
      </c>
      <c r="R3892" t="s">
        <v>3503</v>
      </c>
      <c r="S3892" s="2">
        <v>345</v>
      </c>
      <c r="T3892">
        <v>5</v>
      </c>
      <c r="U3892">
        <v>0</v>
      </c>
      <c r="V3892" s="2">
        <v>86.25</v>
      </c>
      <c r="W3892">
        <v>22.07</v>
      </c>
      <c r="X3892" t="s">
        <v>33</v>
      </c>
      <c r="Y3892">
        <f t="shared" si="248"/>
        <v>2014</v>
      </c>
      <c r="Z3892">
        <f t="shared" si="249"/>
        <v>5</v>
      </c>
      <c r="AA3892" s="9">
        <f t="shared" si="250"/>
        <v>5</v>
      </c>
      <c r="AB3892" s="10">
        <f t="shared" si="251"/>
        <v>0.25</v>
      </c>
    </row>
    <row r="3893" spans="1:28" ht="15" customHeight="1" x14ac:dyDescent="0.35">
      <c r="A3893">
        <v>6659</v>
      </c>
      <c r="B3893" t="s">
        <v>11684</v>
      </c>
      <c r="C3893" s="1">
        <v>41160</v>
      </c>
      <c r="D3893" s="1">
        <v>41164</v>
      </c>
      <c r="E3893" t="s">
        <v>24</v>
      </c>
      <c r="F3893" t="s">
        <v>6176</v>
      </c>
      <c r="G3893" t="s">
        <v>1966</v>
      </c>
      <c r="H3893" t="s">
        <v>26</v>
      </c>
      <c r="I3893" s="7" t="s">
        <v>14493</v>
      </c>
      <c r="J3893" t="s">
        <v>157</v>
      </c>
      <c r="K3893" t="s">
        <v>158</v>
      </c>
      <c r="L3893" t="s">
        <v>96</v>
      </c>
      <c r="M3893" t="s">
        <v>4613</v>
      </c>
      <c r="N3893" t="s">
        <v>30</v>
      </c>
      <c r="O3893" t="s">
        <v>8622</v>
      </c>
      <c r="P3893" t="s">
        <v>49</v>
      </c>
      <c r="Q3893" t="s">
        <v>97</v>
      </c>
      <c r="R3893" t="s">
        <v>428</v>
      </c>
      <c r="S3893" s="2">
        <v>766.80000000000018</v>
      </c>
      <c r="T3893">
        <v>3</v>
      </c>
      <c r="U3893">
        <v>0.4</v>
      </c>
      <c r="V3893" s="2">
        <v>-421.74000000000012</v>
      </c>
      <c r="W3893">
        <v>81.507000000000005</v>
      </c>
      <c r="X3893" t="s">
        <v>80</v>
      </c>
      <c r="Y3893">
        <f t="shared" si="248"/>
        <v>2012</v>
      </c>
      <c r="Z3893">
        <f t="shared" si="249"/>
        <v>9</v>
      </c>
      <c r="AA3893" s="9">
        <f t="shared" si="250"/>
        <v>4</v>
      </c>
      <c r="AB3893" s="10">
        <f t="shared" si="251"/>
        <v>-0.55000000000000004</v>
      </c>
    </row>
    <row r="3894" spans="1:28" ht="15" customHeight="1" x14ac:dyDescent="0.35">
      <c r="A3894">
        <v>13376</v>
      </c>
      <c r="B3894" t="s">
        <v>11589</v>
      </c>
      <c r="C3894" s="1">
        <v>42025</v>
      </c>
      <c r="D3894" s="1">
        <v>42029</v>
      </c>
      <c r="E3894" t="s">
        <v>24</v>
      </c>
      <c r="F3894" t="s">
        <v>6110</v>
      </c>
      <c r="G3894" t="s">
        <v>1232</v>
      </c>
      <c r="H3894" t="s">
        <v>68</v>
      </c>
      <c r="I3894" s="7" t="s">
        <v>14493</v>
      </c>
      <c r="J3894" t="s">
        <v>2586</v>
      </c>
      <c r="K3894" t="s">
        <v>2095</v>
      </c>
      <c r="L3894" t="s">
        <v>2096</v>
      </c>
      <c r="M3894" t="s">
        <v>4612</v>
      </c>
      <c r="N3894" t="s">
        <v>4599</v>
      </c>
      <c r="O3894" t="s">
        <v>8268</v>
      </c>
      <c r="P3894" t="s">
        <v>38</v>
      </c>
      <c r="Q3894" t="s">
        <v>106</v>
      </c>
      <c r="R3894" t="s">
        <v>1987</v>
      </c>
      <c r="S3894" s="2">
        <v>1745.34</v>
      </c>
      <c r="T3894">
        <v>2</v>
      </c>
      <c r="U3894">
        <v>0</v>
      </c>
      <c r="V3894" s="2">
        <v>122.16</v>
      </c>
      <c r="W3894">
        <v>81.48</v>
      </c>
      <c r="X3894" t="s">
        <v>33</v>
      </c>
      <c r="Y3894">
        <f t="shared" si="248"/>
        <v>2015</v>
      </c>
      <c r="Z3894">
        <f t="shared" si="249"/>
        <v>1</v>
      </c>
      <c r="AA3894" s="9">
        <f t="shared" si="250"/>
        <v>4</v>
      </c>
      <c r="AB3894" s="10">
        <f t="shared" si="251"/>
        <v>6.9992093231118296E-2</v>
      </c>
    </row>
    <row r="3895" spans="1:28" ht="15" customHeight="1" x14ac:dyDescent="0.35">
      <c r="A3895">
        <v>23369</v>
      </c>
      <c r="B3895" t="s">
        <v>13909</v>
      </c>
      <c r="C3895" s="1">
        <v>41808</v>
      </c>
      <c r="D3895" s="1">
        <v>41814</v>
      </c>
      <c r="E3895" t="s">
        <v>24</v>
      </c>
      <c r="F3895" t="s">
        <v>7643</v>
      </c>
      <c r="G3895" t="s">
        <v>863</v>
      </c>
      <c r="H3895" t="s">
        <v>26</v>
      </c>
      <c r="I3895" s="7" t="s">
        <v>14493</v>
      </c>
      <c r="J3895" t="s">
        <v>2806</v>
      </c>
      <c r="K3895" t="s">
        <v>2806</v>
      </c>
      <c r="L3895" t="s">
        <v>2807</v>
      </c>
      <c r="M3895" t="s">
        <v>4609</v>
      </c>
      <c r="N3895" t="s">
        <v>4597</v>
      </c>
      <c r="O3895" t="s">
        <v>9013</v>
      </c>
      <c r="P3895" t="s">
        <v>49</v>
      </c>
      <c r="Q3895" t="s">
        <v>50</v>
      </c>
      <c r="R3895" t="s">
        <v>1867</v>
      </c>
      <c r="S3895" s="2">
        <v>1078.0454999999999</v>
      </c>
      <c r="T3895">
        <v>5</v>
      </c>
      <c r="U3895">
        <v>0.17</v>
      </c>
      <c r="V3895" s="2">
        <v>-103.95449999999998</v>
      </c>
      <c r="W3895">
        <v>81.42</v>
      </c>
      <c r="X3895" t="s">
        <v>33</v>
      </c>
      <c r="Y3895">
        <f t="shared" si="248"/>
        <v>2014</v>
      </c>
      <c r="Z3895">
        <f t="shared" si="249"/>
        <v>6</v>
      </c>
      <c r="AA3895" s="9">
        <f t="shared" si="250"/>
        <v>6</v>
      </c>
      <c r="AB3895" s="10">
        <f t="shared" si="251"/>
        <v>-9.6428675784092588E-2</v>
      </c>
    </row>
    <row r="3896" spans="1:28" ht="15" customHeight="1" x14ac:dyDescent="0.35">
      <c r="A3896">
        <v>4591</v>
      </c>
      <c r="B3896" t="s">
        <v>11565</v>
      </c>
      <c r="C3896" s="1">
        <v>42313</v>
      </c>
      <c r="D3896" s="1">
        <v>42318</v>
      </c>
      <c r="E3896" t="s">
        <v>24</v>
      </c>
      <c r="F3896" t="s">
        <v>6089</v>
      </c>
      <c r="G3896" t="s">
        <v>1673</v>
      </c>
      <c r="H3896" t="s">
        <v>68</v>
      </c>
      <c r="I3896" s="7" t="s">
        <v>14493</v>
      </c>
      <c r="J3896" t="s">
        <v>1672</v>
      </c>
      <c r="K3896" t="s">
        <v>1672</v>
      </c>
      <c r="L3896" t="s">
        <v>104</v>
      </c>
      <c r="M3896" t="s">
        <v>105</v>
      </c>
      <c r="N3896" t="s">
        <v>30</v>
      </c>
      <c r="O3896" t="s">
        <v>8613</v>
      </c>
      <c r="P3896" t="s">
        <v>49</v>
      </c>
      <c r="Q3896" t="s">
        <v>90</v>
      </c>
      <c r="R3896" t="s">
        <v>1276</v>
      </c>
      <c r="S3896" s="2">
        <v>1173.0491999999999</v>
      </c>
      <c r="T3896">
        <v>6</v>
      </c>
      <c r="U3896">
        <v>2E-3</v>
      </c>
      <c r="V3896" s="2">
        <v>338.44920000000002</v>
      </c>
      <c r="W3896">
        <v>81.414000000000001</v>
      </c>
      <c r="X3896" t="s">
        <v>33</v>
      </c>
      <c r="Y3896">
        <f t="shared" si="248"/>
        <v>2015</v>
      </c>
      <c r="Z3896">
        <f t="shared" si="249"/>
        <v>11</v>
      </c>
      <c r="AA3896" s="9">
        <f t="shared" si="250"/>
        <v>5</v>
      </c>
      <c r="AB3896" s="10">
        <f t="shared" si="251"/>
        <v>0.28852089068386905</v>
      </c>
    </row>
    <row r="3897" spans="1:28" ht="15" customHeight="1" x14ac:dyDescent="0.35">
      <c r="A3897">
        <v>28711</v>
      </c>
      <c r="B3897" t="s">
        <v>10811</v>
      </c>
      <c r="C3897" s="1">
        <v>41833</v>
      </c>
      <c r="D3897" s="1">
        <v>41835</v>
      </c>
      <c r="E3897" t="s">
        <v>84</v>
      </c>
      <c r="F3897" t="s">
        <v>5608</v>
      </c>
      <c r="G3897" t="s">
        <v>1406</v>
      </c>
      <c r="H3897" t="s">
        <v>26</v>
      </c>
      <c r="I3897" s="7" t="s">
        <v>14493</v>
      </c>
      <c r="J3897" t="s">
        <v>2755</v>
      </c>
      <c r="K3897" t="s">
        <v>2755</v>
      </c>
      <c r="L3897" t="s">
        <v>2756</v>
      </c>
      <c r="M3897" t="s">
        <v>4611</v>
      </c>
      <c r="N3897" t="s">
        <v>4597</v>
      </c>
      <c r="O3897" t="s">
        <v>7879</v>
      </c>
      <c r="P3897" t="s">
        <v>38</v>
      </c>
      <c r="Q3897" t="s">
        <v>59</v>
      </c>
      <c r="R3897" t="s">
        <v>1297</v>
      </c>
      <c r="S3897" s="2">
        <v>457.94999999999993</v>
      </c>
      <c r="T3897">
        <v>1</v>
      </c>
      <c r="U3897">
        <v>0</v>
      </c>
      <c r="V3897" s="2">
        <v>13.71</v>
      </c>
      <c r="W3897">
        <v>81.400000000000006</v>
      </c>
      <c r="X3897" t="s">
        <v>80</v>
      </c>
      <c r="Y3897">
        <f t="shared" si="248"/>
        <v>2014</v>
      </c>
      <c r="Z3897">
        <f t="shared" si="249"/>
        <v>7</v>
      </c>
      <c r="AA3897" s="9">
        <f t="shared" si="250"/>
        <v>2</v>
      </c>
      <c r="AB3897" s="10">
        <f t="shared" si="251"/>
        <v>2.993776613167377E-2</v>
      </c>
    </row>
    <row r="3898" spans="1:28" ht="15" customHeight="1" x14ac:dyDescent="0.35">
      <c r="A3898">
        <v>33447</v>
      </c>
      <c r="B3898" t="s">
        <v>10102</v>
      </c>
      <c r="C3898" s="1">
        <v>42328</v>
      </c>
      <c r="D3898" s="1">
        <v>42335</v>
      </c>
      <c r="E3898" t="s">
        <v>24</v>
      </c>
      <c r="F3898" t="s">
        <v>14447</v>
      </c>
      <c r="G3898" t="s">
        <v>933</v>
      </c>
      <c r="H3898" t="s">
        <v>26</v>
      </c>
      <c r="I3898" s="7">
        <v>77840</v>
      </c>
      <c r="J3898" t="s">
        <v>3926</v>
      </c>
      <c r="K3898" t="s">
        <v>3327</v>
      </c>
      <c r="L3898" t="s">
        <v>3312</v>
      </c>
      <c r="M3898" t="s">
        <v>3328</v>
      </c>
      <c r="N3898" t="s">
        <v>4610</v>
      </c>
      <c r="O3898" t="s">
        <v>9057</v>
      </c>
      <c r="P3898" t="s">
        <v>38</v>
      </c>
      <c r="Q3898" t="s">
        <v>59</v>
      </c>
      <c r="R3898" t="s">
        <v>3784</v>
      </c>
      <c r="S3898" s="2">
        <v>233.05799999999999</v>
      </c>
      <c r="T3898">
        <v>3</v>
      </c>
      <c r="U3898">
        <v>0.3</v>
      </c>
      <c r="V3898" s="2">
        <v>-53.270399999999995</v>
      </c>
      <c r="W3898">
        <v>19.23</v>
      </c>
      <c r="X3898" t="s">
        <v>33</v>
      </c>
      <c r="Y3898">
        <f t="shared" si="248"/>
        <v>2015</v>
      </c>
      <c r="Z3898">
        <f t="shared" si="249"/>
        <v>11</v>
      </c>
      <c r="AA3898" s="9">
        <f t="shared" si="250"/>
        <v>7</v>
      </c>
      <c r="AB3898" s="10">
        <f t="shared" si="251"/>
        <v>-0.22857142857142856</v>
      </c>
    </row>
    <row r="3899" spans="1:28" ht="15" customHeight="1" x14ac:dyDescent="0.35">
      <c r="A3899">
        <v>29880</v>
      </c>
      <c r="B3899" t="s">
        <v>12096</v>
      </c>
      <c r="C3899" s="1">
        <v>41433</v>
      </c>
      <c r="D3899" s="1">
        <v>41437</v>
      </c>
      <c r="E3899" t="s">
        <v>24</v>
      </c>
      <c r="F3899" t="s">
        <v>6457</v>
      </c>
      <c r="G3899" t="s">
        <v>1464</v>
      </c>
      <c r="H3899" t="s">
        <v>62</v>
      </c>
      <c r="I3899" s="7" t="s">
        <v>14493</v>
      </c>
      <c r="J3899" t="s">
        <v>2820</v>
      </c>
      <c r="K3899" t="s">
        <v>2820</v>
      </c>
      <c r="L3899" t="s">
        <v>2766</v>
      </c>
      <c r="M3899" t="s">
        <v>4609</v>
      </c>
      <c r="N3899" t="s">
        <v>4597</v>
      </c>
      <c r="O3899" t="s">
        <v>9218</v>
      </c>
      <c r="P3899" t="s">
        <v>38</v>
      </c>
      <c r="Q3899" t="s">
        <v>59</v>
      </c>
      <c r="R3899" t="s">
        <v>929</v>
      </c>
      <c r="S3899" s="2">
        <v>497.65560000000011</v>
      </c>
      <c r="T3899">
        <v>4</v>
      </c>
      <c r="U3899">
        <v>0.27</v>
      </c>
      <c r="V3899" s="2">
        <v>61.335599999999914</v>
      </c>
      <c r="W3899">
        <v>81.39</v>
      </c>
      <c r="X3899" t="s">
        <v>80</v>
      </c>
      <c r="Y3899">
        <f t="shared" si="248"/>
        <v>2013</v>
      </c>
      <c r="Z3899">
        <f t="shared" si="249"/>
        <v>6</v>
      </c>
      <c r="AA3899" s="9">
        <f t="shared" si="250"/>
        <v>4</v>
      </c>
      <c r="AB3899" s="10">
        <f t="shared" si="251"/>
        <v>0.12324909033476143</v>
      </c>
    </row>
    <row r="3900" spans="1:28" ht="15" customHeight="1" x14ac:dyDescent="0.35">
      <c r="A3900">
        <v>20011</v>
      </c>
      <c r="B3900" t="s">
        <v>9880</v>
      </c>
      <c r="C3900" s="1">
        <v>41527</v>
      </c>
      <c r="D3900" s="1">
        <v>41529</v>
      </c>
      <c r="E3900" t="s">
        <v>75</v>
      </c>
      <c r="F3900" t="s">
        <v>5109</v>
      </c>
      <c r="G3900" t="s">
        <v>1476</v>
      </c>
      <c r="H3900" t="s">
        <v>68</v>
      </c>
      <c r="I3900" s="7" t="s">
        <v>14493</v>
      </c>
      <c r="J3900" t="s">
        <v>2589</v>
      </c>
      <c r="K3900" t="s">
        <v>2147</v>
      </c>
      <c r="L3900" t="s">
        <v>2102</v>
      </c>
      <c r="M3900" t="s">
        <v>4605</v>
      </c>
      <c r="N3900" t="s">
        <v>4599</v>
      </c>
      <c r="O3900" t="s">
        <v>8513</v>
      </c>
      <c r="P3900" t="s">
        <v>31</v>
      </c>
      <c r="Q3900" t="s">
        <v>42</v>
      </c>
      <c r="R3900" t="s">
        <v>1579</v>
      </c>
      <c r="S3900" s="2">
        <v>492.30000000000013</v>
      </c>
      <c r="T3900">
        <v>10</v>
      </c>
      <c r="U3900">
        <v>0</v>
      </c>
      <c r="V3900" s="2">
        <v>196.8</v>
      </c>
      <c r="W3900">
        <v>81.34</v>
      </c>
      <c r="X3900" t="s">
        <v>80</v>
      </c>
      <c r="Y3900">
        <f t="shared" si="248"/>
        <v>2013</v>
      </c>
      <c r="Z3900">
        <f t="shared" si="249"/>
        <v>9</v>
      </c>
      <c r="AA3900" s="9">
        <f t="shared" si="250"/>
        <v>2</v>
      </c>
      <c r="AB3900" s="10">
        <f t="shared" si="251"/>
        <v>0.39975624619134664</v>
      </c>
    </row>
    <row r="3901" spans="1:28" ht="15" customHeight="1" x14ac:dyDescent="0.35">
      <c r="A3901">
        <v>29077</v>
      </c>
      <c r="B3901" t="s">
        <v>10996</v>
      </c>
      <c r="C3901" s="1">
        <v>42271</v>
      </c>
      <c r="D3901" s="1">
        <v>42275</v>
      </c>
      <c r="E3901" t="s">
        <v>24</v>
      </c>
      <c r="F3901" t="s">
        <v>4723</v>
      </c>
      <c r="G3901" t="s">
        <v>1017</v>
      </c>
      <c r="H3901" t="s">
        <v>68</v>
      </c>
      <c r="I3901" s="7" t="s">
        <v>14493</v>
      </c>
      <c r="J3901" t="s">
        <v>2938</v>
      </c>
      <c r="K3901" t="s">
        <v>2779</v>
      </c>
      <c r="L3901" t="s">
        <v>2759</v>
      </c>
      <c r="M3901" t="s">
        <v>2760</v>
      </c>
      <c r="N3901" t="s">
        <v>4597</v>
      </c>
      <c r="O3901" t="s">
        <v>9346</v>
      </c>
      <c r="P3901" t="s">
        <v>49</v>
      </c>
      <c r="Q3901" t="s">
        <v>90</v>
      </c>
      <c r="R3901" t="s">
        <v>1951</v>
      </c>
      <c r="S3901" s="2">
        <v>637.41600000000005</v>
      </c>
      <c r="T3901">
        <v>2</v>
      </c>
      <c r="U3901">
        <v>0.1</v>
      </c>
      <c r="V3901" s="2">
        <v>127.47599999999998</v>
      </c>
      <c r="W3901">
        <v>81.290000000000006</v>
      </c>
      <c r="X3901" t="s">
        <v>80</v>
      </c>
      <c r="Y3901">
        <f t="shared" si="248"/>
        <v>2015</v>
      </c>
      <c r="Z3901">
        <f t="shared" si="249"/>
        <v>9</v>
      </c>
      <c r="AA3901" s="9">
        <f t="shared" si="250"/>
        <v>4</v>
      </c>
      <c r="AB3901" s="10">
        <f t="shared" si="251"/>
        <v>0.19998870439399069</v>
      </c>
    </row>
    <row r="3902" spans="1:28" ht="15" customHeight="1" x14ac:dyDescent="0.35">
      <c r="A3902">
        <v>47023</v>
      </c>
      <c r="B3902" t="s">
        <v>11369</v>
      </c>
      <c r="C3902" s="1">
        <v>41781</v>
      </c>
      <c r="D3902" s="1">
        <v>41786</v>
      </c>
      <c r="E3902" t="s">
        <v>24</v>
      </c>
      <c r="F3902" t="s">
        <v>5964</v>
      </c>
      <c r="G3902" t="s">
        <v>1032</v>
      </c>
      <c r="H3902" t="s">
        <v>68</v>
      </c>
      <c r="I3902" s="7" t="s">
        <v>14493</v>
      </c>
      <c r="J3902" t="s">
        <v>4262</v>
      </c>
      <c r="K3902" t="s">
        <v>4263</v>
      </c>
      <c r="L3902" t="s">
        <v>4264</v>
      </c>
      <c r="M3902" t="s">
        <v>4608</v>
      </c>
      <c r="N3902" t="s">
        <v>4144</v>
      </c>
      <c r="O3902" t="s">
        <v>8988</v>
      </c>
      <c r="P3902" t="s">
        <v>38</v>
      </c>
      <c r="Q3902" t="s">
        <v>40</v>
      </c>
      <c r="R3902" t="s">
        <v>1473</v>
      </c>
      <c r="S3902" s="2">
        <v>826.19999999999993</v>
      </c>
      <c r="T3902">
        <v>2</v>
      </c>
      <c r="U3902">
        <v>0</v>
      </c>
      <c r="V3902" s="2">
        <v>16.5</v>
      </c>
      <c r="W3902">
        <v>81.28</v>
      </c>
      <c r="X3902" t="s">
        <v>33</v>
      </c>
      <c r="Y3902">
        <f t="shared" si="248"/>
        <v>2014</v>
      </c>
      <c r="Z3902">
        <f t="shared" si="249"/>
        <v>5</v>
      </c>
      <c r="AA3902" s="9">
        <f t="shared" si="250"/>
        <v>5</v>
      </c>
      <c r="AB3902" s="10">
        <f t="shared" si="251"/>
        <v>1.9970951343500364E-2</v>
      </c>
    </row>
    <row r="3903" spans="1:28" ht="15" customHeight="1" x14ac:dyDescent="0.35">
      <c r="A3903">
        <v>9252</v>
      </c>
      <c r="B3903" t="s">
        <v>11349</v>
      </c>
      <c r="C3903" s="1">
        <v>41464</v>
      </c>
      <c r="D3903" s="1">
        <v>41467</v>
      </c>
      <c r="E3903" t="s">
        <v>84</v>
      </c>
      <c r="F3903" t="s">
        <v>5952</v>
      </c>
      <c r="G3903" t="s">
        <v>1549</v>
      </c>
      <c r="H3903" t="s">
        <v>68</v>
      </c>
      <c r="I3903" s="7" t="s">
        <v>14493</v>
      </c>
      <c r="J3903" t="s">
        <v>174</v>
      </c>
      <c r="K3903" t="s">
        <v>175</v>
      </c>
      <c r="L3903" t="s">
        <v>29</v>
      </c>
      <c r="M3903" t="s">
        <v>4613</v>
      </c>
      <c r="N3903" t="s">
        <v>30</v>
      </c>
      <c r="O3903" t="s">
        <v>8530</v>
      </c>
      <c r="P3903" t="s">
        <v>38</v>
      </c>
      <c r="Q3903" t="s">
        <v>40</v>
      </c>
      <c r="R3903" t="s">
        <v>2064</v>
      </c>
      <c r="S3903" s="2">
        <v>439.2</v>
      </c>
      <c r="T3903">
        <v>2</v>
      </c>
      <c r="U3903">
        <v>0.2</v>
      </c>
      <c r="V3903" s="2">
        <v>-21.95999999999999</v>
      </c>
      <c r="W3903">
        <v>81.272999999999996</v>
      </c>
      <c r="X3903" t="s">
        <v>33</v>
      </c>
      <c r="Y3903">
        <f t="shared" si="248"/>
        <v>2013</v>
      </c>
      <c r="Z3903">
        <f t="shared" si="249"/>
        <v>7</v>
      </c>
      <c r="AA3903" s="9">
        <f t="shared" si="250"/>
        <v>3</v>
      </c>
      <c r="AB3903" s="10">
        <f t="shared" si="251"/>
        <v>-4.9999999999999982E-2</v>
      </c>
    </row>
    <row r="3904" spans="1:28" ht="15" customHeight="1" x14ac:dyDescent="0.35">
      <c r="A3904">
        <v>28170</v>
      </c>
      <c r="B3904" t="s">
        <v>9712</v>
      </c>
      <c r="C3904" s="1">
        <v>41531</v>
      </c>
      <c r="D3904" s="1">
        <v>41535</v>
      </c>
      <c r="E3904" t="s">
        <v>24</v>
      </c>
      <c r="F3904" t="s">
        <v>5054</v>
      </c>
      <c r="G3904" t="s">
        <v>303</v>
      </c>
      <c r="H3904" t="s">
        <v>68</v>
      </c>
      <c r="I3904" s="7" t="s">
        <v>14493</v>
      </c>
      <c r="J3904" t="s">
        <v>3080</v>
      </c>
      <c r="K3904" t="s">
        <v>2998</v>
      </c>
      <c r="L3904" t="s">
        <v>2753</v>
      </c>
      <c r="M3904" t="s">
        <v>4598</v>
      </c>
      <c r="N3904" t="s">
        <v>4597</v>
      </c>
      <c r="O3904" t="s">
        <v>8445</v>
      </c>
      <c r="P3904" t="s">
        <v>49</v>
      </c>
      <c r="Q3904" t="s">
        <v>50</v>
      </c>
      <c r="R3904" t="s">
        <v>1789</v>
      </c>
      <c r="S3904" s="2">
        <v>628.44000000000005</v>
      </c>
      <c r="T3904">
        <v>2</v>
      </c>
      <c r="U3904">
        <v>0</v>
      </c>
      <c r="V3904" s="2">
        <v>276.48</v>
      </c>
      <c r="W3904">
        <v>81.27</v>
      </c>
      <c r="X3904" t="s">
        <v>33</v>
      </c>
      <c r="Y3904">
        <f t="shared" si="248"/>
        <v>2013</v>
      </c>
      <c r="Z3904">
        <f t="shared" si="249"/>
        <v>9</v>
      </c>
      <c r="AA3904" s="9">
        <f t="shared" si="250"/>
        <v>4</v>
      </c>
      <c r="AB3904" s="10">
        <f t="shared" si="251"/>
        <v>0.43994653427534847</v>
      </c>
    </row>
    <row r="3905" spans="1:28" ht="15" customHeight="1" x14ac:dyDescent="0.35">
      <c r="A3905">
        <v>33742</v>
      </c>
      <c r="B3905" t="s">
        <v>10103</v>
      </c>
      <c r="C3905" s="1">
        <v>41782</v>
      </c>
      <c r="D3905" s="1">
        <v>41787</v>
      </c>
      <c r="E3905" t="s">
        <v>24</v>
      </c>
      <c r="F3905" t="s">
        <v>14446</v>
      </c>
      <c r="G3905" t="s">
        <v>933</v>
      </c>
      <c r="H3905" t="s">
        <v>26</v>
      </c>
      <c r="I3905" s="7">
        <v>7055</v>
      </c>
      <c r="J3905" t="s">
        <v>3954</v>
      </c>
      <c r="K3905" t="s">
        <v>3437</v>
      </c>
      <c r="L3905" t="s">
        <v>3312</v>
      </c>
      <c r="M3905" t="s">
        <v>4617</v>
      </c>
      <c r="N3905" t="s">
        <v>4610</v>
      </c>
      <c r="O3905" t="s">
        <v>8286</v>
      </c>
      <c r="P3905" t="s">
        <v>49</v>
      </c>
      <c r="Q3905" t="s">
        <v>97</v>
      </c>
      <c r="R3905" t="s">
        <v>3803</v>
      </c>
      <c r="S3905" s="2">
        <v>257.98</v>
      </c>
      <c r="T3905">
        <v>2</v>
      </c>
      <c r="U3905">
        <v>0</v>
      </c>
      <c r="V3905" s="2">
        <v>74.8142</v>
      </c>
      <c r="W3905">
        <v>15.58</v>
      </c>
      <c r="X3905" t="s">
        <v>33</v>
      </c>
      <c r="Y3905">
        <f t="shared" si="248"/>
        <v>2014</v>
      </c>
      <c r="Z3905">
        <f t="shared" si="249"/>
        <v>5</v>
      </c>
      <c r="AA3905" s="9">
        <f t="shared" si="250"/>
        <v>5</v>
      </c>
      <c r="AB3905" s="10">
        <f t="shared" si="251"/>
        <v>0.28999999999999998</v>
      </c>
    </row>
    <row r="3906" spans="1:28" ht="15" customHeight="1" x14ac:dyDescent="0.35">
      <c r="A3906">
        <v>46681</v>
      </c>
      <c r="B3906" t="s">
        <v>12447</v>
      </c>
      <c r="C3906" s="1">
        <v>40911</v>
      </c>
      <c r="D3906" s="1">
        <v>40915</v>
      </c>
      <c r="E3906" t="s">
        <v>24</v>
      </c>
      <c r="F3906" t="s">
        <v>6683</v>
      </c>
      <c r="G3906" t="s">
        <v>287</v>
      </c>
      <c r="H3906" t="s">
        <v>68</v>
      </c>
      <c r="I3906" s="7" t="s">
        <v>14493</v>
      </c>
      <c r="J3906" t="s">
        <v>4224</v>
      </c>
      <c r="K3906" t="s">
        <v>4225</v>
      </c>
      <c r="L3906" t="s">
        <v>4205</v>
      </c>
      <c r="M3906" t="s">
        <v>4604</v>
      </c>
      <c r="N3906" t="s">
        <v>4597</v>
      </c>
      <c r="O3906" t="s">
        <v>9270</v>
      </c>
      <c r="P3906" t="s">
        <v>38</v>
      </c>
      <c r="Q3906" t="s">
        <v>59</v>
      </c>
      <c r="R3906" t="s">
        <v>1394</v>
      </c>
      <c r="S3906" s="2">
        <v>666.84</v>
      </c>
      <c r="T3906">
        <v>4</v>
      </c>
      <c r="U3906">
        <v>0</v>
      </c>
      <c r="V3906" s="2">
        <v>253.32</v>
      </c>
      <c r="W3906">
        <v>81.260000000000005</v>
      </c>
      <c r="X3906" t="s">
        <v>80</v>
      </c>
      <c r="Y3906">
        <f t="shared" si="248"/>
        <v>2012</v>
      </c>
      <c r="Z3906">
        <f t="shared" si="249"/>
        <v>1</v>
      </c>
      <c r="AA3906" s="9">
        <f t="shared" si="250"/>
        <v>4</v>
      </c>
      <c r="AB3906" s="10">
        <f t="shared" si="251"/>
        <v>0.37988123087997117</v>
      </c>
    </row>
    <row r="3907" spans="1:28" ht="15" customHeight="1" x14ac:dyDescent="0.35">
      <c r="A3907">
        <v>14269</v>
      </c>
      <c r="B3907" t="s">
        <v>9597</v>
      </c>
      <c r="C3907" s="1">
        <v>41244</v>
      </c>
      <c r="D3907" s="1">
        <v>41245</v>
      </c>
      <c r="E3907" t="s">
        <v>84</v>
      </c>
      <c r="F3907" t="s">
        <v>5006</v>
      </c>
      <c r="G3907" t="s">
        <v>1332</v>
      </c>
      <c r="H3907" t="s">
        <v>26</v>
      </c>
      <c r="I3907" s="7" t="s">
        <v>14493</v>
      </c>
      <c r="J3907" t="s">
        <v>2137</v>
      </c>
      <c r="K3907" t="s">
        <v>2104</v>
      </c>
      <c r="L3907" t="s">
        <v>2099</v>
      </c>
      <c r="M3907" t="s">
        <v>4605</v>
      </c>
      <c r="N3907" t="s">
        <v>4599</v>
      </c>
      <c r="O3907" t="s">
        <v>8274</v>
      </c>
      <c r="P3907" t="s">
        <v>49</v>
      </c>
      <c r="Q3907" t="s">
        <v>90</v>
      </c>
      <c r="R3907" t="s">
        <v>1261</v>
      </c>
      <c r="S3907" s="2">
        <v>379.28700000000003</v>
      </c>
      <c r="T3907">
        <v>3</v>
      </c>
      <c r="U3907">
        <v>0.15</v>
      </c>
      <c r="V3907" s="2">
        <v>151.67700000000002</v>
      </c>
      <c r="W3907">
        <v>81.239999999999995</v>
      </c>
      <c r="X3907" t="s">
        <v>33</v>
      </c>
      <c r="Y3907">
        <f t="shared" ref="Y3907:Y3970" si="252">YEAR(C3907)</f>
        <v>2012</v>
      </c>
      <c r="Z3907">
        <f t="shared" ref="Z3907:Z3970" si="253">MONTH(C3907)</f>
        <v>12</v>
      </c>
      <c r="AA3907" s="9">
        <f t="shared" ref="AA3907:AA3970" si="254">D3907-C3907</f>
        <v>1</v>
      </c>
      <c r="AB3907" s="10">
        <f t="shared" ref="AB3907:AB3970" si="255">V3907/S3907</f>
        <v>0.3999003393208837</v>
      </c>
    </row>
    <row r="3908" spans="1:28" ht="15" customHeight="1" x14ac:dyDescent="0.35">
      <c r="A3908">
        <v>5498</v>
      </c>
      <c r="B3908" t="s">
        <v>10122</v>
      </c>
      <c r="C3908" s="1">
        <v>41880</v>
      </c>
      <c r="D3908" s="1">
        <v>41885</v>
      </c>
      <c r="E3908" t="s">
        <v>24</v>
      </c>
      <c r="F3908" t="s">
        <v>5182</v>
      </c>
      <c r="G3908" t="s">
        <v>1533</v>
      </c>
      <c r="H3908" t="s">
        <v>26</v>
      </c>
      <c r="I3908" s="7" t="s">
        <v>14493</v>
      </c>
      <c r="J3908" t="s">
        <v>253</v>
      </c>
      <c r="K3908" t="s">
        <v>254</v>
      </c>
      <c r="L3908" t="s">
        <v>48</v>
      </c>
      <c r="M3908" t="s">
        <v>4603</v>
      </c>
      <c r="N3908" t="s">
        <v>30</v>
      </c>
      <c r="O3908" t="s">
        <v>9073</v>
      </c>
      <c r="P3908" t="s">
        <v>38</v>
      </c>
      <c r="Q3908" t="s">
        <v>106</v>
      </c>
      <c r="R3908" t="s">
        <v>1954</v>
      </c>
      <c r="S3908" s="2">
        <v>551.87200000000007</v>
      </c>
      <c r="T3908">
        <v>2</v>
      </c>
      <c r="U3908">
        <v>0.2</v>
      </c>
      <c r="V3908" s="2">
        <v>68.95199999999997</v>
      </c>
      <c r="W3908">
        <v>81.222999999999999</v>
      </c>
      <c r="X3908" t="s">
        <v>80</v>
      </c>
      <c r="Y3908">
        <f t="shared" si="252"/>
        <v>2014</v>
      </c>
      <c r="Z3908">
        <f t="shared" si="253"/>
        <v>8</v>
      </c>
      <c r="AA3908" s="9">
        <f t="shared" si="254"/>
        <v>5</v>
      </c>
      <c r="AB3908" s="10">
        <f t="shared" si="255"/>
        <v>0.12494201553983525</v>
      </c>
    </row>
    <row r="3909" spans="1:28" ht="15" customHeight="1" x14ac:dyDescent="0.35">
      <c r="A3909">
        <v>45753</v>
      </c>
      <c r="B3909" t="s">
        <v>13200</v>
      </c>
      <c r="C3909" s="1">
        <v>41240</v>
      </c>
      <c r="D3909" s="1">
        <v>41244</v>
      </c>
      <c r="E3909" t="s">
        <v>24</v>
      </c>
      <c r="F3909" t="s">
        <v>7180</v>
      </c>
      <c r="G3909" t="s">
        <v>840</v>
      </c>
      <c r="H3909" t="s">
        <v>62</v>
      </c>
      <c r="I3909" s="7" t="s">
        <v>14493</v>
      </c>
      <c r="J3909" t="s">
        <v>4549</v>
      </c>
      <c r="K3909" t="s">
        <v>4549</v>
      </c>
      <c r="L3909" t="s">
        <v>4181</v>
      </c>
      <c r="M3909" t="s">
        <v>4606</v>
      </c>
      <c r="N3909" t="s">
        <v>4599</v>
      </c>
      <c r="O3909" t="s">
        <v>7918</v>
      </c>
      <c r="P3909" t="s">
        <v>38</v>
      </c>
      <c r="Q3909" t="s">
        <v>39</v>
      </c>
      <c r="R3909" t="s">
        <v>1491</v>
      </c>
      <c r="S3909" s="2">
        <v>880.31999999999994</v>
      </c>
      <c r="T3909">
        <v>8</v>
      </c>
      <c r="U3909">
        <v>0</v>
      </c>
      <c r="V3909" s="2">
        <v>70.320000000000007</v>
      </c>
      <c r="W3909">
        <v>81.209999999999994</v>
      </c>
      <c r="X3909" t="s">
        <v>33</v>
      </c>
      <c r="Y3909">
        <f t="shared" si="252"/>
        <v>2012</v>
      </c>
      <c r="Z3909">
        <f t="shared" si="253"/>
        <v>11</v>
      </c>
      <c r="AA3909" s="9">
        <f t="shared" si="254"/>
        <v>4</v>
      </c>
      <c r="AB3909" s="10">
        <f t="shared" si="255"/>
        <v>7.9880043620501648E-2</v>
      </c>
    </row>
    <row r="3910" spans="1:28" ht="15" customHeight="1" x14ac:dyDescent="0.35">
      <c r="A3910">
        <v>43459</v>
      </c>
      <c r="B3910" t="s">
        <v>10109</v>
      </c>
      <c r="C3910" s="1">
        <v>41604</v>
      </c>
      <c r="D3910" s="1">
        <v>41608</v>
      </c>
      <c r="E3910" t="s">
        <v>24</v>
      </c>
      <c r="F3910" t="s">
        <v>5175</v>
      </c>
      <c r="G3910" t="s">
        <v>933</v>
      </c>
      <c r="H3910" t="s">
        <v>26</v>
      </c>
      <c r="I3910" s="7" t="s">
        <v>14493</v>
      </c>
      <c r="J3910" t="s">
        <v>2525</v>
      </c>
      <c r="K3910" t="s">
        <v>3917</v>
      </c>
      <c r="L3910" t="s">
        <v>4209</v>
      </c>
      <c r="M3910" t="s">
        <v>4209</v>
      </c>
      <c r="N3910" t="s">
        <v>4610</v>
      </c>
      <c r="O3910" t="s">
        <v>8378</v>
      </c>
      <c r="P3910" t="s">
        <v>31</v>
      </c>
      <c r="Q3910" t="s">
        <v>43</v>
      </c>
      <c r="R3910" t="s">
        <v>1416</v>
      </c>
      <c r="S3910" s="2">
        <v>107.94</v>
      </c>
      <c r="T3910">
        <v>2</v>
      </c>
      <c r="U3910">
        <v>0</v>
      </c>
      <c r="V3910" s="2">
        <v>36.660000000000004</v>
      </c>
      <c r="W3910">
        <v>11.91</v>
      </c>
      <c r="X3910" t="s">
        <v>80</v>
      </c>
      <c r="Y3910">
        <f t="shared" si="252"/>
        <v>2013</v>
      </c>
      <c r="Z3910">
        <f t="shared" si="253"/>
        <v>11</v>
      </c>
      <c r="AA3910" s="9">
        <f t="shared" si="254"/>
        <v>4</v>
      </c>
      <c r="AB3910" s="10">
        <f t="shared" si="255"/>
        <v>0.33963312951639801</v>
      </c>
    </row>
    <row r="3911" spans="1:28" ht="15" customHeight="1" x14ac:dyDescent="0.35">
      <c r="A3911">
        <v>27059</v>
      </c>
      <c r="B3911" t="s">
        <v>12181</v>
      </c>
      <c r="C3911" s="1">
        <v>41047</v>
      </c>
      <c r="D3911" s="1">
        <v>41051</v>
      </c>
      <c r="E3911" t="s">
        <v>24</v>
      </c>
      <c r="F3911" t="s">
        <v>4803</v>
      </c>
      <c r="G3911" t="s">
        <v>132</v>
      </c>
      <c r="H3911" t="s">
        <v>68</v>
      </c>
      <c r="I3911" s="7" t="s">
        <v>14493</v>
      </c>
      <c r="J3911" t="s">
        <v>2802</v>
      </c>
      <c r="K3911" t="s">
        <v>2803</v>
      </c>
      <c r="L3911" t="s">
        <v>2759</v>
      </c>
      <c r="M3911" t="s">
        <v>2760</v>
      </c>
      <c r="N3911" t="s">
        <v>4597</v>
      </c>
      <c r="O3911" t="s">
        <v>8318</v>
      </c>
      <c r="P3911" t="s">
        <v>49</v>
      </c>
      <c r="Q3911" t="s">
        <v>90</v>
      </c>
      <c r="R3911" t="s">
        <v>1767</v>
      </c>
      <c r="S3911" s="2">
        <v>785.79</v>
      </c>
      <c r="T3911">
        <v>5</v>
      </c>
      <c r="U3911">
        <v>0.4</v>
      </c>
      <c r="V3911" s="2">
        <v>91.590000000000032</v>
      </c>
      <c r="W3911">
        <v>81.180000000000007</v>
      </c>
      <c r="X3911" t="s">
        <v>80</v>
      </c>
      <c r="Y3911">
        <f t="shared" si="252"/>
        <v>2012</v>
      </c>
      <c r="Z3911">
        <f t="shared" si="253"/>
        <v>5</v>
      </c>
      <c r="AA3911" s="9">
        <f t="shared" si="254"/>
        <v>4</v>
      </c>
      <c r="AB3911" s="10">
        <f t="shared" si="255"/>
        <v>0.11655785896995385</v>
      </c>
    </row>
    <row r="3912" spans="1:28" ht="15" customHeight="1" x14ac:dyDescent="0.35">
      <c r="A3912">
        <v>17781</v>
      </c>
      <c r="B3912" t="s">
        <v>12329</v>
      </c>
      <c r="C3912" s="1">
        <v>42220</v>
      </c>
      <c r="D3912" s="1">
        <v>42226</v>
      </c>
      <c r="E3912" t="s">
        <v>24</v>
      </c>
      <c r="F3912" t="s">
        <v>6605</v>
      </c>
      <c r="G3912" t="s">
        <v>544</v>
      </c>
      <c r="H3912" t="s">
        <v>68</v>
      </c>
      <c r="I3912" s="7" t="s">
        <v>14493</v>
      </c>
      <c r="J3912" t="s">
        <v>2429</v>
      </c>
      <c r="K3912" t="s">
        <v>2430</v>
      </c>
      <c r="L3912" t="s">
        <v>2304</v>
      </c>
      <c r="M3912" t="s">
        <v>4612</v>
      </c>
      <c r="N3912" t="s">
        <v>4599</v>
      </c>
      <c r="O3912" t="s">
        <v>8917</v>
      </c>
      <c r="P3912" t="s">
        <v>38</v>
      </c>
      <c r="Q3912" t="s">
        <v>59</v>
      </c>
      <c r="R3912" t="s">
        <v>749</v>
      </c>
      <c r="S3912" s="2">
        <v>1327.2</v>
      </c>
      <c r="T3912">
        <v>8</v>
      </c>
      <c r="U3912">
        <v>0</v>
      </c>
      <c r="V3912" s="2">
        <v>318.48</v>
      </c>
      <c r="W3912">
        <v>81.180000000000007</v>
      </c>
      <c r="X3912" t="s">
        <v>63</v>
      </c>
      <c r="Y3912">
        <f t="shared" si="252"/>
        <v>2015</v>
      </c>
      <c r="Z3912">
        <f t="shared" si="253"/>
        <v>8</v>
      </c>
      <c r="AA3912" s="9">
        <f t="shared" si="254"/>
        <v>6</v>
      </c>
      <c r="AB3912" s="10">
        <f t="shared" si="255"/>
        <v>0.23996383363471971</v>
      </c>
    </row>
    <row r="3913" spans="1:28" ht="15" customHeight="1" x14ac:dyDescent="0.35">
      <c r="A3913">
        <v>19384</v>
      </c>
      <c r="B3913" t="s">
        <v>10687</v>
      </c>
      <c r="C3913" s="1">
        <v>41849</v>
      </c>
      <c r="D3913" s="1">
        <v>41853</v>
      </c>
      <c r="E3913" t="s">
        <v>24</v>
      </c>
      <c r="F3913" t="s">
        <v>5526</v>
      </c>
      <c r="G3913" t="s">
        <v>1127</v>
      </c>
      <c r="H3913" t="s">
        <v>26</v>
      </c>
      <c r="I3913" s="7" t="s">
        <v>14493</v>
      </c>
      <c r="J3913" t="s">
        <v>2647</v>
      </c>
      <c r="K3913" t="s">
        <v>2104</v>
      </c>
      <c r="L3913" t="s">
        <v>2099</v>
      </c>
      <c r="M3913" t="s">
        <v>4605</v>
      </c>
      <c r="N3913" t="s">
        <v>4599</v>
      </c>
      <c r="O3913" t="s">
        <v>8343</v>
      </c>
      <c r="P3913" t="s">
        <v>38</v>
      </c>
      <c r="Q3913" t="s">
        <v>59</v>
      </c>
      <c r="R3913" t="s">
        <v>640</v>
      </c>
      <c r="S3913" s="2">
        <v>836.99999999999977</v>
      </c>
      <c r="T3913">
        <v>2</v>
      </c>
      <c r="U3913">
        <v>0.1</v>
      </c>
      <c r="V3913" s="2">
        <v>288.29999999999995</v>
      </c>
      <c r="W3913">
        <v>81.13</v>
      </c>
      <c r="X3913" t="s">
        <v>33</v>
      </c>
      <c r="Y3913">
        <f t="shared" si="252"/>
        <v>2014</v>
      </c>
      <c r="Z3913">
        <f t="shared" si="253"/>
        <v>7</v>
      </c>
      <c r="AA3913" s="9">
        <f t="shared" si="254"/>
        <v>4</v>
      </c>
      <c r="AB3913" s="10">
        <f t="shared" si="255"/>
        <v>0.3444444444444445</v>
      </c>
    </row>
    <row r="3914" spans="1:28" ht="15" customHeight="1" x14ac:dyDescent="0.35">
      <c r="A3914">
        <v>21610</v>
      </c>
      <c r="B3914" t="s">
        <v>12561</v>
      </c>
      <c r="C3914" s="1">
        <v>41893</v>
      </c>
      <c r="D3914" s="1">
        <v>41897</v>
      </c>
      <c r="E3914" t="s">
        <v>24</v>
      </c>
      <c r="F3914" t="s">
        <v>4831</v>
      </c>
      <c r="G3914" t="s">
        <v>1187</v>
      </c>
      <c r="H3914" t="s">
        <v>62</v>
      </c>
      <c r="I3914" s="7" t="s">
        <v>14493</v>
      </c>
      <c r="J3914" t="s">
        <v>2786</v>
      </c>
      <c r="K3914" t="s">
        <v>812</v>
      </c>
      <c r="L3914" t="s">
        <v>2759</v>
      </c>
      <c r="M3914" t="s">
        <v>2760</v>
      </c>
      <c r="N3914" t="s">
        <v>4597</v>
      </c>
      <c r="O3914" t="s">
        <v>9282</v>
      </c>
      <c r="P3914" t="s">
        <v>49</v>
      </c>
      <c r="Q3914" t="s">
        <v>90</v>
      </c>
      <c r="R3914" t="s">
        <v>335</v>
      </c>
      <c r="S3914" s="2">
        <v>864</v>
      </c>
      <c r="T3914">
        <v>8</v>
      </c>
      <c r="U3914">
        <v>0.1</v>
      </c>
      <c r="V3914" s="2">
        <v>259.20000000000005</v>
      </c>
      <c r="W3914">
        <v>81.13</v>
      </c>
      <c r="X3914" t="s">
        <v>80</v>
      </c>
      <c r="Y3914">
        <f t="shared" si="252"/>
        <v>2014</v>
      </c>
      <c r="Z3914">
        <f t="shared" si="253"/>
        <v>9</v>
      </c>
      <c r="AA3914" s="9">
        <f t="shared" si="254"/>
        <v>4</v>
      </c>
      <c r="AB3914" s="10">
        <f t="shared" si="255"/>
        <v>0.30000000000000004</v>
      </c>
    </row>
    <row r="3915" spans="1:28" ht="15" customHeight="1" x14ac:dyDescent="0.35">
      <c r="A3915">
        <v>5894</v>
      </c>
      <c r="B3915" t="s">
        <v>13193</v>
      </c>
      <c r="C3915" s="1">
        <v>42195</v>
      </c>
      <c r="D3915" s="1">
        <v>42199</v>
      </c>
      <c r="E3915" t="s">
        <v>75</v>
      </c>
      <c r="F3915" t="s">
        <v>7175</v>
      </c>
      <c r="G3915" t="s">
        <v>840</v>
      </c>
      <c r="H3915" t="s">
        <v>62</v>
      </c>
      <c r="I3915" s="7" t="s">
        <v>14493</v>
      </c>
      <c r="J3915" t="s">
        <v>491</v>
      </c>
      <c r="K3915" t="s">
        <v>207</v>
      </c>
      <c r="L3915" t="s">
        <v>207</v>
      </c>
      <c r="M3915" t="s">
        <v>4613</v>
      </c>
      <c r="N3915" t="s">
        <v>30</v>
      </c>
      <c r="O3915" t="s">
        <v>8222</v>
      </c>
      <c r="P3915" t="s">
        <v>38</v>
      </c>
      <c r="Q3915" t="s">
        <v>40</v>
      </c>
      <c r="R3915" t="s">
        <v>1978</v>
      </c>
      <c r="S3915" s="2">
        <v>524.64</v>
      </c>
      <c r="T3915">
        <v>4</v>
      </c>
      <c r="U3915">
        <v>0</v>
      </c>
      <c r="V3915" s="2">
        <v>241.28000000000003</v>
      </c>
      <c r="W3915">
        <v>81.12</v>
      </c>
      <c r="X3915" t="s">
        <v>33</v>
      </c>
      <c r="Y3915">
        <f t="shared" si="252"/>
        <v>2015</v>
      </c>
      <c r="Z3915">
        <f t="shared" si="253"/>
        <v>7</v>
      </c>
      <c r="AA3915" s="9">
        <f t="shared" si="254"/>
        <v>4</v>
      </c>
      <c r="AB3915" s="10">
        <f t="shared" si="255"/>
        <v>0.45989630985056429</v>
      </c>
    </row>
    <row r="3916" spans="1:28" ht="15" customHeight="1" x14ac:dyDescent="0.35">
      <c r="A3916">
        <v>16834</v>
      </c>
      <c r="B3916" t="s">
        <v>12012</v>
      </c>
      <c r="C3916" s="1">
        <v>41697</v>
      </c>
      <c r="D3916" s="1">
        <v>41699</v>
      </c>
      <c r="E3916" t="s">
        <v>75</v>
      </c>
      <c r="F3916" t="s">
        <v>6399</v>
      </c>
      <c r="G3916" t="s">
        <v>1303</v>
      </c>
      <c r="H3916" t="s">
        <v>26</v>
      </c>
      <c r="I3916" s="7" t="s">
        <v>14493</v>
      </c>
      <c r="J3916" t="s">
        <v>2294</v>
      </c>
      <c r="K3916" t="s">
        <v>2158</v>
      </c>
      <c r="L3916" t="s">
        <v>2099</v>
      </c>
      <c r="M3916" t="s">
        <v>4605</v>
      </c>
      <c r="N3916" t="s">
        <v>4599</v>
      </c>
      <c r="O3916" t="s">
        <v>8507</v>
      </c>
      <c r="P3916" t="s">
        <v>31</v>
      </c>
      <c r="Q3916" t="s">
        <v>99</v>
      </c>
      <c r="R3916" t="s">
        <v>1223</v>
      </c>
      <c r="S3916" s="2">
        <v>756</v>
      </c>
      <c r="T3916">
        <v>14</v>
      </c>
      <c r="U3916">
        <v>0.1</v>
      </c>
      <c r="V3916" s="2">
        <v>-58.800000000000004</v>
      </c>
      <c r="W3916">
        <v>81.09</v>
      </c>
      <c r="X3916" t="s">
        <v>80</v>
      </c>
      <c r="Y3916">
        <f t="shared" si="252"/>
        <v>2014</v>
      </c>
      <c r="Z3916">
        <f t="shared" si="253"/>
        <v>2</v>
      </c>
      <c r="AA3916" s="9">
        <f t="shared" si="254"/>
        <v>2</v>
      </c>
      <c r="AB3916" s="10">
        <f t="shared" si="255"/>
        <v>-7.7777777777777779E-2</v>
      </c>
    </row>
    <row r="3917" spans="1:28" ht="15" customHeight="1" x14ac:dyDescent="0.35">
      <c r="A3917">
        <v>9207</v>
      </c>
      <c r="B3917" t="s">
        <v>10534</v>
      </c>
      <c r="C3917" s="1">
        <v>41695</v>
      </c>
      <c r="D3917" s="1">
        <v>41700</v>
      </c>
      <c r="E3917" t="s">
        <v>75</v>
      </c>
      <c r="F3917" t="s">
        <v>5424</v>
      </c>
      <c r="G3917" t="s">
        <v>1428</v>
      </c>
      <c r="H3917" t="s">
        <v>26</v>
      </c>
      <c r="I3917" s="7" t="s">
        <v>14493</v>
      </c>
      <c r="J3917" t="s">
        <v>258</v>
      </c>
      <c r="K3917" t="s">
        <v>259</v>
      </c>
      <c r="L3917" t="s">
        <v>104</v>
      </c>
      <c r="M3917" t="s">
        <v>105</v>
      </c>
      <c r="N3917" t="s">
        <v>30</v>
      </c>
      <c r="O3917" t="s">
        <v>9133</v>
      </c>
      <c r="P3917" t="s">
        <v>49</v>
      </c>
      <c r="Q3917" t="s">
        <v>90</v>
      </c>
      <c r="R3917" t="s">
        <v>1738</v>
      </c>
      <c r="S3917" s="2">
        <v>496.64471999999995</v>
      </c>
      <c r="T3917">
        <v>6</v>
      </c>
      <c r="U3917">
        <v>2E-3</v>
      </c>
      <c r="V3917" s="2">
        <v>148.28472000000002</v>
      </c>
      <c r="W3917">
        <v>81.085000000000008</v>
      </c>
      <c r="X3917" t="s">
        <v>80</v>
      </c>
      <c r="Y3917">
        <f t="shared" si="252"/>
        <v>2014</v>
      </c>
      <c r="Z3917">
        <f t="shared" si="253"/>
        <v>2</v>
      </c>
      <c r="AA3917" s="9">
        <f t="shared" si="254"/>
        <v>5</v>
      </c>
      <c r="AB3917" s="10">
        <f t="shared" si="255"/>
        <v>0.29857303224727738</v>
      </c>
    </row>
    <row r="3918" spans="1:28" ht="15" customHeight="1" x14ac:dyDescent="0.35">
      <c r="A3918">
        <v>14978</v>
      </c>
      <c r="B3918" t="s">
        <v>10180</v>
      </c>
      <c r="C3918" s="1">
        <v>41373</v>
      </c>
      <c r="D3918" s="1">
        <v>41377</v>
      </c>
      <c r="E3918" t="s">
        <v>24</v>
      </c>
      <c r="F3918" t="s">
        <v>5198</v>
      </c>
      <c r="G3918" t="s">
        <v>1375</v>
      </c>
      <c r="H3918" t="s">
        <v>26</v>
      </c>
      <c r="I3918" s="7" t="s">
        <v>14493</v>
      </c>
      <c r="J3918" t="s">
        <v>2107</v>
      </c>
      <c r="K3918" t="s">
        <v>2108</v>
      </c>
      <c r="L3918" t="s">
        <v>2109</v>
      </c>
      <c r="M3918" t="s">
        <v>4600</v>
      </c>
      <c r="N3918" t="s">
        <v>4599</v>
      </c>
      <c r="O3918" t="s">
        <v>9145</v>
      </c>
      <c r="P3918" t="s">
        <v>49</v>
      </c>
      <c r="Q3918" t="s">
        <v>90</v>
      </c>
      <c r="R3918" t="s">
        <v>1938</v>
      </c>
      <c r="S3918" s="2">
        <v>367.82999999999993</v>
      </c>
      <c r="T3918">
        <v>3</v>
      </c>
      <c r="U3918">
        <v>0</v>
      </c>
      <c r="V3918" s="2">
        <v>29.339999999999996</v>
      </c>
      <c r="W3918">
        <v>81.06</v>
      </c>
      <c r="X3918" t="s">
        <v>80</v>
      </c>
      <c r="Y3918">
        <f t="shared" si="252"/>
        <v>2013</v>
      </c>
      <c r="Z3918">
        <f t="shared" si="253"/>
        <v>4</v>
      </c>
      <c r="AA3918" s="9">
        <f t="shared" si="254"/>
        <v>4</v>
      </c>
      <c r="AB3918" s="10">
        <f t="shared" si="255"/>
        <v>7.976510888182041E-2</v>
      </c>
    </row>
    <row r="3919" spans="1:28" ht="15" customHeight="1" x14ac:dyDescent="0.35">
      <c r="A3919">
        <v>7695</v>
      </c>
      <c r="B3919" t="s">
        <v>10403</v>
      </c>
      <c r="C3919" s="1">
        <v>41072</v>
      </c>
      <c r="D3919" s="1">
        <v>41072</v>
      </c>
      <c r="E3919" t="s">
        <v>119</v>
      </c>
      <c r="F3919" t="s">
        <v>5341</v>
      </c>
      <c r="G3919" t="s">
        <v>1878</v>
      </c>
      <c r="H3919" t="s">
        <v>62</v>
      </c>
      <c r="I3919" s="7" t="s">
        <v>14493</v>
      </c>
      <c r="J3919" t="s">
        <v>585</v>
      </c>
      <c r="K3919" t="s">
        <v>28</v>
      </c>
      <c r="L3919" t="s">
        <v>29</v>
      </c>
      <c r="M3919" t="s">
        <v>4613</v>
      </c>
      <c r="N3919" t="s">
        <v>30</v>
      </c>
      <c r="O3919" t="s">
        <v>9306</v>
      </c>
      <c r="P3919" t="s">
        <v>31</v>
      </c>
      <c r="Q3919" t="s">
        <v>99</v>
      </c>
      <c r="R3919" t="s">
        <v>1404</v>
      </c>
      <c r="S3919" s="2">
        <v>284.39999999999998</v>
      </c>
      <c r="T3919">
        <v>5</v>
      </c>
      <c r="U3919">
        <v>0</v>
      </c>
      <c r="V3919" s="2">
        <v>122.2</v>
      </c>
      <c r="W3919">
        <v>81.046000000000006</v>
      </c>
      <c r="X3919" t="s">
        <v>112</v>
      </c>
      <c r="Y3919">
        <f t="shared" si="252"/>
        <v>2012</v>
      </c>
      <c r="Z3919">
        <f t="shared" si="253"/>
        <v>6</v>
      </c>
      <c r="AA3919" s="9">
        <f t="shared" si="254"/>
        <v>0</v>
      </c>
      <c r="AB3919" s="10">
        <f t="shared" si="255"/>
        <v>0.42967651195499301</v>
      </c>
    </row>
    <row r="3920" spans="1:28" ht="15" customHeight="1" x14ac:dyDescent="0.35">
      <c r="A3920">
        <v>7302</v>
      </c>
      <c r="B3920" t="s">
        <v>10597</v>
      </c>
      <c r="C3920" s="1">
        <v>42187</v>
      </c>
      <c r="D3920" s="1">
        <v>42194</v>
      </c>
      <c r="E3920" t="s">
        <v>24</v>
      </c>
      <c r="F3920" t="s">
        <v>5465</v>
      </c>
      <c r="G3920" t="s">
        <v>1240</v>
      </c>
      <c r="H3920" t="s">
        <v>26</v>
      </c>
      <c r="I3920" s="7" t="s">
        <v>14493</v>
      </c>
      <c r="J3920" t="s">
        <v>550</v>
      </c>
      <c r="K3920" t="s">
        <v>482</v>
      </c>
      <c r="L3920" t="s">
        <v>29</v>
      </c>
      <c r="M3920" t="s">
        <v>4613</v>
      </c>
      <c r="N3920" t="s">
        <v>30</v>
      </c>
      <c r="O3920" t="s">
        <v>7964</v>
      </c>
      <c r="P3920" t="s">
        <v>38</v>
      </c>
      <c r="Q3920" t="s">
        <v>59</v>
      </c>
      <c r="R3920" t="s">
        <v>1873</v>
      </c>
      <c r="S3920" s="2">
        <v>734.39999999999986</v>
      </c>
      <c r="T3920">
        <v>3</v>
      </c>
      <c r="U3920">
        <v>0.2</v>
      </c>
      <c r="V3920" s="2">
        <v>128.52000000000007</v>
      </c>
      <c r="W3920">
        <v>81.039000000000001</v>
      </c>
      <c r="X3920" t="s">
        <v>33</v>
      </c>
      <c r="Y3920">
        <f t="shared" si="252"/>
        <v>2015</v>
      </c>
      <c r="Z3920">
        <f t="shared" si="253"/>
        <v>7</v>
      </c>
      <c r="AA3920" s="9">
        <f t="shared" si="254"/>
        <v>7</v>
      </c>
      <c r="AB3920" s="10">
        <f t="shared" si="255"/>
        <v>0.17500000000000013</v>
      </c>
    </row>
    <row r="3921" spans="1:28" ht="15" customHeight="1" x14ac:dyDescent="0.35">
      <c r="A3921">
        <v>22638</v>
      </c>
      <c r="B3921" t="s">
        <v>13362</v>
      </c>
      <c r="C3921" s="1">
        <v>42192</v>
      </c>
      <c r="D3921" s="1">
        <v>42196</v>
      </c>
      <c r="E3921" t="s">
        <v>24</v>
      </c>
      <c r="F3921" t="s">
        <v>7285</v>
      </c>
      <c r="G3921" t="s">
        <v>437</v>
      </c>
      <c r="H3921" t="s">
        <v>26</v>
      </c>
      <c r="I3921" s="7" t="s">
        <v>14493</v>
      </c>
      <c r="J3921" t="s">
        <v>2763</v>
      </c>
      <c r="K3921" t="s">
        <v>2750</v>
      </c>
      <c r="L3921" t="s">
        <v>2751</v>
      </c>
      <c r="M3921" t="s">
        <v>4609</v>
      </c>
      <c r="N3921" t="s">
        <v>4597</v>
      </c>
      <c r="O3921" t="s">
        <v>9245</v>
      </c>
      <c r="P3921" t="s">
        <v>49</v>
      </c>
      <c r="Q3921" t="s">
        <v>50</v>
      </c>
      <c r="R3921" t="s">
        <v>117</v>
      </c>
      <c r="S3921" s="2">
        <v>1164.3750000000002</v>
      </c>
      <c r="T3921">
        <v>5</v>
      </c>
      <c r="U3921">
        <v>0.25</v>
      </c>
      <c r="V3921" s="2">
        <v>-201.82500000000007</v>
      </c>
      <c r="W3921">
        <v>81.03</v>
      </c>
      <c r="X3921" t="s">
        <v>33</v>
      </c>
      <c r="Y3921">
        <f t="shared" si="252"/>
        <v>2015</v>
      </c>
      <c r="Z3921">
        <f t="shared" si="253"/>
        <v>7</v>
      </c>
      <c r="AA3921" s="9">
        <f t="shared" si="254"/>
        <v>4</v>
      </c>
      <c r="AB3921" s="10">
        <f t="shared" si="255"/>
        <v>-0.17333333333333337</v>
      </c>
    </row>
    <row r="3922" spans="1:28" ht="15" customHeight="1" x14ac:dyDescent="0.35">
      <c r="A3922">
        <v>17627</v>
      </c>
      <c r="B3922" t="s">
        <v>11891</v>
      </c>
      <c r="C3922" s="1">
        <v>41619</v>
      </c>
      <c r="D3922" s="1">
        <v>41620</v>
      </c>
      <c r="E3922" t="s">
        <v>84</v>
      </c>
      <c r="F3922" t="s">
        <v>6314</v>
      </c>
      <c r="G3922" t="s">
        <v>872</v>
      </c>
      <c r="H3922" t="s">
        <v>26</v>
      </c>
      <c r="I3922" s="7" t="s">
        <v>14493</v>
      </c>
      <c r="J3922" t="s">
        <v>2216</v>
      </c>
      <c r="K3922" t="s">
        <v>2147</v>
      </c>
      <c r="L3922" t="s">
        <v>2102</v>
      </c>
      <c r="M3922" t="s">
        <v>4605</v>
      </c>
      <c r="N3922" t="s">
        <v>4599</v>
      </c>
      <c r="O3922" t="s">
        <v>8595</v>
      </c>
      <c r="P3922" t="s">
        <v>38</v>
      </c>
      <c r="Q3922" t="s">
        <v>40</v>
      </c>
      <c r="R3922" t="s">
        <v>1640</v>
      </c>
      <c r="S3922" s="2">
        <v>769.17599999999993</v>
      </c>
      <c r="T3922">
        <v>6</v>
      </c>
      <c r="U3922">
        <v>0.1</v>
      </c>
      <c r="V3922" s="2">
        <v>299.01600000000002</v>
      </c>
      <c r="W3922">
        <v>81.02</v>
      </c>
      <c r="X3922" t="s">
        <v>80</v>
      </c>
      <c r="Y3922">
        <f t="shared" si="252"/>
        <v>2013</v>
      </c>
      <c r="Z3922">
        <f t="shared" si="253"/>
        <v>12</v>
      </c>
      <c r="AA3922" s="9">
        <f t="shared" si="254"/>
        <v>1</v>
      </c>
      <c r="AB3922" s="10">
        <f t="shared" si="255"/>
        <v>0.38874847889169717</v>
      </c>
    </row>
    <row r="3923" spans="1:28" ht="15" customHeight="1" x14ac:dyDescent="0.35">
      <c r="A3923">
        <v>45579</v>
      </c>
      <c r="B3923" t="s">
        <v>14057</v>
      </c>
      <c r="C3923" s="1">
        <v>42329</v>
      </c>
      <c r="D3923" s="1">
        <v>42331</v>
      </c>
      <c r="E3923" t="s">
        <v>75</v>
      </c>
      <c r="F3923" t="s">
        <v>7737</v>
      </c>
      <c r="G3923" t="s">
        <v>1424</v>
      </c>
      <c r="H3923" t="s">
        <v>26</v>
      </c>
      <c r="I3923" s="7" t="s">
        <v>14493</v>
      </c>
      <c r="J3923" t="s">
        <v>4473</v>
      </c>
      <c r="K3923" t="s">
        <v>4473</v>
      </c>
      <c r="L3923" t="s">
        <v>4474</v>
      </c>
      <c r="M3923" t="s">
        <v>4607</v>
      </c>
      <c r="N3923" t="s">
        <v>4144</v>
      </c>
      <c r="O3923" t="s">
        <v>9257</v>
      </c>
      <c r="P3923" t="s">
        <v>49</v>
      </c>
      <c r="Q3923" t="s">
        <v>53</v>
      </c>
      <c r="R3923" t="s">
        <v>694</v>
      </c>
      <c r="S3923" s="2">
        <v>517.92000000000007</v>
      </c>
      <c r="T3923">
        <v>2</v>
      </c>
      <c r="U3923">
        <v>0</v>
      </c>
      <c r="V3923" s="2">
        <v>243.42000000000002</v>
      </c>
      <c r="W3923">
        <v>81.010000000000005</v>
      </c>
      <c r="X3923" t="s">
        <v>80</v>
      </c>
      <c r="Y3923">
        <f t="shared" si="252"/>
        <v>2015</v>
      </c>
      <c r="Z3923">
        <f t="shared" si="253"/>
        <v>11</v>
      </c>
      <c r="AA3923" s="9">
        <f t="shared" si="254"/>
        <v>2</v>
      </c>
      <c r="AB3923" s="10">
        <f t="shared" si="255"/>
        <v>0.46999536607970338</v>
      </c>
    </row>
    <row r="3924" spans="1:28" ht="15" customHeight="1" x14ac:dyDescent="0.35">
      <c r="A3924">
        <v>26583</v>
      </c>
      <c r="B3924" t="s">
        <v>10832</v>
      </c>
      <c r="C3924" s="1">
        <v>41803</v>
      </c>
      <c r="D3924" s="1">
        <v>41805</v>
      </c>
      <c r="E3924" t="s">
        <v>84</v>
      </c>
      <c r="F3924" t="s">
        <v>5626</v>
      </c>
      <c r="G3924" t="s">
        <v>371</v>
      </c>
      <c r="H3924" t="s">
        <v>62</v>
      </c>
      <c r="I3924" s="7" t="s">
        <v>14493</v>
      </c>
      <c r="J3924" t="s">
        <v>2781</v>
      </c>
      <c r="K3924" t="s">
        <v>2782</v>
      </c>
      <c r="L3924" t="s">
        <v>2783</v>
      </c>
      <c r="M3924" t="s">
        <v>4609</v>
      </c>
      <c r="N3924" t="s">
        <v>4597</v>
      </c>
      <c r="O3924" t="s">
        <v>9381</v>
      </c>
      <c r="P3924" t="s">
        <v>38</v>
      </c>
      <c r="Q3924" t="s">
        <v>106</v>
      </c>
      <c r="R3924" t="s">
        <v>412</v>
      </c>
      <c r="S3924" s="2">
        <v>460.16879999999986</v>
      </c>
      <c r="T3924">
        <v>2</v>
      </c>
      <c r="U3924">
        <v>0.57000000000000006</v>
      </c>
      <c r="V3924" s="2">
        <v>-117.75119999999993</v>
      </c>
      <c r="W3924">
        <v>80.98</v>
      </c>
      <c r="X3924" t="s">
        <v>80</v>
      </c>
      <c r="Y3924">
        <f t="shared" si="252"/>
        <v>2014</v>
      </c>
      <c r="Z3924">
        <f t="shared" si="253"/>
        <v>6</v>
      </c>
      <c r="AA3924" s="9">
        <f t="shared" si="254"/>
        <v>2</v>
      </c>
      <c r="AB3924" s="10">
        <f t="shared" si="255"/>
        <v>-0.25588697017268436</v>
      </c>
    </row>
    <row r="3925" spans="1:28" ht="15" customHeight="1" x14ac:dyDescent="0.35">
      <c r="A3925">
        <v>11713</v>
      </c>
      <c r="B3925" t="s">
        <v>11946</v>
      </c>
      <c r="C3925" s="1">
        <v>41066</v>
      </c>
      <c r="D3925" s="1">
        <v>41067</v>
      </c>
      <c r="E3925" t="s">
        <v>84</v>
      </c>
      <c r="F3925" t="s">
        <v>6354</v>
      </c>
      <c r="G3925" t="s">
        <v>322</v>
      </c>
      <c r="H3925" t="s">
        <v>68</v>
      </c>
      <c r="I3925" s="7" t="s">
        <v>14493</v>
      </c>
      <c r="J3925" t="s">
        <v>2434</v>
      </c>
      <c r="K3925" t="s">
        <v>2095</v>
      </c>
      <c r="L3925" t="s">
        <v>2096</v>
      </c>
      <c r="M3925" t="s">
        <v>4612</v>
      </c>
      <c r="N3925" t="s">
        <v>4599</v>
      </c>
      <c r="O3925" t="s">
        <v>9343</v>
      </c>
      <c r="P3925" t="s">
        <v>38</v>
      </c>
      <c r="Q3925" t="s">
        <v>40</v>
      </c>
      <c r="R3925" t="s">
        <v>1396</v>
      </c>
      <c r="S3925" s="2">
        <v>506.43</v>
      </c>
      <c r="T3925">
        <v>3</v>
      </c>
      <c r="U3925">
        <v>0</v>
      </c>
      <c r="V3925" s="2">
        <v>192.42000000000002</v>
      </c>
      <c r="W3925">
        <v>80.97</v>
      </c>
      <c r="X3925" t="s">
        <v>33</v>
      </c>
      <c r="Y3925">
        <f t="shared" si="252"/>
        <v>2012</v>
      </c>
      <c r="Z3925">
        <f t="shared" si="253"/>
        <v>6</v>
      </c>
      <c r="AA3925" s="9">
        <f t="shared" si="254"/>
        <v>1</v>
      </c>
      <c r="AB3925" s="10">
        <f t="shared" si="255"/>
        <v>0.37995379420650438</v>
      </c>
    </row>
    <row r="3926" spans="1:28" ht="15" customHeight="1" x14ac:dyDescent="0.35">
      <c r="A3926">
        <v>13591</v>
      </c>
      <c r="B3926" t="s">
        <v>12144</v>
      </c>
      <c r="C3926" s="1">
        <v>41846</v>
      </c>
      <c r="D3926" s="1">
        <v>41851</v>
      </c>
      <c r="E3926" t="s">
        <v>24</v>
      </c>
      <c r="F3926" t="s">
        <v>6487</v>
      </c>
      <c r="G3926" t="s">
        <v>712</v>
      </c>
      <c r="H3926" t="s">
        <v>68</v>
      </c>
      <c r="I3926" s="7" t="s">
        <v>14493</v>
      </c>
      <c r="J3926" t="s">
        <v>2463</v>
      </c>
      <c r="K3926" t="s">
        <v>2198</v>
      </c>
      <c r="L3926" t="s">
        <v>2102</v>
      </c>
      <c r="M3926" t="s">
        <v>4605</v>
      </c>
      <c r="N3926" t="s">
        <v>4599</v>
      </c>
      <c r="O3926" t="s">
        <v>9422</v>
      </c>
      <c r="P3926" t="s">
        <v>38</v>
      </c>
      <c r="Q3926" t="s">
        <v>106</v>
      </c>
      <c r="R3926" t="s">
        <v>1906</v>
      </c>
      <c r="S3926" s="2">
        <v>940.91399999999999</v>
      </c>
      <c r="T3926">
        <v>3</v>
      </c>
      <c r="U3926">
        <v>0.35</v>
      </c>
      <c r="V3926" s="2">
        <v>-202.71599999999995</v>
      </c>
      <c r="W3926">
        <v>80.97</v>
      </c>
      <c r="X3926" t="s">
        <v>33</v>
      </c>
      <c r="Y3926">
        <f t="shared" si="252"/>
        <v>2014</v>
      </c>
      <c r="Z3926">
        <f t="shared" si="253"/>
        <v>7</v>
      </c>
      <c r="AA3926" s="9">
        <f t="shared" si="254"/>
        <v>5</v>
      </c>
      <c r="AB3926" s="10">
        <f t="shared" si="255"/>
        <v>-0.21544583245652627</v>
      </c>
    </row>
    <row r="3927" spans="1:28" ht="15" customHeight="1" x14ac:dyDescent="0.35">
      <c r="A3927">
        <v>23587</v>
      </c>
      <c r="B3927" t="s">
        <v>9845</v>
      </c>
      <c r="C3927" s="1">
        <v>41721</v>
      </c>
      <c r="D3927" s="1">
        <v>41723</v>
      </c>
      <c r="E3927" t="s">
        <v>84</v>
      </c>
      <c r="F3927" t="s">
        <v>5097</v>
      </c>
      <c r="G3927" t="s">
        <v>1383</v>
      </c>
      <c r="H3927" t="s">
        <v>26</v>
      </c>
      <c r="I3927" s="7" t="s">
        <v>14493</v>
      </c>
      <c r="J3927" t="s">
        <v>2763</v>
      </c>
      <c r="K3927" t="s">
        <v>2750</v>
      </c>
      <c r="L3927" t="s">
        <v>2751</v>
      </c>
      <c r="M3927" t="s">
        <v>4609</v>
      </c>
      <c r="N3927" t="s">
        <v>4597</v>
      </c>
      <c r="O3927" t="s">
        <v>8698</v>
      </c>
      <c r="P3927" t="s">
        <v>49</v>
      </c>
      <c r="Q3927" t="s">
        <v>90</v>
      </c>
      <c r="R3927" t="s">
        <v>1869</v>
      </c>
      <c r="S3927" s="2">
        <v>247.45499999999998</v>
      </c>
      <c r="T3927">
        <v>3</v>
      </c>
      <c r="U3927">
        <v>0.35</v>
      </c>
      <c r="V3927" s="2">
        <v>30.375000000000028</v>
      </c>
      <c r="W3927">
        <v>80.95</v>
      </c>
      <c r="X3927" t="s">
        <v>112</v>
      </c>
      <c r="Y3927">
        <f t="shared" si="252"/>
        <v>2014</v>
      </c>
      <c r="Z3927">
        <f t="shared" si="253"/>
        <v>3</v>
      </c>
      <c r="AA3927" s="9">
        <f t="shared" si="254"/>
        <v>2</v>
      </c>
      <c r="AB3927" s="10">
        <f t="shared" si="255"/>
        <v>0.12274959083469734</v>
      </c>
    </row>
    <row r="3928" spans="1:28" ht="15" customHeight="1" x14ac:dyDescent="0.35">
      <c r="A3928">
        <v>33740</v>
      </c>
      <c r="B3928" t="s">
        <v>10103</v>
      </c>
      <c r="C3928" s="1">
        <v>41782</v>
      </c>
      <c r="D3928" s="1">
        <v>41787</v>
      </c>
      <c r="E3928" t="s">
        <v>24</v>
      </c>
      <c r="F3928" t="s">
        <v>14446</v>
      </c>
      <c r="G3928" t="s">
        <v>933</v>
      </c>
      <c r="H3928" t="s">
        <v>26</v>
      </c>
      <c r="I3928" s="7">
        <v>7055</v>
      </c>
      <c r="J3928" t="s">
        <v>3954</v>
      </c>
      <c r="K3928" t="s">
        <v>3437</v>
      </c>
      <c r="L3928" t="s">
        <v>3312</v>
      </c>
      <c r="M3928" t="s">
        <v>4617</v>
      </c>
      <c r="N3928" t="s">
        <v>4610</v>
      </c>
      <c r="O3928" t="s">
        <v>9060</v>
      </c>
      <c r="P3928" t="s">
        <v>49</v>
      </c>
      <c r="Q3928" t="s">
        <v>53</v>
      </c>
      <c r="R3928" t="s">
        <v>3581</v>
      </c>
      <c r="S3928" s="2">
        <v>95.1</v>
      </c>
      <c r="T3928">
        <v>5</v>
      </c>
      <c r="U3928">
        <v>0</v>
      </c>
      <c r="V3928" s="2">
        <v>30.431999999999995</v>
      </c>
      <c r="W3928">
        <v>8.9700000000000006</v>
      </c>
      <c r="X3928" t="s">
        <v>33</v>
      </c>
      <c r="Y3928">
        <f t="shared" si="252"/>
        <v>2014</v>
      </c>
      <c r="Z3928">
        <f t="shared" si="253"/>
        <v>5</v>
      </c>
      <c r="AA3928" s="9">
        <f t="shared" si="254"/>
        <v>5</v>
      </c>
      <c r="AB3928" s="10">
        <f t="shared" si="255"/>
        <v>0.31999999999999995</v>
      </c>
    </row>
    <row r="3929" spans="1:28" ht="15" customHeight="1" x14ac:dyDescent="0.35">
      <c r="A3929">
        <v>27932</v>
      </c>
      <c r="B3929" t="s">
        <v>11481</v>
      </c>
      <c r="C3929" s="1">
        <v>41196</v>
      </c>
      <c r="D3929" s="1">
        <v>41201</v>
      </c>
      <c r="E3929" t="s">
        <v>24</v>
      </c>
      <c r="F3929" t="s">
        <v>6038</v>
      </c>
      <c r="G3929" t="s">
        <v>267</v>
      </c>
      <c r="H3929" t="s">
        <v>68</v>
      </c>
      <c r="I3929" s="7" t="s">
        <v>14493</v>
      </c>
      <c r="J3929" t="s">
        <v>2909</v>
      </c>
      <c r="K3929" t="s">
        <v>2909</v>
      </c>
      <c r="L3929" t="s">
        <v>2910</v>
      </c>
      <c r="M3929" t="s">
        <v>4598</v>
      </c>
      <c r="N3929" t="s">
        <v>4597</v>
      </c>
      <c r="O3929" t="s">
        <v>7894</v>
      </c>
      <c r="P3929" t="s">
        <v>49</v>
      </c>
      <c r="Q3929" t="s">
        <v>90</v>
      </c>
      <c r="R3929" t="s">
        <v>2620</v>
      </c>
      <c r="S3929" s="2">
        <v>958.68000000000006</v>
      </c>
      <c r="T3929">
        <v>3</v>
      </c>
      <c r="U3929">
        <v>0</v>
      </c>
      <c r="V3929" s="2">
        <v>373.86</v>
      </c>
      <c r="W3929">
        <v>80.930000000000007</v>
      </c>
      <c r="X3929" t="s">
        <v>33</v>
      </c>
      <c r="Y3929">
        <f t="shared" si="252"/>
        <v>2012</v>
      </c>
      <c r="Z3929">
        <f t="shared" si="253"/>
        <v>10</v>
      </c>
      <c r="AA3929" s="9">
        <f t="shared" si="254"/>
        <v>5</v>
      </c>
      <c r="AB3929" s="10">
        <f t="shared" si="255"/>
        <v>0.38997371385655277</v>
      </c>
    </row>
    <row r="3930" spans="1:28" ht="15" customHeight="1" x14ac:dyDescent="0.35">
      <c r="A3930">
        <v>33738</v>
      </c>
      <c r="B3930" t="s">
        <v>10103</v>
      </c>
      <c r="C3930" s="1">
        <v>41782</v>
      </c>
      <c r="D3930" s="1">
        <v>41787</v>
      </c>
      <c r="E3930" t="s">
        <v>24</v>
      </c>
      <c r="F3930" t="s">
        <v>14446</v>
      </c>
      <c r="G3930" t="s">
        <v>933</v>
      </c>
      <c r="H3930" t="s">
        <v>26</v>
      </c>
      <c r="I3930" s="7">
        <v>7055</v>
      </c>
      <c r="J3930" t="s">
        <v>3954</v>
      </c>
      <c r="K3930" t="s">
        <v>3437</v>
      </c>
      <c r="L3930" t="s">
        <v>3312</v>
      </c>
      <c r="M3930" t="s">
        <v>4617</v>
      </c>
      <c r="N3930" t="s">
        <v>4610</v>
      </c>
      <c r="O3930" t="s">
        <v>8584</v>
      </c>
      <c r="P3930" t="s">
        <v>38</v>
      </c>
      <c r="Q3930" t="s">
        <v>106</v>
      </c>
      <c r="R3930" t="s">
        <v>3451</v>
      </c>
      <c r="S3930" s="2">
        <v>174.28599999999997</v>
      </c>
      <c r="T3930">
        <v>2</v>
      </c>
      <c r="U3930">
        <v>0.3</v>
      </c>
      <c r="V3930" s="2">
        <v>-19.918399999999991</v>
      </c>
      <c r="W3930">
        <v>8.91</v>
      </c>
      <c r="X3930" t="s">
        <v>33</v>
      </c>
      <c r="Y3930">
        <f t="shared" si="252"/>
        <v>2014</v>
      </c>
      <c r="Z3930">
        <f t="shared" si="253"/>
        <v>5</v>
      </c>
      <c r="AA3930" s="9">
        <f t="shared" si="254"/>
        <v>5</v>
      </c>
      <c r="AB3930" s="10">
        <f t="shared" si="255"/>
        <v>-0.11428571428571425</v>
      </c>
    </row>
    <row r="3931" spans="1:28" ht="15" customHeight="1" x14ac:dyDescent="0.35">
      <c r="A3931">
        <v>39497</v>
      </c>
      <c r="B3931" t="s">
        <v>10107</v>
      </c>
      <c r="C3931" s="1">
        <v>42119</v>
      </c>
      <c r="D3931" s="1">
        <v>42125</v>
      </c>
      <c r="E3931" t="s">
        <v>24</v>
      </c>
      <c r="F3931" t="s">
        <v>14447</v>
      </c>
      <c r="G3931" t="s">
        <v>933</v>
      </c>
      <c r="H3931" t="s">
        <v>26</v>
      </c>
      <c r="I3931" s="7">
        <v>60610</v>
      </c>
      <c r="J3931" t="s">
        <v>3368</v>
      </c>
      <c r="K3931" t="s">
        <v>3351</v>
      </c>
      <c r="L3931" t="s">
        <v>3312</v>
      </c>
      <c r="M3931" t="s">
        <v>3328</v>
      </c>
      <c r="N3931" t="s">
        <v>4610</v>
      </c>
      <c r="O3931" t="s">
        <v>9063</v>
      </c>
      <c r="P3931" t="s">
        <v>31</v>
      </c>
      <c r="Q3931" t="s">
        <v>92</v>
      </c>
      <c r="R3931" t="s">
        <v>3375</v>
      </c>
      <c r="S3931" s="2">
        <v>72.784000000000006</v>
      </c>
      <c r="T3931">
        <v>1</v>
      </c>
      <c r="U3931">
        <v>0.2</v>
      </c>
      <c r="V3931" s="2">
        <v>-18.196000000000002</v>
      </c>
      <c r="W3931">
        <v>5.88</v>
      </c>
      <c r="X3931" t="s">
        <v>33</v>
      </c>
      <c r="Y3931">
        <f t="shared" si="252"/>
        <v>2015</v>
      </c>
      <c r="Z3931">
        <f t="shared" si="253"/>
        <v>4</v>
      </c>
      <c r="AA3931" s="9">
        <f t="shared" si="254"/>
        <v>6</v>
      </c>
      <c r="AB3931" s="10">
        <f t="shared" si="255"/>
        <v>-0.25</v>
      </c>
    </row>
    <row r="3932" spans="1:28" ht="15" customHeight="1" x14ac:dyDescent="0.35">
      <c r="A3932">
        <v>47536</v>
      </c>
      <c r="B3932" t="s">
        <v>12664</v>
      </c>
      <c r="C3932" s="1">
        <v>42033</v>
      </c>
      <c r="D3932" s="1">
        <v>42036</v>
      </c>
      <c r="E3932" t="s">
        <v>75</v>
      </c>
      <c r="F3932" t="s">
        <v>6823</v>
      </c>
      <c r="G3932" t="s">
        <v>496</v>
      </c>
      <c r="H3932" t="s">
        <v>68</v>
      </c>
      <c r="I3932" s="7" t="s">
        <v>14493</v>
      </c>
      <c r="J3932" t="s">
        <v>4336</v>
      </c>
      <c r="K3932" t="s">
        <v>4330</v>
      </c>
      <c r="L3932" t="s">
        <v>4155</v>
      </c>
      <c r="M3932" t="s">
        <v>4601</v>
      </c>
      <c r="N3932" t="s">
        <v>4144</v>
      </c>
      <c r="O3932" t="s">
        <v>8890</v>
      </c>
      <c r="P3932" t="s">
        <v>49</v>
      </c>
      <c r="Q3932" t="s">
        <v>53</v>
      </c>
      <c r="R3932" t="s">
        <v>462</v>
      </c>
      <c r="S3932" s="2">
        <v>415.07999999999993</v>
      </c>
      <c r="T3932">
        <v>4</v>
      </c>
      <c r="U3932">
        <v>0</v>
      </c>
      <c r="V3932" s="2">
        <v>58.08</v>
      </c>
      <c r="W3932">
        <v>80.8</v>
      </c>
      <c r="X3932" t="s">
        <v>112</v>
      </c>
      <c r="Y3932">
        <f t="shared" si="252"/>
        <v>2015</v>
      </c>
      <c r="Z3932">
        <f t="shared" si="253"/>
        <v>1</v>
      </c>
      <c r="AA3932" s="9">
        <f t="shared" si="254"/>
        <v>3</v>
      </c>
      <c r="AB3932" s="10">
        <f t="shared" si="255"/>
        <v>0.1399248337669847</v>
      </c>
    </row>
    <row r="3933" spans="1:28" ht="15" customHeight="1" x14ac:dyDescent="0.35">
      <c r="A3933">
        <v>40965</v>
      </c>
      <c r="B3933" t="s">
        <v>10108</v>
      </c>
      <c r="C3933" s="1">
        <v>41753</v>
      </c>
      <c r="D3933" s="1">
        <v>41757</v>
      </c>
      <c r="E3933" t="s">
        <v>24</v>
      </c>
      <c r="F3933" t="s">
        <v>14448</v>
      </c>
      <c r="G3933" t="s">
        <v>933</v>
      </c>
      <c r="H3933" t="s">
        <v>26</v>
      </c>
      <c r="I3933" s="7">
        <v>92672</v>
      </c>
      <c r="J3933" t="s">
        <v>4140</v>
      </c>
      <c r="K3933" t="s">
        <v>3316</v>
      </c>
      <c r="L3933" t="s">
        <v>3312</v>
      </c>
      <c r="M3933" t="s">
        <v>4615</v>
      </c>
      <c r="N3933" t="s">
        <v>4610</v>
      </c>
      <c r="O3933" t="s">
        <v>8575</v>
      </c>
      <c r="P3933" t="s">
        <v>31</v>
      </c>
      <c r="Q3933" t="s">
        <v>44</v>
      </c>
      <c r="R3933" t="s">
        <v>3465</v>
      </c>
      <c r="S3933" s="2">
        <v>71.97</v>
      </c>
      <c r="T3933">
        <v>3</v>
      </c>
      <c r="U3933">
        <v>0</v>
      </c>
      <c r="V3933" s="2">
        <v>35.984999999999999</v>
      </c>
      <c r="W3933">
        <v>5.86</v>
      </c>
      <c r="X3933" t="s">
        <v>33</v>
      </c>
      <c r="Y3933">
        <f t="shared" si="252"/>
        <v>2014</v>
      </c>
      <c r="Z3933">
        <f t="shared" si="253"/>
        <v>4</v>
      </c>
      <c r="AA3933" s="9">
        <f t="shared" si="254"/>
        <v>4</v>
      </c>
      <c r="AB3933" s="10">
        <f t="shared" si="255"/>
        <v>0.5</v>
      </c>
    </row>
    <row r="3934" spans="1:28" ht="15" customHeight="1" x14ac:dyDescent="0.35">
      <c r="A3934">
        <v>34656</v>
      </c>
      <c r="B3934" t="s">
        <v>10104</v>
      </c>
      <c r="C3934" s="1">
        <v>41766</v>
      </c>
      <c r="D3934" s="1">
        <v>41770</v>
      </c>
      <c r="E3934" t="s">
        <v>24</v>
      </c>
      <c r="F3934" t="s">
        <v>14447</v>
      </c>
      <c r="G3934" t="s">
        <v>933</v>
      </c>
      <c r="H3934" t="s">
        <v>26</v>
      </c>
      <c r="I3934" s="7">
        <v>60610</v>
      </c>
      <c r="J3934" t="s">
        <v>3368</v>
      </c>
      <c r="K3934" t="s">
        <v>3351</v>
      </c>
      <c r="L3934" t="s">
        <v>3312</v>
      </c>
      <c r="M3934" t="s">
        <v>3328</v>
      </c>
      <c r="N3934" t="s">
        <v>4610</v>
      </c>
      <c r="O3934" t="s">
        <v>8154</v>
      </c>
      <c r="P3934" t="s">
        <v>49</v>
      </c>
      <c r="Q3934" t="s">
        <v>53</v>
      </c>
      <c r="R3934" t="s">
        <v>3806</v>
      </c>
      <c r="S3934" s="2">
        <v>26.176000000000002</v>
      </c>
      <c r="T3934">
        <v>2</v>
      </c>
      <c r="U3934">
        <v>0.2</v>
      </c>
      <c r="V3934" s="2">
        <v>-3.272000000000002</v>
      </c>
      <c r="W3934">
        <v>3.9</v>
      </c>
      <c r="X3934" t="s">
        <v>80</v>
      </c>
      <c r="Y3934">
        <f t="shared" si="252"/>
        <v>2014</v>
      </c>
      <c r="Z3934">
        <f t="shared" si="253"/>
        <v>5</v>
      </c>
      <c r="AA3934" s="9">
        <f t="shared" si="254"/>
        <v>4</v>
      </c>
      <c r="AB3934" s="10">
        <f t="shared" si="255"/>
        <v>-0.12500000000000006</v>
      </c>
    </row>
    <row r="3935" spans="1:28" ht="15" customHeight="1" x14ac:dyDescent="0.35">
      <c r="A3935">
        <v>50011</v>
      </c>
      <c r="B3935" t="s">
        <v>10300</v>
      </c>
      <c r="C3935" s="1">
        <v>41980</v>
      </c>
      <c r="D3935" s="1">
        <v>41985</v>
      </c>
      <c r="E3935" t="s">
        <v>24</v>
      </c>
      <c r="F3935" t="s">
        <v>5266</v>
      </c>
      <c r="G3935" t="s">
        <v>1040</v>
      </c>
      <c r="H3935" t="s">
        <v>26</v>
      </c>
      <c r="I3935" s="7" t="s">
        <v>14493</v>
      </c>
      <c r="J3935" t="s">
        <v>4188</v>
      </c>
      <c r="K3935" t="s">
        <v>4188</v>
      </c>
      <c r="L3935" t="s">
        <v>4189</v>
      </c>
      <c r="M3935" t="s">
        <v>4601</v>
      </c>
      <c r="N3935" t="s">
        <v>4144</v>
      </c>
      <c r="O3935" t="s">
        <v>8505</v>
      </c>
      <c r="P3935" t="s">
        <v>31</v>
      </c>
      <c r="Q3935" t="s">
        <v>92</v>
      </c>
      <c r="R3935" t="s">
        <v>553</v>
      </c>
      <c r="S3935" s="2">
        <v>831.24</v>
      </c>
      <c r="T3935">
        <v>4</v>
      </c>
      <c r="U3935">
        <v>0</v>
      </c>
      <c r="V3935" s="2">
        <v>365.64</v>
      </c>
      <c r="W3935">
        <v>80.78</v>
      </c>
      <c r="X3935" t="s">
        <v>33</v>
      </c>
      <c r="Y3935">
        <f t="shared" si="252"/>
        <v>2014</v>
      </c>
      <c r="Z3935">
        <f t="shared" si="253"/>
        <v>12</v>
      </c>
      <c r="AA3935" s="9">
        <f t="shared" si="254"/>
        <v>5</v>
      </c>
      <c r="AB3935" s="10">
        <f t="shared" si="255"/>
        <v>0.43987296087772482</v>
      </c>
    </row>
    <row r="3936" spans="1:28" ht="15" customHeight="1" x14ac:dyDescent="0.35">
      <c r="A3936">
        <v>17904</v>
      </c>
      <c r="B3936" t="s">
        <v>10250</v>
      </c>
      <c r="C3936" s="1">
        <v>42046</v>
      </c>
      <c r="D3936" s="1">
        <v>42050</v>
      </c>
      <c r="E3936" t="s">
        <v>24</v>
      </c>
      <c r="F3936" t="s">
        <v>5231</v>
      </c>
      <c r="G3936" t="s">
        <v>1557</v>
      </c>
      <c r="H3936" t="s">
        <v>68</v>
      </c>
      <c r="I3936" s="7" t="s">
        <v>14493</v>
      </c>
      <c r="J3936" t="s">
        <v>2640</v>
      </c>
      <c r="K3936" t="s">
        <v>2641</v>
      </c>
      <c r="L3936" t="s">
        <v>2114</v>
      </c>
      <c r="M3936" t="s">
        <v>4600</v>
      </c>
      <c r="N3936" t="s">
        <v>4599</v>
      </c>
      <c r="O3936" t="s">
        <v>8016</v>
      </c>
      <c r="P3936" t="s">
        <v>38</v>
      </c>
      <c r="Q3936" t="s">
        <v>39</v>
      </c>
      <c r="R3936" t="s">
        <v>522</v>
      </c>
      <c r="S3936" s="2">
        <v>688.74</v>
      </c>
      <c r="T3936">
        <v>13</v>
      </c>
      <c r="U3936">
        <v>0</v>
      </c>
      <c r="V3936" s="2">
        <v>6.63</v>
      </c>
      <c r="W3936">
        <v>80.77</v>
      </c>
      <c r="X3936" t="s">
        <v>80</v>
      </c>
      <c r="Y3936">
        <f t="shared" si="252"/>
        <v>2015</v>
      </c>
      <c r="Z3936">
        <f t="shared" si="253"/>
        <v>2</v>
      </c>
      <c r="AA3936" s="9">
        <f t="shared" si="254"/>
        <v>4</v>
      </c>
      <c r="AB3936" s="10">
        <f t="shared" si="255"/>
        <v>9.6262740656851645E-3</v>
      </c>
    </row>
    <row r="3937" spans="1:28" ht="15" customHeight="1" x14ac:dyDescent="0.35">
      <c r="A3937">
        <v>43460</v>
      </c>
      <c r="B3937" t="s">
        <v>10109</v>
      </c>
      <c r="C3937" s="1">
        <v>41604</v>
      </c>
      <c r="D3937" s="1">
        <v>41608</v>
      </c>
      <c r="E3937" t="s">
        <v>24</v>
      </c>
      <c r="F3937" t="s">
        <v>5175</v>
      </c>
      <c r="G3937" t="s">
        <v>933</v>
      </c>
      <c r="H3937" t="s">
        <v>26</v>
      </c>
      <c r="I3937" s="7" t="s">
        <v>14493</v>
      </c>
      <c r="J3937" t="s">
        <v>2525</v>
      </c>
      <c r="K3937" t="s">
        <v>3917</v>
      </c>
      <c r="L3937" t="s">
        <v>4209</v>
      </c>
      <c r="M3937" t="s">
        <v>4209</v>
      </c>
      <c r="N3937" t="s">
        <v>4610</v>
      </c>
      <c r="O3937" t="s">
        <v>8589</v>
      </c>
      <c r="P3937" t="s">
        <v>31</v>
      </c>
      <c r="Q3937" t="s">
        <v>43</v>
      </c>
      <c r="R3937" t="s">
        <v>477</v>
      </c>
      <c r="S3937" s="2">
        <v>17.46</v>
      </c>
      <c r="T3937">
        <v>1</v>
      </c>
      <c r="U3937">
        <v>0</v>
      </c>
      <c r="V3937" s="2">
        <v>7.14</v>
      </c>
      <c r="W3937">
        <v>3.5</v>
      </c>
      <c r="X3937" t="s">
        <v>80</v>
      </c>
      <c r="Y3937">
        <f t="shared" si="252"/>
        <v>2013</v>
      </c>
      <c r="Z3937">
        <f t="shared" si="253"/>
        <v>11</v>
      </c>
      <c r="AA3937" s="9">
        <f t="shared" si="254"/>
        <v>4</v>
      </c>
      <c r="AB3937" s="10">
        <f t="shared" si="255"/>
        <v>0.40893470790378</v>
      </c>
    </row>
    <row r="3938" spans="1:28" ht="15" customHeight="1" x14ac:dyDescent="0.35">
      <c r="A3938">
        <v>1898</v>
      </c>
      <c r="B3938" t="s">
        <v>12143</v>
      </c>
      <c r="C3938" s="1">
        <v>42167</v>
      </c>
      <c r="D3938" s="1">
        <v>42167</v>
      </c>
      <c r="E3938" t="s">
        <v>119</v>
      </c>
      <c r="F3938" t="s">
        <v>6486</v>
      </c>
      <c r="G3938" t="s">
        <v>712</v>
      </c>
      <c r="H3938" t="s">
        <v>68</v>
      </c>
      <c r="I3938" s="7" t="s">
        <v>14493</v>
      </c>
      <c r="J3938" t="s">
        <v>1391</v>
      </c>
      <c r="K3938" t="s">
        <v>47</v>
      </c>
      <c r="L3938" t="s">
        <v>48</v>
      </c>
      <c r="M3938" t="s">
        <v>4603</v>
      </c>
      <c r="N3938" t="s">
        <v>30</v>
      </c>
      <c r="O3938" t="s">
        <v>8964</v>
      </c>
      <c r="P3938" t="s">
        <v>38</v>
      </c>
      <c r="Q3938" t="s">
        <v>39</v>
      </c>
      <c r="R3938" t="s">
        <v>620</v>
      </c>
      <c r="S3938" s="2">
        <v>377.60000000000008</v>
      </c>
      <c r="T3938">
        <v>5</v>
      </c>
      <c r="U3938">
        <v>0</v>
      </c>
      <c r="V3938" s="2">
        <v>105.7</v>
      </c>
      <c r="W3938">
        <v>80.736000000000004</v>
      </c>
      <c r="X3938" t="s">
        <v>80</v>
      </c>
      <c r="Y3938">
        <f t="shared" si="252"/>
        <v>2015</v>
      </c>
      <c r="Z3938">
        <f t="shared" si="253"/>
        <v>6</v>
      </c>
      <c r="AA3938" s="9">
        <f t="shared" si="254"/>
        <v>0</v>
      </c>
      <c r="AB3938" s="10">
        <f t="shared" si="255"/>
        <v>0.27992584745762705</v>
      </c>
    </row>
    <row r="3939" spans="1:28" ht="15" customHeight="1" x14ac:dyDescent="0.35">
      <c r="A3939">
        <v>8768</v>
      </c>
      <c r="B3939" t="s">
        <v>11896</v>
      </c>
      <c r="C3939" s="1">
        <v>41150</v>
      </c>
      <c r="D3939" s="1">
        <v>41154</v>
      </c>
      <c r="E3939" t="s">
        <v>75</v>
      </c>
      <c r="F3939" t="s">
        <v>6318</v>
      </c>
      <c r="G3939" t="s">
        <v>607</v>
      </c>
      <c r="H3939" t="s">
        <v>62</v>
      </c>
      <c r="I3939" s="7" t="s">
        <v>14493</v>
      </c>
      <c r="J3939" t="s">
        <v>193</v>
      </c>
      <c r="K3939" t="s">
        <v>194</v>
      </c>
      <c r="L3939" t="s">
        <v>29</v>
      </c>
      <c r="M3939" t="s">
        <v>4613</v>
      </c>
      <c r="N3939" t="s">
        <v>30</v>
      </c>
      <c r="O3939" t="s">
        <v>8474</v>
      </c>
      <c r="P3939" t="s">
        <v>38</v>
      </c>
      <c r="Q3939" t="s">
        <v>106</v>
      </c>
      <c r="R3939" t="s">
        <v>1614</v>
      </c>
      <c r="S3939" s="2">
        <v>500.57600000000014</v>
      </c>
      <c r="T3939">
        <v>2</v>
      </c>
      <c r="U3939">
        <v>0.2</v>
      </c>
      <c r="V3939" s="2">
        <v>31.255999999999972</v>
      </c>
      <c r="W3939">
        <v>80.712999999999994</v>
      </c>
      <c r="X3939" t="s">
        <v>80</v>
      </c>
      <c r="Y3939">
        <f t="shared" si="252"/>
        <v>2012</v>
      </c>
      <c r="Z3939">
        <f t="shared" si="253"/>
        <v>8</v>
      </c>
      <c r="AA3939" s="9">
        <f t="shared" si="254"/>
        <v>4</v>
      </c>
      <c r="AB3939" s="10">
        <f t="shared" si="255"/>
        <v>6.2440069040465312E-2</v>
      </c>
    </row>
    <row r="3940" spans="1:28" ht="15" customHeight="1" x14ac:dyDescent="0.35">
      <c r="A3940">
        <v>16297</v>
      </c>
      <c r="B3940" t="s">
        <v>13469</v>
      </c>
      <c r="C3940" s="1">
        <v>42229</v>
      </c>
      <c r="D3940" s="1">
        <v>42234</v>
      </c>
      <c r="E3940" t="s">
        <v>24</v>
      </c>
      <c r="F3940" t="s">
        <v>7350</v>
      </c>
      <c r="G3940" t="s">
        <v>806</v>
      </c>
      <c r="H3940" t="s">
        <v>26</v>
      </c>
      <c r="I3940" s="7" t="s">
        <v>14493</v>
      </c>
      <c r="J3940" t="s">
        <v>2684</v>
      </c>
      <c r="K3940" t="s">
        <v>2111</v>
      </c>
      <c r="L3940" t="s">
        <v>2102</v>
      </c>
      <c r="M3940" t="s">
        <v>4605</v>
      </c>
      <c r="N3940" t="s">
        <v>4599</v>
      </c>
      <c r="O3940" t="s">
        <v>9055</v>
      </c>
      <c r="P3940" t="s">
        <v>31</v>
      </c>
      <c r="Q3940" t="s">
        <v>92</v>
      </c>
      <c r="R3940" t="s">
        <v>1957</v>
      </c>
      <c r="S3940" s="2">
        <v>890.59500000000003</v>
      </c>
      <c r="T3940">
        <v>5</v>
      </c>
      <c r="U3940">
        <v>0.1</v>
      </c>
      <c r="V3940" s="2">
        <v>-0.10500000000000398</v>
      </c>
      <c r="W3940">
        <v>80.709999999999994</v>
      </c>
      <c r="X3940" t="s">
        <v>33</v>
      </c>
      <c r="Y3940">
        <f t="shared" si="252"/>
        <v>2015</v>
      </c>
      <c r="Z3940">
        <f t="shared" si="253"/>
        <v>8</v>
      </c>
      <c r="AA3940" s="9">
        <f t="shared" si="254"/>
        <v>5</v>
      </c>
      <c r="AB3940" s="10">
        <f t="shared" si="255"/>
        <v>-1.178987081670164E-4</v>
      </c>
    </row>
    <row r="3941" spans="1:28" ht="15" customHeight="1" x14ac:dyDescent="0.35">
      <c r="A3941">
        <v>15218</v>
      </c>
      <c r="B3941" t="s">
        <v>14077</v>
      </c>
      <c r="C3941" s="1">
        <v>40968</v>
      </c>
      <c r="D3941" s="1">
        <v>40972</v>
      </c>
      <c r="E3941" t="s">
        <v>24</v>
      </c>
      <c r="F3941" t="s">
        <v>7752</v>
      </c>
      <c r="G3941" t="s">
        <v>211</v>
      </c>
      <c r="H3941" t="s">
        <v>26</v>
      </c>
      <c r="I3941" s="7" t="s">
        <v>14493</v>
      </c>
      <c r="J3941" t="s">
        <v>2178</v>
      </c>
      <c r="K3941" t="s">
        <v>2178</v>
      </c>
      <c r="L3941" t="s">
        <v>2102</v>
      </c>
      <c r="M3941" t="s">
        <v>4605</v>
      </c>
      <c r="N3941" t="s">
        <v>4599</v>
      </c>
      <c r="O3941" t="s">
        <v>8456</v>
      </c>
      <c r="P3941" t="s">
        <v>31</v>
      </c>
      <c r="Q3941" t="s">
        <v>99</v>
      </c>
      <c r="R3941" t="s">
        <v>1528</v>
      </c>
      <c r="S3941" s="2">
        <v>364.416</v>
      </c>
      <c r="T3941">
        <v>8</v>
      </c>
      <c r="U3941">
        <v>0.2</v>
      </c>
      <c r="V3941" s="2">
        <v>45.456000000000003</v>
      </c>
      <c r="W3941">
        <v>80.67</v>
      </c>
      <c r="X3941" t="s">
        <v>80</v>
      </c>
      <c r="Y3941">
        <f t="shared" si="252"/>
        <v>2012</v>
      </c>
      <c r="Z3941">
        <f t="shared" si="253"/>
        <v>2</v>
      </c>
      <c r="AA3941" s="9">
        <f t="shared" si="254"/>
        <v>4</v>
      </c>
      <c r="AB3941" s="10">
        <f t="shared" si="255"/>
        <v>0.12473656480505796</v>
      </c>
    </row>
    <row r="3942" spans="1:28" ht="15" customHeight="1" x14ac:dyDescent="0.35">
      <c r="A3942">
        <v>27275</v>
      </c>
      <c r="B3942" t="s">
        <v>10239</v>
      </c>
      <c r="C3942" s="1">
        <v>42319</v>
      </c>
      <c r="D3942" s="1">
        <v>42324</v>
      </c>
      <c r="E3942" t="s">
        <v>75</v>
      </c>
      <c r="F3942" t="s">
        <v>4667</v>
      </c>
      <c r="G3942" t="s">
        <v>1858</v>
      </c>
      <c r="H3942" t="s">
        <v>26</v>
      </c>
      <c r="I3942" s="7" t="s">
        <v>14493</v>
      </c>
      <c r="J3942" t="s">
        <v>2873</v>
      </c>
      <c r="K3942" t="s">
        <v>2779</v>
      </c>
      <c r="L3942" t="s">
        <v>2759</v>
      </c>
      <c r="M3942" t="s">
        <v>2760</v>
      </c>
      <c r="N3942" t="s">
        <v>4597</v>
      </c>
      <c r="O3942" t="s">
        <v>8640</v>
      </c>
      <c r="P3942" t="s">
        <v>49</v>
      </c>
      <c r="Q3942" t="s">
        <v>53</v>
      </c>
      <c r="R3942" t="s">
        <v>517</v>
      </c>
      <c r="S3942" s="2">
        <v>664.76700000000005</v>
      </c>
      <c r="T3942">
        <v>3</v>
      </c>
      <c r="U3942">
        <v>0.1</v>
      </c>
      <c r="V3942" s="2">
        <v>162.477</v>
      </c>
      <c r="W3942">
        <v>80.66</v>
      </c>
      <c r="X3942" t="s">
        <v>80</v>
      </c>
      <c r="Y3942">
        <f t="shared" si="252"/>
        <v>2015</v>
      </c>
      <c r="Z3942">
        <f t="shared" si="253"/>
        <v>11</v>
      </c>
      <c r="AA3942" s="9">
        <f t="shared" si="254"/>
        <v>5</v>
      </c>
      <c r="AB3942" s="10">
        <f t="shared" si="255"/>
        <v>0.244411951856816</v>
      </c>
    </row>
    <row r="3943" spans="1:28" ht="15" customHeight="1" x14ac:dyDescent="0.35">
      <c r="A3943">
        <v>21585</v>
      </c>
      <c r="B3943" t="s">
        <v>11815</v>
      </c>
      <c r="C3943" s="1">
        <v>41030</v>
      </c>
      <c r="D3943" s="1">
        <v>41031</v>
      </c>
      <c r="E3943" t="s">
        <v>84</v>
      </c>
      <c r="F3943" t="s">
        <v>6266</v>
      </c>
      <c r="G3943" t="s">
        <v>1481</v>
      </c>
      <c r="H3943" t="s">
        <v>68</v>
      </c>
      <c r="I3943" s="7" t="s">
        <v>14493</v>
      </c>
      <c r="J3943" t="s">
        <v>2847</v>
      </c>
      <c r="K3943" t="s">
        <v>2833</v>
      </c>
      <c r="L3943" t="s">
        <v>2748</v>
      </c>
      <c r="M3943" t="s">
        <v>4611</v>
      </c>
      <c r="N3943" t="s">
        <v>4597</v>
      </c>
      <c r="O3943" t="s">
        <v>9334</v>
      </c>
      <c r="P3943" t="s">
        <v>38</v>
      </c>
      <c r="Q3943" t="s">
        <v>59</v>
      </c>
      <c r="R3943" t="s">
        <v>451</v>
      </c>
      <c r="S3943" s="2">
        <v>246.48000000000002</v>
      </c>
      <c r="T3943">
        <v>4</v>
      </c>
      <c r="U3943">
        <v>0</v>
      </c>
      <c r="V3943" s="2">
        <v>93.6</v>
      </c>
      <c r="W3943">
        <v>80.66</v>
      </c>
      <c r="X3943" t="s">
        <v>112</v>
      </c>
      <c r="Y3943">
        <f t="shared" si="252"/>
        <v>2012</v>
      </c>
      <c r="Z3943">
        <f t="shared" si="253"/>
        <v>5</v>
      </c>
      <c r="AA3943" s="9">
        <f t="shared" si="254"/>
        <v>1</v>
      </c>
      <c r="AB3943" s="10">
        <f t="shared" si="255"/>
        <v>0.37974683544303794</v>
      </c>
    </row>
    <row r="3944" spans="1:28" ht="15" customHeight="1" x14ac:dyDescent="0.35">
      <c r="A3944">
        <v>14210</v>
      </c>
      <c r="B3944" t="s">
        <v>13057</v>
      </c>
      <c r="C3944" s="1">
        <v>42307</v>
      </c>
      <c r="D3944" s="1">
        <v>42311</v>
      </c>
      <c r="E3944" t="s">
        <v>75</v>
      </c>
      <c r="F3944" t="s">
        <v>7085</v>
      </c>
      <c r="G3944" t="s">
        <v>1338</v>
      </c>
      <c r="H3944" t="s">
        <v>68</v>
      </c>
      <c r="I3944" s="7" t="s">
        <v>14493</v>
      </c>
      <c r="J3944" t="s">
        <v>2220</v>
      </c>
      <c r="K3944" t="s">
        <v>2101</v>
      </c>
      <c r="L3944" t="s">
        <v>2102</v>
      </c>
      <c r="M3944" t="s">
        <v>4605</v>
      </c>
      <c r="N3944" t="s">
        <v>4599</v>
      </c>
      <c r="O3944" t="s">
        <v>9234</v>
      </c>
      <c r="P3944" t="s">
        <v>49</v>
      </c>
      <c r="Q3944" t="s">
        <v>50</v>
      </c>
      <c r="R3944" t="s">
        <v>2408</v>
      </c>
      <c r="S3944" s="2">
        <v>1269.8400000000001</v>
      </c>
      <c r="T3944">
        <v>11</v>
      </c>
      <c r="U3944">
        <v>0</v>
      </c>
      <c r="V3944" s="2">
        <v>545.81999999999994</v>
      </c>
      <c r="W3944">
        <v>80.650000000000006</v>
      </c>
      <c r="X3944" t="s">
        <v>33</v>
      </c>
      <c r="Y3944">
        <f t="shared" si="252"/>
        <v>2015</v>
      </c>
      <c r="Z3944">
        <f t="shared" si="253"/>
        <v>10</v>
      </c>
      <c r="AA3944" s="9">
        <f t="shared" si="254"/>
        <v>4</v>
      </c>
      <c r="AB3944" s="10">
        <f t="shared" si="255"/>
        <v>0.42983367983367976</v>
      </c>
    </row>
    <row r="3945" spans="1:28" ht="15" customHeight="1" x14ac:dyDescent="0.35">
      <c r="A3945">
        <v>29142</v>
      </c>
      <c r="B3945" t="s">
        <v>11333</v>
      </c>
      <c r="C3945" s="1">
        <v>41156</v>
      </c>
      <c r="D3945" s="1">
        <v>41163</v>
      </c>
      <c r="E3945" t="s">
        <v>24</v>
      </c>
      <c r="F3945" t="s">
        <v>5941</v>
      </c>
      <c r="G3945" t="s">
        <v>413</v>
      </c>
      <c r="H3945" t="s">
        <v>26</v>
      </c>
      <c r="I3945" s="7" t="s">
        <v>14493</v>
      </c>
      <c r="J3945" t="s">
        <v>2763</v>
      </c>
      <c r="K3945" t="s">
        <v>2750</v>
      </c>
      <c r="L3945" t="s">
        <v>2751</v>
      </c>
      <c r="M3945" t="s">
        <v>4609</v>
      </c>
      <c r="N3945" t="s">
        <v>4597</v>
      </c>
      <c r="O3945" t="s">
        <v>8595</v>
      </c>
      <c r="P3945" t="s">
        <v>38</v>
      </c>
      <c r="Q3945" t="s">
        <v>40</v>
      </c>
      <c r="R3945" t="s">
        <v>1640</v>
      </c>
      <c r="S3945" s="2">
        <v>555.51599999999996</v>
      </c>
      <c r="T3945">
        <v>6</v>
      </c>
      <c r="U3945">
        <v>0.35</v>
      </c>
      <c r="V3945" s="2">
        <v>59.796000000000049</v>
      </c>
      <c r="W3945">
        <v>80.63</v>
      </c>
      <c r="X3945" t="s">
        <v>63</v>
      </c>
      <c r="Y3945">
        <f t="shared" si="252"/>
        <v>2012</v>
      </c>
      <c r="Z3945">
        <f t="shared" si="253"/>
        <v>9</v>
      </c>
      <c r="AA3945" s="9">
        <f t="shared" si="254"/>
        <v>7</v>
      </c>
      <c r="AB3945" s="10">
        <f t="shared" si="255"/>
        <v>0.10764046400103697</v>
      </c>
    </row>
    <row r="3946" spans="1:28" ht="15" customHeight="1" x14ac:dyDescent="0.35">
      <c r="A3946">
        <v>26438</v>
      </c>
      <c r="B3946" t="s">
        <v>13162</v>
      </c>
      <c r="C3946" s="1">
        <v>42168</v>
      </c>
      <c r="D3946" s="1">
        <v>42173</v>
      </c>
      <c r="E3946" t="s">
        <v>75</v>
      </c>
      <c r="F3946" t="s">
        <v>7153</v>
      </c>
      <c r="G3946" t="s">
        <v>484</v>
      </c>
      <c r="H3946" t="s">
        <v>26</v>
      </c>
      <c r="I3946" s="7" t="s">
        <v>14493</v>
      </c>
      <c r="J3946" t="s">
        <v>2806</v>
      </c>
      <c r="K3946" t="s">
        <v>2806</v>
      </c>
      <c r="L3946" t="s">
        <v>2807</v>
      </c>
      <c r="M3946" t="s">
        <v>4609</v>
      </c>
      <c r="N3946" t="s">
        <v>4597</v>
      </c>
      <c r="O3946" t="s">
        <v>8273</v>
      </c>
      <c r="P3946" t="s">
        <v>49</v>
      </c>
      <c r="Q3946" t="s">
        <v>50</v>
      </c>
      <c r="R3946" t="s">
        <v>1023</v>
      </c>
      <c r="S3946" s="2">
        <v>514.23479999999995</v>
      </c>
      <c r="T3946">
        <v>12</v>
      </c>
      <c r="U3946">
        <v>0.17</v>
      </c>
      <c r="V3946" s="2">
        <v>192.03480000000002</v>
      </c>
      <c r="W3946">
        <v>80.63</v>
      </c>
      <c r="X3946" t="s">
        <v>33</v>
      </c>
      <c r="Y3946">
        <f t="shared" si="252"/>
        <v>2015</v>
      </c>
      <c r="Z3946">
        <f t="shared" si="253"/>
        <v>6</v>
      </c>
      <c r="AA3946" s="9">
        <f t="shared" si="254"/>
        <v>5</v>
      </c>
      <c r="AB3946" s="10">
        <f t="shared" si="255"/>
        <v>0.37343797035906562</v>
      </c>
    </row>
    <row r="3947" spans="1:28" ht="15" customHeight="1" x14ac:dyDescent="0.35">
      <c r="A3947">
        <v>28981</v>
      </c>
      <c r="B3947" t="s">
        <v>13967</v>
      </c>
      <c r="C3947" s="1">
        <v>42146</v>
      </c>
      <c r="D3947" s="1">
        <v>42150</v>
      </c>
      <c r="E3947" t="s">
        <v>24</v>
      </c>
      <c r="F3947" t="s">
        <v>7682</v>
      </c>
      <c r="G3947" t="s">
        <v>1084</v>
      </c>
      <c r="H3947" t="s">
        <v>68</v>
      </c>
      <c r="I3947" s="7" t="s">
        <v>14493</v>
      </c>
      <c r="J3947" t="s">
        <v>2929</v>
      </c>
      <c r="K3947" t="s">
        <v>2929</v>
      </c>
      <c r="L3947" t="s">
        <v>2748</v>
      </c>
      <c r="M3947" t="s">
        <v>4611</v>
      </c>
      <c r="N3947" t="s">
        <v>4597</v>
      </c>
      <c r="O3947" t="s">
        <v>9352</v>
      </c>
      <c r="P3947" t="s">
        <v>49</v>
      </c>
      <c r="Q3947" t="s">
        <v>97</v>
      </c>
      <c r="R3947" t="s">
        <v>572</v>
      </c>
      <c r="S3947" s="2">
        <v>639.06000000000006</v>
      </c>
      <c r="T3947">
        <v>1</v>
      </c>
      <c r="U3947">
        <v>0</v>
      </c>
      <c r="V3947" s="2">
        <v>313.11</v>
      </c>
      <c r="W3947">
        <v>80.63</v>
      </c>
      <c r="X3947" t="s">
        <v>80</v>
      </c>
      <c r="Y3947">
        <f t="shared" si="252"/>
        <v>2015</v>
      </c>
      <c r="Z3947">
        <f t="shared" si="253"/>
        <v>5</v>
      </c>
      <c r="AA3947" s="9">
        <f t="shared" si="254"/>
        <v>4</v>
      </c>
      <c r="AB3947" s="10">
        <f t="shared" si="255"/>
        <v>0.48995399493005348</v>
      </c>
    </row>
    <row r="3948" spans="1:28" ht="15" customHeight="1" x14ac:dyDescent="0.35">
      <c r="A3948">
        <v>5179</v>
      </c>
      <c r="B3948" t="s">
        <v>12716</v>
      </c>
      <c r="C3948" s="1">
        <v>41196</v>
      </c>
      <c r="D3948" s="1">
        <v>41199</v>
      </c>
      <c r="E3948" t="s">
        <v>84</v>
      </c>
      <c r="F3948" t="s">
        <v>6860</v>
      </c>
      <c r="G3948" t="s">
        <v>1602</v>
      </c>
      <c r="H3948" t="s">
        <v>26</v>
      </c>
      <c r="I3948" s="7" t="s">
        <v>14493</v>
      </c>
      <c r="J3948" t="s">
        <v>197</v>
      </c>
      <c r="K3948" t="s">
        <v>197</v>
      </c>
      <c r="L3948" t="s">
        <v>29</v>
      </c>
      <c r="M3948" t="s">
        <v>4613</v>
      </c>
      <c r="N3948" t="s">
        <v>30</v>
      </c>
      <c r="O3948" t="s">
        <v>8140</v>
      </c>
      <c r="P3948" t="s">
        <v>49</v>
      </c>
      <c r="Q3948" t="s">
        <v>90</v>
      </c>
      <c r="R3948" t="s">
        <v>1397</v>
      </c>
      <c r="S3948" s="2">
        <v>339.39983999999993</v>
      </c>
      <c r="T3948">
        <v>3</v>
      </c>
      <c r="U3948">
        <v>2E-3</v>
      </c>
      <c r="V3948" s="2">
        <v>101.31984</v>
      </c>
      <c r="W3948">
        <v>80.623999999999995</v>
      </c>
      <c r="X3948" t="s">
        <v>80</v>
      </c>
      <c r="Y3948">
        <f t="shared" si="252"/>
        <v>2012</v>
      </c>
      <c r="Z3948">
        <f t="shared" si="253"/>
        <v>10</v>
      </c>
      <c r="AA3948" s="9">
        <f t="shared" si="254"/>
        <v>3</v>
      </c>
      <c r="AB3948" s="10">
        <f t="shared" si="255"/>
        <v>0.29852648133246035</v>
      </c>
    </row>
    <row r="3949" spans="1:28" ht="15" customHeight="1" x14ac:dyDescent="0.35">
      <c r="A3949">
        <v>9262</v>
      </c>
      <c r="B3949" t="s">
        <v>13368</v>
      </c>
      <c r="C3949" s="1">
        <v>42132</v>
      </c>
      <c r="D3949" s="1">
        <v>42136</v>
      </c>
      <c r="E3949" t="s">
        <v>24</v>
      </c>
      <c r="F3949" t="s">
        <v>7289</v>
      </c>
      <c r="G3949" t="s">
        <v>1453</v>
      </c>
      <c r="H3949" t="s">
        <v>26</v>
      </c>
      <c r="I3949" s="7" t="s">
        <v>14493</v>
      </c>
      <c r="J3949" t="s">
        <v>27</v>
      </c>
      <c r="K3949" t="s">
        <v>28</v>
      </c>
      <c r="L3949" t="s">
        <v>29</v>
      </c>
      <c r="M3949" t="s">
        <v>4613</v>
      </c>
      <c r="N3949" t="s">
        <v>30</v>
      </c>
      <c r="O3949" t="s">
        <v>7888</v>
      </c>
      <c r="P3949" t="s">
        <v>31</v>
      </c>
      <c r="Q3949" t="s">
        <v>92</v>
      </c>
      <c r="R3949" t="s">
        <v>1837</v>
      </c>
      <c r="S3949" s="2">
        <v>799.2</v>
      </c>
      <c r="T3949">
        <v>9</v>
      </c>
      <c r="U3949">
        <v>0</v>
      </c>
      <c r="V3949" s="2">
        <v>207.72000000000003</v>
      </c>
      <c r="W3949">
        <v>80.623999999999995</v>
      </c>
      <c r="X3949" t="s">
        <v>80</v>
      </c>
      <c r="Y3949">
        <f t="shared" si="252"/>
        <v>2015</v>
      </c>
      <c r="Z3949">
        <f t="shared" si="253"/>
        <v>5</v>
      </c>
      <c r="AA3949" s="9">
        <f t="shared" si="254"/>
        <v>4</v>
      </c>
      <c r="AB3949" s="10">
        <f t="shared" si="255"/>
        <v>0.25990990990990992</v>
      </c>
    </row>
    <row r="3950" spans="1:28" ht="15" customHeight="1" x14ac:dyDescent="0.35">
      <c r="A3950">
        <v>33741</v>
      </c>
      <c r="B3950" t="s">
        <v>10103</v>
      </c>
      <c r="C3950" s="1">
        <v>41782</v>
      </c>
      <c r="D3950" s="1">
        <v>41787</v>
      </c>
      <c r="E3950" t="s">
        <v>24</v>
      </c>
      <c r="F3950" t="s">
        <v>14446</v>
      </c>
      <c r="G3950" t="s">
        <v>933</v>
      </c>
      <c r="H3950" t="s">
        <v>26</v>
      </c>
      <c r="I3950" s="7">
        <v>7055</v>
      </c>
      <c r="J3950" t="s">
        <v>3954</v>
      </c>
      <c r="K3950" t="s">
        <v>3437</v>
      </c>
      <c r="L3950" t="s">
        <v>3312</v>
      </c>
      <c r="M3950" t="s">
        <v>4617</v>
      </c>
      <c r="N3950" t="s">
        <v>4610</v>
      </c>
      <c r="O3950" t="s">
        <v>9061</v>
      </c>
      <c r="P3950" t="s">
        <v>31</v>
      </c>
      <c r="Q3950" t="s">
        <v>44</v>
      </c>
      <c r="R3950" t="s">
        <v>3955</v>
      </c>
      <c r="S3950" s="2">
        <v>26.880000000000003</v>
      </c>
      <c r="T3950">
        <v>6</v>
      </c>
      <c r="U3950">
        <v>0</v>
      </c>
      <c r="V3950" s="2">
        <v>12.902400000000002</v>
      </c>
      <c r="W3950">
        <v>2.5499999999999998</v>
      </c>
      <c r="X3950" t="s">
        <v>33</v>
      </c>
      <c r="Y3950">
        <f t="shared" si="252"/>
        <v>2014</v>
      </c>
      <c r="Z3950">
        <f t="shared" si="253"/>
        <v>5</v>
      </c>
      <c r="AA3950" s="9">
        <f t="shared" si="254"/>
        <v>5</v>
      </c>
      <c r="AB3950" s="10">
        <f t="shared" si="255"/>
        <v>0.48000000000000004</v>
      </c>
    </row>
    <row r="3951" spans="1:28" ht="15" customHeight="1" x14ac:dyDescent="0.35">
      <c r="A3951">
        <v>1125</v>
      </c>
      <c r="B3951" t="s">
        <v>13826</v>
      </c>
      <c r="C3951" s="1">
        <v>42237</v>
      </c>
      <c r="D3951" s="1">
        <v>42237</v>
      </c>
      <c r="E3951" t="s">
        <v>119</v>
      </c>
      <c r="F3951" t="s">
        <v>4915</v>
      </c>
      <c r="G3951" t="s">
        <v>1064</v>
      </c>
      <c r="H3951" t="s">
        <v>68</v>
      </c>
      <c r="I3951" s="7" t="s">
        <v>14493</v>
      </c>
      <c r="J3951" t="s">
        <v>1065</v>
      </c>
      <c r="K3951" t="s">
        <v>444</v>
      </c>
      <c r="L3951" t="s">
        <v>221</v>
      </c>
      <c r="M3951" t="s">
        <v>4603</v>
      </c>
      <c r="N3951" t="s">
        <v>30</v>
      </c>
      <c r="O3951" t="s">
        <v>8102</v>
      </c>
      <c r="P3951" t="s">
        <v>31</v>
      </c>
      <c r="Q3951" t="s">
        <v>92</v>
      </c>
      <c r="R3951" t="s">
        <v>1067</v>
      </c>
      <c r="S3951" s="2">
        <v>634.84799999999996</v>
      </c>
      <c r="T3951">
        <v>8</v>
      </c>
      <c r="U3951">
        <v>0.4</v>
      </c>
      <c r="V3951" s="2">
        <v>-74.111999999999995</v>
      </c>
      <c r="W3951">
        <v>80.600999999999999</v>
      </c>
      <c r="X3951" t="s">
        <v>33</v>
      </c>
      <c r="Y3951">
        <f t="shared" si="252"/>
        <v>2015</v>
      </c>
      <c r="Z3951">
        <f t="shared" si="253"/>
        <v>8</v>
      </c>
      <c r="AA3951" s="9">
        <f t="shared" si="254"/>
        <v>0</v>
      </c>
      <c r="AB3951" s="10">
        <f t="shared" si="255"/>
        <v>-0.11673975502797521</v>
      </c>
    </row>
    <row r="3952" spans="1:28" ht="15" customHeight="1" x14ac:dyDescent="0.35">
      <c r="A3952">
        <v>41608</v>
      </c>
      <c r="B3952" t="s">
        <v>12041</v>
      </c>
      <c r="C3952" s="1">
        <v>41806</v>
      </c>
      <c r="D3952" s="1">
        <v>41812</v>
      </c>
      <c r="E3952" t="s">
        <v>24</v>
      </c>
      <c r="F3952" t="s">
        <v>6420</v>
      </c>
      <c r="G3952" t="s">
        <v>1702</v>
      </c>
      <c r="H3952" t="s">
        <v>26</v>
      </c>
      <c r="I3952" s="7" t="s">
        <v>14493</v>
      </c>
      <c r="J3952" t="s">
        <v>4297</v>
      </c>
      <c r="K3952" t="s">
        <v>4297</v>
      </c>
      <c r="L3952" t="s">
        <v>4176</v>
      </c>
      <c r="M3952" t="s">
        <v>4604</v>
      </c>
      <c r="N3952" t="s">
        <v>4597</v>
      </c>
      <c r="O3952" t="s">
        <v>8965</v>
      </c>
      <c r="P3952" t="s">
        <v>49</v>
      </c>
      <c r="Q3952" t="s">
        <v>90</v>
      </c>
      <c r="R3952" t="s">
        <v>602</v>
      </c>
      <c r="S3952" s="2">
        <v>912.59999999999991</v>
      </c>
      <c r="T3952">
        <v>6</v>
      </c>
      <c r="U3952">
        <v>0.6</v>
      </c>
      <c r="V3952" s="2">
        <v>-889.92000000000007</v>
      </c>
      <c r="W3952">
        <v>80.55</v>
      </c>
      <c r="X3952" t="s">
        <v>33</v>
      </c>
      <c r="Y3952">
        <f t="shared" si="252"/>
        <v>2014</v>
      </c>
      <c r="Z3952">
        <f t="shared" si="253"/>
        <v>6</v>
      </c>
      <c r="AA3952" s="9">
        <f t="shared" si="254"/>
        <v>6</v>
      </c>
      <c r="AB3952" s="10">
        <f t="shared" si="255"/>
        <v>-0.97514792899408298</v>
      </c>
    </row>
    <row r="3953" spans="1:28" ht="15" customHeight="1" x14ac:dyDescent="0.35">
      <c r="A3953">
        <v>5955</v>
      </c>
      <c r="B3953" t="s">
        <v>13977</v>
      </c>
      <c r="C3953" s="1">
        <v>41446</v>
      </c>
      <c r="D3953" s="1">
        <v>41450</v>
      </c>
      <c r="E3953" t="s">
        <v>24</v>
      </c>
      <c r="F3953" t="s">
        <v>7691</v>
      </c>
      <c r="G3953" t="s">
        <v>802</v>
      </c>
      <c r="H3953" t="s">
        <v>68</v>
      </c>
      <c r="I3953" s="7" t="s">
        <v>14493</v>
      </c>
      <c r="J3953" t="s">
        <v>27</v>
      </c>
      <c r="K3953" t="s">
        <v>28</v>
      </c>
      <c r="L3953" t="s">
        <v>29</v>
      </c>
      <c r="M3953" t="s">
        <v>4613</v>
      </c>
      <c r="N3953" t="s">
        <v>30</v>
      </c>
      <c r="O3953" t="s">
        <v>9291</v>
      </c>
      <c r="P3953" t="s">
        <v>31</v>
      </c>
      <c r="Q3953" t="s">
        <v>44</v>
      </c>
      <c r="R3953" t="s">
        <v>1891</v>
      </c>
      <c r="S3953" s="2">
        <v>435.12</v>
      </c>
      <c r="T3953">
        <v>14</v>
      </c>
      <c r="U3953">
        <v>0</v>
      </c>
      <c r="V3953" s="2">
        <v>208.6</v>
      </c>
      <c r="W3953">
        <v>80.546999999999997</v>
      </c>
      <c r="X3953" t="s">
        <v>80</v>
      </c>
      <c r="Y3953">
        <f t="shared" si="252"/>
        <v>2013</v>
      </c>
      <c r="Z3953">
        <f t="shared" si="253"/>
        <v>6</v>
      </c>
      <c r="AA3953" s="9">
        <f t="shared" si="254"/>
        <v>4</v>
      </c>
      <c r="AB3953" s="10">
        <f t="shared" si="255"/>
        <v>0.47940797940797941</v>
      </c>
    </row>
    <row r="3954" spans="1:28" ht="15" customHeight="1" x14ac:dyDescent="0.35">
      <c r="A3954">
        <v>1235</v>
      </c>
      <c r="B3954" t="s">
        <v>12966</v>
      </c>
      <c r="C3954" s="1">
        <v>41164</v>
      </c>
      <c r="D3954" s="1">
        <v>41171</v>
      </c>
      <c r="E3954" t="s">
        <v>24</v>
      </c>
      <c r="F3954" t="s">
        <v>7027</v>
      </c>
      <c r="G3954" t="s">
        <v>204</v>
      </c>
      <c r="H3954" t="s">
        <v>26</v>
      </c>
      <c r="I3954" s="7" t="s">
        <v>14493</v>
      </c>
      <c r="J3954" t="s">
        <v>416</v>
      </c>
      <c r="K3954" t="s">
        <v>134</v>
      </c>
      <c r="L3954" t="s">
        <v>29</v>
      </c>
      <c r="M3954" t="s">
        <v>4613</v>
      </c>
      <c r="N3954" t="s">
        <v>30</v>
      </c>
      <c r="O3954" t="s">
        <v>9380</v>
      </c>
      <c r="P3954" t="s">
        <v>38</v>
      </c>
      <c r="Q3954" t="s">
        <v>106</v>
      </c>
      <c r="R3954" t="s">
        <v>1116</v>
      </c>
      <c r="S3954" s="2">
        <v>1474.1280000000002</v>
      </c>
      <c r="T3954">
        <v>3</v>
      </c>
      <c r="U3954">
        <v>0.2</v>
      </c>
      <c r="V3954" s="2">
        <v>460.60800000000017</v>
      </c>
      <c r="W3954">
        <v>80.525000000000006</v>
      </c>
      <c r="X3954" t="s">
        <v>33</v>
      </c>
      <c r="Y3954">
        <f t="shared" si="252"/>
        <v>2012</v>
      </c>
      <c r="Z3954">
        <f t="shared" si="253"/>
        <v>9</v>
      </c>
      <c r="AA3954" s="9">
        <f t="shared" si="254"/>
        <v>7</v>
      </c>
      <c r="AB3954" s="10">
        <f t="shared" si="255"/>
        <v>0.31246133307284041</v>
      </c>
    </row>
    <row r="3955" spans="1:28" ht="15" customHeight="1" x14ac:dyDescent="0.35">
      <c r="A3955">
        <v>15725</v>
      </c>
      <c r="B3955" t="s">
        <v>12759</v>
      </c>
      <c r="C3955" s="1">
        <v>41793</v>
      </c>
      <c r="D3955" s="1">
        <v>41797</v>
      </c>
      <c r="E3955" t="s">
        <v>24</v>
      </c>
      <c r="F3955" t="s">
        <v>6890</v>
      </c>
      <c r="G3955" t="s">
        <v>1796</v>
      </c>
      <c r="H3955" t="s">
        <v>68</v>
      </c>
      <c r="I3955" s="7" t="s">
        <v>14493</v>
      </c>
      <c r="J3955" t="s">
        <v>2165</v>
      </c>
      <c r="K3955" t="s">
        <v>2095</v>
      </c>
      <c r="L3955" t="s">
        <v>2096</v>
      </c>
      <c r="M3955" t="s">
        <v>4612</v>
      </c>
      <c r="N3955" t="s">
        <v>4599</v>
      </c>
      <c r="O3955" t="s">
        <v>8368</v>
      </c>
      <c r="P3955" t="s">
        <v>49</v>
      </c>
      <c r="Q3955" t="s">
        <v>50</v>
      </c>
      <c r="R3955" t="s">
        <v>2025</v>
      </c>
      <c r="S3955" s="2">
        <v>437.15700000000004</v>
      </c>
      <c r="T3955">
        <v>3</v>
      </c>
      <c r="U3955">
        <v>0.1</v>
      </c>
      <c r="V3955" s="2">
        <v>29.096999999999994</v>
      </c>
      <c r="W3955">
        <v>80.510000000000005</v>
      </c>
      <c r="X3955" t="s">
        <v>80</v>
      </c>
      <c r="Y3955">
        <f t="shared" si="252"/>
        <v>2014</v>
      </c>
      <c r="Z3955">
        <f t="shared" si="253"/>
        <v>6</v>
      </c>
      <c r="AA3955" s="9">
        <f t="shared" si="254"/>
        <v>4</v>
      </c>
      <c r="AB3955" s="10">
        <f t="shared" si="255"/>
        <v>6.6559611306692995E-2</v>
      </c>
    </row>
    <row r="3956" spans="1:28" ht="15" customHeight="1" x14ac:dyDescent="0.35">
      <c r="A3956">
        <v>46961</v>
      </c>
      <c r="B3956" t="s">
        <v>10366</v>
      </c>
      <c r="C3956" s="1">
        <v>41944</v>
      </c>
      <c r="D3956" s="1">
        <v>41946</v>
      </c>
      <c r="E3956" t="s">
        <v>75</v>
      </c>
      <c r="F3956" t="s">
        <v>5320</v>
      </c>
      <c r="G3956" t="s">
        <v>1020</v>
      </c>
      <c r="H3956" t="s">
        <v>26</v>
      </c>
      <c r="I3956" s="7" t="s">
        <v>14493</v>
      </c>
      <c r="J3956" t="s">
        <v>4339</v>
      </c>
      <c r="K3956" t="s">
        <v>4339</v>
      </c>
      <c r="L3956" t="s">
        <v>4154</v>
      </c>
      <c r="M3956" t="s">
        <v>4606</v>
      </c>
      <c r="N3956" t="s">
        <v>4599</v>
      </c>
      <c r="O3956" t="s">
        <v>8617</v>
      </c>
      <c r="P3956" t="s">
        <v>49</v>
      </c>
      <c r="Q3956" t="s">
        <v>53</v>
      </c>
      <c r="R3956" t="s">
        <v>508</v>
      </c>
      <c r="S3956" s="2">
        <v>516.66</v>
      </c>
      <c r="T3956">
        <v>2</v>
      </c>
      <c r="U3956">
        <v>0</v>
      </c>
      <c r="V3956" s="2">
        <v>46.44</v>
      </c>
      <c r="W3956">
        <v>80.489999999999995</v>
      </c>
      <c r="X3956" t="s">
        <v>80</v>
      </c>
      <c r="Y3956">
        <f t="shared" si="252"/>
        <v>2014</v>
      </c>
      <c r="Z3956">
        <f t="shared" si="253"/>
        <v>11</v>
      </c>
      <c r="AA3956" s="9">
        <f t="shared" si="254"/>
        <v>2</v>
      </c>
      <c r="AB3956" s="10">
        <f t="shared" si="255"/>
        <v>8.9885030774590646E-2</v>
      </c>
    </row>
    <row r="3957" spans="1:28" ht="15" customHeight="1" x14ac:dyDescent="0.35">
      <c r="A3957">
        <v>17043</v>
      </c>
      <c r="B3957" t="s">
        <v>13628</v>
      </c>
      <c r="C3957" s="1">
        <v>41243</v>
      </c>
      <c r="D3957" s="1">
        <v>41245</v>
      </c>
      <c r="E3957" t="s">
        <v>75</v>
      </c>
      <c r="F3957" t="s">
        <v>7458</v>
      </c>
      <c r="G3957" t="s">
        <v>306</v>
      </c>
      <c r="H3957" t="s">
        <v>62</v>
      </c>
      <c r="I3957" s="7" t="s">
        <v>14493</v>
      </c>
      <c r="J3957" t="s">
        <v>877</v>
      </c>
      <c r="K3957" t="s">
        <v>2242</v>
      </c>
      <c r="L3957" t="s">
        <v>2114</v>
      </c>
      <c r="M3957" t="s">
        <v>4600</v>
      </c>
      <c r="N3957" t="s">
        <v>4599</v>
      </c>
      <c r="O3957" t="s">
        <v>8887</v>
      </c>
      <c r="P3957" t="s">
        <v>49</v>
      </c>
      <c r="Q3957" t="s">
        <v>90</v>
      </c>
      <c r="R3957" t="s">
        <v>1308</v>
      </c>
      <c r="S3957" s="2">
        <v>1894.0500000000002</v>
      </c>
      <c r="T3957">
        <v>5</v>
      </c>
      <c r="U3957">
        <v>0</v>
      </c>
      <c r="V3957" s="2">
        <v>700.65</v>
      </c>
      <c r="W3957">
        <v>80.489999999999995</v>
      </c>
      <c r="X3957" t="s">
        <v>80</v>
      </c>
      <c r="Y3957">
        <f t="shared" si="252"/>
        <v>2012</v>
      </c>
      <c r="Z3957">
        <f t="shared" si="253"/>
        <v>11</v>
      </c>
      <c r="AA3957" s="9">
        <f t="shared" si="254"/>
        <v>2</v>
      </c>
      <c r="AB3957" s="10">
        <f t="shared" si="255"/>
        <v>0.36992159657875973</v>
      </c>
    </row>
    <row r="3958" spans="1:28" ht="15" customHeight="1" x14ac:dyDescent="0.35">
      <c r="A3958">
        <v>10942</v>
      </c>
      <c r="B3958" t="s">
        <v>10644</v>
      </c>
      <c r="C3958" s="1">
        <v>42047</v>
      </c>
      <c r="D3958" s="1">
        <v>42048</v>
      </c>
      <c r="E3958" t="s">
        <v>84</v>
      </c>
      <c r="F3958" t="s">
        <v>5498</v>
      </c>
      <c r="G3958" t="s">
        <v>1088</v>
      </c>
      <c r="H3958" t="s">
        <v>26</v>
      </c>
      <c r="I3958" s="7" t="s">
        <v>14493</v>
      </c>
      <c r="J3958" t="s">
        <v>2302</v>
      </c>
      <c r="K3958" t="s">
        <v>2303</v>
      </c>
      <c r="L3958" t="s">
        <v>2304</v>
      </c>
      <c r="M3958" t="s">
        <v>4612</v>
      </c>
      <c r="N3958" t="s">
        <v>4599</v>
      </c>
      <c r="O3958" t="s">
        <v>9053</v>
      </c>
      <c r="P3958" t="s">
        <v>49</v>
      </c>
      <c r="Q3958" t="s">
        <v>50</v>
      </c>
      <c r="R3958" t="s">
        <v>2235</v>
      </c>
      <c r="S3958" s="2">
        <v>369.09000000000003</v>
      </c>
      <c r="T3958">
        <v>3</v>
      </c>
      <c r="U3958">
        <v>0</v>
      </c>
      <c r="V3958" s="2">
        <v>14.76</v>
      </c>
      <c r="W3958">
        <v>80.47</v>
      </c>
      <c r="X3958" t="s">
        <v>80</v>
      </c>
      <c r="Y3958">
        <f t="shared" si="252"/>
        <v>2015</v>
      </c>
      <c r="Z3958">
        <f t="shared" si="253"/>
        <v>2</v>
      </c>
      <c r="AA3958" s="9">
        <f t="shared" si="254"/>
        <v>1</v>
      </c>
      <c r="AB3958" s="10">
        <f t="shared" si="255"/>
        <v>3.9990246281394776E-2</v>
      </c>
    </row>
    <row r="3959" spans="1:28" ht="15" customHeight="1" x14ac:dyDescent="0.35">
      <c r="A3959">
        <v>40964</v>
      </c>
      <c r="B3959" t="s">
        <v>10108</v>
      </c>
      <c r="C3959" s="1">
        <v>41753</v>
      </c>
      <c r="D3959" s="1">
        <v>41757</v>
      </c>
      <c r="E3959" t="s">
        <v>24</v>
      </c>
      <c r="F3959" t="s">
        <v>14448</v>
      </c>
      <c r="G3959" t="s">
        <v>933</v>
      </c>
      <c r="H3959" t="s">
        <v>26</v>
      </c>
      <c r="I3959" s="7">
        <v>92672</v>
      </c>
      <c r="J3959" t="s">
        <v>4140</v>
      </c>
      <c r="K3959" t="s">
        <v>3316</v>
      </c>
      <c r="L3959" t="s">
        <v>3312</v>
      </c>
      <c r="M3959" t="s">
        <v>4615</v>
      </c>
      <c r="N3959" t="s">
        <v>4610</v>
      </c>
      <c r="O3959" t="s">
        <v>9064</v>
      </c>
      <c r="P3959" t="s">
        <v>31</v>
      </c>
      <c r="Q3959" t="s">
        <v>42</v>
      </c>
      <c r="R3959" t="s">
        <v>3611</v>
      </c>
      <c r="S3959" s="2">
        <v>18.088000000000001</v>
      </c>
      <c r="T3959">
        <v>7</v>
      </c>
      <c r="U3959">
        <v>0.2</v>
      </c>
      <c r="V3959" s="2">
        <v>6.5569000000000006</v>
      </c>
      <c r="W3959">
        <v>1.92</v>
      </c>
      <c r="X3959" t="s">
        <v>33</v>
      </c>
      <c r="Y3959">
        <f t="shared" si="252"/>
        <v>2014</v>
      </c>
      <c r="Z3959">
        <f t="shared" si="253"/>
        <v>4</v>
      </c>
      <c r="AA3959" s="9">
        <f t="shared" si="254"/>
        <v>4</v>
      </c>
      <c r="AB3959" s="10">
        <f t="shared" si="255"/>
        <v>0.36249999999999999</v>
      </c>
    </row>
    <row r="3960" spans="1:28" ht="15" customHeight="1" x14ac:dyDescent="0.35">
      <c r="A3960">
        <v>45216</v>
      </c>
      <c r="B3960" t="s">
        <v>13515</v>
      </c>
      <c r="C3960" s="1">
        <v>41434</v>
      </c>
      <c r="D3960" s="1">
        <v>41436</v>
      </c>
      <c r="E3960" t="s">
        <v>75</v>
      </c>
      <c r="F3960" t="s">
        <v>7383</v>
      </c>
      <c r="G3960" t="s">
        <v>1314</v>
      </c>
      <c r="H3960" t="s">
        <v>68</v>
      </c>
      <c r="I3960" s="7" t="s">
        <v>14493</v>
      </c>
      <c r="J3960" t="s">
        <v>4207</v>
      </c>
      <c r="K3960" t="s">
        <v>4208</v>
      </c>
      <c r="L3960" t="s">
        <v>4159</v>
      </c>
      <c r="M3960" t="s">
        <v>4604</v>
      </c>
      <c r="N3960" t="s">
        <v>4597</v>
      </c>
      <c r="O3960" t="s">
        <v>8570</v>
      </c>
      <c r="P3960" t="s">
        <v>38</v>
      </c>
      <c r="Q3960" t="s">
        <v>59</v>
      </c>
      <c r="R3960" t="s">
        <v>360</v>
      </c>
      <c r="S3960" s="2">
        <v>461.42999999999995</v>
      </c>
      <c r="T3960">
        <v>1</v>
      </c>
      <c r="U3960">
        <v>0</v>
      </c>
      <c r="V3960" s="2">
        <v>4.59</v>
      </c>
      <c r="W3960">
        <v>80.459999999999994</v>
      </c>
      <c r="X3960" t="s">
        <v>80</v>
      </c>
      <c r="Y3960">
        <f t="shared" si="252"/>
        <v>2013</v>
      </c>
      <c r="Z3960">
        <f t="shared" si="253"/>
        <v>6</v>
      </c>
      <c r="AA3960" s="9">
        <f t="shared" si="254"/>
        <v>2</v>
      </c>
      <c r="AB3960" s="10">
        <f t="shared" si="255"/>
        <v>9.9473376243417212E-3</v>
      </c>
    </row>
    <row r="3961" spans="1:28" ht="15" customHeight="1" x14ac:dyDescent="0.35">
      <c r="A3961">
        <v>7342</v>
      </c>
      <c r="B3961" t="s">
        <v>10693</v>
      </c>
      <c r="C3961" s="1">
        <v>41805</v>
      </c>
      <c r="D3961" s="1">
        <v>41808</v>
      </c>
      <c r="E3961" t="s">
        <v>75</v>
      </c>
      <c r="F3961" t="s">
        <v>5529</v>
      </c>
      <c r="G3961" t="s">
        <v>465</v>
      </c>
      <c r="H3961" t="s">
        <v>68</v>
      </c>
      <c r="I3961" s="7" t="s">
        <v>14493</v>
      </c>
      <c r="J3961" t="s">
        <v>27</v>
      </c>
      <c r="K3961" t="s">
        <v>28</v>
      </c>
      <c r="L3961" t="s">
        <v>29</v>
      </c>
      <c r="M3961" t="s">
        <v>4613</v>
      </c>
      <c r="N3961" t="s">
        <v>30</v>
      </c>
      <c r="O3961" t="s">
        <v>8823</v>
      </c>
      <c r="P3961" t="s">
        <v>38</v>
      </c>
      <c r="Q3961" t="s">
        <v>59</v>
      </c>
      <c r="R3961" t="s">
        <v>686</v>
      </c>
      <c r="S3961" s="2">
        <v>637.18399999999997</v>
      </c>
      <c r="T3961">
        <v>8</v>
      </c>
      <c r="U3961">
        <v>0.2</v>
      </c>
      <c r="V3961" s="2">
        <v>15.903999999999996</v>
      </c>
      <c r="W3961">
        <v>80.430999999999997</v>
      </c>
      <c r="X3961" t="s">
        <v>80</v>
      </c>
      <c r="Y3961">
        <f t="shared" si="252"/>
        <v>2014</v>
      </c>
      <c r="Z3961">
        <f t="shared" si="253"/>
        <v>6</v>
      </c>
      <c r="AA3961" s="9">
        <f t="shared" si="254"/>
        <v>3</v>
      </c>
      <c r="AB3961" s="10">
        <f t="shared" si="255"/>
        <v>2.4959823222177577E-2</v>
      </c>
    </row>
    <row r="3962" spans="1:28" ht="15" customHeight="1" x14ac:dyDescent="0.35">
      <c r="A3962">
        <v>27990</v>
      </c>
      <c r="B3962" t="s">
        <v>11580</v>
      </c>
      <c r="C3962" s="1">
        <v>41898</v>
      </c>
      <c r="D3962" s="1">
        <v>41905</v>
      </c>
      <c r="E3962" t="s">
        <v>24</v>
      </c>
      <c r="F3962" t="s">
        <v>4762</v>
      </c>
      <c r="G3962" t="s">
        <v>1632</v>
      </c>
      <c r="H3962" t="s">
        <v>26</v>
      </c>
      <c r="I3962" s="7" t="s">
        <v>14493</v>
      </c>
      <c r="J3962" t="s">
        <v>2778</v>
      </c>
      <c r="K3962" t="s">
        <v>2779</v>
      </c>
      <c r="L3962" t="s">
        <v>2759</v>
      </c>
      <c r="M3962" t="s">
        <v>2760</v>
      </c>
      <c r="N3962" t="s">
        <v>4597</v>
      </c>
      <c r="O3962" t="s">
        <v>8915</v>
      </c>
      <c r="P3962" t="s">
        <v>49</v>
      </c>
      <c r="Q3962" t="s">
        <v>53</v>
      </c>
      <c r="R3962" t="s">
        <v>1765</v>
      </c>
      <c r="S3962" s="2">
        <v>661.85100000000011</v>
      </c>
      <c r="T3962">
        <v>3</v>
      </c>
      <c r="U3962">
        <v>0.1</v>
      </c>
      <c r="V3962" s="2">
        <v>183.77099999999999</v>
      </c>
      <c r="W3962">
        <v>80.430000000000007</v>
      </c>
      <c r="X3962" t="s">
        <v>63</v>
      </c>
      <c r="Y3962">
        <f t="shared" si="252"/>
        <v>2014</v>
      </c>
      <c r="Z3962">
        <f t="shared" si="253"/>
        <v>9</v>
      </c>
      <c r="AA3962" s="9">
        <f t="shared" si="254"/>
        <v>7</v>
      </c>
      <c r="AB3962" s="10">
        <f t="shared" si="255"/>
        <v>0.27766219285005228</v>
      </c>
    </row>
    <row r="3963" spans="1:28" ht="15" customHeight="1" x14ac:dyDescent="0.35">
      <c r="A3963">
        <v>27048</v>
      </c>
      <c r="B3963" t="s">
        <v>13163</v>
      </c>
      <c r="C3963" s="1">
        <v>41242</v>
      </c>
      <c r="D3963" s="1">
        <v>41242</v>
      </c>
      <c r="E3963" t="s">
        <v>119</v>
      </c>
      <c r="F3963" t="s">
        <v>7154</v>
      </c>
      <c r="G3963" t="s">
        <v>484</v>
      </c>
      <c r="H3963" t="s">
        <v>26</v>
      </c>
      <c r="I3963" s="7" t="s">
        <v>14493</v>
      </c>
      <c r="J3963" t="s">
        <v>2855</v>
      </c>
      <c r="K3963" t="s">
        <v>2836</v>
      </c>
      <c r="L3963" t="s">
        <v>2748</v>
      </c>
      <c r="M3963" t="s">
        <v>4611</v>
      </c>
      <c r="N3963" t="s">
        <v>4597</v>
      </c>
      <c r="O3963" t="s">
        <v>9294</v>
      </c>
      <c r="P3963" t="s">
        <v>31</v>
      </c>
      <c r="Q3963" t="s">
        <v>44</v>
      </c>
      <c r="R3963" t="s">
        <v>909</v>
      </c>
      <c r="S3963" s="2">
        <v>286.79999999999995</v>
      </c>
      <c r="T3963">
        <v>8</v>
      </c>
      <c r="U3963">
        <v>0</v>
      </c>
      <c r="V3963" s="2">
        <v>137.52000000000001</v>
      </c>
      <c r="W3963">
        <v>80.38</v>
      </c>
      <c r="X3963" t="s">
        <v>112</v>
      </c>
      <c r="Y3963">
        <f t="shared" si="252"/>
        <v>2012</v>
      </c>
      <c r="Z3963">
        <f t="shared" si="253"/>
        <v>11</v>
      </c>
      <c r="AA3963" s="9">
        <f t="shared" si="254"/>
        <v>0</v>
      </c>
      <c r="AB3963" s="10">
        <f t="shared" si="255"/>
        <v>0.47949790794979091</v>
      </c>
    </row>
    <row r="3964" spans="1:28" ht="15" customHeight="1" x14ac:dyDescent="0.35">
      <c r="A3964">
        <v>26451</v>
      </c>
      <c r="B3964" t="s">
        <v>11476</v>
      </c>
      <c r="C3964" s="1">
        <v>41419</v>
      </c>
      <c r="D3964" s="1">
        <v>41421</v>
      </c>
      <c r="E3964" t="s">
        <v>75</v>
      </c>
      <c r="F3964" t="s">
        <v>4753</v>
      </c>
      <c r="G3964" t="s">
        <v>1660</v>
      </c>
      <c r="H3964" t="s">
        <v>26</v>
      </c>
      <c r="I3964" s="7" t="s">
        <v>14493</v>
      </c>
      <c r="J3964" t="s">
        <v>2858</v>
      </c>
      <c r="K3964" t="s">
        <v>812</v>
      </c>
      <c r="L3964" t="s">
        <v>2759</v>
      </c>
      <c r="M3964" t="s">
        <v>2760</v>
      </c>
      <c r="N3964" t="s">
        <v>4597</v>
      </c>
      <c r="O3964" t="s">
        <v>8798</v>
      </c>
      <c r="P3964" t="s">
        <v>49</v>
      </c>
      <c r="Q3964" t="s">
        <v>53</v>
      </c>
      <c r="R3964" t="s">
        <v>1629</v>
      </c>
      <c r="S3964" s="2">
        <v>471.96</v>
      </c>
      <c r="T3964">
        <v>5</v>
      </c>
      <c r="U3964">
        <v>0.1</v>
      </c>
      <c r="V3964" s="2">
        <v>167.76</v>
      </c>
      <c r="W3964">
        <v>80.36</v>
      </c>
      <c r="X3964" t="s">
        <v>80</v>
      </c>
      <c r="Y3964">
        <f t="shared" si="252"/>
        <v>2013</v>
      </c>
      <c r="Z3964">
        <f t="shared" si="253"/>
        <v>5</v>
      </c>
      <c r="AA3964" s="9">
        <f t="shared" si="254"/>
        <v>2</v>
      </c>
      <c r="AB3964" s="10">
        <f t="shared" si="255"/>
        <v>0.35545385202135776</v>
      </c>
    </row>
    <row r="3965" spans="1:28" ht="15" customHeight="1" x14ac:dyDescent="0.35">
      <c r="A3965">
        <v>50087</v>
      </c>
      <c r="B3965" t="s">
        <v>11557</v>
      </c>
      <c r="C3965" s="1">
        <v>41625</v>
      </c>
      <c r="D3965" s="1">
        <v>41627</v>
      </c>
      <c r="E3965" t="s">
        <v>75</v>
      </c>
      <c r="F3965" t="s">
        <v>6085</v>
      </c>
      <c r="G3965" t="s">
        <v>1480</v>
      </c>
      <c r="H3965" t="s">
        <v>26</v>
      </c>
      <c r="I3965" s="7" t="s">
        <v>14493</v>
      </c>
      <c r="J3965" t="s">
        <v>4509</v>
      </c>
      <c r="K3965" t="s">
        <v>4391</v>
      </c>
      <c r="L3965" t="s">
        <v>4151</v>
      </c>
      <c r="M3965" t="s">
        <v>4606</v>
      </c>
      <c r="N3965" t="s">
        <v>4599</v>
      </c>
      <c r="O3965" t="s">
        <v>8558</v>
      </c>
      <c r="P3965" t="s">
        <v>49</v>
      </c>
      <c r="Q3965" t="s">
        <v>50</v>
      </c>
      <c r="R3965" t="s">
        <v>1917</v>
      </c>
      <c r="S3965" s="2">
        <v>336.72</v>
      </c>
      <c r="T3965">
        <v>2</v>
      </c>
      <c r="U3965">
        <v>0</v>
      </c>
      <c r="V3965" s="2">
        <v>90.9</v>
      </c>
      <c r="W3965">
        <v>80.34</v>
      </c>
      <c r="X3965" t="s">
        <v>112</v>
      </c>
      <c r="Y3965">
        <f t="shared" si="252"/>
        <v>2013</v>
      </c>
      <c r="Z3965">
        <f t="shared" si="253"/>
        <v>12</v>
      </c>
      <c r="AA3965" s="9">
        <f t="shared" si="254"/>
        <v>2</v>
      </c>
      <c r="AB3965" s="10">
        <f t="shared" si="255"/>
        <v>0.26995723449750536</v>
      </c>
    </row>
    <row r="3966" spans="1:28" ht="15" customHeight="1" x14ac:dyDescent="0.35">
      <c r="A3966">
        <v>579</v>
      </c>
      <c r="B3966" t="s">
        <v>11131</v>
      </c>
      <c r="C3966" s="1">
        <v>41179</v>
      </c>
      <c r="D3966" s="1">
        <v>41181</v>
      </c>
      <c r="E3966" t="s">
        <v>75</v>
      </c>
      <c r="F3966" t="s">
        <v>5813</v>
      </c>
      <c r="G3966" t="s">
        <v>706</v>
      </c>
      <c r="H3966" t="s">
        <v>26</v>
      </c>
      <c r="I3966" s="7" t="s">
        <v>14493</v>
      </c>
      <c r="J3966" t="s">
        <v>389</v>
      </c>
      <c r="K3966" t="s">
        <v>308</v>
      </c>
      <c r="L3966" t="s">
        <v>309</v>
      </c>
      <c r="M3966" t="s">
        <v>4613</v>
      </c>
      <c r="N3966" t="s">
        <v>30</v>
      </c>
      <c r="O3966" t="s">
        <v>7899</v>
      </c>
      <c r="P3966" t="s">
        <v>49</v>
      </c>
      <c r="Q3966" t="s">
        <v>90</v>
      </c>
      <c r="R3966" t="s">
        <v>716</v>
      </c>
      <c r="S3966" s="2">
        <v>477.12383999999986</v>
      </c>
      <c r="T3966">
        <v>3</v>
      </c>
      <c r="U3966">
        <v>2E-3</v>
      </c>
      <c r="V3966" s="2">
        <v>147.24384000000001</v>
      </c>
      <c r="W3966">
        <v>80.322000000000003</v>
      </c>
      <c r="X3966" t="s">
        <v>80</v>
      </c>
      <c r="Y3966">
        <f t="shared" si="252"/>
        <v>2012</v>
      </c>
      <c r="Z3966">
        <f t="shared" si="253"/>
        <v>9</v>
      </c>
      <c r="AA3966" s="9">
        <f t="shared" si="254"/>
        <v>2</v>
      </c>
      <c r="AB3966" s="10">
        <f t="shared" si="255"/>
        <v>0.30860717418773298</v>
      </c>
    </row>
    <row r="3967" spans="1:28" ht="15" customHeight="1" x14ac:dyDescent="0.35">
      <c r="A3967">
        <v>8519</v>
      </c>
      <c r="B3967" t="s">
        <v>13627</v>
      </c>
      <c r="C3967" s="1">
        <v>41954</v>
      </c>
      <c r="D3967" s="1">
        <v>41957</v>
      </c>
      <c r="E3967" t="s">
        <v>84</v>
      </c>
      <c r="F3967" t="s">
        <v>7456</v>
      </c>
      <c r="G3967" t="s">
        <v>306</v>
      </c>
      <c r="H3967" t="s">
        <v>62</v>
      </c>
      <c r="I3967" s="7" t="s">
        <v>14493</v>
      </c>
      <c r="J3967" t="s">
        <v>372</v>
      </c>
      <c r="K3967" t="s">
        <v>372</v>
      </c>
      <c r="L3967" t="s">
        <v>57</v>
      </c>
      <c r="M3967" t="s">
        <v>4613</v>
      </c>
      <c r="N3967" t="s">
        <v>30</v>
      </c>
      <c r="O3967" t="s">
        <v>8108</v>
      </c>
      <c r="P3967" t="s">
        <v>49</v>
      </c>
      <c r="Q3967" t="s">
        <v>53</v>
      </c>
      <c r="R3967" t="s">
        <v>1535</v>
      </c>
      <c r="S3967" s="2">
        <v>330.04</v>
      </c>
      <c r="T3967">
        <v>2</v>
      </c>
      <c r="U3967">
        <v>0</v>
      </c>
      <c r="V3967" s="2">
        <v>118.8</v>
      </c>
      <c r="W3967">
        <v>80.307000000000002</v>
      </c>
      <c r="X3967" t="s">
        <v>80</v>
      </c>
      <c r="Y3967">
        <f t="shared" si="252"/>
        <v>2014</v>
      </c>
      <c r="Z3967">
        <f t="shared" si="253"/>
        <v>11</v>
      </c>
      <c r="AA3967" s="9">
        <f t="shared" si="254"/>
        <v>3</v>
      </c>
      <c r="AB3967" s="10">
        <f t="shared" si="255"/>
        <v>0.35995636892497879</v>
      </c>
    </row>
    <row r="3968" spans="1:28" ht="15" customHeight="1" x14ac:dyDescent="0.35">
      <c r="A3968">
        <v>33</v>
      </c>
      <c r="B3968" t="s">
        <v>12169</v>
      </c>
      <c r="C3968" s="1">
        <v>41783</v>
      </c>
      <c r="D3968" s="1">
        <v>41790</v>
      </c>
      <c r="E3968" t="s">
        <v>24</v>
      </c>
      <c r="F3968" t="s">
        <v>6503</v>
      </c>
      <c r="G3968" t="s">
        <v>4596</v>
      </c>
      <c r="H3968" t="s">
        <v>62</v>
      </c>
      <c r="I3968" s="7" t="s">
        <v>14493</v>
      </c>
      <c r="J3968" t="s">
        <v>94</v>
      </c>
      <c r="K3968" t="s">
        <v>95</v>
      </c>
      <c r="L3968" t="s">
        <v>96</v>
      </c>
      <c r="M3968" t="s">
        <v>4613</v>
      </c>
      <c r="N3968" t="s">
        <v>30</v>
      </c>
      <c r="O3968" t="s">
        <v>8419</v>
      </c>
      <c r="P3968" t="s">
        <v>49</v>
      </c>
      <c r="Q3968" t="s">
        <v>90</v>
      </c>
      <c r="R3968" t="s">
        <v>100</v>
      </c>
      <c r="S3968" s="2">
        <v>941.77823999999987</v>
      </c>
      <c r="T3968">
        <v>8</v>
      </c>
      <c r="U3968">
        <v>0.40200000000000002</v>
      </c>
      <c r="V3968" s="2">
        <v>-601.74175999999989</v>
      </c>
      <c r="W3968">
        <v>80.280999999999992</v>
      </c>
      <c r="X3968" t="s">
        <v>33</v>
      </c>
      <c r="Y3968">
        <f t="shared" si="252"/>
        <v>2014</v>
      </c>
      <c r="Z3968">
        <f t="shared" si="253"/>
        <v>5</v>
      </c>
      <c r="AA3968" s="9">
        <f t="shared" si="254"/>
        <v>7</v>
      </c>
      <c r="AB3968" s="10">
        <f t="shared" si="255"/>
        <v>-0.63894209320444695</v>
      </c>
    </row>
    <row r="3969" spans="1:28" ht="15" customHeight="1" x14ac:dyDescent="0.35">
      <c r="A3969">
        <v>23677</v>
      </c>
      <c r="B3969" t="s">
        <v>10182</v>
      </c>
      <c r="C3969" s="1">
        <v>42173</v>
      </c>
      <c r="D3969" s="1">
        <v>42175</v>
      </c>
      <c r="E3969" t="s">
        <v>84</v>
      </c>
      <c r="F3969" t="s">
        <v>4665</v>
      </c>
      <c r="G3969" t="s">
        <v>1375</v>
      </c>
      <c r="H3969" t="s">
        <v>26</v>
      </c>
      <c r="I3969" s="7" t="s">
        <v>14493</v>
      </c>
      <c r="J3969" t="s">
        <v>2949</v>
      </c>
      <c r="K3969" t="s">
        <v>2758</v>
      </c>
      <c r="L3969" t="s">
        <v>2759</v>
      </c>
      <c r="M3969" t="s">
        <v>2760</v>
      </c>
      <c r="N3969" t="s">
        <v>4597</v>
      </c>
      <c r="O3969" t="s">
        <v>8069</v>
      </c>
      <c r="P3969" t="s">
        <v>38</v>
      </c>
      <c r="Q3969" t="s">
        <v>40</v>
      </c>
      <c r="R3969" t="s">
        <v>1893</v>
      </c>
      <c r="S3969" s="2">
        <v>607.82400000000007</v>
      </c>
      <c r="T3969">
        <v>4</v>
      </c>
      <c r="U3969">
        <v>0.1</v>
      </c>
      <c r="V3969" s="2">
        <v>60.744</v>
      </c>
      <c r="W3969">
        <v>80.27</v>
      </c>
      <c r="X3969" t="s">
        <v>33</v>
      </c>
      <c r="Y3969">
        <f t="shared" si="252"/>
        <v>2015</v>
      </c>
      <c r="Z3969">
        <f t="shared" si="253"/>
        <v>6</v>
      </c>
      <c r="AA3969" s="9">
        <f t="shared" si="254"/>
        <v>2</v>
      </c>
      <c r="AB3969" s="10">
        <f t="shared" si="255"/>
        <v>9.993682381742082E-2</v>
      </c>
    </row>
    <row r="3970" spans="1:28" ht="15" customHeight="1" x14ac:dyDescent="0.35">
      <c r="A3970">
        <v>39496</v>
      </c>
      <c r="B3970" t="s">
        <v>10107</v>
      </c>
      <c r="C3970" s="1">
        <v>42119</v>
      </c>
      <c r="D3970" s="1">
        <v>42125</v>
      </c>
      <c r="E3970" t="s">
        <v>24</v>
      </c>
      <c r="F3970" t="s">
        <v>14447</v>
      </c>
      <c r="G3970" t="s">
        <v>933</v>
      </c>
      <c r="H3970" t="s">
        <v>26</v>
      </c>
      <c r="I3970" s="7">
        <v>60610</v>
      </c>
      <c r="J3970" t="s">
        <v>3368</v>
      </c>
      <c r="K3970" t="s">
        <v>3351</v>
      </c>
      <c r="L3970" t="s">
        <v>3312</v>
      </c>
      <c r="M3970" t="s">
        <v>3328</v>
      </c>
      <c r="N3970" t="s">
        <v>4610</v>
      </c>
      <c r="O3970" t="s">
        <v>8925</v>
      </c>
      <c r="P3970" t="s">
        <v>31</v>
      </c>
      <c r="Q3970" t="s">
        <v>42</v>
      </c>
      <c r="R3970" t="s">
        <v>3867</v>
      </c>
      <c r="S3970" s="2">
        <v>10.429999999999996</v>
      </c>
      <c r="T3970">
        <v>5</v>
      </c>
      <c r="U3970">
        <v>0.8</v>
      </c>
      <c r="V3970" s="2">
        <v>-18.252500000000001</v>
      </c>
      <c r="W3970">
        <v>1.77</v>
      </c>
      <c r="X3970" t="s">
        <v>33</v>
      </c>
      <c r="Y3970">
        <f t="shared" si="252"/>
        <v>2015</v>
      </c>
      <c r="Z3970">
        <f t="shared" si="253"/>
        <v>4</v>
      </c>
      <c r="AA3970" s="9">
        <f t="shared" si="254"/>
        <v>6</v>
      </c>
      <c r="AB3970" s="10">
        <f t="shared" si="255"/>
        <v>-1.7500000000000007</v>
      </c>
    </row>
    <row r="3971" spans="1:28" ht="15" customHeight="1" x14ac:dyDescent="0.35">
      <c r="A3971">
        <v>22286</v>
      </c>
      <c r="B3971" t="s">
        <v>13688</v>
      </c>
      <c r="C3971" s="1">
        <v>41969</v>
      </c>
      <c r="D3971" s="1">
        <v>41973</v>
      </c>
      <c r="E3971" t="s">
        <v>24</v>
      </c>
      <c r="F3971" t="s">
        <v>4908</v>
      </c>
      <c r="G3971" t="s">
        <v>228</v>
      </c>
      <c r="H3971" t="s">
        <v>26</v>
      </c>
      <c r="I3971" s="7" t="s">
        <v>14493</v>
      </c>
      <c r="J3971" t="s">
        <v>3077</v>
      </c>
      <c r="K3971" t="s">
        <v>2779</v>
      </c>
      <c r="L3971" t="s">
        <v>2759</v>
      </c>
      <c r="M3971" t="s">
        <v>2760</v>
      </c>
      <c r="N3971" t="s">
        <v>4597</v>
      </c>
      <c r="O3971" t="s">
        <v>8457</v>
      </c>
      <c r="P3971" t="s">
        <v>38</v>
      </c>
      <c r="Q3971" t="s">
        <v>39</v>
      </c>
      <c r="R3971" t="s">
        <v>71</v>
      </c>
      <c r="S3971" s="2">
        <v>594.54</v>
      </c>
      <c r="T3971">
        <v>6</v>
      </c>
      <c r="U3971">
        <v>0.1</v>
      </c>
      <c r="V3971" s="2">
        <v>-59.58</v>
      </c>
      <c r="W3971">
        <v>80.25</v>
      </c>
      <c r="X3971" t="s">
        <v>80</v>
      </c>
      <c r="Y3971">
        <f t="shared" ref="Y3971:Y4034" si="256">YEAR(C3971)</f>
        <v>2014</v>
      </c>
      <c r="Z3971">
        <f t="shared" ref="Z3971:Z4034" si="257">MONTH(C3971)</f>
        <v>11</v>
      </c>
      <c r="AA3971" s="9">
        <f t="shared" ref="AA3971:AA4034" si="258">D3971-C3971</f>
        <v>4</v>
      </c>
      <c r="AB3971" s="10">
        <f t="shared" ref="AB3971:AB4034" si="259">V3971/S3971</f>
        <v>-0.10021192854980321</v>
      </c>
    </row>
    <row r="3972" spans="1:28" ht="15" customHeight="1" x14ac:dyDescent="0.35">
      <c r="A3972">
        <v>18794</v>
      </c>
      <c r="B3972" t="s">
        <v>9698</v>
      </c>
      <c r="C3972" s="1">
        <v>41109</v>
      </c>
      <c r="D3972" s="1">
        <v>41111</v>
      </c>
      <c r="E3972" t="s">
        <v>75</v>
      </c>
      <c r="F3972" t="s">
        <v>5044</v>
      </c>
      <c r="G3972" t="s">
        <v>238</v>
      </c>
      <c r="H3972" t="s">
        <v>26</v>
      </c>
      <c r="I3972" s="7" t="s">
        <v>14493</v>
      </c>
      <c r="J3972" t="s">
        <v>2630</v>
      </c>
      <c r="K3972" t="s">
        <v>2095</v>
      </c>
      <c r="L3972" t="s">
        <v>2096</v>
      </c>
      <c r="M3972" t="s">
        <v>4612</v>
      </c>
      <c r="N3972" t="s">
        <v>4599</v>
      </c>
      <c r="O3972" t="s">
        <v>8374</v>
      </c>
      <c r="P3972" t="s">
        <v>31</v>
      </c>
      <c r="Q3972" t="s">
        <v>92</v>
      </c>
      <c r="R3972" t="s">
        <v>283</v>
      </c>
      <c r="S3972" s="2">
        <v>272.76000000000005</v>
      </c>
      <c r="T3972">
        <v>2</v>
      </c>
      <c r="U3972">
        <v>0</v>
      </c>
      <c r="V3972" s="2">
        <v>57.239999999999995</v>
      </c>
      <c r="W3972">
        <v>80.239999999999995</v>
      </c>
      <c r="X3972" t="s">
        <v>112</v>
      </c>
      <c r="Y3972">
        <f t="shared" si="256"/>
        <v>2012</v>
      </c>
      <c r="Z3972">
        <f t="shared" si="257"/>
        <v>7</v>
      </c>
      <c r="AA3972" s="9">
        <f t="shared" si="258"/>
        <v>2</v>
      </c>
      <c r="AB3972" s="10">
        <f t="shared" si="259"/>
        <v>0.20985481742190931</v>
      </c>
    </row>
    <row r="3973" spans="1:28" ht="15" customHeight="1" x14ac:dyDescent="0.35">
      <c r="A3973">
        <v>16125</v>
      </c>
      <c r="B3973" t="s">
        <v>12554</v>
      </c>
      <c r="C3973" s="1">
        <v>42190</v>
      </c>
      <c r="D3973" s="1">
        <v>42194</v>
      </c>
      <c r="E3973" t="s">
        <v>24</v>
      </c>
      <c r="F3973" t="s">
        <v>6752</v>
      </c>
      <c r="G3973" t="s">
        <v>1085</v>
      </c>
      <c r="H3973" t="s">
        <v>26</v>
      </c>
      <c r="I3973" s="7" t="s">
        <v>14493</v>
      </c>
      <c r="J3973" t="s">
        <v>2165</v>
      </c>
      <c r="K3973" t="s">
        <v>2095</v>
      </c>
      <c r="L3973" t="s">
        <v>2096</v>
      </c>
      <c r="M3973" t="s">
        <v>4612</v>
      </c>
      <c r="N3973" t="s">
        <v>4599</v>
      </c>
      <c r="O3973" t="s">
        <v>8296</v>
      </c>
      <c r="P3973" t="s">
        <v>31</v>
      </c>
      <c r="Q3973" t="s">
        <v>99</v>
      </c>
      <c r="R3973" t="s">
        <v>2347</v>
      </c>
      <c r="S3973" s="2">
        <v>523.34100000000001</v>
      </c>
      <c r="T3973">
        <v>7</v>
      </c>
      <c r="U3973">
        <v>0.1</v>
      </c>
      <c r="V3973" s="2">
        <v>203.51100000000002</v>
      </c>
      <c r="W3973">
        <v>80.17</v>
      </c>
      <c r="X3973" t="s">
        <v>80</v>
      </c>
      <c r="Y3973">
        <f t="shared" si="256"/>
        <v>2015</v>
      </c>
      <c r="Z3973">
        <f t="shared" si="257"/>
        <v>7</v>
      </c>
      <c r="AA3973" s="9">
        <f t="shared" si="258"/>
        <v>4</v>
      </c>
      <c r="AB3973" s="10">
        <f t="shared" si="259"/>
        <v>0.38886882548854385</v>
      </c>
    </row>
    <row r="3974" spans="1:28" ht="15" customHeight="1" x14ac:dyDescent="0.35">
      <c r="A3974">
        <v>9629</v>
      </c>
      <c r="B3974" t="s">
        <v>14147</v>
      </c>
      <c r="C3974" s="1">
        <v>41824</v>
      </c>
      <c r="D3974" s="1">
        <v>41831</v>
      </c>
      <c r="E3974" t="s">
        <v>24</v>
      </c>
      <c r="F3974" t="s">
        <v>7798</v>
      </c>
      <c r="G3974" t="s">
        <v>1693</v>
      </c>
      <c r="H3974" t="s">
        <v>26</v>
      </c>
      <c r="I3974" s="7" t="s">
        <v>14493</v>
      </c>
      <c r="J3974" t="s">
        <v>2080</v>
      </c>
      <c r="K3974" t="s">
        <v>236</v>
      </c>
      <c r="L3974" t="s">
        <v>48</v>
      </c>
      <c r="M3974" t="s">
        <v>4603</v>
      </c>
      <c r="N3974" t="s">
        <v>30</v>
      </c>
      <c r="O3974" t="s">
        <v>8216</v>
      </c>
      <c r="P3974" t="s">
        <v>38</v>
      </c>
      <c r="Q3974" t="s">
        <v>59</v>
      </c>
      <c r="R3974" t="s">
        <v>1180</v>
      </c>
      <c r="S3974" s="2">
        <v>537.40000000000009</v>
      </c>
      <c r="T3974">
        <v>5</v>
      </c>
      <c r="U3974">
        <v>0</v>
      </c>
      <c r="V3974" s="2">
        <v>145</v>
      </c>
      <c r="W3974">
        <v>80.157000000000011</v>
      </c>
      <c r="X3974" t="s">
        <v>63</v>
      </c>
      <c r="Y3974">
        <f t="shared" si="256"/>
        <v>2014</v>
      </c>
      <c r="Z3974">
        <f t="shared" si="257"/>
        <v>7</v>
      </c>
      <c r="AA3974" s="9">
        <f t="shared" si="258"/>
        <v>7</v>
      </c>
      <c r="AB3974" s="10">
        <f t="shared" si="259"/>
        <v>0.26981764049125412</v>
      </c>
    </row>
    <row r="3975" spans="1:28" ht="15" customHeight="1" x14ac:dyDescent="0.35">
      <c r="A3975">
        <v>48589</v>
      </c>
      <c r="B3975" t="s">
        <v>13618</v>
      </c>
      <c r="C3975" s="1">
        <v>40918</v>
      </c>
      <c r="D3975" s="1">
        <v>40920</v>
      </c>
      <c r="E3975" t="s">
        <v>75</v>
      </c>
      <c r="F3975" t="s">
        <v>7450</v>
      </c>
      <c r="G3975" t="s">
        <v>1696</v>
      </c>
      <c r="H3975" t="s">
        <v>62</v>
      </c>
      <c r="I3975" s="7" t="s">
        <v>14493</v>
      </c>
      <c r="J3975" t="s">
        <v>4199</v>
      </c>
      <c r="K3975" t="s">
        <v>4200</v>
      </c>
      <c r="L3975" t="s">
        <v>4147</v>
      </c>
      <c r="M3975" t="s">
        <v>4601</v>
      </c>
      <c r="N3975" t="s">
        <v>4144</v>
      </c>
      <c r="O3975" t="s">
        <v>8478</v>
      </c>
      <c r="P3975" t="s">
        <v>38</v>
      </c>
      <c r="Q3975" t="s">
        <v>106</v>
      </c>
      <c r="R3975" t="s">
        <v>2047</v>
      </c>
      <c r="S3975" s="2">
        <v>967.98</v>
      </c>
      <c r="T3975">
        <v>2</v>
      </c>
      <c r="U3975">
        <v>0</v>
      </c>
      <c r="V3975" s="2">
        <v>445.26</v>
      </c>
      <c r="W3975">
        <v>80.13</v>
      </c>
      <c r="X3975" t="s">
        <v>80</v>
      </c>
      <c r="Y3975">
        <f t="shared" si="256"/>
        <v>2012</v>
      </c>
      <c r="Z3975">
        <f t="shared" si="257"/>
        <v>1</v>
      </c>
      <c r="AA3975" s="9">
        <f t="shared" si="258"/>
        <v>2</v>
      </c>
      <c r="AB3975" s="10">
        <f t="shared" si="259"/>
        <v>0.45998884274468477</v>
      </c>
    </row>
    <row r="3976" spans="1:28" ht="15" customHeight="1" x14ac:dyDescent="0.35">
      <c r="A3976">
        <v>4356</v>
      </c>
      <c r="B3976" t="s">
        <v>12875</v>
      </c>
      <c r="C3976" s="1">
        <v>41921</v>
      </c>
      <c r="D3976" s="1">
        <v>41922</v>
      </c>
      <c r="E3976" t="s">
        <v>84</v>
      </c>
      <c r="F3976" t="s">
        <v>6965</v>
      </c>
      <c r="G3976" t="s">
        <v>1556</v>
      </c>
      <c r="H3976" t="s">
        <v>62</v>
      </c>
      <c r="I3976" s="7" t="s">
        <v>14493</v>
      </c>
      <c r="J3976" t="s">
        <v>1038</v>
      </c>
      <c r="K3976" t="s">
        <v>1039</v>
      </c>
      <c r="L3976" t="s">
        <v>48</v>
      </c>
      <c r="M3976" t="s">
        <v>4603</v>
      </c>
      <c r="N3976" t="s">
        <v>30</v>
      </c>
      <c r="O3976" t="s">
        <v>9218</v>
      </c>
      <c r="P3976" t="s">
        <v>38</v>
      </c>
      <c r="Q3976" t="s">
        <v>59</v>
      </c>
      <c r="R3976" t="s">
        <v>929</v>
      </c>
      <c r="S3976" s="2">
        <v>340.86</v>
      </c>
      <c r="T3976">
        <v>3</v>
      </c>
      <c r="U3976">
        <v>0</v>
      </c>
      <c r="V3976" s="2">
        <v>10.199999999999999</v>
      </c>
      <c r="W3976">
        <v>80.122</v>
      </c>
      <c r="X3976" t="s">
        <v>112</v>
      </c>
      <c r="Y3976">
        <f t="shared" si="256"/>
        <v>2014</v>
      </c>
      <c r="Z3976">
        <f t="shared" si="257"/>
        <v>10</v>
      </c>
      <c r="AA3976" s="9">
        <f t="shared" si="258"/>
        <v>1</v>
      </c>
      <c r="AB3976" s="10">
        <f t="shared" si="259"/>
        <v>2.9924309100510471E-2</v>
      </c>
    </row>
    <row r="3977" spans="1:28" ht="15" customHeight="1" x14ac:dyDescent="0.35">
      <c r="A3977">
        <v>16113</v>
      </c>
      <c r="B3977" t="s">
        <v>12861</v>
      </c>
      <c r="C3977" s="1">
        <v>41060</v>
      </c>
      <c r="D3977" s="1">
        <v>41063</v>
      </c>
      <c r="E3977" t="s">
        <v>75</v>
      </c>
      <c r="F3977" t="s">
        <v>6954</v>
      </c>
      <c r="G3977" t="s">
        <v>480</v>
      </c>
      <c r="H3977" t="s">
        <v>68</v>
      </c>
      <c r="I3977" s="7" t="s">
        <v>14493</v>
      </c>
      <c r="J3977" t="s">
        <v>2646</v>
      </c>
      <c r="K3977" t="s">
        <v>2095</v>
      </c>
      <c r="L3977" t="s">
        <v>2096</v>
      </c>
      <c r="M3977" t="s">
        <v>4612</v>
      </c>
      <c r="N3977" t="s">
        <v>4599</v>
      </c>
      <c r="O3977" t="s">
        <v>8060</v>
      </c>
      <c r="P3977" t="s">
        <v>49</v>
      </c>
      <c r="Q3977" t="s">
        <v>53</v>
      </c>
      <c r="R3977" t="s">
        <v>576</v>
      </c>
      <c r="S3977" s="2">
        <v>805.56</v>
      </c>
      <c r="T3977">
        <v>14</v>
      </c>
      <c r="U3977">
        <v>0</v>
      </c>
      <c r="V3977" s="2">
        <v>185.22</v>
      </c>
      <c r="W3977">
        <v>80.12</v>
      </c>
      <c r="X3977" t="s">
        <v>33</v>
      </c>
      <c r="Y3977">
        <f t="shared" si="256"/>
        <v>2012</v>
      </c>
      <c r="Z3977">
        <f t="shared" si="257"/>
        <v>5</v>
      </c>
      <c r="AA3977" s="9">
        <f t="shared" si="258"/>
        <v>3</v>
      </c>
      <c r="AB3977" s="10">
        <f t="shared" si="259"/>
        <v>0.2299270072992701</v>
      </c>
    </row>
    <row r="3978" spans="1:28" ht="15" customHeight="1" x14ac:dyDescent="0.35">
      <c r="A3978">
        <v>42170</v>
      </c>
      <c r="B3978" t="s">
        <v>14129</v>
      </c>
      <c r="C3978" s="1">
        <v>42126</v>
      </c>
      <c r="D3978" s="1">
        <v>42128</v>
      </c>
      <c r="E3978" t="s">
        <v>84</v>
      </c>
      <c r="F3978" t="s">
        <v>7785</v>
      </c>
      <c r="G3978" t="s">
        <v>1885</v>
      </c>
      <c r="H3978" t="s">
        <v>26</v>
      </c>
      <c r="I3978" s="7" t="s">
        <v>14493</v>
      </c>
      <c r="J3978" t="s">
        <v>4396</v>
      </c>
      <c r="K3978" t="s">
        <v>4396</v>
      </c>
      <c r="L3978" t="s">
        <v>4151</v>
      </c>
      <c r="M3978" t="s">
        <v>4606</v>
      </c>
      <c r="N3978" t="s">
        <v>4599</v>
      </c>
      <c r="O3978" t="s">
        <v>9281</v>
      </c>
      <c r="P3978" t="s">
        <v>49</v>
      </c>
      <c r="Q3978" t="s">
        <v>90</v>
      </c>
      <c r="R3978" t="s">
        <v>162</v>
      </c>
      <c r="S3978" s="2">
        <v>764.28</v>
      </c>
      <c r="T3978">
        <v>4</v>
      </c>
      <c r="U3978">
        <v>0</v>
      </c>
      <c r="V3978" s="2">
        <v>183.35999999999999</v>
      </c>
      <c r="W3978">
        <v>80.12</v>
      </c>
      <c r="X3978" t="s">
        <v>80</v>
      </c>
      <c r="Y3978">
        <f t="shared" si="256"/>
        <v>2015</v>
      </c>
      <c r="Z3978">
        <f t="shared" si="257"/>
        <v>5</v>
      </c>
      <c r="AA3978" s="9">
        <f t="shared" si="258"/>
        <v>2</v>
      </c>
      <c r="AB3978" s="10">
        <f t="shared" si="259"/>
        <v>0.23991207410896528</v>
      </c>
    </row>
    <row r="3979" spans="1:28" ht="15" customHeight="1" x14ac:dyDescent="0.35">
      <c r="A3979">
        <v>20505</v>
      </c>
      <c r="B3979" t="s">
        <v>13768</v>
      </c>
      <c r="C3979" s="1">
        <v>41656</v>
      </c>
      <c r="D3979" s="1">
        <v>41661</v>
      </c>
      <c r="E3979" t="s">
        <v>24</v>
      </c>
      <c r="F3979" t="s">
        <v>7550</v>
      </c>
      <c r="G3979" t="s">
        <v>1279</v>
      </c>
      <c r="H3979" t="s">
        <v>62</v>
      </c>
      <c r="I3979" s="7" t="s">
        <v>14493</v>
      </c>
      <c r="J3979" t="s">
        <v>2869</v>
      </c>
      <c r="K3979" t="s">
        <v>2870</v>
      </c>
      <c r="L3979" t="s">
        <v>2766</v>
      </c>
      <c r="M3979" t="s">
        <v>4609</v>
      </c>
      <c r="N3979" t="s">
        <v>4597</v>
      </c>
      <c r="O3979" t="s">
        <v>8300</v>
      </c>
      <c r="P3979" t="s">
        <v>38</v>
      </c>
      <c r="Q3979" t="s">
        <v>59</v>
      </c>
      <c r="R3979" t="s">
        <v>714</v>
      </c>
      <c r="S3979" s="2">
        <v>1375.8455999999999</v>
      </c>
      <c r="T3979">
        <v>4</v>
      </c>
      <c r="U3979">
        <v>0.27</v>
      </c>
      <c r="V3979" s="2">
        <v>94.12560000000002</v>
      </c>
      <c r="W3979">
        <v>80.099999999999994</v>
      </c>
      <c r="X3979" t="s">
        <v>33</v>
      </c>
      <c r="Y3979">
        <f t="shared" si="256"/>
        <v>2014</v>
      </c>
      <c r="Z3979">
        <f t="shared" si="257"/>
        <v>1</v>
      </c>
      <c r="AA3979" s="9">
        <f t="shared" si="258"/>
        <v>5</v>
      </c>
      <c r="AB3979" s="10">
        <f t="shared" si="259"/>
        <v>6.8412909122942303E-2</v>
      </c>
    </row>
    <row r="3980" spans="1:28" ht="15" customHeight="1" x14ac:dyDescent="0.35">
      <c r="A3980">
        <v>36905</v>
      </c>
      <c r="B3980" t="s">
        <v>10106</v>
      </c>
      <c r="C3980" s="1">
        <v>41614</v>
      </c>
      <c r="D3980" s="1">
        <v>41619</v>
      </c>
      <c r="E3980" t="s">
        <v>24</v>
      </c>
      <c r="F3980" t="s">
        <v>14448</v>
      </c>
      <c r="G3980" t="s">
        <v>933</v>
      </c>
      <c r="H3980" t="s">
        <v>26</v>
      </c>
      <c r="I3980" s="7">
        <v>94109</v>
      </c>
      <c r="J3980" t="s">
        <v>3334</v>
      </c>
      <c r="K3980" t="s">
        <v>3316</v>
      </c>
      <c r="L3980" t="s">
        <v>3312</v>
      </c>
      <c r="M3980" t="s">
        <v>4615</v>
      </c>
      <c r="N3980" t="s">
        <v>4610</v>
      </c>
      <c r="O3980" t="s">
        <v>9062</v>
      </c>
      <c r="P3980" t="s">
        <v>31</v>
      </c>
      <c r="Q3980" t="s">
        <v>99</v>
      </c>
      <c r="R3980" t="s">
        <v>3830</v>
      </c>
      <c r="S3980" s="2">
        <v>7.78</v>
      </c>
      <c r="T3980">
        <v>2</v>
      </c>
      <c r="U3980">
        <v>0</v>
      </c>
      <c r="V3980" s="2">
        <v>2.0228000000000002</v>
      </c>
      <c r="W3980">
        <v>1.67</v>
      </c>
      <c r="X3980" t="s">
        <v>33</v>
      </c>
      <c r="Y3980">
        <f t="shared" si="256"/>
        <v>2013</v>
      </c>
      <c r="Z3980">
        <f t="shared" si="257"/>
        <v>12</v>
      </c>
      <c r="AA3980" s="9">
        <f t="shared" si="258"/>
        <v>5</v>
      </c>
      <c r="AB3980" s="10">
        <f t="shared" si="259"/>
        <v>0.26</v>
      </c>
    </row>
    <row r="3981" spans="1:28" ht="15" customHeight="1" x14ac:dyDescent="0.35">
      <c r="A3981">
        <v>50094</v>
      </c>
      <c r="B3981" t="s">
        <v>13987</v>
      </c>
      <c r="C3981" s="1">
        <v>42221</v>
      </c>
      <c r="D3981" s="1">
        <v>42223</v>
      </c>
      <c r="E3981" t="s">
        <v>75</v>
      </c>
      <c r="F3981" t="s">
        <v>7694</v>
      </c>
      <c r="G3981" t="s">
        <v>802</v>
      </c>
      <c r="H3981" t="s">
        <v>68</v>
      </c>
      <c r="I3981" s="7" t="s">
        <v>14493</v>
      </c>
      <c r="J3981" t="s">
        <v>2654</v>
      </c>
      <c r="K3981" t="s">
        <v>4330</v>
      </c>
      <c r="L3981" t="s">
        <v>4155</v>
      </c>
      <c r="M3981" t="s">
        <v>4601</v>
      </c>
      <c r="N3981" t="s">
        <v>4144</v>
      </c>
      <c r="O3981" t="s">
        <v>8105</v>
      </c>
      <c r="P3981" t="s">
        <v>31</v>
      </c>
      <c r="Q3981" t="s">
        <v>52</v>
      </c>
      <c r="R3981" t="s">
        <v>188</v>
      </c>
      <c r="S3981" s="2">
        <v>259.74</v>
      </c>
      <c r="T3981">
        <v>6</v>
      </c>
      <c r="U3981">
        <v>0</v>
      </c>
      <c r="V3981" s="2">
        <v>122.03999999999999</v>
      </c>
      <c r="W3981">
        <v>80.08</v>
      </c>
      <c r="X3981" t="s">
        <v>112</v>
      </c>
      <c r="Y3981">
        <f t="shared" si="256"/>
        <v>2015</v>
      </c>
      <c r="Z3981">
        <f t="shared" si="257"/>
        <v>8</v>
      </c>
      <c r="AA3981" s="9">
        <f t="shared" si="258"/>
        <v>2</v>
      </c>
      <c r="AB3981" s="10">
        <f t="shared" si="259"/>
        <v>0.46985446985446983</v>
      </c>
    </row>
    <row r="3982" spans="1:28" ht="15" customHeight="1" x14ac:dyDescent="0.35">
      <c r="A3982">
        <v>35242</v>
      </c>
      <c r="B3982" t="s">
        <v>10105</v>
      </c>
      <c r="C3982" s="1">
        <v>42327</v>
      </c>
      <c r="D3982" s="1">
        <v>42332</v>
      </c>
      <c r="E3982" t="s">
        <v>24</v>
      </c>
      <c r="F3982" t="s">
        <v>14449</v>
      </c>
      <c r="G3982" t="s">
        <v>933</v>
      </c>
      <c r="H3982" t="s">
        <v>26</v>
      </c>
      <c r="I3982" s="7">
        <v>33030</v>
      </c>
      <c r="J3982" t="s">
        <v>3751</v>
      </c>
      <c r="K3982" t="s">
        <v>3319</v>
      </c>
      <c r="L3982" t="s">
        <v>3312</v>
      </c>
      <c r="M3982" t="s">
        <v>4616</v>
      </c>
      <c r="N3982" t="s">
        <v>4610</v>
      </c>
      <c r="O3982" t="s">
        <v>8714</v>
      </c>
      <c r="P3982" t="s">
        <v>31</v>
      </c>
      <c r="Q3982" t="s">
        <v>161</v>
      </c>
      <c r="R3982" t="s">
        <v>4016</v>
      </c>
      <c r="S3982" s="2">
        <v>44.384</v>
      </c>
      <c r="T3982">
        <v>1</v>
      </c>
      <c r="U3982">
        <v>0.2</v>
      </c>
      <c r="V3982" s="2">
        <v>15.534399999999998</v>
      </c>
      <c r="W3982">
        <v>1.26</v>
      </c>
      <c r="X3982" t="s">
        <v>33</v>
      </c>
      <c r="Y3982">
        <f t="shared" si="256"/>
        <v>2015</v>
      </c>
      <c r="Z3982">
        <f t="shared" si="257"/>
        <v>11</v>
      </c>
      <c r="AA3982" s="9">
        <f t="shared" si="258"/>
        <v>5</v>
      </c>
      <c r="AB3982" s="10">
        <f t="shared" si="259"/>
        <v>0.35</v>
      </c>
    </row>
    <row r="3983" spans="1:28" ht="15" customHeight="1" x14ac:dyDescent="0.35">
      <c r="A3983">
        <v>14638</v>
      </c>
      <c r="B3983" t="s">
        <v>10096</v>
      </c>
      <c r="C3983" s="1">
        <v>42168</v>
      </c>
      <c r="D3983" s="1">
        <v>42170</v>
      </c>
      <c r="E3983" t="s">
        <v>84</v>
      </c>
      <c r="F3983" t="s">
        <v>5170</v>
      </c>
      <c r="G3983" t="s">
        <v>933</v>
      </c>
      <c r="H3983" t="s">
        <v>26</v>
      </c>
      <c r="I3983" s="7" t="s">
        <v>14493</v>
      </c>
      <c r="J3983" t="s">
        <v>2373</v>
      </c>
      <c r="K3983" t="s">
        <v>2104</v>
      </c>
      <c r="L3983" t="s">
        <v>2099</v>
      </c>
      <c r="M3983" t="s">
        <v>4605</v>
      </c>
      <c r="N3983" t="s">
        <v>4599</v>
      </c>
      <c r="O3983" t="s">
        <v>7902</v>
      </c>
      <c r="P3983" t="s">
        <v>38</v>
      </c>
      <c r="Q3983" t="s">
        <v>59</v>
      </c>
      <c r="R3983" t="s">
        <v>357</v>
      </c>
      <c r="S3983" s="2">
        <v>228.74400000000003</v>
      </c>
      <c r="T3983">
        <v>3</v>
      </c>
      <c r="U3983">
        <v>0.1</v>
      </c>
      <c r="V3983" s="2">
        <v>10.134000000000007</v>
      </c>
      <c r="W3983">
        <v>80.06</v>
      </c>
      <c r="X3983" t="s">
        <v>112</v>
      </c>
      <c r="Y3983">
        <f t="shared" si="256"/>
        <v>2015</v>
      </c>
      <c r="Z3983">
        <f t="shared" si="257"/>
        <v>6</v>
      </c>
      <c r="AA3983" s="9">
        <f t="shared" si="258"/>
        <v>2</v>
      </c>
      <c r="AB3983" s="10">
        <f t="shared" si="259"/>
        <v>4.4302801384954384E-2</v>
      </c>
    </row>
    <row r="3984" spans="1:28" ht="15" customHeight="1" x14ac:dyDescent="0.35">
      <c r="A3984">
        <v>26021</v>
      </c>
      <c r="B3984" t="s">
        <v>13145</v>
      </c>
      <c r="C3984" s="1">
        <v>40985</v>
      </c>
      <c r="D3984" s="1">
        <v>40989</v>
      </c>
      <c r="E3984" t="s">
        <v>75</v>
      </c>
      <c r="F3984" t="s">
        <v>7143</v>
      </c>
      <c r="G3984" t="s">
        <v>1288</v>
      </c>
      <c r="H3984" t="s">
        <v>26</v>
      </c>
      <c r="I3984" s="7" t="s">
        <v>14493</v>
      </c>
      <c r="J3984" t="s">
        <v>2763</v>
      </c>
      <c r="K3984" t="s">
        <v>2750</v>
      </c>
      <c r="L3984" t="s">
        <v>2751</v>
      </c>
      <c r="M3984" t="s">
        <v>4609</v>
      </c>
      <c r="N3984" t="s">
        <v>4597</v>
      </c>
      <c r="O3984" t="s">
        <v>9412</v>
      </c>
      <c r="P3984" t="s">
        <v>31</v>
      </c>
      <c r="Q3984" t="s">
        <v>99</v>
      </c>
      <c r="R3984" t="s">
        <v>566</v>
      </c>
      <c r="S3984" s="2">
        <v>543.45600000000002</v>
      </c>
      <c r="T3984">
        <v>9</v>
      </c>
      <c r="U3984">
        <v>0.15000000000000002</v>
      </c>
      <c r="V3984" s="2">
        <v>70.145999999999987</v>
      </c>
      <c r="W3984">
        <v>80.06</v>
      </c>
      <c r="X3984" t="s">
        <v>80</v>
      </c>
      <c r="Y3984">
        <f t="shared" si="256"/>
        <v>2012</v>
      </c>
      <c r="Z3984">
        <f t="shared" si="257"/>
        <v>3</v>
      </c>
      <c r="AA3984" s="9">
        <f t="shared" si="258"/>
        <v>4</v>
      </c>
      <c r="AB3984" s="10">
        <f t="shared" si="259"/>
        <v>0.12907392686804448</v>
      </c>
    </row>
    <row r="3985" spans="1:28" ht="15" customHeight="1" x14ac:dyDescent="0.35">
      <c r="A3985">
        <v>30824</v>
      </c>
      <c r="B3985" t="s">
        <v>11997</v>
      </c>
      <c r="C3985" s="1">
        <v>42120</v>
      </c>
      <c r="D3985" s="1">
        <v>42124</v>
      </c>
      <c r="E3985" t="s">
        <v>24</v>
      </c>
      <c r="F3985" t="s">
        <v>6387</v>
      </c>
      <c r="G3985" t="s">
        <v>1692</v>
      </c>
      <c r="H3985" t="s">
        <v>68</v>
      </c>
      <c r="I3985" s="7" t="s">
        <v>14493</v>
      </c>
      <c r="J3985" t="s">
        <v>3291</v>
      </c>
      <c r="K3985" t="s">
        <v>3292</v>
      </c>
      <c r="L3985" t="s">
        <v>3276</v>
      </c>
      <c r="M3985" t="s">
        <v>2760</v>
      </c>
      <c r="N3985" t="s">
        <v>4597</v>
      </c>
      <c r="O3985" t="s">
        <v>8134</v>
      </c>
      <c r="P3985" t="s">
        <v>38</v>
      </c>
      <c r="Q3985" t="s">
        <v>59</v>
      </c>
      <c r="R3985" t="s">
        <v>958</v>
      </c>
      <c r="S3985" s="2">
        <v>857.10000000000014</v>
      </c>
      <c r="T3985">
        <v>10</v>
      </c>
      <c r="U3985">
        <v>0</v>
      </c>
      <c r="V3985" s="2">
        <v>171.29999999999998</v>
      </c>
      <c r="W3985">
        <v>80.040000000000006</v>
      </c>
      <c r="X3985" t="s">
        <v>33</v>
      </c>
      <c r="Y3985">
        <f t="shared" si="256"/>
        <v>2015</v>
      </c>
      <c r="Z3985">
        <f t="shared" si="257"/>
        <v>4</v>
      </c>
      <c r="AA3985" s="9">
        <f t="shared" si="258"/>
        <v>4</v>
      </c>
      <c r="AB3985" s="10">
        <f t="shared" si="259"/>
        <v>0.19985999299964993</v>
      </c>
    </row>
    <row r="3986" spans="1:28" ht="15" customHeight="1" x14ac:dyDescent="0.35">
      <c r="A3986">
        <v>35243</v>
      </c>
      <c r="B3986" t="s">
        <v>10105</v>
      </c>
      <c r="C3986" s="1">
        <v>42327</v>
      </c>
      <c r="D3986" s="1">
        <v>42332</v>
      </c>
      <c r="E3986" t="s">
        <v>24</v>
      </c>
      <c r="F3986" t="s">
        <v>14449</v>
      </c>
      <c r="G3986" t="s">
        <v>933</v>
      </c>
      <c r="H3986" t="s">
        <v>26</v>
      </c>
      <c r="I3986" s="7">
        <v>33030</v>
      </c>
      <c r="J3986" t="s">
        <v>3751</v>
      </c>
      <c r="K3986" t="s">
        <v>3319</v>
      </c>
      <c r="L3986" t="s">
        <v>3312</v>
      </c>
      <c r="M3986" t="s">
        <v>4616</v>
      </c>
      <c r="N3986" t="s">
        <v>4610</v>
      </c>
      <c r="O3986" t="s">
        <v>7943</v>
      </c>
      <c r="P3986" t="s">
        <v>31</v>
      </c>
      <c r="Q3986" t="s">
        <v>58</v>
      </c>
      <c r="R3986" t="s">
        <v>3348</v>
      </c>
      <c r="S3986" s="2">
        <v>2.9440000000000004</v>
      </c>
      <c r="T3986">
        <v>1</v>
      </c>
      <c r="U3986">
        <v>0.2</v>
      </c>
      <c r="V3986" s="2">
        <v>-0.66240000000000021</v>
      </c>
      <c r="W3986">
        <v>1.21</v>
      </c>
      <c r="X3986" t="s">
        <v>33</v>
      </c>
      <c r="Y3986">
        <f t="shared" si="256"/>
        <v>2015</v>
      </c>
      <c r="Z3986">
        <f t="shared" si="257"/>
        <v>11</v>
      </c>
      <c r="AA3986" s="9">
        <f t="shared" si="258"/>
        <v>5</v>
      </c>
      <c r="AB3986" s="10">
        <f t="shared" si="259"/>
        <v>-0.22500000000000003</v>
      </c>
    </row>
    <row r="3987" spans="1:28" ht="15" customHeight="1" x14ac:dyDescent="0.35">
      <c r="A3987">
        <v>22001</v>
      </c>
      <c r="B3987" t="s">
        <v>14086</v>
      </c>
      <c r="C3987" s="1">
        <v>41432</v>
      </c>
      <c r="D3987" s="1">
        <v>41436</v>
      </c>
      <c r="E3987" t="s">
        <v>75</v>
      </c>
      <c r="F3987" t="s">
        <v>7758</v>
      </c>
      <c r="G3987" t="s">
        <v>700</v>
      </c>
      <c r="H3987" t="s">
        <v>26</v>
      </c>
      <c r="I3987" s="7" t="s">
        <v>14493</v>
      </c>
      <c r="J3987" t="s">
        <v>2824</v>
      </c>
      <c r="K3987" t="s">
        <v>2814</v>
      </c>
      <c r="L3987" t="s">
        <v>2766</v>
      </c>
      <c r="M3987" t="s">
        <v>4609</v>
      </c>
      <c r="N3987" t="s">
        <v>4597</v>
      </c>
      <c r="O3987" t="s">
        <v>7929</v>
      </c>
      <c r="P3987" t="s">
        <v>49</v>
      </c>
      <c r="Q3987" t="s">
        <v>90</v>
      </c>
      <c r="R3987" t="s">
        <v>284</v>
      </c>
      <c r="S3987" s="2">
        <v>730.6173</v>
      </c>
      <c r="T3987">
        <v>3</v>
      </c>
      <c r="U3987">
        <v>7.0000000000000007E-2</v>
      </c>
      <c r="V3987" s="2">
        <v>102.05729999999997</v>
      </c>
      <c r="W3987">
        <v>79.95</v>
      </c>
      <c r="X3987" t="s">
        <v>80</v>
      </c>
      <c r="Y3987">
        <f t="shared" si="256"/>
        <v>2013</v>
      </c>
      <c r="Z3987">
        <f t="shared" si="257"/>
        <v>6</v>
      </c>
      <c r="AA3987" s="9">
        <f t="shared" si="258"/>
        <v>4</v>
      </c>
      <c r="AB3987" s="10">
        <f t="shared" si="259"/>
        <v>0.13968639943237038</v>
      </c>
    </row>
    <row r="3988" spans="1:28" ht="15" customHeight="1" x14ac:dyDescent="0.35">
      <c r="A3988">
        <v>4512</v>
      </c>
      <c r="B3988" t="s">
        <v>10541</v>
      </c>
      <c r="C3988" s="1">
        <v>42356</v>
      </c>
      <c r="D3988" s="1">
        <v>42360</v>
      </c>
      <c r="E3988" t="s">
        <v>75</v>
      </c>
      <c r="F3988" t="s">
        <v>5428</v>
      </c>
      <c r="G3988" t="s">
        <v>837</v>
      </c>
      <c r="H3988" t="s">
        <v>68</v>
      </c>
      <c r="I3988" s="7" t="s">
        <v>14493</v>
      </c>
      <c r="J3988" t="s">
        <v>825</v>
      </c>
      <c r="K3988" t="s">
        <v>825</v>
      </c>
      <c r="L3988" t="s">
        <v>57</v>
      </c>
      <c r="M3988" t="s">
        <v>4613</v>
      </c>
      <c r="N3988" t="s">
        <v>30</v>
      </c>
      <c r="O3988" t="s">
        <v>8251</v>
      </c>
      <c r="P3988" t="s">
        <v>31</v>
      </c>
      <c r="Q3988" t="s">
        <v>99</v>
      </c>
      <c r="R3988" t="s">
        <v>1852</v>
      </c>
      <c r="S3988" s="2">
        <v>666.07999999999993</v>
      </c>
      <c r="T3988">
        <v>2</v>
      </c>
      <c r="U3988">
        <v>0</v>
      </c>
      <c r="V3988" s="2">
        <v>119.88</v>
      </c>
      <c r="W3988">
        <v>79.935000000000002</v>
      </c>
      <c r="X3988" t="s">
        <v>80</v>
      </c>
      <c r="Y3988">
        <f t="shared" si="256"/>
        <v>2015</v>
      </c>
      <c r="Z3988">
        <f t="shared" si="257"/>
        <v>12</v>
      </c>
      <c r="AA3988" s="9">
        <f t="shared" si="258"/>
        <v>4</v>
      </c>
      <c r="AB3988" s="10">
        <f t="shared" si="259"/>
        <v>0.17997838097525823</v>
      </c>
    </row>
    <row r="3989" spans="1:28" ht="15" customHeight="1" x14ac:dyDescent="0.35">
      <c r="A3989">
        <v>18403</v>
      </c>
      <c r="B3989" t="s">
        <v>13452</v>
      </c>
      <c r="C3989" s="1">
        <v>41732</v>
      </c>
      <c r="D3989" s="1">
        <v>41736</v>
      </c>
      <c r="E3989" t="s">
        <v>24</v>
      </c>
      <c r="F3989" t="s">
        <v>7336</v>
      </c>
      <c r="G3989" t="s">
        <v>855</v>
      </c>
      <c r="H3989" t="s">
        <v>68</v>
      </c>
      <c r="I3989" s="7" t="s">
        <v>14493</v>
      </c>
      <c r="J3989" t="s">
        <v>2364</v>
      </c>
      <c r="K3989" t="s">
        <v>2242</v>
      </c>
      <c r="L3989" t="s">
        <v>2114</v>
      </c>
      <c r="M3989" t="s">
        <v>4600</v>
      </c>
      <c r="N3989" t="s">
        <v>4599</v>
      </c>
      <c r="O3989" t="s">
        <v>8493</v>
      </c>
      <c r="P3989" t="s">
        <v>49</v>
      </c>
      <c r="Q3989" t="s">
        <v>90</v>
      </c>
      <c r="R3989" t="s">
        <v>1961</v>
      </c>
      <c r="S3989" s="2">
        <v>612.44999999999993</v>
      </c>
      <c r="T3989">
        <v>5</v>
      </c>
      <c r="U3989">
        <v>0</v>
      </c>
      <c r="V3989" s="2">
        <v>159.14999999999998</v>
      </c>
      <c r="W3989">
        <v>79.930000000000007</v>
      </c>
      <c r="X3989" t="s">
        <v>80</v>
      </c>
      <c r="Y3989">
        <f t="shared" si="256"/>
        <v>2014</v>
      </c>
      <c r="Z3989">
        <f t="shared" si="257"/>
        <v>4</v>
      </c>
      <c r="AA3989" s="9">
        <f t="shared" si="258"/>
        <v>4</v>
      </c>
      <c r="AB3989" s="10">
        <f t="shared" si="259"/>
        <v>0.25985794758755815</v>
      </c>
    </row>
    <row r="3990" spans="1:28" ht="15" customHeight="1" x14ac:dyDescent="0.35">
      <c r="A3990">
        <v>18523</v>
      </c>
      <c r="B3990" t="s">
        <v>10181</v>
      </c>
      <c r="C3990" s="1">
        <v>41957</v>
      </c>
      <c r="D3990" s="1">
        <v>41960</v>
      </c>
      <c r="E3990" t="s">
        <v>84</v>
      </c>
      <c r="F3990" t="s">
        <v>5197</v>
      </c>
      <c r="G3990" t="s">
        <v>1375</v>
      </c>
      <c r="H3990" t="s">
        <v>26</v>
      </c>
      <c r="I3990" s="7" t="s">
        <v>14493</v>
      </c>
      <c r="J3990" t="s">
        <v>2100</v>
      </c>
      <c r="K3990" t="s">
        <v>14477</v>
      </c>
      <c r="L3990" t="s">
        <v>2099</v>
      </c>
      <c r="M3990" t="s">
        <v>4605</v>
      </c>
      <c r="N3990" t="s">
        <v>4599</v>
      </c>
      <c r="O3990" t="s">
        <v>9146</v>
      </c>
      <c r="P3990" t="s">
        <v>49</v>
      </c>
      <c r="Q3990" t="s">
        <v>97</v>
      </c>
      <c r="R3990" t="s">
        <v>1045</v>
      </c>
      <c r="S3990" s="2">
        <v>428.47649999999999</v>
      </c>
      <c r="T3990">
        <v>3</v>
      </c>
      <c r="U3990">
        <v>0.15</v>
      </c>
      <c r="V3990" s="2">
        <v>10.066499999999991</v>
      </c>
      <c r="W3990">
        <v>79.91</v>
      </c>
      <c r="X3990" t="s">
        <v>80</v>
      </c>
      <c r="Y3990">
        <f t="shared" si="256"/>
        <v>2014</v>
      </c>
      <c r="Z3990">
        <f t="shared" si="257"/>
        <v>11</v>
      </c>
      <c r="AA3990" s="9">
        <f t="shared" si="258"/>
        <v>3</v>
      </c>
      <c r="AB3990" s="10">
        <f t="shared" si="259"/>
        <v>2.349370385540395E-2</v>
      </c>
    </row>
    <row r="3991" spans="1:28" ht="15" customHeight="1" x14ac:dyDescent="0.35">
      <c r="A3991">
        <v>24600</v>
      </c>
      <c r="B3991" t="s">
        <v>11445</v>
      </c>
      <c r="C3991" s="1">
        <v>41189</v>
      </c>
      <c r="D3991" s="1">
        <v>41196</v>
      </c>
      <c r="E3991" t="s">
        <v>24</v>
      </c>
      <c r="F3991" t="s">
        <v>6017</v>
      </c>
      <c r="G3991" t="s">
        <v>590</v>
      </c>
      <c r="H3991" t="s">
        <v>62</v>
      </c>
      <c r="I3991" s="7" t="s">
        <v>14493</v>
      </c>
      <c r="J3991" t="s">
        <v>3031</v>
      </c>
      <c r="K3991" t="s">
        <v>3027</v>
      </c>
      <c r="L3991" t="s">
        <v>2748</v>
      </c>
      <c r="M3991" t="s">
        <v>4611</v>
      </c>
      <c r="N3991" t="s">
        <v>4597</v>
      </c>
      <c r="O3991" t="s">
        <v>9391</v>
      </c>
      <c r="P3991" t="s">
        <v>49</v>
      </c>
      <c r="Q3991" t="s">
        <v>50</v>
      </c>
      <c r="R3991" t="s">
        <v>2420</v>
      </c>
      <c r="S3991" s="2">
        <v>1085.9400000000003</v>
      </c>
      <c r="T3991">
        <v>9</v>
      </c>
      <c r="U3991">
        <v>0</v>
      </c>
      <c r="V3991" s="2">
        <v>369.09</v>
      </c>
      <c r="W3991">
        <v>79.900000000000006</v>
      </c>
      <c r="X3991" t="s">
        <v>33</v>
      </c>
      <c r="Y3991">
        <f t="shared" si="256"/>
        <v>2012</v>
      </c>
      <c r="Z3991">
        <f t="shared" si="257"/>
        <v>10</v>
      </c>
      <c r="AA3991" s="9">
        <f t="shared" si="258"/>
        <v>7</v>
      </c>
      <c r="AB3991" s="10">
        <f t="shared" si="259"/>
        <v>0.33988065638985571</v>
      </c>
    </row>
    <row r="3992" spans="1:28" ht="15" customHeight="1" x14ac:dyDescent="0.35">
      <c r="A3992">
        <v>28018</v>
      </c>
      <c r="B3992" t="s">
        <v>13490</v>
      </c>
      <c r="C3992" s="1">
        <v>41296</v>
      </c>
      <c r="D3992" s="1">
        <v>41300</v>
      </c>
      <c r="E3992" t="s">
        <v>75</v>
      </c>
      <c r="F3992" t="s">
        <v>7364</v>
      </c>
      <c r="G3992" t="s">
        <v>2005</v>
      </c>
      <c r="H3992" t="s">
        <v>26</v>
      </c>
      <c r="I3992" s="7" t="s">
        <v>14493</v>
      </c>
      <c r="J3992" t="s">
        <v>3061</v>
      </c>
      <c r="K3992" t="s">
        <v>3062</v>
      </c>
      <c r="L3992" t="s">
        <v>2753</v>
      </c>
      <c r="M3992" t="s">
        <v>4598</v>
      </c>
      <c r="N3992" t="s">
        <v>4597</v>
      </c>
      <c r="O3992" t="s">
        <v>9237</v>
      </c>
      <c r="P3992" t="s">
        <v>49</v>
      </c>
      <c r="Q3992" t="s">
        <v>50</v>
      </c>
      <c r="R3992" t="s">
        <v>854</v>
      </c>
      <c r="S3992" s="2">
        <v>683.88</v>
      </c>
      <c r="T3992">
        <v>4</v>
      </c>
      <c r="U3992">
        <v>0</v>
      </c>
      <c r="V3992" s="2">
        <v>0</v>
      </c>
      <c r="W3992">
        <v>79.900000000000006</v>
      </c>
      <c r="X3992" t="s">
        <v>33</v>
      </c>
      <c r="Y3992">
        <f t="shared" si="256"/>
        <v>2013</v>
      </c>
      <c r="Z3992">
        <f t="shared" si="257"/>
        <v>1</v>
      </c>
      <c r="AA3992" s="9">
        <f t="shared" si="258"/>
        <v>4</v>
      </c>
      <c r="AB3992" s="10">
        <f t="shared" si="259"/>
        <v>0</v>
      </c>
    </row>
    <row r="3993" spans="1:28" ht="15" customHeight="1" x14ac:dyDescent="0.35">
      <c r="A3993">
        <v>25812</v>
      </c>
      <c r="B3993" t="s">
        <v>10464</v>
      </c>
      <c r="C3993" s="1">
        <v>42012</v>
      </c>
      <c r="D3993" s="1">
        <v>42017</v>
      </c>
      <c r="E3993" t="s">
        <v>24</v>
      </c>
      <c r="F3993" t="s">
        <v>5375</v>
      </c>
      <c r="G3993" t="s">
        <v>1087</v>
      </c>
      <c r="H3993" t="s">
        <v>68</v>
      </c>
      <c r="I3993" s="7" t="s">
        <v>14493</v>
      </c>
      <c r="J3993" t="s">
        <v>2844</v>
      </c>
      <c r="K3993" t="s">
        <v>2844</v>
      </c>
      <c r="L3993" t="s">
        <v>2845</v>
      </c>
      <c r="M3993" t="s">
        <v>4609</v>
      </c>
      <c r="N3993" t="s">
        <v>4597</v>
      </c>
      <c r="O3993" t="s">
        <v>7950</v>
      </c>
      <c r="P3993" t="s">
        <v>49</v>
      </c>
      <c r="Q3993" t="s">
        <v>97</v>
      </c>
      <c r="R3993" t="s">
        <v>980</v>
      </c>
      <c r="S3993" s="2">
        <v>1056.1086</v>
      </c>
      <c r="T3993">
        <v>2</v>
      </c>
      <c r="U3993">
        <v>0.17</v>
      </c>
      <c r="V3993" s="2">
        <v>-127.27140000000003</v>
      </c>
      <c r="W3993">
        <v>79.87</v>
      </c>
      <c r="X3993" t="s">
        <v>33</v>
      </c>
      <c r="Y3993">
        <f t="shared" si="256"/>
        <v>2015</v>
      </c>
      <c r="Z3993">
        <f t="shared" si="257"/>
        <v>1</v>
      </c>
      <c r="AA3993" s="9">
        <f t="shared" si="258"/>
        <v>5</v>
      </c>
      <c r="AB3993" s="10">
        <f t="shared" si="259"/>
        <v>-0.12050976575704433</v>
      </c>
    </row>
    <row r="3994" spans="1:28" ht="15" customHeight="1" x14ac:dyDescent="0.35">
      <c r="A3994">
        <v>29132</v>
      </c>
      <c r="B3994" t="s">
        <v>12406</v>
      </c>
      <c r="C3994" s="1">
        <v>42155</v>
      </c>
      <c r="D3994" s="1">
        <v>42161</v>
      </c>
      <c r="E3994" t="s">
        <v>24</v>
      </c>
      <c r="F3994" t="s">
        <v>4820</v>
      </c>
      <c r="G3994" t="s">
        <v>1737</v>
      </c>
      <c r="H3994" t="s">
        <v>26</v>
      </c>
      <c r="I3994" s="7" t="s">
        <v>14493</v>
      </c>
      <c r="J3994" t="s">
        <v>2945</v>
      </c>
      <c r="K3994" t="s">
        <v>2779</v>
      </c>
      <c r="L3994" t="s">
        <v>2759</v>
      </c>
      <c r="M3994" t="s">
        <v>2760</v>
      </c>
      <c r="N3994" t="s">
        <v>4597</v>
      </c>
      <c r="O3994" t="s">
        <v>8397</v>
      </c>
      <c r="P3994" t="s">
        <v>49</v>
      </c>
      <c r="Q3994" t="s">
        <v>90</v>
      </c>
      <c r="R3994" t="s">
        <v>900</v>
      </c>
      <c r="S3994" s="2">
        <v>1171.5300000000002</v>
      </c>
      <c r="T3994">
        <v>5</v>
      </c>
      <c r="U3994">
        <v>0.1</v>
      </c>
      <c r="V3994" s="2">
        <v>195.18</v>
      </c>
      <c r="W3994">
        <v>79.84</v>
      </c>
      <c r="X3994" t="s">
        <v>33</v>
      </c>
      <c r="Y3994">
        <f t="shared" si="256"/>
        <v>2015</v>
      </c>
      <c r="Z3994">
        <f t="shared" si="257"/>
        <v>5</v>
      </c>
      <c r="AA3994" s="9">
        <f t="shared" si="258"/>
        <v>6</v>
      </c>
      <c r="AB3994" s="10">
        <f t="shared" si="259"/>
        <v>0.16660264781951806</v>
      </c>
    </row>
    <row r="3995" spans="1:28" ht="15" customHeight="1" x14ac:dyDescent="0.35">
      <c r="A3995">
        <v>10294</v>
      </c>
      <c r="B3995" t="s">
        <v>11953</v>
      </c>
      <c r="C3995" s="1">
        <v>41983</v>
      </c>
      <c r="D3995" s="1">
        <v>41983</v>
      </c>
      <c r="E3995" t="s">
        <v>119</v>
      </c>
      <c r="F3995" t="s">
        <v>6358</v>
      </c>
      <c r="G3995" t="s">
        <v>456</v>
      </c>
      <c r="H3995" t="s">
        <v>26</v>
      </c>
      <c r="I3995" s="7" t="s">
        <v>14493</v>
      </c>
      <c r="J3995" t="s">
        <v>2090</v>
      </c>
      <c r="K3995" t="s">
        <v>128</v>
      </c>
      <c r="L3995" t="s">
        <v>48</v>
      </c>
      <c r="M3995" t="s">
        <v>4603</v>
      </c>
      <c r="N3995" t="s">
        <v>30</v>
      </c>
      <c r="O3995" t="s">
        <v>8400</v>
      </c>
      <c r="P3995" t="s">
        <v>49</v>
      </c>
      <c r="Q3995" t="s">
        <v>53</v>
      </c>
      <c r="R3995" t="s">
        <v>457</v>
      </c>
      <c r="S3995" s="2">
        <v>275.68</v>
      </c>
      <c r="T3995">
        <v>10</v>
      </c>
      <c r="U3995">
        <v>0.6</v>
      </c>
      <c r="V3995" s="2">
        <v>-227.52000000000007</v>
      </c>
      <c r="W3995">
        <v>79.825999999999993</v>
      </c>
      <c r="X3995" t="s">
        <v>112</v>
      </c>
      <c r="Y3995">
        <f t="shared" si="256"/>
        <v>2014</v>
      </c>
      <c r="Z3995">
        <f t="shared" si="257"/>
        <v>12</v>
      </c>
      <c r="AA3995" s="9">
        <f t="shared" si="258"/>
        <v>0</v>
      </c>
      <c r="AB3995" s="10">
        <f t="shared" si="259"/>
        <v>-0.82530470110272802</v>
      </c>
    </row>
    <row r="3996" spans="1:28" ht="15" customHeight="1" x14ac:dyDescent="0.35">
      <c r="A3996">
        <v>34655</v>
      </c>
      <c r="B3996" t="s">
        <v>10104</v>
      </c>
      <c r="C3996" s="1">
        <v>41766</v>
      </c>
      <c r="D3996" s="1">
        <v>41770</v>
      </c>
      <c r="E3996" t="s">
        <v>24</v>
      </c>
      <c r="F3996" t="s">
        <v>14447</v>
      </c>
      <c r="G3996" t="s">
        <v>933</v>
      </c>
      <c r="H3996" t="s">
        <v>26</v>
      </c>
      <c r="I3996" s="7">
        <v>60610</v>
      </c>
      <c r="J3996" t="s">
        <v>3368</v>
      </c>
      <c r="K3996" t="s">
        <v>3351</v>
      </c>
      <c r="L3996" t="s">
        <v>3312</v>
      </c>
      <c r="M3996" t="s">
        <v>3328</v>
      </c>
      <c r="N3996" t="s">
        <v>4610</v>
      </c>
      <c r="O3996" t="s">
        <v>8332</v>
      </c>
      <c r="P3996" t="s">
        <v>31</v>
      </c>
      <c r="Q3996" t="s">
        <v>42</v>
      </c>
      <c r="R3996" t="s">
        <v>3554</v>
      </c>
      <c r="S3996" s="2">
        <v>3.2079999999999993</v>
      </c>
      <c r="T3996">
        <v>2</v>
      </c>
      <c r="U3996">
        <v>0.8</v>
      </c>
      <c r="V3996" s="2">
        <v>-5.2932000000000023</v>
      </c>
      <c r="W3996">
        <v>1.1400000000000001</v>
      </c>
      <c r="X3996" t="s">
        <v>80</v>
      </c>
      <c r="Y3996">
        <f t="shared" si="256"/>
        <v>2014</v>
      </c>
      <c r="Z3996">
        <f t="shared" si="257"/>
        <v>5</v>
      </c>
      <c r="AA3996" s="9">
        <f t="shared" si="258"/>
        <v>4</v>
      </c>
      <c r="AB3996" s="10">
        <f t="shared" si="259"/>
        <v>-1.650000000000001</v>
      </c>
    </row>
    <row r="3997" spans="1:28" ht="15" customHeight="1" x14ac:dyDescent="0.35">
      <c r="A3997">
        <v>19778</v>
      </c>
      <c r="B3997" t="s">
        <v>13398</v>
      </c>
      <c r="C3997" s="1">
        <v>42010</v>
      </c>
      <c r="D3997" s="1">
        <v>42014</v>
      </c>
      <c r="E3997" t="s">
        <v>24</v>
      </c>
      <c r="F3997" t="s">
        <v>7309</v>
      </c>
      <c r="G3997" t="s">
        <v>1712</v>
      </c>
      <c r="H3997" t="s">
        <v>26</v>
      </c>
      <c r="I3997" s="7" t="s">
        <v>14493</v>
      </c>
      <c r="J3997" t="s">
        <v>2294</v>
      </c>
      <c r="K3997" t="s">
        <v>2158</v>
      </c>
      <c r="L3997" t="s">
        <v>2099</v>
      </c>
      <c r="M3997" t="s">
        <v>4605</v>
      </c>
      <c r="N3997" t="s">
        <v>4599</v>
      </c>
      <c r="O3997" t="s">
        <v>8889</v>
      </c>
      <c r="P3997" t="s">
        <v>49</v>
      </c>
      <c r="Q3997" t="s">
        <v>97</v>
      </c>
      <c r="R3997" t="s">
        <v>1750</v>
      </c>
      <c r="S3997" s="2">
        <v>773.79750000000001</v>
      </c>
      <c r="T3997">
        <v>5</v>
      </c>
      <c r="U3997">
        <v>0.15</v>
      </c>
      <c r="V3997" s="2">
        <v>63.697500000000019</v>
      </c>
      <c r="W3997">
        <v>79.790000000000006</v>
      </c>
      <c r="X3997" t="s">
        <v>80</v>
      </c>
      <c r="Y3997">
        <f t="shared" si="256"/>
        <v>2015</v>
      </c>
      <c r="Z3997">
        <f t="shared" si="257"/>
        <v>1</v>
      </c>
      <c r="AA3997" s="9">
        <f t="shared" si="258"/>
        <v>4</v>
      </c>
      <c r="AB3997" s="10">
        <f t="shared" si="259"/>
        <v>8.2318048326597101E-2</v>
      </c>
    </row>
    <row r="3998" spans="1:28" ht="15" customHeight="1" x14ac:dyDescent="0.35">
      <c r="A3998">
        <v>24860</v>
      </c>
      <c r="B3998" t="s">
        <v>11759</v>
      </c>
      <c r="C3998" s="1">
        <v>42341</v>
      </c>
      <c r="D3998" s="1">
        <v>42345</v>
      </c>
      <c r="E3998" t="s">
        <v>24</v>
      </c>
      <c r="F3998" t="s">
        <v>6229</v>
      </c>
      <c r="G3998" t="s">
        <v>1018</v>
      </c>
      <c r="H3998" t="s">
        <v>26</v>
      </c>
      <c r="I3998" s="7" t="s">
        <v>14493</v>
      </c>
      <c r="J3998" t="s">
        <v>2812</v>
      </c>
      <c r="K3998" t="s">
        <v>2812</v>
      </c>
      <c r="L3998" t="s">
        <v>2813</v>
      </c>
      <c r="M3998" t="s">
        <v>4609</v>
      </c>
      <c r="N3998" t="s">
        <v>4597</v>
      </c>
      <c r="O3998" t="s">
        <v>7977</v>
      </c>
      <c r="P3998" t="s">
        <v>38</v>
      </c>
      <c r="Q3998" t="s">
        <v>39</v>
      </c>
      <c r="R3998" t="s">
        <v>1156</v>
      </c>
      <c r="S3998" s="2">
        <v>651.96</v>
      </c>
      <c r="T3998">
        <v>6</v>
      </c>
      <c r="U3998">
        <v>0</v>
      </c>
      <c r="V3998" s="2">
        <v>110.70000000000002</v>
      </c>
      <c r="W3998">
        <v>79.75</v>
      </c>
      <c r="X3998" t="s">
        <v>80</v>
      </c>
      <c r="Y3998">
        <f t="shared" si="256"/>
        <v>2015</v>
      </c>
      <c r="Z3998">
        <f t="shared" si="257"/>
        <v>12</v>
      </c>
      <c r="AA3998" s="9">
        <f t="shared" si="258"/>
        <v>4</v>
      </c>
      <c r="AB3998" s="10">
        <f t="shared" si="259"/>
        <v>0.16979569298729985</v>
      </c>
    </row>
    <row r="3999" spans="1:28" ht="15" customHeight="1" x14ac:dyDescent="0.35">
      <c r="A3999">
        <v>19491</v>
      </c>
      <c r="B3999" t="s">
        <v>11097</v>
      </c>
      <c r="C3999" s="1">
        <v>41920</v>
      </c>
      <c r="D3999" s="1">
        <v>41923</v>
      </c>
      <c r="E3999" t="s">
        <v>84</v>
      </c>
      <c r="F3999" t="s">
        <v>5787</v>
      </c>
      <c r="G3999" t="s">
        <v>978</v>
      </c>
      <c r="H3999" t="s">
        <v>26</v>
      </c>
      <c r="I3999" s="7" t="s">
        <v>14493</v>
      </c>
      <c r="J3999" t="s">
        <v>2131</v>
      </c>
      <c r="K3999" t="s">
        <v>2131</v>
      </c>
      <c r="L3999" t="s">
        <v>2114</v>
      </c>
      <c r="M3999" t="s">
        <v>4600</v>
      </c>
      <c r="N3999" t="s">
        <v>4599</v>
      </c>
      <c r="O3999" t="s">
        <v>7878</v>
      </c>
      <c r="P3999" t="s">
        <v>49</v>
      </c>
      <c r="Q3999" t="s">
        <v>53</v>
      </c>
      <c r="R3999" t="s">
        <v>710</v>
      </c>
      <c r="S3999" s="2">
        <v>450.4799999999999</v>
      </c>
      <c r="T3999">
        <v>4</v>
      </c>
      <c r="U3999">
        <v>0</v>
      </c>
      <c r="V3999" s="2">
        <v>225.24</v>
      </c>
      <c r="W3999">
        <v>79.739999999999995</v>
      </c>
      <c r="X3999" t="s">
        <v>33</v>
      </c>
      <c r="Y3999">
        <f t="shared" si="256"/>
        <v>2014</v>
      </c>
      <c r="Z3999">
        <f t="shared" si="257"/>
        <v>10</v>
      </c>
      <c r="AA3999" s="9">
        <f t="shared" si="258"/>
        <v>3</v>
      </c>
      <c r="AB3999" s="10">
        <f t="shared" si="259"/>
        <v>0.50000000000000011</v>
      </c>
    </row>
    <row r="4000" spans="1:28" ht="15" customHeight="1" x14ac:dyDescent="0.35">
      <c r="A4000">
        <v>26990</v>
      </c>
      <c r="B4000" t="s">
        <v>11658</v>
      </c>
      <c r="C4000" s="1">
        <v>41511</v>
      </c>
      <c r="D4000" s="1">
        <v>41513</v>
      </c>
      <c r="E4000" t="s">
        <v>84</v>
      </c>
      <c r="F4000" t="s">
        <v>4765</v>
      </c>
      <c r="G4000" t="s">
        <v>543</v>
      </c>
      <c r="H4000" t="s">
        <v>62</v>
      </c>
      <c r="I4000" s="7" t="s">
        <v>14493</v>
      </c>
      <c r="J4000" t="s">
        <v>3023</v>
      </c>
      <c r="K4000" t="s">
        <v>2758</v>
      </c>
      <c r="L4000" t="s">
        <v>2759</v>
      </c>
      <c r="M4000" t="s">
        <v>2760</v>
      </c>
      <c r="N4000" t="s">
        <v>4597</v>
      </c>
      <c r="O4000" t="s">
        <v>7963</v>
      </c>
      <c r="P4000" t="s">
        <v>31</v>
      </c>
      <c r="Q4000" t="s">
        <v>99</v>
      </c>
      <c r="R4000" t="s">
        <v>718</v>
      </c>
      <c r="S4000" s="2">
        <v>308.74499999999995</v>
      </c>
      <c r="T4000">
        <v>5</v>
      </c>
      <c r="U4000">
        <v>0.1</v>
      </c>
      <c r="V4000" s="2">
        <v>-20.654999999999994</v>
      </c>
      <c r="W4000">
        <v>79.739999999999995</v>
      </c>
      <c r="X4000" t="s">
        <v>80</v>
      </c>
      <c r="Y4000">
        <f t="shared" si="256"/>
        <v>2013</v>
      </c>
      <c r="Z4000">
        <f t="shared" si="257"/>
        <v>8</v>
      </c>
      <c r="AA4000" s="9">
        <f t="shared" si="258"/>
        <v>2</v>
      </c>
      <c r="AB4000" s="10">
        <f t="shared" si="259"/>
        <v>-6.689986882378661E-2</v>
      </c>
    </row>
    <row r="4001" spans="1:28" ht="15" customHeight="1" x14ac:dyDescent="0.35">
      <c r="A4001">
        <v>38851</v>
      </c>
      <c r="B4001" t="s">
        <v>10120</v>
      </c>
      <c r="C4001" s="1">
        <v>41038</v>
      </c>
      <c r="D4001" s="1">
        <v>41042</v>
      </c>
      <c r="E4001" t="s">
        <v>75</v>
      </c>
      <c r="F4001" t="s">
        <v>14450</v>
      </c>
      <c r="G4001" t="s">
        <v>906</v>
      </c>
      <c r="H4001" t="s">
        <v>26</v>
      </c>
      <c r="I4001" s="7">
        <v>19134</v>
      </c>
      <c r="J4001" t="s">
        <v>3339</v>
      </c>
      <c r="K4001" t="s">
        <v>3340</v>
      </c>
      <c r="L4001" t="s">
        <v>3312</v>
      </c>
      <c r="M4001" t="s">
        <v>4617</v>
      </c>
      <c r="N4001" t="s">
        <v>4610</v>
      </c>
      <c r="O4001" t="s">
        <v>9071</v>
      </c>
      <c r="P4001" t="s">
        <v>38</v>
      </c>
      <c r="Q4001" t="s">
        <v>40</v>
      </c>
      <c r="R4001" t="s">
        <v>3778</v>
      </c>
      <c r="S4001" s="2">
        <v>349.96499999999997</v>
      </c>
      <c r="T4001">
        <v>7</v>
      </c>
      <c r="U4001">
        <v>0.5</v>
      </c>
      <c r="V4001" s="2">
        <v>-216.97830000000002</v>
      </c>
      <c r="W4001">
        <v>39.47</v>
      </c>
      <c r="X4001" t="s">
        <v>33</v>
      </c>
      <c r="Y4001">
        <f t="shared" si="256"/>
        <v>2012</v>
      </c>
      <c r="Z4001">
        <f t="shared" si="257"/>
        <v>5</v>
      </c>
      <c r="AA4001" s="9">
        <f t="shared" si="258"/>
        <v>4</v>
      </c>
      <c r="AB4001" s="10">
        <f t="shared" si="259"/>
        <v>-0.62000000000000011</v>
      </c>
    </row>
    <row r="4002" spans="1:28" ht="15" customHeight="1" x14ac:dyDescent="0.35">
      <c r="A4002">
        <v>32144</v>
      </c>
      <c r="B4002" t="s">
        <v>10117</v>
      </c>
      <c r="C4002" s="1">
        <v>41560</v>
      </c>
      <c r="D4002" s="1">
        <v>41564</v>
      </c>
      <c r="E4002" t="s">
        <v>24</v>
      </c>
      <c r="F4002" t="s">
        <v>14451</v>
      </c>
      <c r="G4002" t="s">
        <v>906</v>
      </c>
      <c r="H4002" t="s">
        <v>26</v>
      </c>
      <c r="I4002" s="7">
        <v>40214</v>
      </c>
      <c r="J4002" t="s">
        <v>3547</v>
      </c>
      <c r="K4002" t="s">
        <v>3311</v>
      </c>
      <c r="L4002" t="s">
        <v>3312</v>
      </c>
      <c r="M4002" t="s">
        <v>4616</v>
      </c>
      <c r="N4002" t="s">
        <v>4610</v>
      </c>
      <c r="O4002" t="s">
        <v>9069</v>
      </c>
      <c r="P4002" t="s">
        <v>38</v>
      </c>
      <c r="Q4002" t="s">
        <v>59</v>
      </c>
      <c r="R4002" t="s">
        <v>3482</v>
      </c>
      <c r="S4002" s="2">
        <v>287.94</v>
      </c>
      <c r="T4002">
        <v>3</v>
      </c>
      <c r="U4002">
        <v>0</v>
      </c>
      <c r="V4002" s="2">
        <v>77.743800000000022</v>
      </c>
      <c r="W4002">
        <v>21.29</v>
      </c>
      <c r="X4002" t="s">
        <v>33</v>
      </c>
      <c r="Y4002">
        <f t="shared" si="256"/>
        <v>2013</v>
      </c>
      <c r="Z4002">
        <f t="shared" si="257"/>
        <v>10</v>
      </c>
      <c r="AA4002" s="9">
        <f t="shared" si="258"/>
        <v>4</v>
      </c>
      <c r="AB4002" s="10">
        <f t="shared" si="259"/>
        <v>0.27000000000000007</v>
      </c>
    </row>
    <row r="4003" spans="1:28" ht="15" customHeight="1" x14ac:dyDescent="0.35">
      <c r="A4003">
        <v>34581</v>
      </c>
      <c r="B4003" t="s">
        <v>10119</v>
      </c>
      <c r="C4003" s="1">
        <v>41163</v>
      </c>
      <c r="D4003" s="1">
        <v>41168</v>
      </c>
      <c r="E4003" t="s">
        <v>24</v>
      </c>
      <c r="F4003" t="s">
        <v>14450</v>
      </c>
      <c r="G4003" t="s">
        <v>906</v>
      </c>
      <c r="H4003" t="s">
        <v>26</v>
      </c>
      <c r="I4003" s="7">
        <v>45014</v>
      </c>
      <c r="J4003" t="s">
        <v>3430</v>
      </c>
      <c r="K4003" t="s">
        <v>3397</v>
      </c>
      <c r="L4003" t="s">
        <v>3312</v>
      </c>
      <c r="M4003" t="s">
        <v>4617</v>
      </c>
      <c r="N4003" t="s">
        <v>4610</v>
      </c>
      <c r="O4003" t="s">
        <v>8661</v>
      </c>
      <c r="P4003" t="s">
        <v>31</v>
      </c>
      <c r="Q4003" t="s">
        <v>42</v>
      </c>
      <c r="R4003" t="s">
        <v>3595</v>
      </c>
      <c r="S4003" s="2">
        <v>63.924000000000007</v>
      </c>
      <c r="T4003">
        <v>7</v>
      </c>
      <c r="U4003">
        <v>0.7</v>
      </c>
      <c r="V4003" s="2">
        <v>-46.877600000000001</v>
      </c>
      <c r="W4003">
        <v>6.25</v>
      </c>
      <c r="X4003" t="s">
        <v>33</v>
      </c>
      <c r="Y4003">
        <f t="shared" si="256"/>
        <v>2012</v>
      </c>
      <c r="Z4003">
        <f t="shared" si="257"/>
        <v>9</v>
      </c>
      <c r="AA4003" s="9">
        <f t="shared" si="258"/>
        <v>5</v>
      </c>
      <c r="AB4003" s="10">
        <f t="shared" si="259"/>
        <v>-0.73333333333333328</v>
      </c>
    </row>
    <row r="4004" spans="1:28" ht="15" customHeight="1" x14ac:dyDescent="0.35">
      <c r="A4004">
        <v>43450</v>
      </c>
      <c r="B4004" t="s">
        <v>10234</v>
      </c>
      <c r="C4004" s="1">
        <v>42140</v>
      </c>
      <c r="D4004" s="1">
        <v>42145</v>
      </c>
      <c r="E4004" t="s">
        <v>24</v>
      </c>
      <c r="F4004" t="s">
        <v>5223</v>
      </c>
      <c r="G4004" t="s">
        <v>1636</v>
      </c>
      <c r="H4004" t="s">
        <v>68</v>
      </c>
      <c r="I4004" s="7" t="s">
        <v>14493</v>
      </c>
      <c r="J4004" t="s">
        <v>4303</v>
      </c>
      <c r="K4004" t="s">
        <v>4304</v>
      </c>
      <c r="L4004" t="s">
        <v>4305</v>
      </c>
      <c r="M4004" t="s">
        <v>4607</v>
      </c>
      <c r="N4004" t="s">
        <v>4144</v>
      </c>
      <c r="O4004" t="s">
        <v>9208</v>
      </c>
      <c r="P4004" t="s">
        <v>49</v>
      </c>
      <c r="Q4004" t="s">
        <v>90</v>
      </c>
      <c r="R4004" t="s">
        <v>775</v>
      </c>
      <c r="S4004" s="2">
        <v>765.3599999999999</v>
      </c>
      <c r="T4004">
        <v>4</v>
      </c>
      <c r="U4004">
        <v>0</v>
      </c>
      <c r="V4004" s="2">
        <v>359.64</v>
      </c>
      <c r="W4004">
        <v>79.650000000000006</v>
      </c>
      <c r="X4004" t="s">
        <v>33</v>
      </c>
      <c r="Y4004">
        <f t="shared" si="256"/>
        <v>2015</v>
      </c>
      <c r="Z4004">
        <f t="shared" si="257"/>
        <v>5</v>
      </c>
      <c r="AA4004" s="9">
        <f t="shared" si="258"/>
        <v>5</v>
      </c>
      <c r="AB4004" s="10">
        <f t="shared" si="259"/>
        <v>0.46989651928504239</v>
      </c>
    </row>
    <row r="4005" spans="1:28" ht="15" customHeight="1" x14ac:dyDescent="0.35">
      <c r="A4005">
        <v>32143</v>
      </c>
      <c r="B4005" t="s">
        <v>10117</v>
      </c>
      <c r="C4005" s="1">
        <v>41560</v>
      </c>
      <c r="D4005" s="1">
        <v>41564</v>
      </c>
      <c r="E4005" t="s">
        <v>24</v>
      </c>
      <c r="F4005" t="s">
        <v>14451</v>
      </c>
      <c r="G4005" t="s">
        <v>906</v>
      </c>
      <c r="H4005" t="s">
        <v>26</v>
      </c>
      <c r="I4005" s="7">
        <v>40214</v>
      </c>
      <c r="J4005" t="s">
        <v>3547</v>
      </c>
      <c r="K4005" t="s">
        <v>3311</v>
      </c>
      <c r="L4005" t="s">
        <v>3312</v>
      </c>
      <c r="M4005" t="s">
        <v>4616</v>
      </c>
      <c r="N4005" t="s">
        <v>4610</v>
      </c>
      <c r="O4005" t="s">
        <v>8716</v>
      </c>
      <c r="P4005" t="s">
        <v>49</v>
      </c>
      <c r="Q4005" t="s">
        <v>97</v>
      </c>
      <c r="R4005" t="s">
        <v>3436</v>
      </c>
      <c r="S4005" s="2">
        <v>83.72</v>
      </c>
      <c r="T4005">
        <v>7</v>
      </c>
      <c r="U4005">
        <v>0</v>
      </c>
      <c r="V4005" s="2">
        <v>23.441600000000005</v>
      </c>
      <c r="W4005">
        <v>4.3099999999999996</v>
      </c>
      <c r="X4005" t="s">
        <v>33</v>
      </c>
      <c r="Y4005">
        <f t="shared" si="256"/>
        <v>2013</v>
      </c>
      <c r="Z4005">
        <f t="shared" si="257"/>
        <v>10</v>
      </c>
      <c r="AA4005" s="9">
        <f t="shared" si="258"/>
        <v>4</v>
      </c>
      <c r="AB4005" s="10">
        <f t="shared" si="259"/>
        <v>0.28000000000000008</v>
      </c>
    </row>
    <row r="4006" spans="1:28" ht="15" customHeight="1" x14ac:dyDescent="0.35">
      <c r="A4006">
        <v>28995</v>
      </c>
      <c r="B4006" t="s">
        <v>10587</v>
      </c>
      <c r="C4006" s="1">
        <v>41345</v>
      </c>
      <c r="D4006" s="1">
        <v>41350</v>
      </c>
      <c r="E4006" t="s">
        <v>75</v>
      </c>
      <c r="F4006" t="s">
        <v>4692</v>
      </c>
      <c r="G4006" t="s">
        <v>1251</v>
      </c>
      <c r="H4006" t="s">
        <v>26</v>
      </c>
      <c r="I4006" s="7" t="s">
        <v>14493</v>
      </c>
      <c r="J4006" t="s">
        <v>2938</v>
      </c>
      <c r="K4006" t="s">
        <v>2779</v>
      </c>
      <c r="L4006" t="s">
        <v>2759</v>
      </c>
      <c r="M4006" t="s">
        <v>2760</v>
      </c>
      <c r="N4006" t="s">
        <v>4597</v>
      </c>
      <c r="O4006" t="s">
        <v>9352</v>
      </c>
      <c r="P4006" t="s">
        <v>49</v>
      </c>
      <c r="Q4006" t="s">
        <v>97</v>
      </c>
      <c r="R4006" t="s">
        <v>572</v>
      </c>
      <c r="S4006" s="2">
        <v>1725.4620000000004</v>
      </c>
      <c r="T4006">
        <v>3</v>
      </c>
      <c r="U4006">
        <v>0.1</v>
      </c>
      <c r="V4006" s="2">
        <v>747.61200000000008</v>
      </c>
      <c r="W4006">
        <v>79.62</v>
      </c>
      <c r="X4006" t="s">
        <v>33</v>
      </c>
      <c r="Y4006">
        <f t="shared" si="256"/>
        <v>2013</v>
      </c>
      <c r="Z4006">
        <f t="shared" si="257"/>
        <v>3</v>
      </c>
      <c r="AA4006" s="9">
        <f t="shared" si="258"/>
        <v>5</v>
      </c>
      <c r="AB4006" s="10">
        <f t="shared" si="259"/>
        <v>0.43328221658894828</v>
      </c>
    </row>
    <row r="4007" spans="1:28" ht="15" customHeight="1" x14ac:dyDescent="0.35">
      <c r="A4007">
        <v>23692</v>
      </c>
      <c r="B4007" t="s">
        <v>12088</v>
      </c>
      <c r="C4007" s="1">
        <v>41774</v>
      </c>
      <c r="D4007" s="1">
        <v>41778</v>
      </c>
      <c r="E4007" t="s">
        <v>24</v>
      </c>
      <c r="F4007" t="s">
        <v>4791</v>
      </c>
      <c r="G4007" t="s">
        <v>1472</v>
      </c>
      <c r="H4007" t="s">
        <v>26</v>
      </c>
      <c r="I4007" s="7" t="s">
        <v>14493</v>
      </c>
      <c r="J4007" t="s">
        <v>2854</v>
      </c>
      <c r="K4007" t="s">
        <v>2758</v>
      </c>
      <c r="L4007" t="s">
        <v>2759</v>
      </c>
      <c r="M4007" t="s">
        <v>2760</v>
      </c>
      <c r="N4007" t="s">
        <v>4597</v>
      </c>
      <c r="O4007" t="s">
        <v>9027</v>
      </c>
      <c r="P4007" t="s">
        <v>38</v>
      </c>
      <c r="Q4007" t="s">
        <v>40</v>
      </c>
      <c r="R4007" t="s">
        <v>1390</v>
      </c>
      <c r="S4007" s="2">
        <v>924.96600000000001</v>
      </c>
      <c r="T4007">
        <v>7</v>
      </c>
      <c r="U4007">
        <v>0.1</v>
      </c>
      <c r="V4007" s="2">
        <v>61.656000000000006</v>
      </c>
      <c r="W4007">
        <v>79.61</v>
      </c>
      <c r="X4007" t="s">
        <v>80</v>
      </c>
      <c r="Y4007">
        <f t="shared" si="256"/>
        <v>2014</v>
      </c>
      <c r="Z4007">
        <f t="shared" si="257"/>
        <v>5</v>
      </c>
      <c r="AA4007" s="9">
        <f t="shared" si="258"/>
        <v>4</v>
      </c>
      <c r="AB4007" s="10">
        <f t="shared" si="259"/>
        <v>6.6657585251782239E-2</v>
      </c>
    </row>
    <row r="4008" spans="1:28" ht="15" customHeight="1" x14ac:dyDescent="0.35">
      <c r="A4008">
        <v>29724</v>
      </c>
      <c r="B4008" t="s">
        <v>11318</v>
      </c>
      <c r="C4008" s="1">
        <v>42148</v>
      </c>
      <c r="D4008" s="1">
        <v>42151</v>
      </c>
      <c r="E4008" t="s">
        <v>84</v>
      </c>
      <c r="F4008" t="s">
        <v>5932</v>
      </c>
      <c r="G4008" t="s">
        <v>1361</v>
      </c>
      <c r="H4008" t="s">
        <v>26</v>
      </c>
      <c r="I4008" s="7" t="s">
        <v>14493</v>
      </c>
      <c r="J4008" t="s">
        <v>3149</v>
      </c>
      <c r="K4008" t="s">
        <v>3150</v>
      </c>
      <c r="L4008" t="s">
        <v>2766</v>
      </c>
      <c r="M4008" t="s">
        <v>4609</v>
      </c>
      <c r="N4008" t="s">
        <v>4597</v>
      </c>
      <c r="O4008" t="s">
        <v>9235</v>
      </c>
      <c r="P4008" t="s">
        <v>38</v>
      </c>
      <c r="Q4008" t="s">
        <v>59</v>
      </c>
      <c r="R4008" t="s">
        <v>1587</v>
      </c>
      <c r="S4008" s="2">
        <v>292.75919999999996</v>
      </c>
      <c r="T4008">
        <v>3</v>
      </c>
      <c r="U4008">
        <v>0.27</v>
      </c>
      <c r="V4008" s="2">
        <v>68.119200000000021</v>
      </c>
      <c r="W4008">
        <v>79.599999999999994</v>
      </c>
      <c r="X4008" t="s">
        <v>112</v>
      </c>
      <c r="Y4008">
        <f t="shared" si="256"/>
        <v>2015</v>
      </c>
      <c r="Z4008">
        <f t="shared" si="257"/>
        <v>5</v>
      </c>
      <c r="AA4008" s="9">
        <f t="shared" si="258"/>
        <v>3</v>
      </c>
      <c r="AB4008" s="10">
        <f t="shared" si="259"/>
        <v>0.23267996360148555</v>
      </c>
    </row>
    <row r="4009" spans="1:28" ht="15" customHeight="1" x14ac:dyDescent="0.35">
      <c r="A4009">
        <v>4670</v>
      </c>
      <c r="B4009" t="s">
        <v>12256</v>
      </c>
      <c r="C4009" s="1">
        <v>42301</v>
      </c>
      <c r="D4009" s="1">
        <v>42303</v>
      </c>
      <c r="E4009" t="s">
        <v>75</v>
      </c>
      <c r="F4009" t="s">
        <v>6558</v>
      </c>
      <c r="G4009" t="s">
        <v>183</v>
      </c>
      <c r="H4009" t="s">
        <v>26</v>
      </c>
      <c r="I4009" s="7" t="s">
        <v>14493</v>
      </c>
      <c r="J4009" t="s">
        <v>570</v>
      </c>
      <c r="K4009" t="s">
        <v>570</v>
      </c>
      <c r="L4009" t="s">
        <v>571</v>
      </c>
      <c r="M4009" t="s">
        <v>4603</v>
      </c>
      <c r="N4009" t="s">
        <v>30</v>
      </c>
      <c r="O4009" t="s">
        <v>8289</v>
      </c>
      <c r="P4009" t="s">
        <v>31</v>
      </c>
      <c r="Q4009" t="s">
        <v>99</v>
      </c>
      <c r="R4009" t="s">
        <v>1661</v>
      </c>
      <c r="S4009" s="2">
        <v>1495.9200000000003</v>
      </c>
      <c r="T4009">
        <v>4</v>
      </c>
      <c r="U4009">
        <v>0</v>
      </c>
      <c r="V4009" s="2">
        <v>688.08</v>
      </c>
      <c r="W4009">
        <v>79.594999999999999</v>
      </c>
      <c r="X4009" t="s">
        <v>33</v>
      </c>
      <c r="Y4009">
        <f t="shared" si="256"/>
        <v>2015</v>
      </c>
      <c r="Z4009">
        <f t="shared" si="257"/>
        <v>10</v>
      </c>
      <c r="AA4009" s="9">
        <f t="shared" si="258"/>
        <v>2</v>
      </c>
      <c r="AB4009" s="10">
        <f t="shared" si="259"/>
        <v>0.45997112145034486</v>
      </c>
    </row>
    <row r="4010" spans="1:28" ht="15" customHeight="1" x14ac:dyDescent="0.35">
      <c r="A4010">
        <v>28966</v>
      </c>
      <c r="B4010" t="s">
        <v>14204</v>
      </c>
      <c r="C4010" s="1">
        <v>42349</v>
      </c>
      <c r="D4010" s="1">
        <v>42353</v>
      </c>
      <c r="E4010" t="s">
        <v>24</v>
      </c>
      <c r="F4010" t="s">
        <v>4944</v>
      </c>
      <c r="G4010" t="s">
        <v>1256</v>
      </c>
      <c r="H4010" t="s">
        <v>68</v>
      </c>
      <c r="I4010" s="7" t="s">
        <v>14493</v>
      </c>
      <c r="J4010" t="s">
        <v>2880</v>
      </c>
      <c r="K4010" t="s">
        <v>2880</v>
      </c>
      <c r="L4010" t="s">
        <v>2881</v>
      </c>
      <c r="M4010" t="s">
        <v>4598</v>
      </c>
      <c r="N4010" t="s">
        <v>4597</v>
      </c>
      <c r="O4010" t="s">
        <v>9311</v>
      </c>
      <c r="P4010" t="s">
        <v>49</v>
      </c>
      <c r="Q4010" t="s">
        <v>97</v>
      </c>
      <c r="R4010" t="s">
        <v>435</v>
      </c>
      <c r="S4010" s="2">
        <v>500.94000000000005</v>
      </c>
      <c r="T4010">
        <v>3</v>
      </c>
      <c r="U4010">
        <v>0</v>
      </c>
      <c r="V4010" s="2">
        <v>115.20000000000002</v>
      </c>
      <c r="W4010">
        <v>79.59</v>
      </c>
      <c r="X4010" t="s">
        <v>80</v>
      </c>
      <c r="Y4010">
        <f t="shared" si="256"/>
        <v>2015</v>
      </c>
      <c r="Z4010">
        <f t="shared" si="257"/>
        <v>12</v>
      </c>
      <c r="AA4010" s="9">
        <f t="shared" si="258"/>
        <v>4</v>
      </c>
      <c r="AB4010" s="10">
        <f t="shared" si="259"/>
        <v>0.22996766079770034</v>
      </c>
    </row>
    <row r="4011" spans="1:28" ht="15" customHeight="1" x14ac:dyDescent="0.35">
      <c r="A4011">
        <v>22198</v>
      </c>
      <c r="B4011" t="s">
        <v>13980</v>
      </c>
      <c r="C4011" s="1">
        <v>41286</v>
      </c>
      <c r="D4011" s="1">
        <v>41291</v>
      </c>
      <c r="E4011" t="s">
        <v>24</v>
      </c>
      <c r="F4011" t="s">
        <v>4926</v>
      </c>
      <c r="G4011" t="s">
        <v>802</v>
      </c>
      <c r="H4011" t="s">
        <v>68</v>
      </c>
      <c r="I4011" s="7" t="s">
        <v>14493</v>
      </c>
      <c r="J4011" t="s">
        <v>2786</v>
      </c>
      <c r="K4011" t="s">
        <v>812</v>
      </c>
      <c r="L4011" t="s">
        <v>2759</v>
      </c>
      <c r="M4011" t="s">
        <v>2760</v>
      </c>
      <c r="N4011" t="s">
        <v>4597</v>
      </c>
      <c r="O4011" t="s">
        <v>8135</v>
      </c>
      <c r="P4011" t="s">
        <v>49</v>
      </c>
      <c r="Q4011" t="s">
        <v>90</v>
      </c>
      <c r="R4011" t="s">
        <v>821</v>
      </c>
      <c r="S4011" s="2">
        <v>640.65600000000006</v>
      </c>
      <c r="T4011">
        <v>2</v>
      </c>
      <c r="U4011">
        <v>0.1</v>
      </c>
      <c r="V4011" s="2">
        <v>234.87599999999998</v>
      </c>
      <c r="W4011">
        <v>79.569999999999993</v>
      </c>
      <c r="X4011" t="s">
        <v>80</v>
      </c>
      <c r="Y4011">
        <f t="shared" si="256"/>
        <v>2013</v>
      </c>
      <c r="Z4011">
        <f t="shared" si="257"/>
        <v>1</v>
      </c>
      <c r="AA4011" s="9">
        <f t="shared" si="258"/>
        <v>5</v>
      </c>
      <c r="AB4011" s="10">
        <f t="shared" si="259"/>
        <v>0.36661796658425105</v>
      </c>
    </row>
    <row r="4012" spans="1:28" ht="15" customHeight="1" x14ac:dyDescent="0.35">
      <c r="A4012">
        <v>18704</v>
      </c>
      <c r="B4012" t="s">
        <v>12023</v>
      </c>
      <c r="C4012" s="1">
        <v>41312</v>
      </c>
      <c r="D4012" s="1">
        <v>41312</v>
      </c>
      <c r="E4012" t="s">
        <v>119</v>
      </c>
      <c r="F4012" t="s">
        <v>6406</v>
      </c>
      <c r="G4012" t="s">
        <v>882</v>
      </c>
      <c r="H4012" t="s">
        <v>26</v>
      </c>
      <c r="I4012" s="7" t="s">
        <v>14493</v>
      </c>
      <c r="J4012" t="s">
        <v>2639</v>
      </c>
      <c r="K4012" t="s">
        <v>14483</v>
      </c>
      <c r="L4012" t="s">
        <v>2099</v>
      </c>
      <c r="M4012" t="s">
        <v>4605</v>
      </c>
      <c r="N4012" t="s">
        <v>4599</v>
      </c>
      <c r="O4012" t="s">
        <v>7920</v>
      </c>
      <c r="P4012" t="s">
        <v>31</v>
      </c>
      <c r="Q4012" t="s">
        <v>52</v>
      </c>
      <c r="R4012" t="s">
        <v>783</v>
      </c>
      <c r="S4012" s="2">
        <v>263.52</v>
      </c>
      <c r="T4012">
        <v>6</v>
      </c>
      <c r="U4012">
        <v>0</v>
      </c>
      <c r="V4012" s="2">
        <v>97.38</v>
      </c>
      <c r="W4012">
        <v>79.56</v>
      </c>
      <c r="X4012" t="s">
        <v>112</v>
      </c>
      <c r="Y4012">
        <f t="shared" si="256"/>
        <v>2013</v>
      </c>
      <c r="Z4012">
        <f t="shared" si="257"/>
        <v>2</v>
      </c>
      <c r="AA4012" s="9">
        <f t="shared" si="258"/>
        <v>0</v>
      </c>
      <c r="AB4012" s="10">
        <f t="shared" si="259"/>
        <v>0.36953551912568305</v>
      </c>
    </row>
    <row r="4013" spans="1:28" ht="15" customHeight="1" x14ac:dyDescent="0.35">
      <c r="A4013">
        <v>34165</v>
      </c>
      <c r="B4013" t="s">
        <v>10118</v>
      </c>
      <c r="C4013" s="1">
        <v>41954</v>
      </c>
      <c r="D4013" s="1">
        <v>41956</v>
      </c>
      <c r="E4013" t="s">
        <v>75</v>
      </c>
      <c r="F4013" t="s">
        <v>14450</v>
      </c>
      <c r="G4013" t="s">
        <v>906</v>
      </c>
      <c r="H4013" t="s">
        <v>26</v>
      </c>
      <c r="I4013" s="7">
        <v>43615</v>
      </c>
      <c r="J4013" t="s">
        <v>1846</v>
      </c>
      <c r="K4013" t="s">
        <v>3397</v>
      </c>
      <c r="L4013" t="s">
        <v>3312</v>
      </c>
      <c r="M4013" t="s">
        <v>4617</v>
      </c>
      <c r="N4013" t="s">
        <v>4610</v>
      </c>
      <c r="O4013" t="s">
        <v>9070</v>
      </c>
      <c r="P4013" t="s">
        <v>31</v>
      </c>
      <c r="Q4013" t="s">
        <v>92</v>
      </c>
      <c r="R4013" t="s">
        <v>3703</v>
      </c>
      <c r="S4013" s="2">
        <v>38.975999999999999</v>
      </c>
      <c r="T4013">
        <v>3</v>
      </c>
      <c r="U4013">
        <v>0.2</v>
      </c>
      <c r="V4013" s="2">
        <v>-2.4359999999999999</v>
      </c>
      <c r="W4013">
        <v>2.42</v>
      </c>
      <c r="X4013" t="s">
        <v>33</v>
      </c>
      <c r="Y4013">
        <f t="shared" si="256"/>
        <v>2014</v>
      </c>
      <c r="Z4013">
        <f t="shared" si="257"/>
        <v>11</v>
      </c>
      <c r="AA4013" s="9">
        <f t="shared" si="258"/>
        <v>2</v>
      </c>
      <c r="AB4013" s="10">
        <f t="shared" si="259"/>
        <v>-6.25E-2</v>
      </c>
    </row>
    <row r="4014" spans="1:28" ht="15" customHeight="1" x14ac:dyDescent="0.35">
      <c r="A4014">
        <v>45227</v>
      </c>
      <c r="B4014" t="s">
        <v>10743</v>
      </c>
      <c r="C4014" s="1">
        <v>41023</v>
      </c>
      <c r="D4014" s="1">
        <v>41028</v>
      </c>
      <c r="E4014" t="s">
        <v>24</v>
      </c>
      <c r="F4014" t="s">
        <v>5563</v>
      </c>
      <c r="G4014" t="s">
        <v>339</v>
      </c>
      <c r="H4014" t="s">
        <v>26</v>
      </c>
      <c r="I4014" s="7" t="s">
        <v>14493</v>
      </c>
      <c r="J4014" t="s">
        <v>4201</v>
      </c>
      <c r="K4014" t="s">
        <v>4201</v>
      </c>
      <c r="L4014" t="s">
        <v>4157</v>
      </c>
      <c r="M4014" t="s">
        <v>4604</v>
      </c>
      <c r="N4014" t="s">
        <v>4597</v>
      </c>
      <c r="O4014" t="s">
        <v>8964</v>
      </c>
      <c r="P4014" t="s">
        <v>38</v>
      </c>
      <c r="Q4014" t="s">
        <v>39</v>
      </c>
      <c r="R4014" t="s">
        <v>620</v>
      </c>
      <c r="S4014" s="2">
        <v>453.12000000000006</v>
      </c>
      <c r="T4014">
        <v>4</v>
      </c>
      <c r="U4014">
        <v>0</v>
      </c>
      <c r="V4014" s="2">
        <v>117.72</v>
      </c>
      <c r="W4014">
        <v>79.489999999999995</v>
      </c>
      <c r="X4014" t="s">
        <v>80</v>
      </c>
      <c r="Y4014">
        <f t="shared" si="256"/>
        <v>2012</v>
      </c>
      <c r="Z4014">
        <f t="shared" si="257"/>
        <v>4</v>
      </c>
      <c r="AA4014" s="9">
        <f t="shared" si="258"/>
        <v>5</v>
      </c>
      <c r="AB4014" s="10">
        <f t="shared" si="259"/>
        <v>0.25979872881355931</v>
      </c>
    </row>
    <row r="4015" spans="1:28" ht="15" customHeight="1" x14ac:dyDescent="0.35">
      <c r="A4015">
        <v>27546</v>
      </c>
      <c r="B4015" t="s">
        <v>11021</v>
      </c>
      <c r="C4015" s="1">
        <v>42159</v>
      </c>
      <c r="D4015" s="1">
        <v>42163</v>
      </c>
      <c r="E4015" t="s">
        <v>24</v>
      </c>
      <c r="F4015" t="s">
        <v>5735</v>
      </c>
      <c r="G4015" t="s">
        <v>621</v>
      </c>
      <c r="H4015" t="s">
        <v>68</v>
      </c>
      <c r="I4015" s="7" t="s">
        <v>14493</v>
      </c>
      <c r="J4015" t="s">
        <v>3053</v>
      </c>
      <c r="K4015" t="s">
        <v>2850</v>
      </c>
      <c r="L4015" t="s">
        <v>2766</v>
      </c>
      <c r="M4015" t="s">
        <v>4609</v>
      </c>
      <c r="N4015" t="s">
        <v>4597</v>
      </c>
      <c r="O4015" t="s">
        <v>8270</v>
      </c>
      <c r="P4015" t="s">
        <v>38</v>
      </c>
      <c r="Q4015" t="s">
        <v>40</v>
      </c>
      <c r="R4015" t="s">
        <v>852</v>
      </c>
      <c r="S4015" s="2">
        <v>1105.9559999999999</v>
      </c>
      <c r="T4015">
        <v>8</v>
      </c>
      <c r="U4015">
        <v>7.0000000000000007E-2</v>
      </c>
      <c r="V4015" s="2">
        <v>130.596</v>
      </c>
      <c r="W4015">
        <v>79.47</v>
      </c>
      <c r="X4015" t="s">
        <v>33</v>
      </c>
      <c r="Y4015">
        <f t="shared" si="256"/>
        <v>2015</v>
      </c>
      <c r="Z4015">
        <f t="shared" si="257"/>
        <v>6</v>
      </c>
      <c r="AA4015" s="9">
        <f t="shared" si="258"/>
        <v>4</v>
      </c>
      <c r="AB4015" s="10">
        <f t="shared" si="259"/>
        <v>0.11808426375009495</v>
      </c>
    </row>
    <row r="4016" spans="1:28" ht="15" customHeight="1" x14ac:dyDescent="0.35">
      <c r="A4016">
        <v>23648</v>
      </c>
      <c r="B4016" t="s">
        <v>11578</v>
      </c>
      <c r="C4016" s="1">
        <v>42120</v>
      </c>
      <c r="D4016" s="1">
        <v>42125</v>
      </c>
      <c r="E4016" t="s">
        <v>24</v>
      </c>
      <c r="F4016" t="s">
        <v>6103</v>
      </c>
      <c r="G4016" t="s">
        <v>1632</v>
      </c>
      <c r="H4016" t="s">
        <v>26</v>
      </c>
      <c r="I4016" s="7" t="s">
        <v>14493</v>
      </c>
      <c r="J4016" t="s">
        <v>2781</v>
      </c>
      <c r="K4016" t="s">
        <v>2782</v>
      </c>
      <c r="L4016" t="s">
        <v>2783</v>
      </c>
      <c r="M4016" t="s">
        <v>4609</v>
      </c>
      <c r="N4016" t="s">
        <v>4597</v>
      </c>
      <c r="O4016" t="s">
        <v>8885</v>
      </c>
      <c r="P4016" t="s">
        <v>38</v>
      </c>
      <c r="Q4016" t="s">
        <v>40</v>
      </c>
      <c r="R4016" t="s">
        <v>1764</v>
      </c>
      <c r="S4016" s="2">
        <v>449.91449999999992</v>
      </c>
      <c r="T4016">
        <v>5</v>
      </c>
      <c r="U4016">
        <v>0.37</v>
      </c>
      <c r="V4016" s="2">
        <v>49.864500000000078</v>
      </c>
      <c r="W4016">
        <v>79.47</v>
      </c>
      <c r="X4016" t="s">
        <v>80</v>
      </c>
      <c r="Y4016">
        <f t="shared" si="256"/>
        <v>2015</v>
      </c>
      <c r="Z4016">
        <f t="shared" si="257"/>
        <v>4</v>
      </c>
      <c r="AA4016" s="9">
        <f t="shared" si="258"/>
        <v>5</v>
      </c>
      <c r="AB4016" s="10">
        <f t="shared" si="259"/>
        <v>0.11083105790100138</v>
      </c>
    </row>
    <row r="4017" spans="1:28" ht="15" customHeight="1" x14ac:dyDescent="0.35">
      <c r="A4017">
        <v>46228</v>
      </c>
      <c r="B4017" t="s">
        <v>13165</v>
      </c>
      <c r="C4017" s="1">
        <v>40998</v>
      </c>
      <c r="D4017" s="1">
        <v>41000</v>
      </c>
      <c r="E4017" t="s">
        <v>75</v>
      </c>
      <c r="F4017" t="s">
        <v>7156</v>
      </c>
      <c r="G4017" t="s">
        <v>484</v>
      </c>
      <c r="H4017" t="s">
        <v>26</v>
      </c>
      <c r="I4017" s="7" t="s">
        <v>14493</v>
      </c>
      <c r="J4017" t="s">
        <v>4150</v>
      </c>
      <c r="K4017" t="s">
        <v>4150</v>
      </c>
      <c r="L4017" t="s">
        <v>4151</v>
      </c>
      <c r="M4017" t="s">
        <v>4606</v>
      </c>
      <c r="N4017" t="s">
        <v>4599</v>
      </c>
      <c r="O4017" t="s">
        <v>9239</v>
      </c>
      <c r="P4017" t="s">
        <v>31</v>
      </c>
      <c r="Q4017" t="s">
        <v>99</v>
      </c>
      <c r="R4017" t="s">
        <v>1126</v>
      </c>
      <c r="S4017" s="2">
        <v>616.14</v>
      </c>
      <c r="T4017">
        <v>2</v>
      </c>
      <c r="U4017">
        <v>0</v>
      </c>
      <c r="V4017" s="2">
        <v>61.56</v>
      </c>
      <c r="W4017">
        <v>79.47</v>
      </c>
      <c r="X4017" t="s">
        <v>33</v>
      </c>
      <c r="Y4017">
        <f t="shared" si="256"/>
        <v>2012</v>
      </c>
      <c r="Z4017">
        <f t="shared" si="257"/>
        <v>3</v>
      </c>
      <c r="AA4017" s="9">
        <f t="shared" si="258"/>
        <v>2</v>
      </c>
      <c r="AB4017" s="10">
        <f t="shared" si="259"/>
        <v>9.9912357581069242E-2</v>
      </c>
    </row>
    <row r="4018" spans="1:28" ht="15" customHeight="1" x14ac:dyDescent="0.35">
      <c r="A4018">
        <v>26221</v>
      </c>
      <c r="B4018" t="s">
        <v>12034</v>
      </c>
      <c r="C4018" s="1">
        <v>42124</v>
      </c>
      <c r="D4018" s="1">
        <v>42126</v>
      </c>
      <c r="E4018" t="s">
        <v>84</v>
      </c>
      <c r="F4018" t="s">
        <v>6416</v>
      </c>
      <c r="G4018" t="s">
        <v>935</v>
      </c>
      <c r="H4018" t="s">
        <v>68</v>
      </c>
      <c r="I4018" s="7" t="s">
        <v>14493</v>
      </c>
      <c r="J4018" t="s">
        <v>2844</v>
      </c>
      <c r="K4018" t="s">
        <v>2844</v>
      </c>
      <c r="L4018" t="s">
        <v>2845</v>
      </c>
      <c r="M4018" t="s">
        <v>4609</v>
      </c>
      <c r="N4018" t="s">
        <v>4597</v>
      </c>
      <c r="O4018" t="s">
        <v>8615</v>
      </c>
      <c r="P4018" t="s">
        <v>38</v>
      </c>
      <c r="Q4018" t="s">
        <v>59</v>
      </c>
      <c r="R4018" t="s">
        <v>213</v>
      </c>
      <c r="S4018" s="2">
        <v>468.63810000000001</v>
      </c>
      <c r="T4018">
        <v>7</v>
      </c>
      <c r="U4018">
        <v>0.27</v>
      </c>
      <c r="V4018" s="2">
        <v>-134.90190000000001</v>
      </c>
      <c r="W4018">
        <v>79.459999999999994</v>
      </c>
      <c r="X4018" t="s">
        <v>112</v>
      </c>
      <c r="Y4018">
        <f t="shared" si="256"/>
        <v>2015</v>
      </c>
      <c r="Z4018">
        <f t="shared" si="257"/>
        <v>4</v>
      </c>
      <c r="AA4018" s="9">
        <f t="shared" si="258"/>
        <v>2</v>
      </c>
      <c r="AB4018" s="10">
        <f t="shared" si="259"/>
        <v>-0.28785943780499285</v>
      </c>
    </row>
    <row r="4019" spans="1:28" ht="15" customHeight="1" x14ac:dyDescent="0.35">
      <c r="A4019">
        <v>30921</v>
      </c>
      <c r="B4019" t="s">
        <v>12141</v>
      </c>
      <c r="C4019" s="1">
        <v>41797</v>
      </c>
      <c r="D4019" s="1">
        <v>41802</v>
      </c>
      <c r="E4019" t="s">
        <v>24</v>
      </c>
      <c r="F4019" t="s">
        <v>6484</v>
      </c>
      <c r="G4019" t="s">
        <v>1148</v>
      </c>
      <c r="H4019" t="s">
        <v>62</v>
      </c>
      <c r="I4019" s="7" t="s">
        <v>14493</v>
      </c>
      <c r="J4019" t="s">
        <v>3282</v>
      </c>
      <c r="K4019" t="s">
        <v>3283</v>
      </c>
      <c r="L4019" t="s">
        <v>3276</v>
      </c>
      <c r="M4019" t="s">
        <v>2760</v>
      </c>
      <c r="N4019" t="s">
        <v>4597</v>
      </c>
      <c r="O4019" t="s">
        <v>7950</v>
      </c>
      <c r="P4019" t="s">
        <v>49</v>
      </c>
      <c r="Q4019" t="s">
        <v>97</v>
      </c>
      <c r="R4019" t="s">
        <v>980</v>
      </c>
      <c r="S4019" s="2">
        <v>1275</v>
      </c>
      <c r="T4019">
        <v>2</v>
      </c>
      <c r="U4019">
        <v>0</v>
      </c>
      <c r="V4019" s="2">
        <v>140.22</v>
      </c>
      <c r="W4019">
        <v>79.45</v>
      </c>
      <c r="X4019" t="s">
        <v>33</v>
      </c>
      <c r="Y4019">
        <f t="shared" si="256"/>
        <v>2014</v>
      </c>
      <c r="Z4019">
        <f t="shared" si="257"/>
        <v>6</v>
      </c>
      <c r="AA4019" s="9">
        <f t="shared" si="258"/>
        <v>5</v>
      </c>
      <c r="AB4019" s="10">
        <f t="shared" si="259"/>
        <v>0.10997647058823529</v>
      </c>
    </row>
    <row r="4020" spans="1:28" ht="15" customHeight="1" x14ac:dyDescent="0.35">
      <c r="A4020">
        <v>27678</v>
      </c>
      <c r="B4020" t="s">
        <v>10935</v>
      </c>
      <c r="C4020" s="1">
        <v>41452</v>
      </c>
      <c r="D4020" s="1">
        <v>41457</v>
      </c>
      <c r="E4020" t="s">
        <v>75</v>
      </c>
      <c r="F4020" t="s">
        <v>4720</v>
      </c>
      <c r="G4020" t="s">
        <v>588</v>
      </c>
      <c r="H4020" t="s">
        <v>68</v>
      </c>
      <c r="I4020" s="7" t="s">
        <v>14493</v>
      </c>
      <c r="J4020" t="s">
        <v>2795</v>
      </c>
      <c r="K4020" t="s">
        <v>2796</v>
      </c>
      <c r="L4020" t="s">
        <v>2759</v>
      </c>
      <c r="M4020" t="s">
        <v>2760</v>
      </c>
      <c r="N4020" t="s">
        <v>4597</v>
      </c>
      <c r="O4020" t="s">
        <v>8259</v>
      </c>
      <c r="P4020" t="s">
        <v>49</v>
      </c>
      <c r="Q4020" t="s">
        <v>50</v>
      </c>
      <c r="R4020" t="s">
        <v>1814</v>
      </c>
      <c r="S4020" s="2">
        <v>846.61200000000008</v>
      </c>
      <c r="T4020">
        <v>3</v>
      </c>
      <c r="U4020">
        <v>0.1</v>
      </c>
      <c r="V4020" s="2">
        <v>348.01199999999994</v>
      </c>
      <c r="W4020">
        <v>79.44</v>
      </c>
      <c r="X4020" t="s">
        <v>33</v>
      </c>
      <c r="Y4020">
        <f t="shared" si="256"/>
        <v>2013</v>
      </c>
      <c r="Z4020">
        <f t="shared" si="257"/>
        <v>6</v>
      </c>
      <c r="AA4020" s="9">
        <f t="shared" si="258"/>
        <v>5</v>
      </c>
      <c r="AB4020" s="10">
        <f t="shared" si="259"/>
        <v>0.41106433643747065</v>
      </c>
    </row>
    <row r="4021" spans="1:28" ht="15" customHeight="1" x14ac:dyDescent="0.35">
      <c r="A4021">
        <v>163</v>
      </c>
      <c r="B4021" t="s">
        <v>14131</v>
      </c>
      <c r="C4021" s="1">
        <v>41466</v>
      </c>
      <c r="D4021" s="1">
        <v>41466</v>
      </c>
      <c r="E4021" t="s">
        <v>119</v>
      </c>
      <c r="F4021" t="s">
        <v>7787</v>
      </c>
      <c r="G4021" t="s">
        <v>295</v>
      </c>
      <c r="H4021" t="s">
        <v>62</v>
      </c>
      <c r="I4021" s="7" t="s">
        <v>14493</v>
      </c>
      <c r="J4021" t="s">
        <v>296</v>
      </c>
      <c r="K4021" t="s">
        <v>296</v>
      </c>
      <c r="L4021" t="s">
        <v>104</v>
      </c>
      <c r="M4021" t="s">
        <v>105</v>
      </c>
      <c r="N4021" t="s">
        <v>30</v>
      </c>
      <c r="O4021" t="s">
        <v>8290</v>
      </c>
      <c r="P4021" t="s">
        <v>31</v>
      </c>
      <c r="Q4021" t="s">
        <v>43</v>
      </c>
      <c r="R4021" t="s">
        <v>298</v>
      </c>
      <c r="S4021" s="2">
        <v>210.47999999999996</v>
      </c>
      <c r="T4021">
        <v>6</v>
      </c>
      <c r="U4021">
        <v>0</v>
      </c>
      <c r="V4021" s="2">
        <v>75.72</v>
      </c>
      <c r="W4021">
        <v>79.432000000000002</v>
      </c>
      <c r="X4021" t="s">
        <v>112</v>
      </c>
      <c r="Y4021">
        <f t="shared" si="256"/>
        <v>2013</v>
      </c>
      <c r="Z4021">
        <f t="shared" si="257"/>
        <v>7</v>
      </c>
      <c r="AA4021" s="9">
        <f t="shared" si="258"/>
        <v>0</v>
      </c>
      <c r="AB4021" s="10">
        <f t="shared" si="259"/>
        <v>0.35974914481185866</v>
      </c>
    </row>
    <row r="4022" spans="1:28" ht="15" customHeight="1" x14ac:dyDescent="0.35">
      <c r="A4022">
        <v>50221</v>
      </c>
      <c r="B4022" t="s">
        <v>10480</v>
      </c>
      <c r="C4022" s="1">
        <v>41762</v>
      </c>
      <c r="D4022" s="1">
        <v>41766</v>
      </c>
      <c r="E4022" t="s">
        <v>75</v>
      </c>
      <c r="F4022" t="s">
        <v>5385</v>
      </c>
      <c r="G4022" t="s">
        <v>796</v>
      </c>
      <c r="H4022" t="s">
        <v>26</v>
      </c>
      <c r="I4022" s="7" t="s">
        <v>14493</v>
      </c>
      <c r="J4022" t="s">
        <v>4204</v>
      </c>
      <c r="K4022" t="s">
        <v>4204</v>
      </c>
      <c r="L4022" t="s">
        <v>4205</v>
      </c>
      <c r="M4022" t="s">
        <v>4604</v>
      </c>
      <c r="N4022" t="s">
        <v>4597</v>
      </c>
      <c r="O4022" t="s">
        <v>9326</v>
      </c>
      <c r="P4022" t="s">
        <v>31</v>
      </c>
      <c r="Q4022" t="s">
        <v>99</v>
      </c>
      <c r="R4022" t="s">
        <v>2360</v>
      </c>
      <c r="S4022" s="2">
        <v>568.29</v>
      </c>
      <c r="T4022">
        <v>1</v>
      </c>
      <c r="U4022">
        <v>0</v>
      </c>
      <c r="V4022" s="2">
        <v>136.38</v>
      </c>
      <c r="W4022">
        <v>79.430000000000007</v>
      </c>
      <c r="X4022" t="s">
        <v>80</v>
      </c>
      <c r="Y4022">
        <f t="shared" si="256"/>
        <v>2014</v>
      </c>
      <c r="Z4022">
        <f t="shared" si="257"/>
        <v>5</v>
      </c>
      <c r="AA4022" s="9">
        <f t="shared" si="258"/>
        <v>4</v>
      </c>
      <c r="AB4022" s="10">
        <f t="shared" si="259"/>
        <v>0.23998310721638602</v>
      </c>
    </row>
    <row r="4023" spans="1:28" ht="15" customHeight="1" x14ac:dyDescent="0.35">
      <c r="A4023">
        <v>25550</v>
      </c>
      <c r="B4023" t="s">
        <v>11501</v>
      </c>
      <c r="C4023" s="1">
        <v>42227</v>
      </c>
      <c r="D4023" s="1">
        <v>42227</v>
      </c>
      <c r="E4023" t="s">
        <v>119</v>
      </c>
      <c r="F4023" t="s">
        <v>6052</v>
      </c>
      <c r="G4023" t="s">
        <v>926</v>
      </c>
      <c r="H4023" t="s">
        <v>62</v>
      </c>
      <c r="I4023" s="7" t="s">
        <v>14493</v>
      </c>
      <c r="J4023" t="s">
        <v>3191</v>
      </c>
      <c r="K4023" t="s">
        <v>2817</v>
      </c>
      <c r="L4023" t="s">
        <v>2748</v>
      </c>
      <c r="M4023" t="s">
        <v>4611</v>
      </c>
      <c r="N4023" t="s">
        <v>4597</v>
      </c>
      <c r="O4023" t="s">
        <v>8298</v>
      </c>
      <c r="P4023" t="s">
        <v>49</v>
      </c>
      <c r="Q4023" t="s">
        <v>90</v>
      </c>
      <c r="R4023" t="s">
        <v>91</v>
      </c>
      <c r="S4023" s="2">
        <v>725.67</v>
      </c>
      <c r="T4023">
        <v>3</v>
      </c>
      <c r="U4023">
        <v>0</v>
      </c>
      <c r="V4023" s="2">
        <v>355.5</v>
      </c>
      <c r="W4023">
        <v>79.42</v>
      </c>
      <c r="X4023" t="s">
        <v>80</v>
      </c>
      <c r="Y4023">
        <f t="shared" si="256"/>
        <v>2015</v>
      </c>
      <c r="Z4023">
        <f t="shared" si="257"/>
        <v>8</v>
      </c>
      <c r="AA4023" s="9">
        <f t="shared" si="258"/>
        <v>0</v>
      </c>
      <c r="AB4023" s="10">
        <f t="shared" si="259"/>
        <v>0.4898920997147464</v>
      </c>
    </row>
    <row r="4024" spans="1:28" ht="15" customHeight="1" x14ac:dyDescent="0.35">
      <c r="A4024">
        <v>49573</v>
      </c>
      <c r="B4024" t="s">
        <v>12906</v>
      </c>
      <c r="C4024" s="1">
        <v>41123</v>
      </c>
      <c r="D4024" s="1">
        <v>41125</v>
      </c>
      <c r="E4024" t="s">
        <v>75</v>
      </c>
      <c r="F4024" t="s">
        <v>6986</v>
      </c>
      <c r="G4024" t="s">
        <v>186</v>
      </c>
      <c r="H4024" t="s">
        <v>26</v>
      </c>
      <c r="I4024" s="7" t="s">
        <v>14493</v>
      </c>
      <c r="J4024" t="s">
        <v>4522</v>
      </c>
      <c r="K4024" t="s">
        <v>4281</v>
      </c>
      <c r="L4024" t="s">
        <v>4151</v>
      </c>
      <c r="M4024" t="s">
        <v>4606</v>
      </c>
      <c r="N4024" t="s">
        <v>4599</v>
      </c>
      <c r="O4024" t="s">
        <v>8525</v>
      </c>
      <c r="P4024" t="s">
        <v>31</v>
      </c>
      <c r="Q4024" t="s">
        <v>99</v>
      </c>
      <c r="R4024" t="s">
        <v>1745</v>
      </c>
      <c r="S4024" s="2">
        <v>525.68999999999994</v>
      </c>
      <c r="T4024">
        <v>1</v>
      </c>
      <c r="U4024">
        <v>0</v>
      </c>
      <c r="V4024" s="2">
        <v>162.96</v>
      </c>
      <c r="W4024">
        <v>79.42</v>
      </c>
      <c r="X4024" t="s">
        <v>80</v>
      </c>
      <c r="Y4024">
        <f t="shared" si="256"/>
        <v>2012</v>
      </c>
      <c r="Z4024">
        <f t="shared" si="257"/>
        <v>8</v>
      </c>
      <c r="AA4024" s="9">
        <f t="shared" si="258"/>
        <v>2</v>
      </c>
      <c r="AB4024" s="10">
        <f t="shared" si="259"/>
        <v>0.3099925811790219</v>
      </c>
    </row>
    <row r="4025" spans="1:28" ht="15" customHeight="1" x14ac:dyDescent="0.35">
      <c r="A4025">
        <v>14266</v>
      </c>
      <c r="B4025" t="s">
        <v>9597</v>
      </c>
      <c r="C4025" s="1">
        <v>41244</v>
      </c>
      <c r="D4025" s="1">
        <v>41245</v>
      </c>
      <c r="E4025" t="s">
        <v>84</v>
      </c>
      <c r="F4025" t="s">
        <v>5006</v>
      </c>
      <c r="G4025" t="s">
        <v>1332</v>
      </c>
      <c r="H4025" t="s">
        <v>26</v>
      </c>
      <c r="I4025" s="7" t="s">
        <v>14493</v>
      </c>
      <c r="J4025" t="s">
        <v>2137</v>
      </c>
      <c r="K4025" t="s">
        <v>2104</v>
      </c>
      <c r="L4025" t="s">
        <v>2099</v>
      </c>
      <c r="M4025" t="s">
        <v>4605</v>
      </c>
      <c r="N4025" t="s">
        <v>4599</v>
      </c>
      <c r="O4025" t="s">
        <v>8272</v>
      </c>
      <c r="P4025" t="s">
        <v>31</v>
      </c>
      <c r="Q4025" t="s">
        <v>42</v>
      </c>
      <c r="R4025" t="s">
        <v>1128</v>
      </c>
      <c r="S4025" s="2">
        <v>676.2</v>
      </c>
      <c r="T4025">
        <v>14</v>
      </c>
      <c r="U4025">
        <v>0</v>
      </c>
      <c r="V4025" s="2">
        <v>81.06</v>
      </c>
      <c r="W4025">
        <v>79.41</v>
      </c>
      <c r="X4025" t="s">
        <v>33</v>
      </c>
      <c r="Y4025">
        <f t="shared" si="256"/>
        <v>2012</v>
      </c>
      <c r="Z4025">
        <f t="shared" si="257"/>
        <v>12</v>
      </c>
      <c r="AA4025" s="9">
        <f t="shared" si="258"/>
        <v>1</v>
      </c>
      <c r="AB4025" s="10">
        <f t="shared" si="259"/>
        <v>0.11987577639751552</v>
      </c>
    </row>
    <row r="4026" spans="1:28" ht="15" customHeight="1" x14ac:dyDescent="0.35">
      <c r="A4026">
        <v>28478</v>
      </c>
      <c r="B4026" t="s">
        <v>10021</v>
      </c>
      <c r="C4026" s="1">
        <v>41615</v>
      </c>
      <c r="D4026" s="1">
        <v>41618</v>
      </c>
      <c r="E4026" t="s">
        <v>75</v>
      </c>
      <c r="F4026" t="s">
        <v>5148</v>
      </c>
      <c r="G4026" t="s">
        <v>425</v>
      </c>
      <c r="H4026" t="s">
        <v>62</v>
      </c>
      <c r="I4026" s="7" t="s">
        <v>14493</v>
      </c>
      <c r="J4026" t="s">
        <v>3126</v>
      </c>
      <c r="K4026" t="s">
        <v>2850</v>
      </c>
      <c r="L4026" t="s">
        <v>2766</v>
      </c>
      <c r="M4026" t="s">
        <v>4609</v>
      </c>
      <c r="N4026" t="s">
        <v>4597</v>
      </c>
      <c r="O4026" t="s">
        <v>8526</v>
      </c>
      <c r="P4026" t="s">
        <v>31</v>
      </c>
      <c r="Q4026" t="s">
        <v>99</v>
      </c>
      <c r="R4026" t="s">
        <v>1926</v>
      </c>
      <c r="S4026" s="2">
        <v>830.21579999999983</v>
      </c>
      <c r="T4026">
        <v>2</v>
      </c>
      <c r="U4026">
        <v>0.17</v>
      </c>
      <c r="V4026" s="2">
        <v>190.01580000000001</v>
      </c>
      <c r="W4026">
        <v>79.41</v>
      </c>
      <c r="X4026" t="s">
        <v>80</v>
      </c>
      <c r="Y4026">
        <f t="shared" si="256"/>
        <v>2013</v>
      </c>
      <c r="Z4026">
        <f t="shared" si="257"/>
        <v>12</v>
      </c>
      <c r="AA4026" s="9">
        <f t="shared" si="258"/>
        <v>3</v>
      </c>
      <c r="AB4026" s="10">
        <f t="shared" si="259"/>
        <v>0.22887519124545697</v>
      </c>
    </row>
    <row r="4027" spans="1:28" ht="15" customHeight="1" x14ac:dyDescent="0.35">
      <c r="A4027">
        <v>1640</v>
      </c>
      <c r="B4027" t="s">
        <v>12236</v>
      </c>
      <c r="C4027" s="1">
        <v>42028</v>
      </c>
      <c r="D4027" s="1">
        <v>42035</v>
      </c>
      <c r="E4027" t="s">
        <v>24</v>
      </c>
      <c r="F4027" t="s">
        <v>6545</v>
      </c>
      <c r="G4027" t="s">
        <v>1309</v>
      </c>
      <c r="H4027" t="s">
        <v>68</v>
      </c>
      <c r="I4027" s="7" t="s">
        <v>14493</v>
      </c>
      <c r="J4027" t="s">
        <v>391</v>
      </c>
      <c r="K4027" t="s">
        <v>392</v>
      </c>
      <c r="L4027" t="s">
        <v>104</v>
      </c>
      <c r="M4027" t="s">
        <v>105</v>
      </c>
      <c r="N4027" t="s">
        <v>30</v>
      </c>
      <c r="O4027" t="s">
        <v>9054</v>
      </c>
      <c r="P4027" t="s">
        <v>38</v>
      </c>
      <c r="Q4027" t="s">
        <v>59</v>
      </c>
      <c r="R4027" t="s">
        <v>1122</v>
      </c>
      <c r="S4027" s="2">
        <v>927.84000000000015</v>
      </c>
      <c r="T4027">
        <v>3</v>
      </c>
      <c r="U4027">
        <v>0</v>
      </c>
      <c r="V4027" s="2">
        <v>352.56000000000006</v>
      </c>
      <c r="W4027">
        <v>79.397999999999996</v>
      </c>
      <c r="X4027" t="s">
        <v>33</v>
      </c>
      <c r="Y4027">
        <f t="shared" si="256"/>
        <v>2015</v>
      </c>
      <c r="Z4027">
        <f t="shared" si="257"/>
        <v>1</v>
      </c>
      <c r="AA4027" s="9">
        <f t="shared" si="258"/>
        <v>7</v>
      </c>
      <c r="AB4027" s="10">
        <f t="shared" si="259"/>
        <v>0.37997930677703051</v>
      </c>
    </row>
    <row r="4028" spans="1:28" ht="15" customHeight="1" x14ac:dyDescent="0.35">
      <c r="A4028">
        <v>22131</v>
      </c>
      <c r="B4028" t="s">
        <v>11480</v>
      </c>
      <c r="C4028" s="1">
        <v>41836</v>
      </c>
      <c r="D4028" s="1">
        <v>41840</v>
      </c>
      <c r="E4028" t="s">
        <v>24</v>
      </c>
      <c r="F4028" t="s">
        <v>6037</v>
      </c>
      <c r="G4028" t="s">
        <v>267</v>
      </c>
      <c r="H4028" t="s">
        <v>68</v>
      </c>
      <c r="I4028" s="7" t="s">
        <v>14493</v>
      </c>
      <c r="J4028" t="s">
        <v>2897</v>
      </c>
      <c r="K4028" t="s">
        <v>2850</v>
      </c>
      <c r="L4028" t="s">
        <v>2766</v>
      </c>
      <c r="M4028" t="s">
        <v>4609</v>
      </c>
      <c r="N4028" t="s">
        <v>4597</v>
      </c>
      <c r="O4028" t="s">
        <v>9305</v>
      </c>
      <c r="P4028" t="s">
        <v>38</v>
      </c>
      <c r="Q4028" t="s">
        <v>106</v>
      </c>
      <c r="R4028" t="s">
        <v>582</v>
      </c>
      <c r="S4028" s="2">
        <v>940.0716000000001</v>
      </c>
      <c r="T4028">
        <v>4</v>
      </c>
      <c r="U4028">
        <v>0.47000000000000003</v>
      </c>
      <c r="V4028" s="2">
        <v>-443.52840000000003</v>
      </c>
      <c r="W4028">
        <v>79.39</v>
      </c>
      <c r="X4028" t="s">
        <v>33</v>
      </c>
      <c r="Y4028">
        <f t="shared" si="256"/>
        <v>2014</v>
      </c>
      <c r="Z4028">
        <f t="shared" si="257"/>
        <v>7</v>
      </c>
      <c r="AA4028" s="9">
        <f t="shared" si="258"/>
        <v>4</v>
      </c>
      <c r="AB4028" s="10">
        <f t="shared" si="259"/>
        <v>-0.47180278608565557</v>
      </c>
    </row>
    <row r="4029" spans="1:28" ht="15" customHeight="1" x14ac:dyDescent="0.35">
      <c r="A4029">
        <v>17490</v>
      </c>
      <c r="B4029" t="s">
        <v>12261</v>
      </c>
      <c r="C4029" s="1">
        <v>42255</v>
      </c>
      <c r="D4029" s="1">
        <v>42260</v>
      </c>
      <c r="E4029" t="s">
        <v>24</v>
      </c>
      <c r="F4029" t="s">
        <v>6561</v>
      </c>
      <c r="G4029" t="s">
        <v>377</v>
      </c>
      <c r="H4029" t="s">
        <v>68</v>
      </c>
      <c r="I4029" s="7" t="s">
        <v>14493</v>
      </c>
      <c r="J4029" t="s">
        <v>2484</v>
      </c>
      <c r="K4029" t="s">
        <v>14482</v>
      </c>
      <c r="L4029" t="s">
        <v>2099</v>
      </c>
      <c r="M4029" t="s">
        <v>4605</v>
      </c>
      <c r="N4029" t="s">
        <v>4599</v>
      </c>
      <c r="O4029" t="s">
        <v>9257</v>
      </c>
      <c r="P4029" t="s">
        <v>49</v>
      </c>
      <c r="Q4029" t="s">
        <v>53</v>
      </c>
      <c r="R4029" t="s">
        <v>694</v>
      </c>
      <c r="S4029" s="2">
        <v>776.88000000000011</v>
      </c>
      <c r="T4029">
        <v>3</v>
      </c>
      <c r="U4029">
        <v>0</v>
      </c>
      <c r="V4029" s="2">
        <v>365.13</v>
      </c>
      <c r="W4029">
        <v>79.39</v>
      </c>
      <c r="X4029" t="s">
        <v>33</v>
      </c>
      <c r="Y4029">
        <f t="shared" si="256"/>
        <v>2015</v>
      </c>
      <c r="Z4029">
        <f t="shared" si="257"/>
        <v>9</v>
      </c>
      <c r="AA4029" s="9">
        <f t="shared" si="258"/>
        <v>5</v>
      </c>
      <c r="AB4029" s="10">
        <f t="shared" si="259"/>
        <v>0.46999536607970338</v>
      </c>
    </row>
    <row r="4030" spans="1:28" ht="15" customHeight="1" x14ac:dyDescent="0.35">
      <c r="A4030">
        <v>2121</v>
      </c>
      <c r="B4030" t="s">
        <v>11910</v>
      </c>
      <c r="C4030" s="1">
        <v>41734</v>
      </c>
      <c r="D4030" s="1">
        <v>41737</v>
      </c>
      <c r="E4030" t="s">
        <v>84</v>
      </c>
      <c r="F4030" t="s">
        <v>6329</v>
      </c>
      <c r="G4030" t="s">
        <v>140</v>
      </c>
      <c r="H4030" t="s">
        <v>26</v>
      </c>
      <c r="I4030" s="7" t="s">
        <v>14493</v>
      </c>
      <c r="J4030" t="s">
        <v>35</v>
      </c>
      <c r="K4030" t="s">
        <v>36</v>
      </c>
      <c r="L4030" t="s">
        <v>37</v>
      </c>
      <c r="M4030" t="s">
        <v>4603</v>
      </c>
      <c r="N4030" t="s">
        <v>30</v>
      </c>
      <c r="O4030" t="s">
        <v>8262</v>
      </c>
      <c r="P4030" t="s">
        <v>49</v>
      </c>
      <c r="Q4030" t="s">
        <v>53</v>
      </c>
      <c r="R4030" t="s">
        <v>1458</v>
      </c>
      <c r="S4030" s="2">
        <v>189.97999999999996</v>
      </c>
      <c r="T4030">
        <v>7</v>
      </c>
      <c r="U4030">
        <v>0</v>
      </c>
      <c r="V4030" s="2">
        <v>74.06</v>
      </c>
      <c r="W4030">
        <v>79.381</v>
      </c>
      <c r="X4030" t="s">
        <v>112</v>
      </c>
      <c r="Y4030">
        <f t="shared" si="256"/>
        <v>2014</v>
      </c>
      <c r="Z4030">
        <f t="shared" si="257"/>
        <v>4</v>
      </c>
      <c r="AA4030" s="9">
        <f t="shared" si="258"/>
        <v>3</v>
      </c>
      <c r="AB4030" s="10">
        <f t="shared" si="259"/>
        <v>0.38983050847457634</v>
      </c>
    </row>
    <row r="4031" spans="1:28" ht="15" customHeight="1" x14ac:dyDescent="0.35">
      <c r="A4031">
        <v>765</v>
      </c>
      <c r="B4031" t="s">
        <v>13191</v>
      </c>
      <c r="C4031" s="1">
        <v>42109</v>
      </c>
      <c r="D4031" s="1">
        <v>42111</v>
      </c>
      <c r="E4031" t="s">
        <v>84</v>
      </c>
      <c r="F4031" t="s">
        <v>7173</v>
      </c>
      <c r="G4031" t="s">
        <v>840</v>
      </c>
      <c r="H4031" t="s">
        <v>62</v>
      </c>
      <c r="I4031" s="7" t="s">
        <v>14493</v>
      </c>
      <c r="J4031" t="s">
        <v>541</v>
      </c>
      <c r="K4031" t="s">
        <v>542</v>
      </c>
      <c r="L4031" t="s">
        <v>37</v>
      </c>
      <c r="M4031" t="s">
        <v>4603</v>
      </c>
      <c r="N4031" t="s">
        <v>30</v>
      </c>
      <c r="O4031" t="s">
        <v>9371</v>
      </c>
      <c r="P4031" t="s">
        <v>31</v>
      </c>
      <c r="Q4031" t="s">
        <v>44</v>
      </c>
      <c r="R4031" t="s">
        <v>842</v>
      </c>
      <c r="S4031" s="2">
        <v>187.68</v>
      </c>
      <c r="T4031">
        <v>6</v>
      </c>
      <c r="U4031">
        <v>0</v>
      </c>
      <c r="V4031" s="2">
        <v>56.280000000000008</v>
      </c>
      <c r="W4031">
        <v>79.38</v>
      </c>
      <c r="X4031" t="s">
        <v>112</v>
      </c>
      <c r="Y4031">
        <f t="shared" si="256"/>
        <v>2015</v>
      </c>
      <c r="Z4031">
        <f t="shared" si="257"/>
        <v>4</v>
      </c>
      <c r="AA4031" s="9">
        <f t="shared" si="258"/>
        <v>2</v>
      </c>
      <c r="AB4031" s="10">
        <f t="shared" si="259"/>
        <v>0.29987212276214836</v>
      </c>
    </row>
    <row r="4032" spans="1:28" ht="15" customHeight="1" x14ac:dyDescent="0.35">
      <c r="A4032">
        <v>17736</v>
      </c>
      <c r="B4032" t="s">
        <v>11519</v>
      </c>
      <c r="C4032" s="1">
        <v>42266</v>
      </c>
      <c r="D4032" s="1">
        <v>42271</v>
      </c>
      <c r="E4032" t="s">
        <v>24</v>
      </c>
      <c r="F4032" t="s">
        <v>6064</v>
      </c>
      <c r="G4032" t="s">
        <v>901</v>
      </c>
      <c r="H4032" t="s">
        <v>68</v>
      </c>
      <c r="I4032" s="7" t="s">
        <v>14493</v>
      </c>
      <c r="J4032" t="s">
        <v>877</v>
      </c>
      <c r="K4032" t="s">
        <v>2242</v>
      </c>
      <c r="L4032" t="s">
        <v>2114</v>
      </c>
      <c r="M4032" t="s">
        <v>4600</v>
      </c>
      <c r="N4032" t="s">
        <v>4599</v>
      </c>
      <c r="O4032" t="s">
        <v>8248</v>
      </c>
      <c r="P4032" t="s">
        <v>49</v>
      </c>
      <c r="Q4032" t="s">
        <v>90</v>
      </c>
      <c r="R4032" t="s">
        <v>136</v>
      </c>
      <c r="S4032" s="2">
        <v>1157.22</v>
      </c>
      <c r="T4032">
        <v>6</v>
      </c>
      <c r="U4032">
        <v>0</v>
      </c>
      <c r="V4032" s="2">
        <v>219.78000000000003</v>
      </c>
      <c r="W4032">
        <v>79.37</v>
      </c>
      <c r="X4032" t="s">
        <v>33</v>
      </c>
      <c r="Y4032">
        <f t="shared" si="256"/>
        <v>2015</v>
      </c>
      <c r="Z4032">
        <f t="shared" si="257"/>
        <v>9</v>
      </c>
      <c r="AA4032" s="9">
        <f t="shared" si="258"/>
        <v>5</v>
      </c>
      <c r="AB4032" s="10">
        <f t="shared" si="259"/>
        <v>0.18992067195520301</v>
      </c>
    </row>
    <row r="4033" spans="1:28" ht="15" customHeight="1" x14ac:dyDescent="0.35">
      <c r="A4033">
        <v>13070</v>
      </c>
      <c r="B4033" t="s">
        <v>13160</v>
      </c>
      <c r="C4033" s="1">
        <v>42108</v>
      </c>
      <c r="D4033" s="1">
        <v>42108</v>
      </c>
      <c r="E4033" t="s">
        <v>119</v>
      </c>
      <c r="F4033" t="s">
        <v>7151</v>
      </c>
      <c r="G4033" t="s">
        <v>484</v>
      </c>
      <c r="H4033" t="s">
        <v>26</v>
      </c>
      <c r="I4033" s="7" t="s">
        <v>14493</v>
      </c>
      <c r="J4033" t="s">
        <v>2498</v>
      </c>
      <c r="K4033" t="s">
        <v>2140</v>
      </c>
      <c r="L4033" t="s">
        <v>2122</v>
      </c>
      <c r="M4033" t="s">
        <v>4605</v>
      </c>
      <c r="N4033" t="s">
        <v>4599</v>
      </c>
      <c r="O4033" t="s">
        <v>8842</v>
      </c>
      <c r="P4033" t="s">
        <v>38</v>
      </c>
      <c r="Q4033" t="s">
        <v>40</v>
      </c>
      <c r="R4033" t="s">
        <v>1212</v>
      </c>
      <c r="S4033" s="2">
        <v>396.18</v>
      </c>
      <c r="T4033">
        <v>4</v>
      </c>
      <c r="U4033">
        <v>0.5</v>
      </c>
      <c r="V4033" s="2">
        <v>-277.38</v>
      </c>
      <c r="W4033">
        <v>79.349999999999994</v>
      </c>
      <c r="X4033" t="s">
        <v>112</v>
      </c>
      <c r="Y4033">
        <f t="shared" si="256"/>
        <v>2015</v>
      </c>
      <c r="Z4033">
        <f t="shared" si="257"/>
        <v>4</v>
      </c>
      <c r="AA4033" s="9">
        <f t="shared" si="258"/>
        <v>0</v>
      </c>
      <c r="AB4033" s="10">
        <f t="shared" si="259"/>
        <v>-0.70013630168105401</v>
      </c>
    </row>
    <row r="4034" spans="1:28" ht="15" customHeight="1" x14ac:dyDescent="0.35">
      <c r="A4034">
        <v>34164</v>
      </c>
      <c r="B4034" t="s">
        <v>10118</v>
      </c>
      <c r="C4034" s="1">
        <v>41954</v>
      </c>
      <c r="D4034" s="1">
        <v>41956</v>
      </c>
      <c r="E4034" t="s">
        <v>75</v>
      </c>
      <c r="F4034" t="s">
        <v>14450</v>
      </c>
      <c r="G4034" t="s">
        <v>906</v>
      </c>
      <c r="H4034" t="s">
        <v>26</v>
      </c>
      <c r="I4034" s="7">
        <v>43615</v>
      </c>
      <c r="J4034" t="s">
        <v>1846</v>
      </c>
      <c r="K4034" t="s">
        <v>3397</v>
      </c>
      <c r="L4034" t="s">
        <v>3312</v>
      </c>
      <c r="M4034" t="s">
        <v>4617</v>
      </c>
      <c r="N4034" t="s">
        <v>4610</v>
      </c>
      <c r="O4034" t="s">
        <v>7943</v>
      </c>
      <c r="P4034" t="s">
        <v>31</v>
      </c>
      <c r="Q4034" t="s">
        <v>58</v>
      </c>
      <c r="R4034" t="s">
        <v>3348</v>
      </c>
      <c r="S4034" s="2">
        <v>14.720000000000002</v>
      </c>
      <c r="T4034">
        <v>5</v>
      </c>
      <c r="U4034">
        <v>0.2</v>
      </c>
      <c r="V4034" s="2">
        <v>-3.3120000000000012</v>
      </c>
      <c r="W4034">
        <v>1.87</v>
      </c>
      <c r="X4034" t="s">
        <v>33</v>
      </c>
      <c r="Y4034">
        <f t="shared" si="256"/>
        <v>2014</v>
      </c>
      <c r="Z4034">
        <f t="shared" si="257"/>
        <v>11</v>
      </c>
      <c r="AA4034" s="9">
        <f t="shared" si="258"/>
        <v>2</v>
      </c>
      <c r="AB4034" s="10">
        <f t="shared" si="259"/>
        <v>-0.22500000000000003</v>
      </c>
    </row>
    <row r="4035" spans="1:28" ht="15" customHeight="1" x14ac:dyDescent="0.35">
      <c r="A4035">
        <v>38852</v>
      </c>
      <c r="B4035" t="s">
        <v>10120</v>
      </c>
      <c r="C4035" s="1">
        <v>41038</v>
      </c>
      <c r="D4035" s="1">
        <v>41042</v>
      </c>
      <c r="E4035" t="s">
        <v>75</v>
      </c>
      <c r="F4035" t="s">
        <v>14450</v>
      </c>
      <c r="G4035" t="s">
        <v>906</v>
      </c>
      <c r="H4035" t="s">
        <v>26</v>
      </c>
      <c r="I4035" s="7">
        <v>19134</v>
      </c>
      <c r="J4035" t="s">
        <v>3339</v>
      </c>
      <c r="K4035" t="s">
        <v>3340</v>
      </c>
      <c r="L4035" t="s">
        <v>3312</v>
      </c>
      <c r="M4035" t="s">
        <v>4617</v>
      </c>
      <c r="N4035" t="s">
        <v>4610</v>
      </c>
      <c r="O4035" t="s">
        <v>9072</v>
      </c>
      <c r="P4035" t="s">
        <v>31</v>
      </c>
      <c r="Q4035" t="s">
        <v>43</v>
      </c>
      <c r="R4035" t="s">
        <v>3735</v>
      </c>
      <c r="S4035" s="2">
        <v>22.32</v>
      </c>
      <c r="T4035">
        <v>5</v>
      </c>
      <c r="U4035">
        <v>0.2</v>
      </c>
      <c r="V4035" s="2">
        <v>5.3010000000000002</v>
      </c>
      <c r="W4035">
        <v>1.47</v>
      </c>
      <c r="X4035" t="s">
        <v>33</v>
      </c>
      <c r="Y4035">
        <f t="shared" ref="Y4035:Y4098" si="260">YEAR(C4035)</f>
        <v>2012</v>
      </c>
      <c r="Z4035">
        <f t="shared" ref="Z4035:Z4098" si="261">MONTH(C4035)</f>
        <v>5</v>
      </c>
      <c r="AA4035" s="9">
        <f t="shared" ref="AA4035:AA4098" si="262">D4035-C4035</f>
        <v>4</v>
      </c>
      <c r="AB4035" s="10">
        <f t="shared" ref="AB4035:AB4098" si="263">V4035/S4035</f>
        <v>0.23750000000000002</v>
      </c>
    </row>
    <row r="4036" spans="1:28" ht="15" customHeight="1" x14ac:dyDescent="0.35">
      <c r="A4036">
        <v>1328</v>
      </c>
      <c r="B4036" t="s">
        <v>9796</v>
      </c>
      <c r="C4036" s="1">
        <v>41523</v>
      </c>
      <c r="D4036" s="1">
        <v>41528</v>
      </c>
      <c r="E4036" t="s">
        <v>24</v>
      </c>
      <c r="F4036" t="s">
        <v>5077</v>
      </c>
      <c r="G4036" t="s">
        <v>1166</v>
      </c>
      <c r="H4036" t="s">
        <v>26</v>
      </c>
      <c r="I4036" s="7" t="s">
        <v>14493</v>
      </c>
      <c r="J4036" t="s">
        <v>133</v>
      </c>
      <c r="K4036" t="s">
        <v>134</v>
      </c>
      <c r="L4036" t="s">
        <v>29</v>
      </c>
      <c r="M4036" t="s">
        <v>4613</v>
      </c>
      <c r="N4036" t="s">
        <v>30</v>
      </c>
      <c r="O4036" t="s">
        <v>8616</v>
      </c>
      <c r="P4036" t="s">
        <v>38</v>
      </c>
      <c r="Q4036" t="s">
        <v>59</v>
      </c>
      <c r="R4036" t="s">
        <v>1168</v>
      </c>
      <c r="S4036" s="2">
        <v>1252.4799999999998</v>
      </c>
      <c r="T4036">
        <v>5</v>
      </c>
      <c r="U4036">
        <v>0.2</v>
      </c>
      <c r="V4036" s="2">
        <v>-187.91999999999993</v>
      </c>
      <c r="W4036">
        <v>79.251999999999995</v>
      </c>
      <c r="X4036" t="s">
        <v>33</v>
      </c>
      <c r="Y4036">
        <f t="shared" si="260"/>
        <v>2013</v>
      </c>
      <c r="Z4036">
        <f t="shared" si="261"/>
        <v>9</v>
      </c>
      <c r="AA4036" s="9">
        <f t="shared" si="262"/>
        <v>5</v>
      </c>
      <c r="AB4036" s="10">
        <f t="shared" si="263"/>
        <v>-0.15003832396525291</v>
      </c>
    </row>
    <row r="4037" spans="1:28" ht="15" customHeight="1" x14ac:dyDescent="0.35">
      <c r="A4037">
        <v>6888</v>
      </c>
      <c r="B4037" t="s">
        <v>13479</v>
      </c>
      <c r="C4037" s="1">
        <v>41713</v>
      </c>
      <c r="D4037" s="1">
        <v>41715</v>
      </c>
      <c r="E4037" t="s">
        <v>75</v>
      </c>
      <c r="F4037" t="s">
        <v>7356</v>
      </c>
      <c r="G4037" t="s">
        <v>1286</v>
      </c>
      <c r="H4037" t="s">
        <v>26</v>
      </c>
      <c r="I4037" s="7" t="s">
        <v>14493</v>
      </c>
      <c r="J4037" t="s">
        <v>2008</v>
      </c>
      <c r="K4037" t="s">
        <v>122</v>
      </c>
      <c r="L4037" t="s">
        <v>48</v>
      </c>
      <c r="M4037" t="s">
        <v>4603</v>
      </c>
      <c r="N4037" t="s">
        <v>30</v>
      </c>
      <c r="O4037" t="s">
        <v>9144</v>
      </c>
      <c r="P4037" t="s">
        <v>49</v>
      </c>
      <c r="Q4037" t="s">
        <v>90</v>
      </c>
      <c r="R4037" t="s">
        <v>1711</v>
      </c>
      <c r="S4037" s="2">
        <v>692.03315999999995</v>
      </c>
      <c r="T4037">
        <v>7</v>
      </c>
      <c r="U4037">
        <v>2E-3</v>
      </c>
      <c r="V4037" s="2">
        <v>310.53316000000007</v>
      </c>
      <c r="W4037">
        <v>79.231999999999999</v>
      </c>
      <c r="X4037" t="s">
        <v>33</v>
      </c>
      <c r="Y4037">
        <f t="shared" si="260"/>
        <v>2014</v>
      </c>
      <c r="Z4037">
        <f t="shared" si="261"/>
        <v>3</v>
      </c>
      <c r="AA4037" s="9">
        <f t="shared" si="262"/>
        <v>2</v>
      </c>
      <c r="AB4037" s="10">
        <f t="shared" si="263"/>
        <v>0.44872583851328757</v>
      </c>
    </row>
    <row r="4038" spans="1:28" ht="15" customHeight="1" x14ac:dyDescent="0.35">
      <c r="A4038">
        <v>11877</v>
      </c>
      <c r="B4038" t="s">
        <v>10809</v>
      </c>
      <c r="C4038" s="1">
        <v>41165</v>
      </c>
      <c r="D4038" s="1">
        <v>41165</v>
      </c>
      <c r="E4038" t="s">
        <v>119</v>
      </c>
      <c r="F4038" t="s">
        <v>5606</v>
      </c>
      <c r="G4038" t="s">
        <v>1406</v>
      </c>
      <c r="H4038" t="s">
        <v>26</v>
      </c>
      <c r="I4038" s="7" t="s">
        <v>14493</v>
      </c>
      <c r="J4038" t="s">
        <v>2434</v>
      </c>
      <c r="K4038" t="s">
        <v>2095</v>
      </c>
      <c r="L4038" t="s">
        <v>2096</v>
      </c>
      <c r="M4038" t="s">
        <v>4612</v>
      </c>
      <c r="N4038" t="s">
        <v>4599</v>
      </c>
      <c r="O4038" t="s">
        <v>8506</v>
      </c>
      <c r="P4038" t="s">
        <v>31</v>
      </c>
      <c r="Q4038" t="s">
        <v>43</v>
      </c>
      <c r="R4038" t="s">
        <v>655</v>
      </c>
      <c r="S4038" s="2">
        <v>317.15999999999997</v>
      </c>
      <c r="T4038">
        <v>12</v>
      </c>
      <c r="U4038">
        <v>0</v>
      </c>
      <c r="V4038" s="2">
        <v>28.44</v>
      </c>
      <c r="W4038">
        <v>79.23</v>
      </c>
      <c r="X4038" t="s">
        <v>80</v>
      </c>
      <c r="Y4038">
        <f t="shared" si="260"/>
        <v>2012</v>
      </c>
      <c r="Z4038">
        <f t="shared" si="261"/>
        <v>9</v>
      </c>
      <c r="AA4038" s="9">
        <f t="shared" si="262"/>
        <v>0</v>
      </c>
      <c r="AB4038" s="10">
        <f t="shared" si="263"/>
        <v>8.9670828603859262E-2</v>
      </c>
    </row>
    <row r="4039" spans="1:28" ht="15" customHeight="1" x14ac:dyDescent="0.35">
      <c r="A4039">
        <v>16703</v>
      </c>
      <c r="B4039" t="s">
        <v>11283</v>
      </c>
      <c r="C4039" s="1">
        <v>42200</v>
      </c>
      <c r="D4039" s="1">
        <v>42202</v>
      </c>
      <c r="E4039" t="s">
        <v>84</v>
      </c>
      <c r="F4039" t="s">
        <v>5911</v>
      </c>
      <c r="G4039" t="s">
        <v>1823</v>
      </c>
      <c r="H4039" t="s">
        <v>62</v>
      </c>
      <c r="I4039" s="7" t="s">
        <v>14493</v>
      </c>
      <c r="J4039" t="s">
        <v>2184</v>
      </c>
      <c r="K4039" t="s">
        <v>14477</v>
      </c>
      <c r="L4039" t="s">
        <v>2099</v>
      </c>
      <c r="M4039" t="s">
        <v>4605</v>
      </c>
      <c r="N4039" t="s">
        <v>4599</v>
      </c>
      <c r="O4039" t="s">
        <v>9011</v>
      </c>
      <c r="P4039" t="s">
        <v>49</v>
      </c>
      <c r="Q4039" t="s">
        <v>53</v>
      </c>
      <c r="R4039" t="s">
        <v>1292</v>
      </c>
      <c r="S4039" s="2">
        <v>517.95000000000005</v>
      </c>
      <c r="T4039">
        <v>5</v>
      </c>
      <c r="U4039">
        <v>0</v>
      </c>
      <c r="V4039" s="2">
        <v>82.8</v>
      </c>
      <c r="W4039">
        <v>79.19</v>
      </c>
      <c r="X4039" t="s">
        <v>33</v>
      </c>
      <c r="Y4039">
        <f t="shared" si="260"/>
        <v>2015</v>
      </c>
      <c r="Z4039">
        <f t="shared" si="261"/>
        <v>7</v>
      </c>
      <c r="AA4039" s="9">
        <f t="shared" si="262"/>
        <v>2</v>
      </c>
      <c r="AB4039" s="10">
        <f t="shared" si="263"/>
        <v>0.15986099044309293</v>
      </c>
    </row>
    <row r="4040" spans="1:28" ht="15" customHeight="1" x14ac:dyDescent="0.35">
      <c r="A4040">
        <v>23265</v>
      </c>
      <c r="B4040" t="s">
        <v>14114</v>
      </c>
      <c r="C4040" s="1">
        <v>41349</v>
      </c>
      <c r="D4040" s="1">
        <v>41349</v>
      </c>
      <c r="E4040" t="s">
        <v>119</v>
      </c>
      <c r="F4040" t="s">
        <v>7778</v>
      </c>
      <c r="G4040" t="s">
        <v>627</v>
      </c>
      <c r="H4040" t="s">
        <v>26</v>
      </c>
      <c r="I4040" s="7" t="s">
        <v>14493</v>
      </c>
      <c r="J4040" t="s">
        <v>2897</v>
      </c>
      <c r="K4040" t="s">
        <v>2850</v>
      </c>
      <c r="L4040" t="s">
        <v>2766</v>
      </c>
      <c r="M4040" t="s">
        <v>4609</v>
      </c>
      <c r="N4040" t="s">
        <v>4597</v>
      </c>
      <c r="O4040" t="s">
        <v>8986</v>
      </c>
      <c r="P4040" t="s">
        <v>38</v>
      </c>
      <c r="Q4040" t="s">
        <v>40</v>
      </c>
      <c r="R4040" t="s">
        <v>1379</v>
      </c>
      <c r="S4040" s="2">
        <v>474.8300999999999</v>
      </c>
      <c r="T4040">
        <v>3</v>
      </c>
      <c r="U4040">
        <v>7.0000000000000007E-2</v>
      </c>
      <c r="V4040" s="2">
        <v>20.420099999999991</v>
      </c>
      <c r="W4040">
        <v>79.19</v>
      </c>
      <c r="X4040" t="s">
        <v>80</v>
      </c>
      <c r="Y4040">
        <f t="shared" si="260"/>
        <v>2013</v>
      </c>
      <c r="Z4040">
        <f t="shared" si="261"/>
        <v>3</v>
      </c>
      <c r="AA4040" s="9">
        <f t="shared" si="262"/>
        <v>0</v>
      </c>
      <c r="AB4040" s="10">
        <f t="shared" si="263"/>
        <v>4.3005066443765873E-2</v>
      </c>
    </row>
    <row r="4041" spans="1:28" ht="15" customHeight="1" x14ac:dyDescent="0.35">
      <c r="A4041">
        <v>751</v>
      </c>
      <c r="B4041" t="s">
        <v>9660</v>
      </c>
      <c r="C4041" s="1">
        <v>41595</v>
      </c>
      <c r="D4041" s="1">
        <v>41597</v>
      </c>
      <c r="E4041" t="s">
        <v>84</v>
      </c>
      <c r="F4041" t="s">
        <v>5028</v>
      </c>
      <c r="G4041" t="s">
        <v>832</v>
      </c>
      <c r="H4041" t="s">
        <v>68</v>
      </c>
      <c r="I4041" s="7" t="s">
        <v>14493</v>
      </c>
      <c r="J4041" t="s">
        <v>308</v>
      </c>
      <c r="K4041" t="s">
        <v>308</v>
      </c>
      <c r="L4041" t="s">
        <v>309</v>
      </c>
      <c r="M4041" t="s">
        <v>4613</v>
      </c>
      <c r="N4041" t="s">
        <v>30</v>
      </c>
      <c r="O4041" t="s">
        <v>8400</v>
      </c>
      <c r="P4041" t="s">
        <v>49</v>
      </c>
      <c r="Q4041" t="s">
        <v>53</v>
      </c>
      <c r="R4041" t="s">
        <v>457</v>
      </c>
      <c r="S4041" s="2">
        <v>551.36</v>
      </c>
      <c r="T4041">
        <v>8</v>
      </c>
      <c r="U4041">
        <v>0</v>
      </c>
      <c r="V4041" s="2">
        <v>148.80000000000001</v>
      </c>
      <c r="W4041">
        <v>79.188000000000002</v>
      </c>
      <c r="X4041" t="s">
        <v>112</v>
      </c>
      <c r="Y4041">
        <f t="shared" si="260"/>
        <v>2013</v>
      </c>
      <c r="Z4041">
        <f t="shared" si="261"/>
        <v>11</v>
      </c>
      <c r="AA4041" s="9">
        <f t="shared" si="262"/>
        <v>2</v>
      </c>
      <c r="AB4041" s="10">
        <f t="shared" si="263"/>
        <v>0.26987811955890889</v>
      </c>
    </row>
    <row r="4042" spans="1:28" ht="15" customHeight="1" x14ac:dyDescent="0.35">
      <c r="A4042">
        <v>31672</v>
      </c>
      <c r="B4042" t="s">
        <v>10125</v>
      </c>
      <c r="C4042" s="1">
        <v>41112</v>
      </c>
      <c r="D4042" s="1">
        <v>41116</v>
      </c>
      <c r="E4042" t="s">
        <v>24</v>
      </c>
      <c r="F4042" t="s">
        <v>14452</v>
      </c>
      <c r="G4042" t="s">
        <v>1533</v>
      </c>
      <c r="H4042" t="s">
        <v>26</v>
      </c>
      <c r="I4042" s="7">
        <v>85705</v>
      </c>
      <c r="J4042" t="s">
        <v>3521</v>
      </c>
      <c r="K4042" t="s">
        <v>3369</v>
      </c>
      <c r="L4042" t="s">
        <v>3312</v>
      </c>
      <c r="M4042" t="s">
        <v>4615</v>
      </c>
      <c r="N4042" t="s">
        <v>4610</v>
      </c>
      <c r="O4042" t="s">
        <v>9078</v>
      </c>
      <c r="P4042" t="s">
        <v>49</v>
      </c>
      <c r="Q4042" t="s">
        <v>53</v>
      </c>
      <c r="R4042" t="s">
        <v>3524</v>
      </c>
      <c r="S4042" s="2">
        <v>479.04</v>
      </c>
      <c r="T4042">
        <v>10</v>
      </c>
      <c r="U4042">
        <v>0.2</v>
      </c>
      <c r="V4042" s="2">
        <v>-29.940000000000012</v>
      </c>
      <c r="W4042">
        <v>88.46</v>
      </c>
      <c r="X4042" t="s">
        <v>80</v>
      </c>
      <c r="Y4042">
        <f t="shared" si="260"/>
        <v>2012</v>
      </c>
      <c r="Z4042">
        <f t="shared" si="261"/>
        <v>7</v>
      </c>
      <c r="AA4042" s="9">
        <f t="shared" si="262"/>
        <v>4</v>
      </c>
      <c r="AB4042" s="10">
        <f t="shared" si="263"/>
        <v>-6.2500000000000028E-2</v>
      </c>
    </row>
    <row r="4043" spans="1:28" ht="15" customHeight="1" x14ac:dyDescent="0.35">
      <c r="A4043">
        <v>15981</v>
      </c>
      <c r="B4043" t="s">
        <v>10593</v>
      </c>
      <c r="C4043" s="1">
        <v>41286</v>
      </c>
      <c r="D4043" s="1">
        <v>41290</v>
      </c>
      <c r="E4043" t="s">
        <v>75</v>
      </c>
      <c r="F4043" t="s">
        <v>5463</v>
      </c>
      <c r="G4043" t="s">
        <v>769</v>
      </c>
      <c r="H4043" t="s">
        <v>26</v>
      </c>
      <c r="I4043" s="7" t="s">
        <v>14493</v>
      </c>
      <c r="J4043" t="s">
        <v>2525</v>
      </c>
      <c r="K4043" t="s">
        <v>2095</v>
      </c>
      <c r="L4043" t="s">
        <v>2096</v>
      </c>
      <c r="M4043" t="s">
        <v>4612</v>
      </c>
      <c r="N4043" t="s">
        <v>4599</v>
      </c>
      <c r="O4043" t="s">
        <v>8019</v>
      </c>
      <c r="P4043" t="s">
        <v>31</v>
      </c>
      <c r="Q4043" t="s">
        <v>92</v>
      </c>
      <c r="R4043" t="s">
        <v>940</v>
      </c>
      <c r="S4043" s="2">
        <v>612.44999999999993</v>
      </c>
      <c r="T4043">
        <v>3</v>
      </c>
      <c r="U4043">
        <v>0</v>
      </c>
      <c r="V4043" s="2">
        <v>159.21000000000004</v>
      </c>
      <c r="W4043">
        <v>79.13</v>
      </c>
      <c r="X4043" t="s">
        <v>33</v>
      </c>
      <c r="Y4043">
        <f t="shared" si="260"/>
        <v>2013</v>
      </c>
      <c r="Z4043">
        <f t="shared" si="261"/>
        <v>1</v>
      </c>
      <c r="AA4043" s="9">
        <f t="shared" si="262"/>
        <v>4</v>
      </c>
      <c r="AB4043" s="10">
        <f t="shared" si="263"/>
        <v>0.25995591476855262</v>
      </c>
    </row>
    <row r="4044" spans="1:28" ht="15" customHeight="1" x14ac:dyDescent="0.35">
      <c r="A4044">
        <v>8843</v>
      </c>
      <c r="B4044" t="s">
        <v>11797</v>
      </c>
      <c r="C4044" s="1">
        <v>41822</v>
      </c>
      <c r="D4044" s="1">
        <v>41826</v>
      </c>
      <c r="E4044" t="s">
        <v>24</v>
      </c>
      <c r="F4044" t="s">
        <v>6252</v>
      </c>
      <c r="G4044" t="s">
        <v>1108</v>
      </c>
      <c r="H4044" t="s">
        <v>26</v>
      </c>
      <c r="I4044" s="7" t="s">
        <v>14493</v>
      </c>
      <c r="J4044" t="s">
        <v>479</v>
      </c>
      <c r="K4044" t="s">
        <v>308</v>
      </c>
      <c r="L4044" t="s">
        <v>309</v>
      </c>
      <c r="M4044" t="s">
        <v>4613</v>
      </c>
      <c r="N4044" t="s">
        <v>30</v>
      </c>
      <c r="O4044" t="s">
        <v>8108</v>
      </c>
      <c r="P4044" t="s">
        <v>49</v>
      </c>
      <c r="Q4044" t="s">
        <v>53</v>
      </c>
      <c r="R4044" t="s">
        <v>1535</v>
      </c>
      <c r="S4044" s="2">
        <v>825.1</v>
      </c>
      <c r="T4044">
        <v>5</v>
      </c>
      <c r="U4044">
        <v>0</v>
      </c>
      <c r="V4044" s="2">
        <v>297</v>
      </c>
      <c r="W4044">
        <v>79.119</v>
      </c>
      <c r="X4044" t="s">
        <v>33</v>
      </c>
      <c r="Y4044">
        <f t="shared" si="260"/>
        <v>2014</v>
      </c>
      <c r="Z4044">
        <f t="shared" si="261"/>
        <v>7</v>
      </c>
      <c r="AA4044" s="9">
        <f t="shared" si="262"/>
        <v>4</v>
      </c>
      <c r="AB4044" s="10">
        <f t="shared" si="263"/>
        <v>0.35995636892497879</v>
      </c>
    </row>
    <row r="4045" spans="1:28" ht="15" customHeight="1" x14ac:dyDescent="0.35">
      <c r="A4045">
        <v>25206</v>
      </c>
      <c r="B4045" t="s">
        <v>11106</v>
      </c>
      <c r="C4045" s="1">
        <v>42094</v>
      </c>
      <c r="D4045" s="1">
        <v>42098</v>
      </c>
      <c r="E4045" t="s">
        <v>24</v>
      </c>
      <c r="F4045" t="s">
        <v>5793</v>
      </c>
      <c r="G4045" t="s">
        <v>881</v>
      </c>
      <c r="H4045" t="s">
        <v>26</v>
      </c>
      <c r="I4045" s="7" t="s">
        <v>14493</v>
      </c>
      <c r="J4045" t="s">
        <v>2882</v>
      </c>
      <c r="K4045" t="s">
        <v>2801</v>
      </c>
      <c r="L4045" t="s">
        <v>2753</v>
      </c>
      <c r="M4045" t="s">
        <v>4598</v>
      </c>
      <c r="N4045" t="s">
        <v>4597</v>
      </c>
      <c r="O4045" t="s">
        <v>8270</v>
      </c>
      <c r="P4045" t="s">
        <v>38</v>
      </c>
      <c r="Q4045" t="s">
        <v>40</v>
      </c>
      <c r="R4045" t="s">
        <v>852</v>
      </c>
      <c r="S4045" s="2">
        <v>743.25</v>
      </c>
      <c r="T4045">
        <v>5</v>
      </c>
      <c r="U4045">
        <v>0</v>
      </c>
      <c r="V4045" s="2">
        <v>133.65</v>
      </c>
      <c r="W4045">
        <v>79.099999999999994</v>
      </c>
      <c r="X4045" t="s">
        <v>80</v>
      </c>
      <c r="Y4045">
        <f t="shared" si="260"/>
        <v>2015</v>
      </c>
      <c r="Z4045">
        <f t="shared" si="261"/>
        <v>3</v>
      </c>
      <c r="AA4045" s="9">
        <f t="shared" si="262"/>
        <v>4</v>
      </c>
      <c r="AB4045" s="10">
        <f t="shared" si="263"/>
        <v>0.17981836528758829</v>
      </c>
    </row>
    <row r="4046" spans="1:28" ht="15" customHeight="1" x14ac:dyDescent="0.35">
      <c r="A4046">
        <v>31670</v>
      </c>
      <c r="B4046" t="s">
        <v>10125</v>
      </c>
      <c r="C4046" s="1">
        <v>41112</v>
      </c>
      <c r="D4046" s="1">
        <v>41116</v>
      </c>
      <c r="E4046" t="s">
        <v>24</v>
      </c>
      <c r="F4046" t="s">
        <v>14452</v>
      </c>
      <c r="G4046" t="s">
        <v>1533</v>
      </c>
      <c r="H4046" t="s">
        <v>26</v>
      </c>
      <c r="I4046" s="7">
        <v>85705</v>
      </c>
      <c r="J4046" t="s">
        <v>3521</v>
      </c>
      <c r="K4046" t="s">
        <v>3369</v>
      </c>
      <c r="L4046" t="s">
        <v>3312</v>
      </c>
      <c r="M4046" t="s">
        <v>4615</v>
      </c>
      <c r="N4046" t="s">
        <v>4610</v>
      </c>
      <c r="O4046" t="s">
        <v>8631</v>
      </c>
      <c r="P4046" t="s">
        <v>49</v>
      </c>
      <c r="Q4046" t="s">
        <v>53</v>
      </c>
      <c r="R4046" t="s">
        <v>3522</v>
      </c>
      <c r="S4046" s="2">
        <v>1023.9360000000001</v>
      </c>
      <c r="T4046">
        <v>8</v>
      </c>
      <c r="U4046">
        <v>0.2</v>
      </c>
      <c r="V4046" s="2">
        <v>179.1887999999999</v>
      </c>
      <c r="W4046">
        <v>83.9</v>
      </c>
      <c r="X4046" t="s">
        <v>80</v>
      </c>
      <c r="Y4046">
        <f t="shared" si="260"/>
        <v>2012</v>
      </c>
      <c r="Z4046">
        <f t="shared" si="261"/>
        <v>7</v>
      </c>
      <c r="AA4046" s="9">
        <f t="shared" si="262"/>
        <v>4</v>
      </c>
      <c r="AB4046" s="10">
        <f t="shared" si="263"/>
        <v>0.17499999999999988</v>
      </c>
    </row>
    <row r="4047" spans="1:28" ht="15" customHeight="1" x14ac:dyDescent="0.35">
      <c r="A4047">
        <v>9300</v>
      </c>
      <c r="B4047" t="s">
        <v>11076</v>
      </c>
      <c r="C4047" s="1">
        <v>41814</v>
      </c>
      <c r="D4047" s="1">
        <v>41816</v>
      </c>
      <c r="E4047" t="s">
        <v>75</v>
      </c>
      <c r="F4047" t="s">
        <v>5773</v>
      </c>
      <c r="G4047" t="s">
        <v>448</v>
      </c>
      <c r="H4047" t="s">
        <v>26</v>
      </c>
      <c r="I4047" s="7" t="s">
        <v>14493</v>
      </c>
      <c r="J4047" t="s">
        <v>94</v>
      </c>
      <c r="K4047" t="s">
        <v>95</v>
      </c>
      <c r="L4047" t="s">
        <v>96</v>
      </c>
      <c r="M4047" t="s">
        <v>4613</v>
      </c>
      <c r="N4047" t="s">
        <v>30</v>
      </c>
      <c r="O4047" t="s">
        <v>9264</v>
      </c>
      <c r="P4047" t="s">
        <v>49</v>
      </c>
      <c r="Q4047" t="s">
        <v>97</v>
      </c>
      <c r="R4047" t="s">
        <v>1740</v>
      </c>
      <c r="S4047" s="2">
        <v>163.90799999999999</v>
      </c>
      <c r="T4047">
        <v>3</v>
      </c>
      <c r="U4047">
        <v>0.4</v>
      </c>
      <c r="V4047" s="2">
        <v>16.368000000000006</v>
      </c>
      <c r="W4047">
        <v>79.084000000000003</v>
      </c>
      <c r="X4047" t="s">
        <v>112</v>
      </c>
      <c r="Y4047">
        <f t="shared" si="260"/>
        <v>2014</v>
      </c>
      <c r="Z4047">
        <f t="shared" si="261"/>
        <v>6</v>
      </c>
      <c r="AA4047" s="9">
        <f t="shared" si="262"/>
        <v>2</v>
      </c>
      <c r="AB4047" s="10">
        <f t="shared" si="263"/>
        <v>9.9860897576689409E-2</v>
      </c>
    </row>
    <row r="4048" spans="1:28" ht="15" customHeight="1" x14ac:dyDescent="0.35">
      <c r="A4048">
        <v>29734</v>
      </c>
      <c r="B4048" t="s">
        <v>12821</v>
      </c>
      <c r="C4048" s="1">
        <v>41935</v>
      </c>
      <c r="D4048" s="1">
        <v>41938</v>
      </c>
      <c r="E4048" t="s">
        <v>75</v>
      </c>
      <c r="F4048" t="s">
        <v>6930</v>
      </c>
      <c r="G4048" t="s">
        <v>981</v>
      </c>
      <c r="H4048" t="s">
        <v>68</v>
      </c>
      <c r="I4048" s="7" t="s">
        <v>14493</v>
      </c>
      <c r="J4048" t="s">
        <v>2812</v>
      </c>
      <c r="K4048" t="s">
        <v>2812</v>
      </c>
      <c r="L4048" t="s">
        <v>2813</v>
      </c>
      <c r="M4048" t="s">
        <v>4609</v>
      </c>
      <c r="N4048" t="s">
        <v>4597</v>
      </c>
      <c r="O4048" t="s">
        <v>8721</v>
      </c>
      <c r="P4048" t="s">
        <v>38</v>
      </c>
      <c r="Q4048" t="s">
        <v>59</v>
      </c>
      <c r="R4048" t="s">
        <v>1357</v>
      </c>
      <c r="S4048" s="2">
        <v>344.34000000000003</v>
      </c>
      <c r="T4048">
        <v>6</v>
      </c>
      <c r="U4048">
        <v>0</v>
      </c>
      <c r="V4048" s="2">
        <v>58.5</v>
      </c>
      <c r="W4048">
        <v>79.069999999999993</v>
      </c>
      <c r="X4048" t="s">
        <v>112</v>
      </c>
      <c r="Y4048">
        <f t="shared" si="260"/>
        <v>2014</v>
      </c>
      <c r="Z4048">
        <f t="shared" si="261"/>
        <v>10</v>
      </c>
      <c r="AA4048" s="9">
        <f t="shared" si="262"/>
        <v>3</v>
      </c>
      <c r="AB4048" s="10">
        <f t="shared" si="263"/>
        <v>0.16989022477783586</v>
      </c>
    </row>
    <row r="4049" spans="1:28" ht="15" customHeight="1" x14ac:dyDescent="0.35">
      <c r="A4049">
        <v>40631</v>
      </c>
      <c r="B4049" t="s">
        <v>10134</v>
      </c>
      <c r="C4049" s="1">
        <v>42126</v>
      </c>
      <c r="D4049" s="1">
        <v>42127</v>
      </c>
      <c r="E4049" t="s">
        <v>84</v>
      </c>
      <c r="F4049" t="s">
        <v>14453</v>
      </c>
      <c r="G4049" t="s">
        <v>1533</v>
      </c>
      <c r="H4049" t="s">
        <v>26</v>
      </c>
      <c r="I4049" s="7">
        <v>33065</v>
      </c>
      <c r="J4049" t="s">
        <v>3767</v>
      </c>
      <c r="K4049" t="s">
        <v>3319</v>
      </c>
      <c r="L4049" t="s">
        <v>3312</v>
      </c>
      <c r="M4049" t="s">
        <v>4616</v>
      </c>
      <c r="N4049" t="s">
        <v>4610</v>
      </c>
      <c r="O4049" t="s">
        <v>9089</v>
      </c>
      <c r="P4049" t="s">
        <v>38</v>
      </c>
      <c r="Q4049" t="s">
        <v>40</v>
      </c>
      <c r="R4049" t="s">
        <v>3313</v>
      </c>
      <c r="S4049" s="2">
        <v>314.35199999999998</v>
      </c>
      <c r="T4049">
        <v>3</v>
      </c>
      <c r="U4049">
        <v>0.2</v>
      </c>
      <c r="V4049" s="2">
        <v>-15.71759999999999</v>
      </c>
      <c r="W4049">
        <v>76.84</v>
      </c>
      <c r="X4049" t="s">
        <v>80</v>
      </c>
      <c r="Y4049">
        <f t="shared" si="260"/>
        <v>2015</v>
      </c>
      <c r="Z4049">
        <f t="shared" si="261"/>
        <v>5</v>
      </c>
      <c r="AA4049" s="9">
        <f t="shared" si="262"/>
        <v>1</v>
      </c>
      <c r="AB4049" s="10">
        <f t="shared" si="263"/>
        <v>-4.9999999999999975E-2</v>
      </c>
    </row>
    <row r="4050" spans="1:28" ht="15" customHeight="1" x14ac:dyDescent="0.35">
      <c r="A4050">
        <v>24715</v>
      </c>
      <c r="B4050" t="s">
        <v>12296</v>
      </c>
      <c r="C4050" s="1">
        <v>42040</v>
      </c>
      <c r="D4050" s="1">
        <v>42044</v>
      </c>
      <c r="E4050" t="s">
        <v>24</v>
      </c>
      <c r="F4050" t="s">
        <v>4813</v>
      </c>
      <c r="G4050" t="s">
        <v>1372</v>
      </c>
      <c r="H4050" t="s">
        <v>68</v>
      </c>
      <c r="I4050" s="7" t="s">
        <v>14493</v>
      </c>
      <c r="J4050" t="s">
        <v>3072</v>
      </c>
      <c r="K4050" t="s">
        <v>2785</v>
      </c>
      <c r="L4050" t="s">
        <v>2759</v>
      </c>
      <c r="M4050" t="s">
        <v>2760</v>
      </c>
      <c r="N4050" t="s">
        <v>4597</v>
      </c>
      <c r="O4050" t="s">
        <v>8525</v>
      </c>
      <c r="P4050" t="s">
        <v>31</v>
      </c>
      <c r="Q4050" t="s">
        <v>99</v>
      </c>
      <c r="R4050" t="s">
        <v>1745</v>
      </c>
      <c r="S4050" s="2">
        <v>1419.3629999999998</v>
      </c>
      <c r="T4050">
        <v>3</v>
      </c>
      <c r="U4050">
        <v>0.1</v>
      </c>
      <c r="V4050" s="2">
        <v>110.31299999999999</v>
      </c>
      <c r="W4050">
        <v>79.010000000000005</v>
      </c>
      <c r="X4050" t="s">
        <v>33</v>
      </c>
      <c r="Y4050">
        <f t="shared" si="260"/>
        <v>2015</v>
      </c>
      <c r="Z4050">
        <f t="shared" si="261"/>
        <v>2</v>
      </c>
      <c r="AA4050" s="9">
        <f t="shared" si="262"/>
        <v>4</v>
      </c>
      <c r="AB4050" s="10">
        <f t="shared" si="263"/>
        <v>7.7720075836836669E-2</v>
      </c>
    </row>
    <row r="4051" spans="1:28" ht="15" customHeight="1" x14ac:dyDescent="0.35">
      <c r="A4051">
        <v>7750</v>
      </c>
      <c r="B4051" t="s">
        <v>11999</v>
      </c>
      <c r="C4051" s="1">
        <v>42122</v>
      </c>
      <c r="D4051" s="1">
        <v>42126</v>
      </c>
      <c r="E4051" t="s">
        <v>24</v>
      </c>
      <c r="F4051" t="s">
        <v>6389</v>
      </c>
      <c r="G4051" t="s">
        <v>867</v>
      </c>
      <c r="H4051" t="s">
        <v>26</v>
      </c>
      <c r="I4051" s="7" t="s">
        <v>14493</v>
      </c>
      <c r="J4051" t="s">
        <v>493</v>
      </c>
      <c r="K4051" t="s">
        <v>282</v>
      </c>
      <c r="L4051" t="s">
        <v>96</v>
      </c>
      <c r="M4051" t="s">
        <v>4613</v>
      </c>
      <c r="N4051" t="s">
        <v>30</v>
      </c>
      <c r="O4051" t="s">
        <v>8348</v>
      </c>
      <c r="P4051" t="s">
        <v>38</v>
      </c>
      <c r="Q4051" t="s">
        <v>40</v>
      </c>
      <c r="R4051" t="s">
        <v>1208</v>
      </c>
      <c r="S4051" s="2">
        <v>825.3599999999999</v>
      </c>
      <c r="T4051">
        <v>5</v>
      </c>
      <c r="U4051">
        <v>0.4</v>
      </c>
      <c r="V4051" s="2">
        <v>-495.23999999999995</v>
      </c>
      <c r="W4051">
        <v>78.945000000000007</v>
      </c>
      <c r="X4051" t="s">
        <v>33</v>
      </c>
      <c r="Y4051">
        <f t="shared" si="260"/>
        <v>2015</v>
      </c>
      <c r="Z4051">
        <f t="shared" si="261"/>
        <v>4</v>
      </c>
      <c r="AA4051" s="9">
        <f t="shared" si="262"/>
        <v>4</v>
      </c>
      <c r="AB4051" s="10">
        <f t="shared" si="263"/>
        <v>-0.60002907822041296</v>
      </c>
    </row>
    <row r="4052" spans="1:28" ht="15" customHeight="1" x14ac:dyDescent="0.35">
      <c r="A4052">
        <v>4014</v>
      </c>
      <c r="B4052" t="s">
        <v>13192</v>
      </c>
      <c r="C4052" s="1">
        <v>41412</v>
      </c>
      <c r="D4052" s="1">
        <v>41418</v>
      </c>
      <c r="E4052" t="s">
        <v>24</v>
      </c>
      <c r="F4052" t="s">
        <v>7174</v>
      </c>
      <c r="G4052" t="s">
        <v>840</v>
      </c>
      <c r="H4052" t="s">
        <v>62</v>
      </c>
      <c r="I4052" s="7" t="s">
        <v>14493</v>
      </c>
      <c r="J4052" t="s">
        <v>27</v>
      </c>
      <c r="K4052" t="s">
        <v>28</v>
      </c>
      <c r="L4052" t="s">
        <v>29</v>
      </c>
      <c r="M4052" t="s">
        <v>4613</v>
      </c>
      <c r="N4052" t="s">
        <v>30</v>
      </c>
      <c r="O4052" t="s">
        <v>8593</v>
      </c>
      <c r="P4052" t="s">
        <v>49</v>
      </c>
      <c r="Q4052" t="s">
        <v>97</v>
      </c>
      <c r="R4052" t="s">
        <v>598</v>
      </c>
      <c r="S4052" s="2">
        <v>1305.3599999999999</v>
      </c>
      <c r="T4052">
        <v>3</v>
      </c>
      <c r="U4052">
        <v>0</v>
      </c>
      <c r="V4052" s="2">
        <v>443.82000000000005</v>
      </c>
      <c r="W4052">
        <v>78.941000000000003</v>
      </c>
      <c r="X4052" t="s">
        <v>33</v>
      </c>
      <c r="Y4052">
        <f t="shared" si="260"/>
        <v>2013</v>
      </c>
      <c r="Z4052">
        <f t="shared" si="261"/>
        <v>5</v>
      </c>
      <c r="AA4052" s="9">
        <f t="shared" si="262"/>
        <v>6</v>
      </c>
      <c r="AB4052" s="10">
        <f t="shared" si="263"/>
        <v>0.33999816142673289</v>
      </c>
    </row>
    <row r="4053" spans="1:28" ht="15" customHeight="1" x14ac:dyDescent="0.35">
      <c r="A4053">
        <v>17446</v>
      </c>
      <c r="B4053" t="s">
        <v>13309</v>
      </c>
      <c r="C4053" s="1">
        <v>42104</v>
      </c>
      <c r="D4053" s="1">
        <v>42110</v>
      </c>
      <c r="E4053" t="s">
        <v>24</v>
      </c>
      <c r="F4053" t="s">
        <v>7253</v>
      </c>
      <c r="G4053" t="s">
        <v>1821</v>
      </c>
      <c r="H4053" t="s">
        <v>68</v>
      </c>
      <c r="I4053" s="7" t="s">
        <v>14493</v>
      </c>
      <c r="J4053" t="s">
        <v>2425</v>
      </c>
      <c r="K4053" t="s">
        <v>2095</v>
      </c>
      <c r="L4053" t="s">
        <v>2096</v>
      </c>
      <c r="M4053" t="s">
        <v>4612</v>
      </c>
      <c r="N4053" t="s">
        <v>4599</v>
      </c>
      <c r="O4053" t="s">
        <v>9262</v>
      </c>
      <c r="P4053" t="s">
        <v>38</v>
      </c>
      <c r="Q4053" t="s">
        <v>40</v>
      </c>
      <c r="R4053" t="s">
        <v>1761</v>
      </c>
      <c r="S4053" s="2">
        <v>1167.48</v>
      </c>
      <c r="T4053">
        <v>6</v>
      </c>
      <c r="U4053">
        <v>0</v>
      </c>
      <c r="V4053" s="2">
        <v>431.82</v>
      </c>
      <c r="W4053">
        <v>78.94</v>
      </c>
      <c r="X4053" t="s">
        <v>33</v>
      </c>
      <c r="Y4053">
        <f t="shared" si="260"/>
        <v>2015</v>
      </c>
      <c r="Z4053">
        <f t="shared" si="261"/>
        <v>4</v>
      </c>
      <c r="AA4053" s="9">
        <f t="shared" si="262"/>
        <v>6</v>
      </c>
      <c r="AB4053" s="10">
        <f t="shared" si="263"/>
        <v>0.36987357385137215</v>
      </c>
    </row>
    <row r="4054" spans="1:28" ht="15" customHeight="1" x14ac:dyDescent="0.35">
      <c r="A4054">
        <v>21908</v>
      </c>
      <c r="B4054" t="s">
        <v>11038</v>
      </c>
      <c r="C4054" s="1">
        <v>42311</v>
      </c>
      <c r="D4054" s="1">
        <v>42313</v>
      </c>
      <c r="E4054" t="s">
        <v>84</v>
      </c>
      <c r="F4054" t="s">
        <v>4726</v>
      </c>
      <c r="G4054" t="s">
        <v>1362</v>
      </c>
      <c r="H4054" t="s">
        <v>68</v>
      </c>
      <c r="I4054" s="7" t="s">
        <v>14493</v>
      </c>
      <c r="J4054" t="s">
        <v>2790</v>
      </c>
      <c r="K4054" t="s">
        <v>2779</v>
      </c>
      <c r="L4054" t="s">
        <v>2759</v>
      </c>
      <c r="M4054" t="s">
        <v>2760</v>
      </c>
      <c r="N4054" t="s">
        <v>4597</v>
      </c>
      <c r="O4054" t="s">
        <v>8133</v>
      </c>
      <c r="P4054" t="s">
        <v>49</v>
      </c>
      <c r="Q4054" t="s">
        <v>90</v>
      </c>
      <c r="R4054" t="s">
        <v>957</v>
      </c>
      <c r="S4054" s="2">
        <v>264.22199999999998</v>
      </c>
      <c r="T4054">
        <v>2</v>
      </c>
      <c r="U4054">
        <v>0.1</v>
      </c>
      <c r="V4054" s="2">
        <v>44.021999999999991</v>
      </c>
      <c r="W4054">
        <v>78.930000000000007</v>
      </c>
      <c r="X4054" t="s">
        <v>112</v>
      </c>
      <c r="Y4054">
        <f t="shared" si="260"/>
        <v>2015</v>
      </c>
      <c r="Z4054">
        <f t="shared" si="261"/>
        <v>11</v>
      </c>
      <c r="AA4054" s="9">
        <f t="shared" si="262"/>
        <v>2</v>
      </c>
      <c r="AB4054" s="10">
        <f t="shared" si="263"/>
        <v>0.16660989622363012</v>
      </c>
    </row>
    <row r="4055" spans="1:28" ht="15" customHeight="1" x14ac:dyDescent="0.35">
      <c r="A4055">
        <v>23735</v>
      </c>
      <c r="B4055" t="s">
        <v>11696</v>
      </c>
      <c r="C4055" s="1">
        <v>41553</v>
      </c>
      <c r="D4055" s="1">
        <v>41557</v>
      </c>
      <c r="E4055" t="s">
        <v>24</v>
      </c>
      <c r="F4055" t="s">
        <v>6185</v>
      </c>
      <c r="G4055" t="s">
        <v>887</v>
      </c>
      <c r="H4055" t="s">
        <v>68</v>
      </c>
      <c r="I4055" s="7" t="s">
        <v>14493</v>
      </c>
      <c r="J4055" t="s">
        <v>2755</v>
      </c>
      <c r="K4055" t="s">
        <v>2755</v>
      </c>
      <c r="L4055" t="s">
        <v>2756</v>
      </c>
      <c r="M4055" t="s">
        <v>4611</v>
      </c>
      <c r="N4055" t="s">
        <v>4597</v>
      </c>
      <c r="O4055" t="s">
        <v>8200</v>
      </c>
      <c r="P4055" t="s">
        <v>49</v>
      </c>
      <c r="Q4055" t="s">
        <v>53</v>
      </c>
      <c r="R4055" t="s">
        <v>185</v>
      </c>
      <c r="S4055" s="2">
        <v>687.59999999999991</v>
      </c>
      <c r="T4055">
        <v>6</v>
      </c>
      <c r="U4055">
        <v>0</v>
      </c>
      <c r="V4055" s="2">
        <v>109.98000000000002</v>
      </c>
      <c r="W4055">
        <v>78.930000000000007</v>
      </c>
      <c r="X4055" t="s">
        <v>33</v>
      </c>
      <c r="Y4055">
        <f t="shared" si="260"/>
        <v>2013</v>
      </c>
      <c r="Z4055">
        <f t="shared" si="261"/>
        <v>10</v>
      </c>
      <c r="AA4055" s="9">
        <f t="shared" si="262"/>
        <v>4</v>
      </c>
      <c r="AB4055" s="10">
        <f t="shared" si="263"/>
        <v>0.15994764397905764</v>
      </c>
    </row>
    <row r="4056" spans="1:28" ht="15" customHeight="1" x14ac:dyDescent="0.35">
      <c r="A4056">
        <v>10885</v>
      </c>
      <c r="B4056" t="s">
        <v>11714</v>
      </c>
      <c r="C4056" s="1">
        <v>42234</v>
      </c>
      <c r="D4056" s="1">
        <v>42238</v>
      </c>
      <c r="E4056" t="s">
        <v>24</v>
      </c>
      <c r="F4056" t="s">
        <v>6198</v>
      </c>
      <c r="G4056" t="s">
        <v>523</v>
      </c>
      <c r="H4056" t="s">
        <v>26</v>
      </c>
      <c r="I4056" s="7" t="s">
        <v>14493</v>
      </c>
      <c r="J4056" t="s">
        <v>2146</v>
      </c>
      <c r="K4056" t="s">
        <v>2147</v>
      </c>
      <c r="L4056" t="s">
        <v>2102</v>
      </c>
      <c r="M4056" t="s">
        <v>4605</v>
      </c>
      <c r="N4056" t="s">
        <v>4599</v>
      </c>
      <c r="O4056" t="s">
        <v>9273</v>
      </c>
      <c r="P4056" t="s">
        <v>49</v>
      </c>
      <c r="Q4056" t="s">
        <v>50</v>
      </c>
      <c r="R4056" t="s">
        <v>2282</v>
      </c>
      <c r="S4056" s="2">
        <v>1190.4900000000002</v>
      </c>
      <c r="T4056">
        <v>7</v>
      </c>
      <c r="U4056">
        <v>0</v>
      </c>
      <c r="V4056" s="2">
        <v>404.67</v>
      </c>
      <c r="W4056">
        <v>78.930000000000007</v>
      </c>
      <c r="X4056" t="s">
        <v>33</v>
      </c>
      <c r="Y4056">
        <f t="shared" si="260"/>
        <v>2015</v>
      </c>
      <c r="Z4056">
        <f t="shared" si="261"/>
        <v>8</v>
      </c>
      <c r="AA4056" s="9">
        <f t="shared" si="262"/>
        <v>4</v>
      </c>
      <c r="AB4056" s="10">
        <f t="shared" si="263"/>
        <v>0.33991885694125945</v>
      </c>
    </row>
    <row r="4057" spans="1:28" ht="15" customHeight="1" x14ac:dyDescent="0.35">
      <c r="A4057">
        <v>3269</v>
      </c>
      <c r="B4057" t="s">
        <v>13234</v>
      </c>
      <c r="C4057" s="1">
        <v>41671</v>
      </c>
      <c r="D4057" s="1">
        <v>41673</v>
      </c>
      <c r="E4057" t="s">
        <v>84</v>
      </c>
      <c r="F4057" t="s">
        <v>7206</v>
      </c>
      <c r="G4057" t="s">
        <v>1181</v>
      </c>
      <c r="H4057" t="s">
        <v>62</v>
      </c>
      <c r="I4057" s="7" t="s">
        <v>14493</v>
      </c>
      <c r="J4057" t="s">
        <v>125</v>
      </c>
      <c r="K4057" t="s">
        <v>125</v>
      </c>
      <c r="L4057" t="s">
        <v>111</v>
      </c>
      <c r="M4057" t="s">
        <v>105</v>
      </c>
      <c r="N4057" t="s">
        <v>30</v>
      </c>
      <c r="O4057" t="s">
        <v>9429</v>
      </c>
      <c r="P4057" t="s">
        <v>38</v>
      </c>
      <c r="Q4057" t="s">
        <v>106</v>
      </c>
      <c r="R4057" t="s">
        <v>1734</v>
      </c>
      <c r="S4057" s="2">
        <v>266.94000000000005</v>
      </c>
      <c r="T4057">
        <v>3</v>
      </c>
      <c r="U4057">
        <v>0.7</v>
      </c>
      <c r="V4057" s="2">
        <v>-177.95999999999995</v>
      </c>
      <c r="W4057">
        <v>78.921999999999997</v>
      </c>
      <c r="X4057" t="s">
        <v>80</v>
      </c>
      <c r="Y4057">
        <f t="shared" si="260"/>
        <v>2014</v>
      </c>
      <c r="Z4057">
        <f t="shared" si="261"/>
        <v>2</v>
      </c>
      <c r="AA4057" s="9">
        <f t="shared" si="262"/>
        <v>2</v>
      </c>
      <c r="AB4057" s="10">
        <f t="shared" si="263"/>
        <v>-0.6666666666666663</v>
      </c>
    </row>
    <row r="4058" spans="1:28" ht="15" customHeight="1" x14ac:dyDescent="0.35">
      <c r="A4058">
        <v>25597</v>
      </c>
      <c r="B4058" t="s">
        <v>12089</v>
      </c>
      <c r="C4058" s="1">
        <v>41431</v>
      </c>
      <c r="D4058" s="1">
        <v>41434</v>
      </c>
      <c r="E4058" t="s">
        <v>84</v>
      </c>
      <c r="F4058" t="s">
        <v>6452</v>
      </c>
      <c r="G4058" t="s">
        <v>1472</v>
      </c>
      <c r="H4058" t="s">
        <v>26</v>
      </c>
      <c r="I4058" s="7" t="s">
        <v>14493</v>
      </c>
      <c r="J4058" t="s">
        <v>3040</v>
      </c>
      <c r="K4058" t="s">
        <v>2792</v>
      </c>
      <c r="L4058" t="s">
        <v>2753</v>
      </c>
      <c r="M4058" t="s">
        <v>4598</v>
      </c>
      <c r="N4058" t="s">
        <v>4597</v>
      </c>
      <c r="O4058" t="s">
        <v>8137</v>
      </c>
      <c r="P4058" t="s">
        <v>38</v>
      </c>
      <c r="Q4058" t="s">
        <v>59</v>
      </c>
      <c r="R4058" t="s">
        <v>184</v>
      </c>
      <c r="S4058" s="2">
        <v>403.83</v>
      </c>
      <c r="T4058">
        <v>7</v>
      </c>
      <c r="U4058">
        <v>0</v>
      </c>
      <c r="V4058" s="2">
        <v>185.64</v>
      </c>
      <c r="W4058">
        <v>78.91</v>
      </c>
      <c r="X4058" t="s">
        <v>80</v>
      </c>
      <c r="Y4058">
        <f t="shared" si="260"/>
        <v>2013</v>
      </c>
      <c r="Z4058">
        <f t="shared" si="261"/>
        <v>6</v>
      </c>
      <c r="AA4058" s="9">
        <f t="shared" si="262"/>
        <v>3</v>
      </c>
      <c r="AB4058" s="10">
        <f t="shared" si="263"/>
        <v>0.45969838793551743</v>
      </c>
    </row>
    <row r="4059" spans="1:28" ht="15" customHeight="1" x14ac:dyDescent="0.35">
      <c r="A4059">
        <v>23247</v>
      </c>
      <c r="B4059" t="s">
        <v>12939</v>
      </c>
      <c r="C4059" s="1">
        <v>41586</v>
      </c>
      <c r="D4059" s="1">
        <v>41593</v>
      </c>
      <c r="E4059" t="s">
        <v>24</v>
      </c>
      <c r="F4059" t="s">
        <v>7009</v>
      </c>
      <c r="G4059" t="s">
        <v>1083</v>
      </c>
      <c r="H4059" t="s">
        <v>62</v>
      </c>
      <c r="I4059" s="7" t="s">
        <v>14493</v>
      </c>
      <c r="J4059" t="s">
        <v>2835</v>
      </c>
      <c r="K4059" t="s">
        <v>2836</v>
      </c>
      <c r="L4059" t="s">
        <v>2748</v>
      </c>
      <c r="M4059" t="s">
        <v>4611</v>
      </c>
      <c r="N4059" t="s">
        <v>4597</v>
      </c>
      <c r="O4059" t="s">
        <v>8685</v>
      </c>
      <c r="P4059" t="s">
        <v>38</v>
      </c>
      <c r="Q4059" t="s">
        <v>40</v>
      </c>
      <c r="R4059" t="s">
        <v>680</v>
      </c>
      <c r="S4059" s="2">
        <v>754.05</v>
      </c>
      <c r="T4059">
        <v>5</v>
      </c>
      <c r="U4059">
        <v>0</v>
      </c>
      <c r="V4059" s="2">
        <v>120.6</v>
      </c>
      <c r="W4059">
        <v>78.89</v>
      </c>
      <c r="X4059" t="s">
        <v>63</v>
      </c>
      <c r="Y4059">
        <f t="shared" si="260"/>
        <v>2013</v>
      </c>
      <c r="Z4059">
        <f t="shared" si="261"/>
        <v>11</v>
      </c>
      <c r="AA4059" s="9">
        <f t="shared" si="262"/>
        <v>7</v>
      </c>
      <c r="AB4059" s="10">
        <f t="shared" si="263"/>
        <v>0.15993634374378357</v>
      </c>
    </row>
    <row r="4060" spans="1:28" ht="15" customHeight="1" x14ac:dyDescent="0.35">
      <c r="A4060">
        <v>13235</v>
      </c>
      <c r="B4060" t="s">
        <v>13151</v>
      </c>
      <c r="C4060" s="1">
        <v>42192</v>
      </c>
      <c r="D4060" s="1">
        <v>42196</v>
      </c>
      <c r="E4060" t="s">
        <v>24</v>
      </c>
      <c r="F4060" t="s">
        <v>7147</v>
      </c>
      <c r="G4060" t="s">
        <v>904</v>
      </c>
      <c r="H4060" t="s">
        <v>26</v>
      </c>
      <c r="I4060" s="7" t="s">
        <v>14493</v>
      </c>
      <c r="J4060" t="s">
        <v>2495</v>
      </c>
      <c r="K4060" t="s">
        <v>2101</v>
      </c>
      <c r="L4060" t="s">
        <v>2102</v>
      </c>
      <c r="M4060" t="s">
        <v>4605</v>
      </c>
      <c r="N4060" t="s">
        <v>4599</v>
      </c>
      <c r="O4060" t="s">
        <v>8824</v>
      </c>
      <c r="P4060" t="s">
        <v>38</v>
      </c>
      <c r="Q4060" t="s">
        <v>59</v>
      </c>
      <c r="R4060" t="s">
        <v>930</v>
      </c>
      <c r="S4060" s="2">
        <v>822.90600000000006</v>
      </c>
      <c r="T4060">
        <v>7</v>
      </c>
      <c r="U4060">
        <v>0.1</v>
      </c>
      <c r="V4060" s="2">
        <v>-18.354000000000013</v>
      </c>
      <c r="W4060">
        <v>78.89</v>
      </c>
      <c r="X4060" t="s">
        <v>33</v>
      </c>
      <c r="Y4060">
        <f t="shared" si="260"/>
        <v>2015</v>
      </c>
      <c r="Z4060">
        <f t="shared" si="261"/>
        <v>7</v>
      </c>
      <c r="AA4060" s="9">
        <f t="shared" si="262"/>
        <v>4</v>
      </c>
      <c r="AB4060" s="10">
        <f t="shared" si="263"/>
        <v>-2.230388404021846E-2</v>
      </c>
    </row>
    <row r="4061" spans="1:28" ht="15" customHeight="1" x14ac:dyDescent="0.35">
      <c r="A4061">
        <v>11695</v>
      </c>
      <c r="B4061" t="s">
        <v>11679</v>
      </c>
      <c r="C4061" s="1">
        <v>42080</v>
      </c>
      <c r="D4061" s="1">
        <v>42085</v>
      </c>
      <c r="E4061" t="s">
        <v>24</v>
      </c>
      <c r="F4061" t="s">
        <v>6172</v>
      </c>
      <c r="G4061" t="s">
        <v>1337</v>
      </c>
      <c r="H4061" t="s">
        <v>68</v>
      </c>
      <c r="I4061" s="7" t="s">
        <v>14493</v>
      </c>
      <c r="J4061" t="s">
        <v>635</v>
      </c>
      <c r="K4061" t="s">
        <v>2174</v>
      </c>
      <c r="L4061" t="s">
        <v>2114</v>
      </c>
      <c r="M4061" t="s">
        <v>4600</v>
      </c>
      <c r="N4061" t="s">
        <v>4599</v>
      </c>
      <c r="O4061" t="s">
        <v>7882</v>
      </c>
      <c r="P4061" t="s">
        <v>49</v>
      </c>
      <c r="Q4061" t="s">
        <v>97</v>
      </c>
      <c r="R4061" t="s">
        <v>1658</v>
      </c>
      <c r="S4061" s="2">
        <v>444.20400000000006</v>
      </c>
      <c r="T4061">
        <v>4</v>
      </c>
      <c r="U4061">
        <v>0.1</v>
      </c>
      <c r="V4061" s="2">
        <v>148.04399999999998</v>
      </c>
      <c r="W4061">
        <v>78.88</v>
      </c>
      <c r="X4061" t="s">
        <v>80</v>
      </c>
      <c r="Y4061">
        <f t="shared" si="260"/>
        <v>2015</v>
      </c>
      <c r="Z4061">
        <f t="shared" si="261"/>
        <v>3</v>
      </c>
      <c r="AA4061" s="9">
        <f t="shared" si="262"/>
        <v>5</v>
      </c>
      <c r="AB4061" s="10">
        <f t="shared" si="263"/>
        <v>0.33327930410351991</v>
      </c>
    </row>
    <row r="4062" spans="1:28" ht="15" customHeight="1" x14ac:dyDescent="0.35">
      <c r="A4062">
        <v>20173</v>
      </c>
      <c r="B4062" t="s">
        <v>12645</v>
      </c>
      <c r="C4062" s="1">
        <v>42218</v>
      </c>
      <c r="D4062" s="1">
        <v>42223</v>
      </c>
      <c r="E4062" t="s">
        <v>24</v>
      </c>
      <c r="F4062" t="s">
        <v>6806</v>
      </c>
      <c r="G4062" t="s">
        <v>1278</v>
      </c>
      <c r="H4062" t="s">
        <v>62</v>
      </c>
      <c r="I4062" s="7" t="s">
        <v>14493</v>
      </c>
      <c r="J4062" t="s">
        <v>2156</v>
      </c>
      <c r="K4062" t="s">
        <v>2101</v>
      </c>
      <c r="L4062" t="s">
        <v>2102</v>
      </c>
      <c r="M4062" t="s">
        <v>4605</v>
      </c>
      <c r="N4062" t="s">
        <v>4599</v>
      </c>
      <c r="O4062" t="s">
        <v>8270</v>
      </c>
      <c r="P4062" t="s">
        <v>38</v>
      </c>
      <c r="Q4062" t="s">
        <v>40</v>
      </c>
      <c r="R4062" t="s">
        <v>852</v>
      </c>
      <c r="S4062" s="2">
        <v>668.92499999999995</v>
      </c>
      <c r="T4062">
        <v>5</v>
      </c>
      <c r="U4062">
        <v>0.1</v>
      </c>
      <c r="V4062" s="2">
        <v>74.324999999999989</v>
      </c>
      <c r="W4062">
        <v>78.88</v>
      </c>
      <c r="X4062" t="s">
        <v>33</v>
      </c>
      <c r="Y4062">
        <f t="shared" si="260"/>
        <v>2015</v>
      </c>
      <c r="Z4062">
        <f t="shared" si="261"/>
        <v>8</v>
      </c>
      <c r="AA4062" s="9">
        <f t="shared" si="262"/>
        <v>5</v>
      </c>
      <c r="AB4062" s="10">
        <f t="shared" si="263"/>
        <v>0.1111111111111111</v>
      </c>
    </row>
    <row r="4063" spans="1:28" ht="15" customHeight="1" x14ac:dyDescent="0.35">
      <c r="A4063">
        <v>14491</v>
      </c>
      <c r="B4063" t="s">
        <v>9611</v>
      </c>
      <c r="C4063" s="1">
        <v>42181</v>
      </c>
      <c r="D4063" s="1">
        <v>42186</v>
      </c>
      <c r="E4063" t="s">
        <v>24</v>
      </c>
      <c r="F4063" t="s">
        <v>5011</v>
      </c>
      <c r="G4063" t="s">
        <v>1450</v>
      </c>
      <c r="H4063" t="s">
        <v>68</v>
      </c>
      <c r="I4063" s="7" t="s">
        <v>14493</v>
      </c>
      <c r="J4063" t="s">
        <v>2424</v>
      </c>
      <c r="K4063" t="s">
        <v>2193</v>
      </c>
      <c r="L4063" t="s">
        <v>2114</v>
      </c>
      <c r="M4063" t="s">
        <v>4600</v>
      </c>
      <c r="N4063" t="s">
        <v>4599</v>
      </c>
      <c r="O4063" t="s">
        <v>8264</v>
      </c>
      <c r="P4063" t="s">
        <v>49</v>
      </c>
      <c r="Q4063" t="s">
        <v>97</v>
      </c>
      <c r="R4063" t="s">
        <v>1333</v>
      </c>
      <c r="S4063" s="2">
        <v>916.27200000000016</v>
      </c>
      <c r="T4063">
        <v>6</v>
      </c>
      <c r="U4063">
        <v>0.1</v>
      </c>
      <c r="V4063" s="2">
        <v>81.432000000000016</v>
      </c>
      <c r="W4063">
        <v>78.86</v>
      </c>
      <c r="X4063" t="s">
        <v>33</v>
      </c>
      <c r="Y4063">
        <f t="shared" si="260"/>
        <v>2015</v>
      </c>
      <c r="Z4063">
        <f t="shared" si="261"/>
        <v>6</v>
      </c>
      <c r="AA4063" s="9">
        <f t="shared" si="262"/>
        <v>5</v>
      </c>
      <c r="AB4063" s="10">
        <f t="shared" si="263"/>
        <v>8.887317303158887E-2</v>
      </c>
    </row>
    <row r="4064" spans="1:28" ht="15" customHeight="1" x14ac:dyDescent="0.35">
      <c r="A4064">
        <v>12680</v>
      </c>
      <c r="B4064" t="s">
        <v>12269</v>
      </c>
      <c r="C4064" s="1">
        <v>42333</v>
      </c>
      <c r="D4064" s="1">
        <v>42335</v>
      </c>
      <c r="E4064" t="s">
        <v>84</v>
      </c>
      <c r="F4064" t="s">
        <v>6565</v>
      </c>
      <c r="G4064" t="s">
        <v>1301</v>
      </c>
      <c r="H4064" t="s">
        <v>26</v>
      </c>
      <c r="I4064" s="7" t="s">
        <v>14493</v>
      </c>
      <c r="J4064" t="s">
        <v>2444</v>
      </c>
      <c r="K4064" t="s">
        <v>2445</v>
      </c>
      <c r="L4064" t="s">
        <v>2141</v>
      </c>
      <c r="M4064" t="s">
        <v>4605</v>
      </c>
      <c r="N4064" t="s">
        <v>4599</v>
      </c>
      <c r="O4064" t="s">
        <v>8314</v>
      </c>
      <c r="P4064" t="s">
        <v>31</v>
      </c>
      <c r="Q4064" t="s">
        <v>92</v>
      </c>
      <c r="R4064" t="s">
        <v>1001</v>
      </c>
      <c r="S4064" s="2">
        <v>293.57999999999993</v>
      </c>
      <c r="T4064">
        <v>6</v>
      </c>
      <c r="U4064">
        <v>0</v>
      </c>
      <c r="V4064" s="2">
        <v>88.019999999999982</v>
      </c>
      <c r="W4064">
        <v>78.84</v>
      </c>
      <c r="X4064" t="s">
        <v>112</v>
      </c>
      <c r="Y4064">
        <f t="shared" si="260"/>
        <v>2015</v>
      </c>
      <c r="Z4064">
        <f t="shared" si="261"/>
        <v>11</v>
      </c>
      <c r="AA4064" s="9">
        <f t="shared" si="262"/>
        <v>2</v>
      </c>
      <c r="AB4064" s="10">
        <f t="shared" si="263"/>
        <v>0.29981606376456166</v>
      </c>
    </row>
    <row r="4065" spans="1:28" ht="15" customHeight="1" x14ac:dyDescent="0.35">
      <c r="A4065">
        <v>28796</v>
      </c>
      <c r="B4065" t="s">
        <v>11923</v>
      </c>
      <c r="C4065" s="1">
        <v>41529</v>
      </c>
      <c r="D4065" s="1">
        <v>41531</v>
      </c>
      <c r="E4065" t="s">
        <v>84</v>
      </c>
      <c r="F4065" t="s">
        <v>6339</v>
      </c>
      <c r="G4065" t="s">
        <v>64</v>
      </c>
      <c r="H4065" t="s">
        <v>26</v>
      </c>
      <c r="I4065" s="7" t="s">
        <v>14493</v>
      </c>
      <c r="J4065" t="s">
        <v>2815</v>
      </c>
      <c r="K4065" t="s">
        <v>2815</v>
      </c>
      <c r="L4065" t="s">
        <v>2748</v>
      </c>
      <c r="M4065" t="s">
        <v>4611</v>
      </c>
      <c r="N4065" t="s">
        <v>4597</v>
      </c>
      <c r="O4065" t="s">
        <v>8380</v>
      </c>
      <c r="P4065" t="s">
        <v>38</v>
      </c>
      <c r="Q4065" t="s">
        <v>59</v>
      </c>
      <c r="R4065" t="s">
        <v>310</v>
      </c>
      <c r="S4065" s="2">
        <v>249.84</v>
      </c>
      <c r="T4065">
        <v>3</v>
      </c>
      <c r="U4065">
        <v>0</v>
      </c>
      <c r="V4065" s="2">
        <v>114.84</v>
      </c>
      <c r="W4065">
        <v>78.83</v>
      </c>
      <c r="X4065" t="s">
        <v>112</v>
      </c>
      <c r="Y4065">
        <f t="shared" si="260"/>
        <v>2013</v>
      </c>
      <c r="Z4065">
        <f t="shared" si="261"/>
        <v>9</v>
      </c>
      <c r="AA4065" s="9">
        <f t="shared" si="262"/>
        <v>2</v>
      </c>
      <c r="AB4065" s="10">
        <f t="shared" si="263"/>
        <v>0.4596541786743516</v>
      </c>
    </row>
    <row r="4066" spans="1:28" ht="15" customHeight="1" x14ac:dyDescent="0.35">
      <c r="A4066">
        <v>48430</v>
      </c>
      <c r="B4066" t="s">
        <v>12171</v>
      </c>
      <c r="C4066" s="1">
        <v>41670</v>
      </c>
      <c r="D4066" s="1">
        <v>41674</v>
      </c>
      <c r="E4066" t="s">
        <v>75</v>
      </c>
      <c r="F4066" t="s">
        <v>6504</v>
      </c>
      <c r="G4066" t="s">
        <v>1912</v>
      </c>
      <c r="H4066" t="s">
        <v>68</v>
      </c>
      <c r="I4066" s="7" t="s">
        <v>14493</v>
      </c>
      <c r="J4066" t="s">
        <v>4171</v>
      </c>
      <c r="K4066" t="s">
        <v>4172</v>
      </c>
      <c r="L4066" t="s">
        <v>4173</v>
      </c>
      <c r="M4066" t="s">
        <v>4600</v>
      </c>
      <c r="N4066" t="s">
        <v>4599</v>
      </c>
      <c r="O4066" t="s">
        <v>8756</v>
      </c>
      <c r="P4066" t="s">
        <v>49</v>
      </c>
      <c r="Q4066" t="s">
        <v>50</v>
      </c>
      <c r="R4066" t="s">
        <v>1944</v>
      </c>
      <c r="S4066" s="2">
        <v>861.9</v>
      </c>
      <c r="T4066">
        <v>10</v>
      </c>
      <c r="U4066">
        <v>0</v>
      </c>
      <c r="V4066" s="2">
        <v>172.2</v>
      </c>
      <c r="W4066">
        <v>78.83</v>
      </c>
      <c r="X4066" t="s">
        <v>33</v>
      </c>
      <c r="Y4066">
        <f t="shared" si="260"/>
        <v>2014</v>
      </c>
      <c r="Z4066">
        <f t="shared" si="261"/>
        <v>1</v>
      </c>
      <c r="AA4066" s="9">
        <f t="shared" si="262"/>
        <v>4</v>
      </c>
      <c r="AB4066" s="10">
        <f t="shared" si="263"/>
        <v>0.19979115906717715</v>
      </c>
    </row>
    <row r="4067" spans="1:28" ht="15" customHeight="1" x14ac:dyDescent="0.35">
      <c r="A4067">
        <v>821</v>
      </c>
      <c r="B4067" t="s">
        <v>11102</v>
      </c>
      <c r="C4067" s="1">
        <v>41478</v>
      </c>
      <c r="D4067" s="1">
        <v>41480</v>
      </c>
      <c r="E4067" t="s">
        <v>84</v>
      </c>
      <c r="F4067" t="s">
        <v>5790</v>
      </c>
      <c r="G4067" t="s">
        <v>881</v>
      </c>
      <c r="H4067" t="s">
        <v>26</v>
      </c>
      <c r="I4067" s="7" t="s">
        <v>14493</v>
      </c>
      <c r="J4067" t="s">
        <v>216</v>
      </c>
      <c r="K4067" t="s">
        <v>216</v>
      </c>
      <c r="L4067" t="s">
        <v>29</v>
      </c>
      <c r="M4067" t="s">
        <v>4613</v>
      </c>
      <c r="N4067" t="s">
        <v>30</v>
      </c>
      <c r="O4067" t="s">
        <v>8804</v>
      </c>
      <c r="P4067" t="s">
        <v>31</v>
      </c>
      <c r="Q4067" t="s">
        <v>99</v>
      </c>
      <c r="R4067" t="s">
        <v>146</v>
      </c>
      <c r="S4067" s="2">
        <v>322.00000000000006</v>
      </c>
      <c r="T4067">
        <v>5</v>
      </c>
      <c r="U4067">
        <v>0</v>
      </c>
      <c r="V4067" s="2">
        <v>83.699999999999989</v>
      </c>
      <c r="W4067">
        <v>78.825999999999993</v>
      </c>
      <c r="X4067" t="s">
        <v>80</v>
      </c>
      <c r="Y4067">
        <f t="shared" si="260"/>
        <v>2013</v>
      </c>
      <c r="Z4067">
        <f t="shared" si="261"/>
        <v>7</v>
      </c>
      <c r="AA4067" s="9">
        <f t="shared" si="262"/>
        <v>2</v>
      </c>
      <c r="AB4067" s="10">
        <f t="shared" si="263"/>
        <v>0.25993788819875768</v>
      </c>
    </row>
    <row r="4068" spans="1:28" ht="15" customHeight="1" x14ac:dyDescent="0.35">
      <c r="A4068">
        <v>48810</v>
      </c>
      <c r="B4068" t="s">
        <v>13322</v>
      </c>
      <c r="C4068" s="1">
        <v>41488</v>
      </c>
      <c r="D4068" s="1">
        <v>41490</v>
      </c>
      <c r="E4068" t="s">
        <v>75</v>
      </c>
      <c r="F4068" t="s">
        <v>7260</v>
      </c>
      <c r="G4068" t="s">
        <v>510</v>
      </c>
      <c r="H4068" t="s">
        <v>26</v>
      </c>
      <c r="I4068" s="7" t="s">
        <v>14493</v>
      </c>
      <c r="J4068" t="s">
        <v>4199</v>
      </c>
      <c r="K4068" t="s">
        <v>4200</v>
      </c>
      <c r="L4068" t="s">
        <v>4147</v>
      </c>
      <c r="M4068" t="s">
        <v>4601</v>
      </c>
      <c r="N4068" t="s">
        <v>4144</v>
      </c>
      <c r="O4068" t="s">
        <v>8445</v>
      </c>
      <c r="P4068" t="s">
        <v>49</v>
      </c>
      <c r="Q4068" t="s">
        <v>50</v>
      </c>
      <c r="R4068" t="s">
        <v>1789</v>
      </c>
      <c r="S4068" s="2">
        <v>314.10000000000002</v>
      </c>
      <c r="T4068">
        <v>1</v>
      </c>
      <c r="U4068">
        <v>0</v>
      </c>
      <c r="V4068" s="2">
        <v>131.91</v>
      </c>
      <c r="W4068">
        <v>78.819999999999993</v>
      </c>
      <c r="X4068" t="s">
        <v>112</v>
      </c>
      <c r="Y4068">
        <f t="shared" si="260"/>
        <v>2013</v>
      </c>
      <c r="Z4068">
        <f t="shared" si="261"/>
        <v>8</v>
      </c>
      <c r="AA4068" s="9">
        <f t="shared" si="262"/>
        <v>2</v>
      </c>
      <c r="AB4068" s="10">
        <f t="shared" si="263"/>
        <v>0.41996179560649471</v>
      </c>
    </row>
    <row r="4069" spans="1:28" ht="15" customHeight="1" x14ac:dyDescent="0.35">
      <c r="A4069">
        <v>15645</v>
      </c>
      <c r="B4069" t="s">
        <v>13609</v>
      </c>
      <c r="C4069" s="1">
        <v>42122</v>
      </c>
      <c r="D4069" s="1">
        <v>42127</v>
      </c>
      <c r="E4069" t="s">
        <v>24</v>
      </c>
      <c r="F4069" t="s">
        <v>7447</v>
      </c>
      <c r="G4069" t="s">
        <v>1022</v>
      </c>
      <c r="H4069" t="s">
        <v>26</v>
      </c>
      <c r="I4069" s="7" t="s">
        <v>14493</v>
      </c>
      <c r="J4069" t="s">
        <v>2379</v>
      </c>
      <c r="K4069" t="s">
        <v>2108</v>
      </c>
      <c r="L4069" t="s">
        <v>2109</v>
      </c>
      <c r="M4069" t="s">
        <v>4600</v>
      </c>
      <c r="N4069" t="s">
        <v>4599</v>
      </c>
      <c r="O4069" t="s">
        <v>8667</v>
      </c>
      <c r="P4069" t="s">
        <v>38</v>
      </c>
      <c r="Q4069" t="s">
        <v>39</v>
      </c>
      <c r="R4069" t="s">
        <v>819</v>
      </c>
      <c r="S4069" s="2">
        <v>990.3599999999999</v>
      </c>
      <c r="T4069">
        <v>9</v>
      </c>
      <c r="U4069">
        <v>0</v>
      </c>
      <c r="V4069" s="2">
        <v>435.51</v>
      </c>
      <c r="W4069">
        <v>78.819999999999993</v>
      </c>
      <c r="X4069" t="s">
        <v>80</v>
      </c>
      <c r="Y4069">
        <f t="shared" si="260"/>
        <v>2015</v>
      </c>
      <c r="Z4069">
        <f t="shared" si="261"/>
        <v>4</v>
      </c>
      <c r="AA4069" s="9">
        <f t="shared" si="262"/>
        <v>5</v>
      </c>
      <c r="AB4069" s="10">
        <f t="shared" si="263"/>
        <v>0.43974918211559438</v>
      </c>
    </row>
    <row r="4070" spans="1:28" ht="15" customHeight="1" x14ac:dyDescent="0.35">
      <c r="A4070">
        <v>12067</v>
      </c>
      <c r="B4070" t="s">
        <v>9596</v>
      </c>
      <c r="C4070" s="1">
        <v>42237</v>
      </c>
      <c r="D4070" s="1">
        <v>42243</v>
      </c>
      <c r="E4070" t="s">
        <v>24</v>
      </c>
      <c r="F4070" t="s">
        <v>5006</v>
      </c>
      <c r="G4070" t="s">
        <v>1332</v>
      </c>
      <c r="H4070" t="s">
        <v>26</v>
      </c>
      <c r="I4070" s="7" t="s">
        <v>14493</v>
      </c>
      <c r="J4070" t="s">
        <v>2485</v>
      </c>
      <c r="K4070" t="s">
        <v>2158</v>
      </c>
      <c r="L4070" t="s">
        <v>2099</v>
      </c>
      <c r="M4070" t="s">
        <v>4605</v>
      </c>
      <c r="N4070" t="s">
        <v>4599</v>
      </c>
      <c r="O4070" t="s">
        <v>8025</v>
      </c>
      <c r="P4070" t="s">
        <v>31</v>
      </c>
      <c r="Q4070" t="s">
        <v>99</v>
      </c>
      <c r="R4070" t="s">
        <v>1613</v>
      </c>
      <c r="S4070" s="2">
        <v>511.62300000000005</v>
      </c>
      <c r="T4070">
        <v>1</v>
      </c>
      <c r="U4070">
        <v>0.1</v>
      </c>
      <c r="V4070" s="2">
        <v>227.37299999999996</v>
      </c>
      <c r="W4070">
        <v>78.8</v>
      </c>
      <c r="X4070" t="s">
        <v>63</v>
      </c>
      <c r="Y4070">
        <f t="shared" si="260"/>
        <v>2015</v>
      </c>
      <c r="Z4070">
        <f t="shared" si="261"/>
        <v>8</v>
      </c>
      <c r="AA4070" s="9">
        <f t="shared" si="262"/>
        <v>6</v>
      </c>
      <c r="AB4070" s="10">
        <f t="shared" si="263"/>
        <v>0.44441512598143545</v>
      </c>
    </row>
    <row r="4071" spans="1:28" ht="15" customHeight="1" x14ac:dyDescent="0.35">
      <c r="A4071">
        <v>46995</v>
      </c>
      <c r="B4071" t="s">
        <v>9542</v>
      </c>
      <c r="C4071" s="1">
        <v>41770</v>
      </c>
      <c r="D4071" s="1">
        <v>41775</v>
      </c>
      <c r="E4071" t="s">
        <v>24</v>
      </c>
      <c r="F4071" t="s">
        <v>4985</v>
      </c>
      <c r="G4071" t="s">
        <v>954</v>
      </c>
      <c r="H4071" t="s">
        <v>62</v>
      </c>
      <c r="I4071" s="7" t="s">
        <v>14493</v>
      </c>
      <c r="J4071" t="s">
        <v>4242</v>
      </c>
      <c r="K4071" t="s">
        <v>4169</v>
      </c>
      <c r="L4071" t="s">
        <v>4170</v>
      </c>
      <c r="M4071" t="s">
        <v>4614</v>
      </c>
      <c r="N4071" t="s">
        <v>4144</v>
      </c>
      <c r="O4071" t="s">
        <v>8159</v>
      </c>
      <c r="P4071" t="s">
        <v>31</v>
      </c>
      <c r="Q4071" t="s">
        <v>99</v>
      </c>
      <c r="R4071" t="s">
        <v>1877</v>
      </c>
      <c r="S4071" s="2">
        <v>1048.8</v>
      </c>
      <c r="T4071">
        <v>2</v>
      </c>
      <c r="U4071">
        <v>0</v>
      </c>
      <c r="V4071" s="2">
        <v>209.76</v>
      </c>
      <c r="W4071">
        <v>78.77</v>
      </c>
      <c r="X4071" t="s">
        <v>33</v>
      </c>
      <c r="Y4071">
        <f t="shared" si="260"/>
        <v>2014</v>
      </c>
      <c r="Z4071">
        <f t="shared" si="261"/>
        <v>5</v>
      </c>
      <c r="AA4071" s="9">
        <f t="shared" si="262"/>
        <v>5</v>
      </c>
      <c r="AB4071" s="10">
        <f t="shared" si="263"/>
        <v>0.2</v>
      </c>
    </row>
    <row r="4072" spans="1:28" ht="15" customHeight="1" x14ac:dyDescent="0.35">
      <c r="A4072">
        <v>22815</v>
      </c>
      <c r="B4072" t="s">
        <v>11406</v>
      </c>
      <c r="C4072" s="1">
        <v>41425</v>
      </c>
      <c r="D4072" s="1">
        <v>41431</v>
      </c>
      <c r="E4072" t="s">
        <v>24</v>
      </c>
      <c r="F4072" t="s">
        <v>4747</v>
      </c>
      <c r="G4072" t="s">
        <v>673</v>
      </c>
      <c r="H4072" t="s">
        <v>26</v>
      </c>
      <c r="I4072" s="7" t="s">
        <v>14493</v>
      </c>
      <c r="J4072" t="s">
        <v>2784</v>
      </c>
      <c r="K4072" t="s">
        <v>2785</v>
      </c>
      <c r="L4072" t="s">
        <v>2759</v>
      </c>
      <c r="M4072" t="s">
        <v>2760</v>
      </c>
      <c r="N4072" t="s">
        <v>4597</v>
      </c>
      <c r="O4072" t="s">
        <v>8864</v>
      </c>
      <c r="P4072" t="s">
        <v>49</v>
      </c>
      <c r="Q4072" t="s">
        <v>90</v>
      </c>
      <c r="R4072" t="s">
        <v>1440</v>
      </c>
      <c r="S4072" s="2">
        <v>1189.7280000000001</v>
      </c>
      <c r="T4072">
        <v>9</v>
      </c>
      <c r="U4072">
        <v>0.1</v>
      </c>
      <c r="V4072" s="2">
        <v>-106.00200000000001</v>
      </c>
      <c r="W4072">
        <v>78.77</v>
      </c>
      <c r="X4072" t="s">
        <v>33</v>
      </c>
      <c r="Y4072">
        <f t="shared" si="260"/>
        <v>2013</v>
      </c>
      <c r="Z4072">
        <f t="shared" si="261"/>
        <v>5</v>
      </c>
      <c r="AA4072" s="9">
        <f t="shared" si="262"/>
        <v>6</v>
      </c>
      <c r="AB4072" s="10">
        <f t="shared" si="263"/>
        <v>-8.9097676107480026E-2</v>
      </c>
    </row>
    <row r="4073" spans="1:28" ht="15" customHeight="1" x14ac:dyDescent="0.35">
      <c r="A4073">
        <v>1379</v>
      </c>
      <c r="B4073" t="s">
        <v>13121</v>
      </c>
      <c r="C4073" s="1">
        <v>41208</v>
      </c>
      <c r="D4073" s="1">
        <v>41212</v>
      </c>
      <c r="E4073" t="s">
        <v>24</v>
      </c>
      <c r="F4073" t="s">
        <v>7128</v>
      </c>
      <c r="G4073" t="s">
        <v>670</v>
      </c>
      <c r="H4073" t="s">
        <v>26</v>
      </c>
      <c r="I4073" s="7" t="s">
        <v>14493</v>
      </c>
      <c r="J4073" t="s">
        <v>1194</v>
      </c>
      <c r="K4073" t="s">
        <v>766</v>
      </c>
      <c r="L4073" t="s">
        <v>29</v>
      </c>
      <c r="M4073" t="s">
        <v>4613</v>
      </c>
      <c r="N4073" t="s">
        <v>30</v>
      </c>
      <c r="O4073" t="s">
        <v>8175</v>
      </c>
      <c r="P4073" t="s">
        <v>38</v>
      </c>
      <c r="Q4073" t="s">
        <v>40</v>
      </c>
      <c r="R4073" t="s">
        <v>704</v>
      </c>
      <c r="S4073" s="2">
        <v>1238.6880000000001</v>
      </c>
      <c r="T4073">
        <v>6</v>
      </c>
      <c r="U4073">
        <v>0.2</v>
      </c>
      <c r="V4073" s="2">
        <v>61.847999999999999</v>
      </c>
      <c r="W4073">
        <v>78.762</v>
      </c>
      <c r="X4073" t="s">
        <v>80</v>
      </c>
      <c r="Y4073">
        <f t="shared" si="260"/>
        <v>2012</v>
      </c>
      <c r="Z4073">
        <f t="shared" si="261"/>
        <v>10</v>
      </c>
      <c r="AA4073" s="9">
        <f t="shared" si="262"/>
        <v>4</v>
      </c>
      <c r="AB4073" s="10">
        <f t="shared" si="263"/>
        <v>4.9930248779353634E-2</v>
      </c>
    </row>
    <row r="4074" spans="1:28" ht="15" customHeight="1" x14ac:dyDescent="0.35">
      <c r="A4074">
        <v>1824</v>
      </c>
      <c r="B4074" t="s">
        <v>12892</v>
      </c>
      <c r="C4074" s="1">
        <v>41447</v>
      </c>
      <c r="D4074" s="1">
        <v>41452</v>
      </c>
      <c r="E4074" t="s">
        <v>24</v>
      </c>
      <c r="F4074" t="s">
        <v>6977</v>
      </c>
      <c r="G4074" t="s">
        <v>129</v>
      </c>
      <c r="H4074" t="s">
        <v>68</v>
      </c>
      <c r="I4074" s="7" t="s">
        <v>14493</v>
      </c>
      <c r="J4074" t="s">
        <v>1367</v>
      </c>
      <c r="K4074" t="s">
        <v>851</v>
      </c>
      <c r="L4074" t="s">
        <v>48</v>
      </c>
      <c r="M4074" t="s">
        <v>4603</v>
      </c>
      <c r="N4074" t="s">
        <v>30</v>
      </c>
      <c r="O4074" t="s">
        <v>9117</v>
      </c>
      <c r="P4074" t="s">
        <v>49</v>
      </c>
      <c r="Q4074" t="s">
        <v>97</v>
      </c>
      <c r="R4074" t="s">
        <v>1368</v>
      </c>
      <c r="S4074" s="2">
        <v>439.74000000000007</v>
      </c>
      <c r="T4074">
        <v>9</v>
      </c>
      <c r="U4074">
        <v>0</v>
      </c>
      <c r="V4074" s="2">
        <v>153.9</v>
      </c>
      <c r="W4074">
        <v>78.760999999999996</v>
      </c>
      <c r="X4074" t="s">
        <v>80</v>
      </c>
      <c r="Y4074">
        <f t="shared" si="260"/>
        <v>2013</v>
      </c>
      <c r="Z4074">
        <f t="shared" si="261"/>
        <v>6</v>
      </c>
      <c r="AA4074" s="9">
        <f t="shared" si="262"/>
        <v>5</v>
      </c>
      <c r="AB4074" s="10">
        <f t="shared" si="263"/>
        <v>0.34997953336062215</v>
      </c>
    </row>
    <row r="4075" spans="1:28" ht="15" customHeight="1" x14ac:dyDescent="0.35">
      <c r="A4075">
        <v>40459</v>
      </c>
      <c r="B4075" t="s">
        <v>10133</v>
      </c>
      <c r="C4075" s="1">
        <v>41982</v>
      </c>
      <c r="D4075" s="1">
        <v>41986</v>
      </c>
      <c r="E4075" t="s">
        <v>24</v>
      </c>
      <c r="F4075" t="s">
        <v>14454</v>
      </c>
      <c r="G4075" t="s">
        <v>1533</v>
      </c>
      <c r="H4075" t="s">
        <v>26</v>
      </c>
      <c r="I4075" s="7">
        <v>54703</v>
      </c>
      <c r="J4075" t="s">
        <v>4010</v>
      </c>
      <c r="K4075" t="s">
        <v>3330</v>
      </c>
      <c r="L4075" t="s">
        <v>3312</v>
      </c>
      <c r="M4075" t="s">
        <v>3328</v>
      </c>
      <c r="N4075" t="s">
        <v>4610</v>
      </c>
      <c r="O4075" t="s">
        <v>9088</v>
      </c>
      <c r="P4075" t="s">
        <v>38</v>
      </c>
      <c r="Q4075" t="s">
        <v>59</v>
      </c>
      <c r="R4075" t="s">
        <v>3664</v>
      </c>
      <c r="S4075" s="2">
        <v>680.01</v>
      </c>
      <c r="T4075">
        <v>3</v>
      </c>
      <c r="U4075">
        <v>0</v>
      </c>
      <c r="V4075" s="2">
        <v>176.80260000000001</v>
      </c>
      <c r="W4075">
        <v>39.74</v>
      </c>
      <c r="X4075" t="s">
        <v>33</v>
      </c>
      <c r="Y4075">
        <f t="shared" si="260"/>
        <v>2014</v>
      </c>
      <c r="Z4075">
        <f t="shared" si="261"/>
        <v>12</v>
      </c>
      <c r="AA4075" s="9">
        <f t="shared" si="262"/>
        <v>4</v>
      </c>
      <c r="AB4075" s="10">
        <f t="shared" si="263"/>
        <v>0.26</v>
      </c>
    </row>
    <row r="4076" spans="1:28" ht="15" customHeight="1" x14ac:dyDescent="0.35">
      <c r="A4076">
        <v>10658</v>
      </c>
      <c r="B4076" t="s">
        <v>12674</v>
      </c>
      <c r="C4076" s="1">
        <v>42257</v>
      </c>
      <c r="D4076" s="1">
        <v>42261</v>
      </c>
      <c r="E4076" t="s">
        <v>24</v>
      </c>
      <c r="F4076" t="s">
        <v>6830</v>
      </c>
      <c r="G4076" t="s">
        <v>365</v>
      </c>
      <c r="H4076" t="s">
        <v>68</v>
      </c>
      <c r="I4076" s="7" t="s">
        <v>14493</v>
      </c>
      <c r="J4076" t="s">
        <v>2228</v>
      </c>
      <c r="K4076" t="s">
        <v>2101</v>
      </c>
      <c r="L4076" t="s">
        <v>2102</v>
      </c>
      <c r="M4076" t="s">
        <v>4605</v>
      </c>
      <c r="N4076" t="s">
        <v>4599</v>
      </c>
      <c r="O4076" t="s">
        <v>9076</v>
      </c>
      <c r="P4076" t="s">
        <v>49</v>
      </c>
      <c r="Q4076" t="s">
        <v>53</v>
      </c>
      <c r="R4076" t="s">
        <v>979</v>
      </c>
      <c r="S4076" s="2">
        <v>732.06000000000006</v>
      </c>
      <c r="T4076">
        <v>3</v>
      </c>
      <c r="U4076">
        <v>0</v>
      </c>
      <c r="V4076" s="2">
        <v>219.59999999999997</v>
      </c>
      <c r="W4076">
        <v>78.760000000000005</v>
      </c>
      <c r="X4076" t="s">
        <v>80</v>
      </c>
      <c r="Y4076">
        <f t="shared" si="260"/>
        <v>2015</v>
      </c>
      <c r="Z4076">
        <f t="shared" si="261"/>
        <v>9</v>
      </c>
      <c r="AA4076" s="9">
        <f t="shared" si="262"/>
        <v>4</v>
      </c>
      <c r="AB4076" s="10">
        <f t="shared" si="263"/>
        <v>0.29997541185148752</v>
      </c>
    </row>
    <row r="4077" spans="1:28" ht="15" customHeight="1" x14ac:dyDescent="0.35">
      <c r="A4077">
        <v>24485</v>
      </c>
      <c r="B4077" t="s">
        <v>13093</v>
      </c>
      <c r="C4077" s="1">
        <v>41534</v>
      </c>
      <c r="D4077" s="1">
        <v>41540</v>
      </c>
      <c r="E4077" t="s">
        <v>24</v>
      </c>
      <c r="F4077" t="s">
        <v>7109</v>
      </c>
      <c r="G4077" t="s">
        <v>1554</v>
      </c>
      <c r="H4077" t="s">
        <v>68</v>
      </c>
      <c r="I4077" s="7" t="s">
        <v>14493</v>
      </c>
      <c r="J4077" t="s">
        <v>2847</v>
      </c>
      <c r="K4077" t="s">
        <v>2848</v>
      </c>
      <c r="L4077" t="s">
        <v>2748</v>
      </c>
      <c r="M4077" t="s">
        <v>4611</v>
      </c>
      <c r="N4077" t="s">
        <v>4597</v>
      </c>
      <c r="O4077" t="s">
        <v>8434</v>
      </c>
      <c r="P4077" t="s">
        <v>49</v>
      </c>
      <c r="Q4077" t="s">
        <v>90</v>
      </c>
      <c r="R4077" t="s">
        <v>737</v>
      </c>
      <c r="S4077" s="2">
        <v>883.80000000000007</v>
      </c>
      <c r="T4077">
        <v>6</v>
      </c>
      <c r="U4077">
        <v>0</v>
      </c>
      <c r="V4077" s="2">
        <v>114.84</v>
      </c>
      <c r="W4077">
        <v>78.75</v>
      </c>
      <c r="X4077" t="s">
        <v>63</v>
      </c>
      <c r="Y4077">
        <f t="shared" si="260"/>
        <v>2013</v>
      </c>
      <c r="Z4077">
        <f t="shared" si="261"/>
        <v>9</v>
      </c>
      <c r="AA4077" s="9">
        <f t="shared" si="262"/>
        <v>6</v>
      </c>
      <c r="AB4077" s="10">
        <f t="shared" si="263"/>
        <v>0.12993890020366597</v>
      </c>
    </row>
    <row r="4078" spans="1:28" ht="15" customHeight="1" x14ac:dyDescent="0.35">
      <c r="A4078">
        <v>24673</v>
      </c>
      <c r="B4078" t="s">
        <v>13188</v>
      </c>
      <c r="C4078" s="1">
        <v>41205</v>
      </c>
      <c r="D4078" s="1">
        <v>41211</v>
      </c>
      <c r="E4078" t="s">
        <v>24</v>
      </c>
      <c r="F4078" t="s">
        <v>7172</v>
      </c>
      <c r="G4078" t="s">
        <v>1768</v>
      </c>
      <c r="H4078" t="s">
        <v>62</v>
      </c>
      <c r="I4078" s="7" t="s">
        <v>14493</v>
      </c>
      <c r="J4078" t="s">
        <v>3206</v>
      </c>
      <c r="K4078" t="s">
        <v>2771</v>
      </c>
      <c r="L4078" t="s">
        <v>2748</v>
      </c>
      <c r="M4078" t="s">
        <v>4611</v>
      </c>
      <c r="N4078" t="s">
        <v>4597</v>
      </c>
      <c r="O4078" t="s">
        <v>7924</v>
      </c>
      <c r="P4078" t="s">
        <v>49</v>
      </c>
      <c r="Q4078" t="s">
        <v>90</v>
      </c>
      <c r="R4078" t="s">
        <v>1423</v>
      </c>
      <c r="S4078" s="2">
        <v>1422.24</v>
      </c>
      <c r="T4078">
        <v>4</v>
      </c>
      <c r="U4078">
        <v>0</v>
      </c>
      <c r="V4078" s="2">
        <v>526.20000000000005</v>
      </c>
      <c r="W4078">
        <v>78.75</v>
      </c>
      <c r="X4078" t="s">
        <v>33</v>
      </c>
      <c r="Y4078">
        <f t="shared" si="260"/>
        <v>2012</v>
      </c>
      <c r="Z4078">
        <f t="shared" si="261"/>
        <v>10</v>
      </c>
      <c r="AA4078" s="9">
        <f t="shared" si="262"/>
        <v>6</v>
      </c>
      <c r="AB4078" s="10">
        <f t="shared" si="263"/>
        <v>0.36997975025312185</v>
      </c>
    </row>
    <row r="4079" spans="1:28" ht="15" customHeight="1" x14ac:dyDescent="0.35">
      <c r="A4079">
        <v>10296</v>
      </c>
      <c r="B4079" t="s">
        <v>9456</v>
      </c>
      <c r="C4079" s="1">
        <v>42042</v>
      </c>
      <c r="D4079" s="1">
        <v>42046</v>
      </c>
      <c r="E4079" t="s">
        <v>24</v>
      </c>
      <c r="F4079" t="s">
        <v>4962</v>
      </c>
      <c r="G4079" t="s">
        <v>1430</v>
      </c>
      <c r="H4079" t="s">
        <v>68</v>
      </c>
      <c r="I4079" s="7" t="s">
        <v>14493</v>
      </c>
      <c r="J4079" t="s">
        <v>2094</v>
      </c>
      <c r="K4079" t="s">
        <v>2095</v>
      </c>
      <c r="L4079" t="s">
        <v>2096</v>
      </c>
      <c r="M4079" t="s">
        <v>4612</v>
      </c>
      <c r="N4079" t="s">
        <v>4599</v>
      </c>
      <c r="O4079" t="s">
        <v>7928</v>
      </c>
      <c r="P4079" t="s">
        <v>49</v>
      </c>
      <c r="Q4079" t="s">
        <v>53</v>
      </c>
      <c r="R4079" t="s">
        <v>677</v>
      </c>
      <c r="S4079" s="2">
        <v>388.92000000000007</v>
      </c>
      <c r="T4079">
        <v>7</v>
      </c>
      <c r="U4079">
        <v>0</v>
      </c>
      <c r="V4079" s="2">
        <v>0</v>
      </c>
      <c r="W4079">
        <v>78.739999999999995</v>
      </c>
      <c r="X4079" t="s">
        <v>80</v>
      </c>
      <c r="Y4079">
        <f t="shared" si="260"/>
        <v>2015</v>
      </c>
      <c r="Z4079">
        <f t="shared" si="261"/>
        <v>2</v>
      </c>
      <c r="AA4079" s="9">
        <f t="shared" si="262"/>
        <v>4</v>
      </c>
      <c r="AB4079" s="10">
        <f t="shared" si="263"/>
        <v>0</v>
      </c>
    </row>
    <row r="4080" spans="1:28" ht="15" customHeight="1" x14ac:dyDescent="0.35">
      <c r="A4080">
        <v>49041</v>
      </c>
      <c r="B4080" t="s">
        <v>10508</v>
      </c>
      <c r="C4080" s="1">
        <v>41052</v>
      </c>
      <c r="D4080" s="1">
        <v>41055</v>
      </c>
      <c r="E4080" t="s">
        <v>84</v>
      </c>
      <c r="F4080" t="s">
        <v>4688</v>
      </c>
      <c r="G4080" t="s">
        <v>1855</v>
      </c>
      <c r="H4080" t="s">
        <v>26</v>
      </c>
      <c r="I4080" s="7" t="s">
        <v>14493</v>
      </c>
      <c r="J4080" t="s">
        <v>4553</v>
      </c>
      <c r="K4080" t="s">
        <v>4553</v>
      </c>
      <c r="L4080" t="s">
        <v>4187</v>
      </c>
      <c r="M4080" t="s">
        <v>4601</v>
      </c>
      <c r="N4080" t="s">
        <v>4144</v>
      </c>
      <c r="O4080" t="s">
        <v>8912</v>
      </c>
      <c r="P4080" t="s">
        <v>38</v>
      </c>
      <c r="Q4080" t="s">
        <v>40</v>
      </c>
      <c r="R4080" t="s">
        <v>165</v>
      </c>
      <c r="S4080" s="2">
        <v>874.68000000000006</v>
      </c>
      <c r="T4080">
        <v>2</v>
      </c>
      <c r="U4080">
        <v>0</v>
      </c>
      <c r="V4080" s="2">
        <v>148.68</v>
      </c>
      <c r="W4080">
        <v>78.7</v>
      </c>
      <c r="X4080" t="s">
        <v>112</v>
      </c>
      <c r="Y4080">
        <f t="shared" si="260"/>
        <v>2012</v>
      </c>
      <c r="Z4080">
        <f t="shared" si="261"/>
        <v>5</v>
      </c>
      <c r="AA4080" s="9">
        <f t="shared" si="262"/>
        <v>3</v>
      </c>
      <c r="AB4080" s="10">
        <f t="shared" si="263"/>
        <v>0.16998216490602278</v>
      </c>
    </row>
    <row r="4081" spans="1:28" ht="15" customHeight="1" x14ac:dyDescent="0.35">
      <c r="A4081">
        <v>27639</v>
      </c>
      <c r="B4081" t="s">
        <v>13820</v>
      </c>
      <c r="C4081" s="1">
        <v>40975</v>
      </c>
      <c r="D4081" s="1">
        <v>40980</v>
      </c>
      <c r="E4081" t="s">
        <v>24</v>
      </c>
      <c r="F4081" t="s">
        <v>7583</v>
      </c>
      <c r="G4081" t="s">
        <v>224</v>
      </c>
      <c r="H4081" t="s">
        <v>62</v>
      </c>
      <c r="I4081" s="7" t="s">
        <v>14493</v>
      </c>
      <c r="J4081" t="s">
        <v>2812</v>
      </c>
      <c r="K4081" t="s">
        <v>2812</v>
      </c>
      <c r="L4081" t="s">
        <v>2813</v>
      </c>
      <c r="M4081" t="s">
        <v>4609</v>
      </c>
      <c r="N4081" t="s">
        <v>4597</v>
      </c>
      <c r="O4081" t="s">
        <v>9305</v>
      </c>
      <c r="P4081" t="s">
        <v>38</v>
      </c>
      <c r="Q4081" t="s">
        <v>106</v>
      </c>
      <c r="R4081" t="s">
        <v>582</v>
      </c>
      <c r="S4081" s="2">
        <v>1330.29</v>
      </c>
      <c r="T4081">
        <v>3</v>
      </c>
      <c r="U4081">
        <v>0</v>
      </c>
      <c r="V4081" s="2">
        <v>292.59000000000003</v>
      </c>
      <c r="W4081">
        <v>78.66</v>
      </c>
      <c r="X4081" t="s">
        <v>33</v>
      </c>
      <c r="Y4081">
        <f t="shared" si="260"/>
        <v>2012</v>
      </c>
      <c r="Z4081">
        <f t="shared" si="261"/>
        <v>3</v>
      </c>
      <c r="AA4081" s="9">
        <f t="shared" si="262"/>
        <v>5</v>
      </c>
      <c r="AB4081" s="10">
        <f t="shared" si="263"/>
        <v>0.21994452337460257</v>
      </c>
    </row>
    <row r="4082" spans="1:28" ht="15" customHeight="1" x14ac:dyDescent="0.35">
      <c r="A4082">
        <v>6398</v>
      </c>
      <c r="B4082" t="s">
        <v>12796</v>
      </c>
      <c r="C4082" s="1">
        <v>41775</v>
      </c>
      <c r="D4082" s="1">
        <v>41775</v>
      </c>
      <c r="E4082" t="s">
        <v>119</v>
      </c>
      <c r="F4082" t="s">
        <v>6915</v>
      </c>
      <c r="G4082" t="s">
        <v>443</v>
      </c>
      <c r="H4082" t="s">
        <v>68</v>
      </c>
      <c r="I4082" s="7" t="s">
        <v>14493</v>
      </c>
      <c r="J4082" t="s">
        <v>86</v>
      </c>
      <c r="K4082" t="s">
        <v>87</v>
      </c>
      <c r="L4082" t="s">
        <v>29</v>
      </c>
      <c r="M4082" t="s">
        <v>4613</v>
      </c>
      <c r="N4082" t="s">
        <v>30</v>
      </c>
      <c r="O4082" t="s">
        <v>8269</v>
      </c>
      <c r="P4082" t="s">
        <v>38</v>
      </c>
      <c r="Q4082" t="s">
        <v>59</v>
      </c>
      <c r="R4082" t="s">
        <v>681</v>
      </c>
      <c r="S4082" s="2">
        <v>463.84</v>
      </c>
      <c r="T4082">
        <v>5</v>
      </c>
      <c r="U4082">
        <v>0.2</v>
      </c>
      <c r="V4082" s="2">
        <v>46.340000000000011</v>
      </c>
      <c r="W4082">
        <v>78.646000000000001</v>
      </c>
      <c r="X4082" t="s">
        <v>80</v>
      </c>
      <c r="Y4082">
        <f t="shared" si="260"/>
        <v>2014</v>
      </c>
      <c r="Z4082">
        <f t="shared" si="261"/>
        <v>5</v>
      </c>
      <c r="AA4082" s="9">
        <f t="shared" si="262"/>
        <v>0</v>
      </c>
      <c r="AB4082" s="10">
        <f t="shared" si="263"/>
        <v>9.990513970334601E-2</v>
      </c>
    </row>
    <row r="4083" spans="1:28" ht="15" customHeight="1" x14ac:dyDescent="0.35">
      <c r="A4083">
        <v>23258</v>
      </c>
      <c r="B4083" t="s">
        <v>11041</v>
      </c>
      <c r="C4083" s="1">
        <v>41798</v>
      </c>
      <c r="D4083" s="1">
        <v>41798</v>
      </c>
      <c r="E4083" t="s">
        <v>119</v>
      </c>
      <c r="F4083" t="s">
        <v>5748</v>
      </c>
      <c r="G4083" t="s">
        <v>474</v>
      </c>
      <c r="H4083" t="s">
        <v>62</v>
      </c>
      <c r="I4083" s="7" t="s">
        <v>14493</v>
      </c>
      <c r="J4083" t="s">
        <v>3154</v>
      </c>
      <c r="K4083" t="s">
        <v>2935</v>
      </c>
      <c r="L4083" t="s">
        <v>2756</v>
      </c>
      <c r="M4083" t="s">
        <v>4611</v>
      </c>
      <c r="N4083" t="s">
        <v>4597</v>
      </c>
      <c r="O4083" t="s">
        <v>9265</v>
      </c>
      <c r="P4083" t="s">
        <v>49</v>
      </c>
      <c r="Q4083" t="s">
        <v>50</v>
      </c>
      <c r="R4083" t="s">
        <v>2531</v>
      </c>
      <c r="S4083" s="2">
        <v>600.29999999999995</v>
      </c>
      <c r="T4083">
        <v>5</v>
      </c>
      <c r="U4083">
        <v>0</v>
      </c>
      <c r="V4083" s="2">
        <v>0</v>
      </c>
      <c r="W4083">
        <v>78.63</v>
      </c>
      <c r="X4083" t="s">
        <v>80</v>
      </c>
      <c r="Y4083">
        <f t="shared" si="260"/>
        <v>2014</v>
      </c>
      <c r="Z4083">
        <f t="shared" si="261"/>
        <v>6</v>
      </c>
      <c r="AA4083" s="9">
        <f t="shared" si="262"/>
        <v>0</v>
      </c>
      <c r="AB4083" s="10">
        <f t="shared" si="263"/>
        <v>0</v>
      </c>
    </row>
    <row r="4084" spans="1:28" ht="15" customHeight="1" x14ac:dyDescent="0.35">
      <c r="A4084">
        <v>48826</v>
      </c>
      <c r="B4084" t="s">
        <v>11358</v>
      </c>
      <c r="C4084" s="1">
        <v>42299</v>
      </c>
      <c r="D4084" s="1">
        <v>42303</v>
      </c>
      <c r="E4084" t="s">
        <v>75</v>
      </c>
      <c r="F4084" t="s">
        <v>5957</v>
      </c>
      <c r="G4084" t="s">
        <v>1104</v>
      </c>
      <c r="H4084" t="s">
        <v>26</v>
      </c>
      <c r="I4084" s="7" t="s">
        <v>14493</v>
      </c>
      <c r="J4084" t="s">
        <v>4283</v>
      </c>
      <c r="K4084" t="s">
        <v>4161</v>
      </c>
      <c r="L4084" t="s">
        <v>4159</v>
      </c>
      <c r="M4084" t="s">
        <v>4604</v>
      </c>
      <c r="N4084" t="s">
        <v>4597</v>
      </c>
      <c r="O4084" t="s">
        <v>8567</v>
      </c>
      <c r="P4084" t="s">
        <v>49</v>
      </c>
      <c r="Q4084" t="s">
        <v>90</v>
      </c>
      <c r="R4084" t="s">
        <v>1055</v>
      </c>
      <c r="S4084" s="2">
        <v>637.08000000000004</v>
      </c>
      <c r="T4084">
        <v>2</v>
      </c>
      <c r="U4084">
        <v>0</v>
      </c>
      <c r="V4084" s="2">
        <v>261.18</v>
      </c>
      <c r="W4084">
        <v>78.63</v>
      </c>
      <c r="X4084" t="s">
        <v>33</v>
      </c>
      <c r="Y4084">
        <f t="shared" si="260"/>
        <v>2015</v>
      </c>
      <c r="Z4084">
        <f t="shared" si="261"/>
        <v>10</v>
      </c>
      <c r="AA4084" s="9">
        <f t="shared" si="262"/>
        <v>4</v>
      </c>
      <c r="AB4084" s="10">
        <f t="shared" si="263"/>
        <v>0.40996421171595404</v>
      </c>
    </row>
    <row r="4085" spans="1:28" ht="15" customHeight="1" x14ac:dyDescent="0.35">
      <c r="A4085">
        <v>22723</v>
      </c>
      <c r="B4085" t="s">
        <v>13173</v>
      </c>
      <c r="C4085" s="1">
        <v>41969</v>
      </c>
      <c r="D4085" s="1">
        <v>41976</v>
      </c>
      <c r="E4085" t="s">
        <v>24</v>
      </c>
      <c r="F4085" t="s">
        <v>7162</v>
      </c>
      <c r="G4085" t="s">
        <v>944</v>
      </c>
      <c r="H4085" t="s">
        <v>62</v>
      </c>
      <c r="I4085" s="7" t="s">
        <v>14493</v>
      </c>
      <c r="J4085" t="s">
        <v>3135</v>
      </c>
      <c r="K4085" t="s">
        <v>3027</v>
      </c>
      <c r="L4085" t="s">
        <v>2748</v>
      </c>
      <c r="M4085" t="s">
        <v>4611</v>
      </c>
      <c r="N4085" t="s">
        <v>4597</v>
      </c>
      <c r="O4085" t="s">
        <v>8613</v>
      </c>
      <c r="P4085" t="s">
        <v>49</v>
      </c>
      <c r="Q4085" t="s">
        <v>90</v>
      </c>
      <c r="R4085" t="s">
        <v>1276</v>
      </c>
      <c r="S4085" s="2">
        <v>1175.3999999999999</v>
      </c>
      <c r="T4085">
        <v>4</v>
      </c>
      <c r="U4085">
        <v>0</v>
      </c>
      <c r="V4085" s="2">
        <v>493.56000000000006</v>
      </c>
      <c r="W4085">
        <v>78.63</v>
      </c>
      <c r="X4085" t="s">
        <v>33</v>
      </c>
      <c r="Y4085">
        <f t="shared" si="260"/>
        <v>2014</v>
      </c>
      <c r="Z4085">
        <f t="shared" si="261"/>
        <v>11</v>
      </c>
      <c r="AA4085" s="9">
        <f t="shared" si="262"/>
        <v>7</v>
      </c>
      <c r="AB4085" s="10">
        <f t="shared" si="263"/>
        <v>0.4199081163859113</v>
      </c>
    </row>
    <row r="4086" spans="1:28" ht="15" customHeight="1" x14ac:dyDescent="0.35">
      <c r="A4086">
        <v>5603</v>
      </c>
      <c r="B4086" t="s">
        <v>11812</v>
      </c>
      <c r="C4086" s="1">
        <v>41677</v>
      </c>
      <c r="D4086" s="1">
        <v>41680</v>
      </c>
      <c r="E4086" t="s">
        <v>75</v>
      </c>
      <c r="F4086" t="s">
        <v>6264</v>
      </c>
      <c r="G4086" t="s">
        <v>1481</v>
      </c>
      <c r="H4086" t="s">
        <v>68</v>
      </c>
      <c r="I4086" s="7" t="s">
        <v>14493</v>
      </c>
      <c r="J4086" t="s">
        <v>56</v>
      </c>
      <c r="K4086" t="s">
        <v>56</v>
      </c>
      <c r="L4086" t="s">
        <v>57</v>
      </c>
      <c r="M4086" t="s">
        <v>4613</v>
      </c>
      <c r="N4086" t="s">
        <v>30</v>
      </c>
      <c r="O4086" t="s">
        <v>8104</v>
      </c>
      <c r="P4086" t="s">
        <v>31</v>
      </c>
      <c r="Q4086" t="s">
        <v>92</v>
      </c>
      <c r="R4086" t="s">
        <v>350</v>
      </c>
      <c r="S4086" s="2">
        <v>1023.3599999999999</v>
      </c>
      <c r="T4086">
        <v>12</v>
      </c>
      <c r="U4086">
        <v>0</v>
      </c>
      <c r="V4086" s="2">
        <v>184.08</v>
      </c>
      <c r="W4086">
        <v>78.582000000000008</v>
      </c>
      <c r="X4086" t="s">
        <v>80</v>
      </c>
      <c r="Y4086">
        <f t="shared" si="260"/>
        <v>2014</v>
      </c>
      <c r="Z4086">
        <f t="shared" si="261"/>
        <v>2</v>
      </c>
      <c r="AA4086" s="9">
        <f t="shared" si="262"/>
        <v>3</v>
      </c>
      <c r="AB4086" s="10">
        <f t="shared" si="263"/>
        <v>0.17987804878048783</v>
      </c>
    </row>
    <row r="4087" spans="1:28" ht="15" customHeight="1" x14ac:dyDescent="0.35">
      <c r="A4087">
        <v>4225</v>
      </c>
      <c r="B4087" t="s">
        <v>14146</v>
      </c>
      <c r="C4087" s="1">
        <v>42158</v>
      </c>
      <c r="D4087" s="1">
        <v>42160</v>
      </c>
      <c r="E4087" t="s">
        <v>75</v>
      </c>
      <c r="F4087" t="s">
        <v>7799</v>
      </c>
      <c r="G4087" t="s">
        <v>1693</v>
      </c>
      <c r="H4087" t="s">
        <v>26</v>
      </c>
      <c r="I4087" s="7" t="s">
        <v>14493</v>
      </c>
      <c r="J4087" t="s">
        <v>1433</v>
      </c>
      <c r="K4087" t="s">
        <v>87</v>
      </c>
      <c r="L4087" t="s">
        <v>29</v>
      </c>
      <c r="M4087" t="s">
        <v>4613</v>
      </c>
      <c r="N4087" t="s">
        <v>30</v>
      </c>
      <c r="O4087" t="s">
        <v>8401</v>
      </c>
      <c r="P4087" t="s">
        <v>31</v>
      </c>
      <c r="Q4087" t="s">
        <v>92</v>
      </c>
      <c r="R4087" t="s">
        <v>972</v>
      </c>
      <c r="S4087" s="2">
        <v>1243.98</v>
      </c>
      <c r="T4087">
        <v>9</v>
      </c>
      <c r="U4087">
        <v>0</v>
      </c>
      <c r="V4087" s="2">
        <v>597.05999999999995</v>
      </c>
      <c r="W4087">
        <v>78.536000000000001</v>
      </c>
      <c r="X4087" t="s">
        <v>33</v>
      </c>
      <c r="Y4087">
        <f t="shared" si="260"/>
        <v>2015</v>
      </c>
      <c r="Z4087">
        <f t="shared" si="261"/>
        <v>6</v>
      </c>
      <c r="AA4087" s="9">
        <f t="shared" si="262"/>
        <v>2</v>
      </c>
      <c r="AB4087" s="10">
        <f t="shared" si="263"/>
        <v>0.47995948487917806</v>
      </c>
    </row>
    <row r="4088" spans="1:28" ht="15" customHeight="1" x14ac:dyDescent="0.35">
      <c r="A4088">
        <v>7584</v>
      </c>
      <c r="B4088" t="s">
        <v>11695</v>
      </c>
      <c r="C4088" s="1">
        <v>41999</v>
      </c>
      <c r="D4088" s="1">
        <v>42003</v>
      </c>
      <c r="E4088" t="s">
        <v>24</v>
      </c>
      <c r="F4088" t="s">
        <v>6184</v>
      </c>
      <c r="G4088" t="s">
        <v>887</v>
      </c>
      <c r="H4088" t="s">
        <v>68</v>
      </c>
      <c r="I4088" s="7" t="s">
        <v>14493</v>
      </c>
      <c r="J4088" t="s">
        <v>47</v>
      </c>
      <c r="K4088" t="s">
        <v>47</v>
      </c>
      <c r="L4088" t="s">
        <v>48</v>
      </c>
      <c r="M4088" t="s">
        <v>4603</v>
      </c>
      <c r="N4088" t="s">
        <v>30</v>
      </c>
      <c r="O4088" t="s">
        <v>8786</v>
      </c>
      <c r="P4088" t="s">
        <v>49</v>
      </c>
      <c r="Q4088" t="s">
        <v>90</v>
      </c>
      <c r="R4088" t="s">
        <v>497</v>
      </c>
      <c r="S4088" s="2">
        <v>716.40431999999998</v>
      </c>
      <c r="T4088">
        <v>9</v>
      </c>
      <c r="U4088">
        <v>2E-3</v>
      </c>
      <c r="V4088" s="2">
        <v>242.46431999999999</v>
      </c>
      <c r="W4088">
        <v>78.524000000000001</v>
      </c>
      <c r="X4088" t="s">
        <v>80</v>
      </c>
      <c r="Y4088">
        <f t="shared" si="260"/>
        <v>2014</v>
      </c>
      <c r="Z4088">
        <f t="shared" si="261"/>
        <v>12</v>
      </c>
      <c r="AA4088" s="9">
        <f t="shared" si="262"/>
        <v>4</v>
      </c>
      <c r="AB4088" s="10">
        <f t="shared" si="263"/>
        <v>0.33844620032442013</v>
      </c>
    </row>
    <row r="4089" spans="1:28" ht="15" customHeight="1" x14ac:dyDescent="0.35">
      <c r="A4089">
        <v>33057</v>
      </c>
      <c r="B4089" t="s">
        <v>10127</v>
      </c>
      <c r="C4089" s="1">
        <v>41522</v>
      </c>
      <c r="D4089" s="1">
        <v>41526</v>
      </c>
      <c r="E4089" t="s">
        <v>24</v>
      </c>
      <c r="F4089" t="s">
        <v>14452</v>
      </c>
      <c r="G4089" t="s">
        <v>1533</v>
      </c>
      <c r="H4089" t="s">
        <v>26</v>
      </c>
      <c r="I4089" s="7">
        <v>92105</v>
      </c>
      <c r="J4089" t="s">
        <v>3457</v>
      </c>
      <c r="K4089" t="s">
        <v>3316</v>
      </c>
      <c r="L4089" t="s">
        <v>3312</v>
      </c>
      <c r="M4089" t="s">
        <v>4615</v>
      </c>
      <c r="N4089" t="s">
        <v>4610</v>
      </c>
      <c r="O4089" t="s">
        <v>9081</v>
      </c>
      <c r="P4089" t="s">
        <v>38</v>
      </c>
      <c r="Q4089" t="s">
        <v>40</v>
      </c>
      <c r="R4089" t="s">
        <v>3863</v>
      </c>
      <c r="S4089" s="2">
        <v>411.33199999999999</v>
      </c>
      <c r="T4089">
        <v>4</v>
      </c>
      <c r="U4089">
        <v>0.15</v>
      </c>
      <c r="V4089" s="2">
        <v>-4.8391999999999769</v>
      </c>
      <c r="W4089">
        <v>29.88</v>
      </c>
      <c r="X4089" t="s">
        <v>33</v>
      </c>
      <c r="Y4089">
        <f t="shared" si="260"/>
        <v>2013</v>
      </c>
      <c r="Z4089">
        <f t="shared" si="261"/>
        <v>9</v>
      </c>
      <c r="AA4089" s="9">
        <f t="shared" si="262"/>
        <v>4</v>
      </c>
      <c r="AB4089" s="10">
        <f t="shared" si="263"/>
        <v>-1.1764705882352886E-2</v>
      </c>
    </row>
    <row r="4090" spans="1:28" ht="15" customHeight="1" x14ac:dyDescent="0.35">
      <c r="A4090">
        <v>4357</v>
      </c>
      <c r="B4090" t="s">
        <v>12875</v>
      </c>
      <c r="C4090" s="1">
        <v>41921</v>
      </c>
      <c r="D4090" s="1">
        <v>41922</v>
      </c>
      <c r="E4090" t="s">
        <v>84</v>
      </c>
      <c r="F4090" t="s">
        <v>6965</v>
      </c>
      <c r="G4090" t="s">
        <v>1556</v>
      </c>
      <c r="H4090" t="s">
        <v>62</v>
      </c>
      <c r="I4090" s="7" t="s">
        <v>14493</v>
      </c>
      <c r="J4090" t="s">
        <v>1038</v>
      </c>
      <c r="K4090" t="s">
        <v>1039</v>
      </c>
      <c r="L4090" t="s">
        <v>48</v>
      </c>
      <c r="M4090" t="s">
        <v>4603</v>
      </c>
      <c r="N4090" t="s">
        <v>30</v>
      </c>
      <c r="O4090" t="s">
        <v>9076</v>
      </c>
      <c r="P4090" t="s">
        <v>49</v>
      </c>
      <c r="Q4090" t="s">
        <v>53</v>
      </c>
      <c r="R4090" t="s">
        <v>979</v>
      </c>
      <c r="S4090" s="2">
        <v>325.36</v>
      </c>
      <c r="T4090">
        <v>2</v>
      </c>
      <c r="U4090">
        <v>0</v>
      </c>
      <c r="V4090" s="2">
        <v>149.64000000000001</v>
      </c>
      <c r="W4090">
        <v>78.498999999999995</v>
      </c>
      <c r="X4090" t="s">
        <v>112</v>
      </c>
      <c r="Y4090">
        <f t="shared" si="260"/>
        <v>2014</v>
      </c>
      <c r="Z4090">
        <f t="shared" si="261"/>
        <v>10</v>
      </c>
      <c r="AA4090" s="9">
        <f t="shared" si="262"/>
        <v>1</v>
      </c>
      <c r="AB4090" s="10">
        <f t="shared" si="263"/>
        <v>0.45992131792476026</v>
      </c>
    </row>
    <row r="4091" spans="1:28" ht="15" customHeight="1" x14ac:dyDescent="0.35">
      <c r="A4091">
        <v>9240</v>
      </c>
      <c r="B4091" t="s">
        <v>13854</v>
      </c>
      <c r="C4091" s="1">
        <v>41250</v>
      </c>
      <c r="D4091" s="1">
        <v>41256</v>
      </c>
      <c r="E4091" t="s">
        <v>24</v>
      </c>
      <c r="F4091" t="s">
        <v>7607</v>
      </c>
      <c r="G4091" t="s">
        <v>1322</v>
      </c>
      <c r="H4091" t="s">
        <v>68</v>
      </c>
      <c r="I4091" s="7" t="s">
        <v>14493</v>
      </c>
      <c r="J4091" t="s">
        <v>471</v>
      </c>
      <c r="K4091" t="s">
        <v>471</v>
      </c>
      <c r="L4091" t="s">
        <v>57</v>
      </c>
      <c r="M4091" t="s">
        <v>4613</v>
      </c>
      <c r="N4091" t="s">
        <v>30</v>
      </c>
      <c r="O4091" t="s">
        <v>8225</v>
      </c>
      <c r="P4091" t="s">
        <v>49</v>
      </c>
      <c r="Q4091" t="s">
        <v>97</v>
      </c>
      <c r="R4091" t="s">
        <v>1678</v>
      </c>
      <c r="S4091" s="2">
        <v>910.6</v>
      </c>
      <c r="T4091">
        <v>10</v>
      </c>
      <c r="U4091">
        <v>0</v>
      </c>
      <c r="V4091" s="2">
        <v>118.2</v>
      </c>
      <c r="W4091">
        <v>78.496000000000009</v>
      </c>
      <c r="X4091" t="s">
        <v>63</v>
      </c>
      <c r="Y4091">
        <f t="shared" si="260"/>
        <v>2012</v>
      </c>
      <c r="Z4091">
        <f t="shared" si="261"/>
        <v>12</v>
      </c>
      <c r="AA4091" s="9">
        <f t="shared" si="262"/>
        <v>6</v>
      </c>
      <c r="AB4091" s="10">
        <f t="shared" si="263"/>
        <v>0.12980452448934768</v>
      </c>
    </row>
    <row r="4092" spans="1:28" ht="15" customHeight="1" x14ac:dyDescent="0.35">
      <c r="A4092">
        <v>25174</v>
      </c>
      <c r="B4092" t="s">
        <v>12522</v>
      </c>
      <c r="C4092" s="1">
        <v>42251</v>
      </c>
      <c r="D4092" s="1">
        <v>42255</v>
      </c>
      <c r="E4092" t="s">
        <v>24</v>
      </c>
      <c r="F4092" t="s">
        <v>6729</v>
      </c>
      <c r="G4092" t="s">
        <v>290</v>
      </c>
      <c r="H4092" t="s">
        <v>26</v>
      </c>
      <c r="I4092" s="7" t="s">
        <v>14493</v>
      </c>
      <c r="J4092" t="s">
        <v>2947</v>
      </c>
      <c r="K4092" t="s">
        <v>2948</v>
      </c>
      <c r="L4092" t="s">
        <v>2794</v>
      </c>
      <c r="M4092" t="s">
        <v>4609</v>
      </c>
      <c r="N4092" t="s">
        <v>4597</v>
      </c>
      <c r="O4092" t="s">
        <v>8480</v>
      </c>
      <c r="P4092" t="s">
        <v>49</v>
      </c>
      <c r="Q4092" t="s">
        <v>90</v>
      </c>
      <c r="R4092" t="s">
        <v>1762</v>
      </c>
      <c r="S4092" s="2">
        <v>564.36</v>
      </c>
      <c r="T4092">
        <v>4</v>
      </c>
      <c r="U4092">
        <v>0</v>
      </c>
      <c r="V4092" s="2">
        <v>242.64</v>
      </c>
      <c r="W4092">
        <v>78.489999999999995</v>
      </c>
      <c r="X4092" t="s">
        <v>80</v>
      </c>
      <c r="Y4092">
        <f t="shared" si="260"/>
        <v>2015</v>
      </c>
      <c r="Z4092">
        <f t="shared" si="261"/>
        <v>9</v>
      </c>
      <c r="AA4092" s="9">
        <f t="shared" si="262"/>
        <v>4</v>
      </c>
      <c r="AB4092" s="10">
        <f t="shared" si="263"/>
        <v>0.42993833723155428</v>
      </c>
    </row>
    <row r="4093" spans="1:28" ht="15" customHeight="1" x14ac:dyDescent="0.35">
      <c r="A4093">
        <v>24923</v>
      </c>
      <c r="B4093" t="s">
        <v>12192</v>
      </c>
      <c r="C4093" s="1">
        <v>42115</v>
      </c>
      <c r="D4093" s="1">
        <v>42119</v>
      </c>
      <c r="E4093" t="s">
        <v>24</v>
      </c>
      <c r="F4093" t="s">
        <v>4804</v>
      </c>
      <c r="G4093" t="s">
        <v>407</v>
      </c>
      <c r="H4093" t="s">
        <v>62</v>
      </c>
      <c r="I4093" s="7" t="s">
        <v>14493</v>
      </c>
      <c r="J4093" t="s">
        <v>2757</v>
      </c>
      <c r="K4093" t="s">
        <v>2758</v>
      </c>
      <c r="L4093" t="s">
        <v>2759</v>
      </c>
      <c r="M4093" t="s">
        <v>2760</v>
      </c>
      <c r="N4093" t="s">
        <v>4597</v>
      </c>
      <c r="O4093" t="s">
        <v>9229</v>
      </c>
      <c r="P4093" t="s">
        <v>49</v>
      </c>
      <c r="Q4093" t="s">
        <v>53</v>
      </c>
      <c r="R4093" t="s">
        <v>1564</v>
      </c>
      <c r="S4093" s="2">
        <v>793.58399999999995</v>
      </c>
      <c r="T4093">
        <v>8</v>
      </c>
      <c r="U4093">
        <v>0.1</v>
      </c>
      <c r="V4093" s="2">
        <v>-8.9759999999999991</v>
      </c>
      <c r="W4093">
        <v>78.48</v>
      </c>
      <c r="X4093" t="s">
        <v>80</v>
      </c>
      <c r="Y4093">
        <f t="shared" si="260"/>
        <v>2015</v>
      </c>
      <c r="Z4093">
        <f t="shared" si="261"/>
        <v>4</v>
      </c>
      <c r="AA4093" s="9">
        <f t="shared" si="262"/>
        <v>4</v>
      </c>
      <c r="AB4093" s="10">
        <f t="shared" si="263"/>
        <v>-1.1310711909514303E-2</v>
      </c>
    </row>
    <row r="4094" spans="1:28" ht="15" customHeight="1" x14ac:dyDescent="0.35">
      <c r="A4094">
        <v>117</v>
      </c>
      <c r="B4094" t="s">
        <v>13739</v>
      </c>
      <c r="C4094" s="1">
        <v>42336</v>
      </c>
      <c r="D4094" s="1">
        <v>42340</v>
      </c>
      <c r="E4094" t="s">
        <v>75</v>
      </c>
      <c r="F4094" t="s">
        <v>7526</v>
      </c>
      <c r="G4094" t="s">
        <v>234</v>
      </c>
      <c r="H4094" t="s">
        <v>26</v>
      </c>
      <c r="I4094" s="7" t="s">
        <v>14493</v>
      </c>
      <c r="J4094" t="s">
        <v>235</v>
      </c>
      <c r="K4094" t="s">
        <v>236</v>
      </c>
      <c r="L4094" t="s">
        <v>48</v>
      </c>
      <c r="M4094" t="s">
        <v>4603</v>
      </c>
      <c r="N4094" t="s">
        <v>30</v>
      </c>
      <c r="O4094" t="s">
        <v>8545</v>
      </c>
      <c r="P4094" t="s">
        <v>49</v>
      </c>
      <c r="Q4094" t="s">
        <v>97</v>
      </c>
      <c r="R4094" t="s">
        <v>237</v>
      </c>
      <c r="S4094" s="2">
        <v>461.89999999999992</v>
      </c>
      <c r="T4094">
        <v>5</v>
      </c>
      <c r="U4094">
        <v>0</v>
      </c>
      <c r="V4094" s="2">
        <v>101.6</v>
      </c>
      <c r="W4094">
        <v>78.475999999999999</v>
      </c>
      <c r="X4094" t="s">
        <v>33</v>
      </c>
      <c r="Y4094">
        <f t="shared" si="260"/>
        <v>2015</v>
      </c>
      <c r="Z4094">
        <f t="shared" si="261"/>
        <v>11</v>
      </c>
      <c r="AA4094" s="9">
        <f t="shared" si="262"/>
        <v>4</v>
      </c>
      <c r="AB4094" s="10">
        <f t="shared" si="263"/>
        <v>0.21996103052608793</v>
      </c>
    </row>
    <row r="4095" spans="1:28" ht="15" customHeight="1" x14ac:dyDescent="0.35">
      <c r="A4095">
        <v>5296</v>
      </c>
      <c r="B4095" t="s">
        <v>10467</v>
      </c>
      <c r="C4095" s="1">
        <v>42299</v>
      </c>
      <c r="D4095" s="1">
        <v>42303</v>
      </c>
      <c r="E4095" t="s">
        <v>24</v>
      </c>
      <c r="F4095" t="s">
        <v>5377</v>
      </c>
      <c r="G4095" t="s">
        <v>280</v>
      </c>
      <c r="H4095" t="s">
        <v>26</v>
      </c>
      <c r="I4095" s="7" t="s">
        <v>14493</v>
      </c>
      <c r="J4095" t="s">
        <v>1435</v>
      </c>
      <c r="K4095" t="s">
        <v>169</v>
      </c>
      <c r="L4095" t="s">
        <v>48</v>
      </c>
      <c r="M4095" t="s">
        <v>4603</v>
      </c>
      <c r="N4095" t="s">
        <v>30</v>
      </c>
      <c r="O4095" t="s">
        <v>8397</v>
      </c>
      <c r="P4095" t="s">
        <v>49</v>
      </c>
      <c r="Q4095" t="s">
        <v>90</v>
      </c>
      <c r="R4095" t="s">
        <v>900</v>
      </c>
      <c r="S4095" s="2">
        <v>866.06439999999998</v>
      </c>
      <c r="T4095">
        <v>5</v>
      </c>
      <c r="U4095">
        <v>2E-3</v>
      </c>
      <c r="V4095" s="2">
        <v>232.56439999999998</v>
      </c>
      <c r="W4095">
        <v>78.457000000000008</v>
      </c>
      <c r="X4095" t="s">
        <v>33</v>
      </c>
      <c r="Y4095">
        <f t="shared" si="260"/>
        <v>2015</v>
      </c>
      <c r="Z4095">
        <f t="shared" si="261"/>
        <v>10</v>
      </c>
      <c r="AA4095" s="9">
        <f t="shared" si="262"/>
        <v>4</v>
      </c>
      <c r="AB4095" s="10">
        <f t="shared" si="263"/>
        <v>0.26853014625702198</v>
      </c>
    </row>
    <row r="4096" spans="1:28" ht="15" customHeight="1" x14ac:dyDescent="0.35">
      <c r="A4096">
        <v>6306</v>
      </c>
      <c r="B4096" t="s">
        <v>11591</v>
      </c>
      <c r="C4096" s="1">
        <v>41787</v>
      </c>
      <c r="D4096" s="1">
        <v>41789</v>
      </c>
      <c r="E4096" t="s">
        <v>75</v>
      </c>
      <c r="F4096" t="s">
        <v>6112</v>
      </c>
      <c r="G4096" t="s">
        <v>1646</v>
      </c>
      <c r="H4096" t="s">
        <v>26</v>
      </c>
      <c r="I4096" s="7" t="s">
        <v>14493</v>
      </c>
      <c r="J4096" t="s">
        <v>286</v>
      </c>
      <c r="K4096" t="s">
        <v>286</v>
      </c>
      <c r="L4096" t="s">
        <v>104</v>
      </c>
      <c r="M4096" t="s">
        <v>105</v>
      </c>
      <c r="N4096" t="s">
        <v>30</v>
      </c>
      <c r="O4096" t="s">
        <v>8838</v>
      </c>
      <c r="P4096" t="s">
        <v>49</v>
      </c>
      <c r="Q4096" t="s">
        <v>90</v>
      </c>
      <c r="R4096" t="s">
        <v>525</v>
      </c>
      <c r="S4096" s="2">
        <v>396.7249599999999</v>
      </c>
      <c r="T4096">
        <v>2</v>
      </c>
      <c r="U4096">
        <v>2E-3</v>
      </c>
      <c r="V4096" s="2">
        <v>70.72496000000001</v>
      </c>
      <c r="W4096">
        <v>78.453000000000003</v>
      </c>
      <c r="X4096" t="s">
        <v>80</v>
      </c>
      <c r="Y4096">
        <f t="shared" si="260"/>
        <v>2014</v>
      </c>
      <c r="Z4096">
        <f t="shared" si="261"/>
        <v>5</v>
      </c>
      <c r="AA4096" s="9">
        <f t="shared" si="262"/>
        <v>2</v>
      </c>
      <c r="AB4096" s="10">
        <f t="shared" si="263"/>
        <v>0.17827201999087738</v>
      </c>
    </row>
    <row r="4097" spans="1:28" ht="15" customHeight="1" x14ac:dyDescent="0.35">
      <c r="A4097">
        <v>40458</v>
      </c>
      <c r="B4097" t="s">
        <v>10133</v>
      </c>
      <c r="C4097" s="1">
        <v>41982</v>
      </c>
      <c r="D4097" s="1">
        <v>41986</v>
      </c>
      <c r="E4097" t="s">
        <v>24</v>
      </c>
      <c r="F4097" t="s">
        <v>14454</v>
      </c>
      <c r="G4097" t="s">
        <v>1533</v>
      </c>
      <c r="H4097" t="s">
        <v>26</v>
      </c>
      <c r="I4097" s="7">
        <v>54703</v>
      </c>
      <c r="J4097" t="s">
        <v>4010</v>
      </c>
      <c r="K4097" t="s">
        <v>3330</v>
      </c>
      <c r="L4097" t="s">
        <v>3312</v>
      </c>
      <c r="M4097" t="s">
        <v>3328</v>
      </c>
      <c r="N4097" t="s">
        <v>4610</v>
      </c>
      <c r="O4097" t="s">
        <v>8921</v>
      </c>
      <c r="P4097" t="s">
        <v>38</v>
      </c>
      <c r="Q4097" t="s">
        <v>40</v>
      </c>
      <c r="R4097" t="s">
        <v>3963</v>
      </c>
      <c r="S4097" s="2">
        <v>405.85999999999996</v>
      </c>
      <c r="T4097">
        <v>7</v>
      </c>
      <c r="U4097">
        <v>0</v>
      </c>
      <c r="V4097" s="2">
        <v>32.46879999999998</v>
      </c>
      <c r="W4097">
        <v>29.51</v>
      </c>
      <c r="X4097" t="s">
        <v>33</v>
      </c>
      <c r="Y4097">
        <f t="shared" si="260"/>
        <v>2014</v>
      </c>
      <c r="Z4097">
        <f t="shared" si="261"/>
        <v>12</v>
      </c>
      <c r="AA4097" s="9">
        <f t="shared" si="262"/>
        <v>4</v>
      </c>
      <c r="AB4097" s="10">
        <f t="shared" si="263"/>
        <v>7.999999999999996E-2</v>
      </c>
    </row>
    <row r="4098" spans="1:28" ht="15" customHeight="1" x14ac:dyDescent="0.35">
      <c r="A4098">
        <v>13909</v>
      </c>
      <c r="B4098" t="s">
        <v>12527</v>
      </c>
      <c r="C4098" s="1">
        <v>42032</v>
      </c>
      <c r="D4098" s="1">
        <v>42033</v>
      </c>
      <c r="E4098" t="s">
        <v>84</v>
      </c>
      <c r="F4098" t="s">
        <v>6732</v>
      </c>
      <c r="G4098" t="s">
        <v>380</v>
      </c>
      <c r="H4098" t="s">
        <v>26</v>
      </c>
      <c r="I4098" s="7" t="s">
        <v>14493</v>
      </c>
      <c r="J4098" t="s">
        <v>2118</v>
      </c>
      <c r="K4098" t="s">
        <v>2104</v>
      </c>
      <c r="L4098" t="s">
        <v>2099</v>
      </c>
      <c r="M4098" t="s">
        <v>4605</v>
      </c>
      <c r="N4098" t="s">
        <v>4599</v>
      </c>
      <c r="O4098" t="s">
        <v>8373</v>
      </c>
      <c r="P4098" t="s">
        <v>49</v>
      </c>
      <c r="Q4098" t="s">
        <v>90</v>
      </c>
      <c r="R4098" t="s">
        <v>973</v>
      </c>
      <c r="S4098" s="2">
        <v>301.40999999999997</v>
      </c>
      <c r="T4098">
        <v>3</v>
      </c>
      <c r="U4098">
        <v>0.15</v>
      </c>
      <c r="V4098" s="2">
        <v>92.16</v>
      </c>
      <c r="W4098">
        <v>78.45</v>
      </c>
      <c r="X4098" t="s">
        <v>80</v>
      </c>
      <c r="Y4098">
        <f t="shared" si="260"/>
        <v>2015</v>
      </c>
      <c r="Z4098">
        <f t="shared" si="261"/>
        <v>1</v>
      </c>
      <c r="AA4098" s="9">
        <f t="shared" si="262"/>
        <v>1</v>
      </c>
      <c r="AB4098" s="10">
        <f t="shared" si="263"/>
        <v>0.30576291430277697</v>
      </c>
    </row>
    <row r="4099" spans="1:28" ht="15" customHeight="1" x14ac:dyDescent="0.35">
      <c r="A4099">
        <v>28588</v>
      </c>
      <c r="B4099" t="s">
        <v>13578</v>
      </c>
      <c r="C4099" s="1">
        <v>40960</v>
      </c>
      <c r="D4099" s="1">
        <v>40964</v>
      </c>
      <c r="E4099" t="s">
        <v>24</v>
      </c>
      <c r="F4099" t="s">
        <v>7428</v>
      </c>
      <c r="G4099" t="s">
        <v>269</v>
      </c>
      <c r="H4099" t="s">
        <v>26</v>
      </c>
      <c r="I4099" s="7" t="s">
        <v>14493</v>
      </c>
      <c r="J4099" t="s">
        <v>2755</v>
      </c>
      <c r="K4099" t="s">
        <v>2755</v>
      </c>
      <c r="L4099" t="s">
        <v>2756</v>
      </c>
      <c r="M4099" t="s">
        <v>4611</v>
      </c>
      <c r="N4099" t="s">
        <v>4597</v>
      </c>
      <c r="O4099" t="s">
        <v>9318</v>
      </c>
      <c r="P4099" t="s">
        <v>49</v>
      </c>
      <c r="Q4099" t="s">
        <v>50</v>
      </c>
      <c r="R4099" t="s">
        <v>2548</v>
      </c>
      <c r="S4099" s="2">
        <v>803.25</v>
      </c>
      <c r="T4099">
        <v>5</v>
      </c>
      <c r="U4099">
        <v>0</v>
      </c>
      <c r="V4099" s="2">
        <v>224.85</v>
      </c>
      <c r="W4099">
        <v>78.45</v>
      </c>
      <c r="X4099" t="s">
        <v>33</v>
      </c>
      <c r="Y4099">
        <f t="shared" ref="Y4099:Y4162" si="264">YEAR(C4099)</f>
        <v>2012</v>
      </c>
      <c r="Z4099">
        <f t="shared" ref="Z4099:Z4162" si="265">MONTH(C4099)</f>
        <v>2</v>
      </c>
      <c r="AA4099" s="9">
        <f t="shared" ref="AA4099:AA4162" si="266">D4099-C4099</f>
        <v>4</v>
      </c>
      <c r="AB4099" s="10">
        <f t="shared" ref="AB4099:AB4162" si="267">V4099/S4099</f>
        <v>0.27992530345471522</v>
      </c>
    </row>
    <row r="4100" spans="1:28" ht="15" customHeight="1" x14ac:dyDescent="0.35">
      <c r="A4100">
        <v>18956</v>
      </c>
      <c r="B4100" t="s">
        <v>12477</v>
      </c>
      <c r="C4100" s="1">
        <v>42007</v>
      </c>
      <c r="D4100" s="1">
        <v>42008</v>
      </c>
      <c r="E4100" t="s">
        <v>84</v>
      </c>
      <c r="F4100" t="s">
        <v>6703</v>
      </c>
      <c r="G4100" t="s">
        <v>1509</v>
      </c>
      <c r="H4100" t="s">
        <v>26</v>
      </c>
      <c r="I4100" s="7" t="s">
        <v>14493</v>
      </c>
      <c r="J4100" t="s">
        <v>2623</v>
      </c>
      <c r="K4100" t="s">
        <v>2104</v>
      </c>
      <c r="L4100" t="s">
        <v>2099</v>
      </c>
      <c r="M4100" t="s">
        <v>4605</v>
      </c>
      <c r="N4100" t="s">
        <v>4599</v>
      </c>
      <c r="O4100" t="s">
        <v>9225</v>
      </c>
      <c r="P4100" t="s">
        <v>31</v>
      </c>
      <c r="Q4100" t="s">
        <v>161</v>
      </c>
      <c r="R4100" t="s">
        <v>1847</v>
      </c>
      <c r="S4100" s="2">
        <v>249.14999999999998</v>
      </c>
      <c r="T4100">
        <v>5</v>
      </c>
      <c r="U4100">
        <v>0</v>
      </c>
      <c r="V4100" s="2">
        <v>17.399999999999999</v>
      </c>
      <c r="W4100">
        <v>78.44</v>
      </c>
      <c r="X4100" t="s">
        <v>112</v>
      </c>
      <c r="Y4100">
        <f t="shared" si="264"/>
        <v>2015</v>
      </c>
      <c r="Z4100">
        <f t="shared" si="265"/>
        <v>1</v>
      </c>
      <c r="AA4100" s="9">
        <f t="shared" si="266"/>
        <v>1</v>
      </c>
      <c r="AB4100" s="10">
        <f t="shared" si="267"/>
        <v>6.9837447320891033E-2</v>
      </c>
    </row>
    <row r="4101" spans="1:28" ht="15" customHeight="1" x14ac:dyDescent="0.35">
      <c r="A4101">
        <v>24452</v>
      </c>
      <c r="B4101" t="s">
        <v>13345</v>
      </c>
      <c r="C4101" s="1">
        <v>41062</v>
      </c>
      <c r="D4101" s="1">
        <v>41063</v>
      </c>
      <c r="E4101" t="s">
        <v>84</v>
      </c>
      <c r="F4101" t="s">
        <v>7274</v>
      </c>
      <c r="G4101" t="s">
        <v>1191</v>
      </c>
      <c r="H4101" t="s">
        <v>68</v>
      </c>
      <c r="I4101" s="7" t="s">
        <v>14493</v>
      </c>
      <c r="J4101" t="s">
        <v>3148</v>
      </c>
      <c r="K4101" t="s">
        <v>2872</v>
      </c>
      <c r="L4101" t="s">
        <v>2748</v>
      </c>
      <c r="M4101" t="s">
        <v>4611</v>
      </c>
      <c r="N4101" t="s">
        <v>4597</v>
      </c>
      <c r="O4101" t="s">
        <v>9309</v>
      </c>
      <c r="P4101" t="s">
        <v>38</v>
      </c>
      <c r="Q4101" t="s">
        <v>106</v>
      </c>
      <c r="R4101" t="s">
        <v>1241</v>
      </c>
      <c r="S4101" s="2">
        <v>986.202</v>
      </c>
      <c r="T4101">
        <v>3</v>
      </c>
      <c r="U4101">
        <v>0.3</v>
      </c>
      <c r="V4101" s="2">
        <v>-408.61799999999999</v>
      </c>
      <c r="W4101">
        <v>78.44</v>
      </c>
      <c r="X4101" t="s">
        <v>33</v>
      </c>
      <c r="Y4101">
        <f t="shared" si="264"/>
        <v>2012</v>
      </c>
      <c r="Z4101">
        <f t="shared" si="265"/>
        <v>6</v>
      </c>
      <c r="AA4101" s="9">
        <f t="shared" si="266"/>
        <v>1</v>
      </c>
      <c r="AB4101" s="10">
        <f t="shared" si="267"/>
        <v>-0.41433499425067077</v>
      </c>
    </row>
    <row r="4102" spans="1:28" ht="15" customHeight="1" x14ac:dyDescent="0.35">
      <c r="A4102">
        <v>37011</v>
      </c>
      <c r="B4102" t="s">
        <v>10129</v>
      </c>
      <c r="C4102" s="1">
        <v>42273</v>
      </c>
      <c r="D4102" s="1">
        <v>42277</v>
      </c>
      <c r="E4102" t="s">
        <v>24</v>
      </c>
      <c r="F4102" t="s">
        <v>14453</v>
      </c>
      <c r="G4102" t="s">
        <v>1533</v>
      </c>
      <c r="H4102" t="s">
        <v>26</v>
      </c>
      <c r="I4102" s="7">
        <v>23223</v>
      </c>
      <c r="J4102" t="s">
        <v>3546</v>
      </c>
      <c r="K4102" t="s">
        <v>3371</v>
      </c>
      <c r="L4102" t="s">
        <v>3312</v>
      </c>
      <c r="M4102" t="s">
        <v>4616</v>
      </c>
      <c r="N4102" t="s">
        <v>4610</v>
      </c>
      <c r="O4102" t="s">
        <v>9086</v>
      </c>
      <c r="P4102" t="s">
        <v>31</v>
      </c>
      <c r="Q4102" t="s">
        <v>92</v>
      </c>
      <c r="R4102" t="s">
        <v>3752</v>
      </c>
      <c r="S4102" s="2">
        <v>177.54999999999998</v>
      </c>
      <c r="T4102">
        <v>5</v>
      </c>
      <c r="U4102">
        <v>0</v>
      </c>
      <c r="V4102" s="2">
        <v>47.938500000000005</v>
      </c>
      <c r="W4102">
        <v>20.63</v>
      </c>
      <c r="X4102" t="s">
        <v>80</v>
      </c>
      <c r="Y4102">
        <f t="shared" si="264"/>
        <v>2015</v>
      </c>
      <c r="Z4102">
        <f t="shared" si="265"/>
        <v>9</v>
      </c>
      <c r="AA4102" s="9">
        <f t="shared" si="266"/>
        <v>4</v>
      </c>
      <c r="AB4102" s="10">
        <f t="shared" si="267"/>
        <v>0.27000000000000007</v>
      </c>
    </row>
    <row r="4103" spans="1:28" ht="15" customHeight="1" x14ac:dyDescent="0.35">
      <c r="A4103">
        <v>7142</v>
      </c>
      <c r="B4103" t="s">
        <v>12840</v>
      </c>
      <c r="C4103" s="1">
        <v>41262</v>
      </c>
      <c r="D4103" s="1">
        <v>41265</v>
      </c>
      <c r="E4103" t="s">
        <v>75</v>
      </c>
      <c r="F4103" t="s">
        <v>6943</v>
      </c>
      <c r="G4103" t="s">
        <v>619</v>
      </c>
      <c r="H4103" t="s">
        <v>26</v>
      </c>
      <c r="I4103" s="7" t="s">
        <v>14493</v>
      </c>
      <c r="J4103" t="s">
        <v>405</v>
      </c>
      <c r="K4103" t="s">
        <v>405</v>
      </c>
      <c r="L4103" t="s">
        <v>29</v>
      </c>
      <c r="M4103" t="s">
        <v>4613</v>
      </c>
      <c r="N4103" t="s">
        <v>30</v>
      </c>
      <c r="O4103" t="s">
        <v>8741</v>
      </c>
      <c r="P4103" t="s">
        <v>38</v>
      </c>
      <c r="Q4103" t="s">
        <v>40</v>
      </c>
      <c r="R4103" t="s">
        <v>1715</v>
      </c>
      <c r="S4103" s="2">
        <v>662.44799999999975</v>
      </c>
      <c r="T4103">
        <v>3</v>
      </c>
      <c r="U4103">
        <v>0.2</v>
      </c>
      <c r="V4103" s="2">
        <v>223.54800000000009</v>
      </c>
      <c r="W4103">
        <v>78.421999999999997</v>
      </c>
      <c r="X4103" t="s">
        <v>112</v>
      </c>
      <c r="Y4103">
        <f t="shared" si="264"/>
        <v>2012</v>
      </c>
      <c r="Z4103">
        <f t="shared" si="265"/>
        <v>12</v>
      </c>
      <c r="AA4103" s="9">
        <f t="shared" si="266"/>
        <v>3</v>
      </c>
      <c r="AB4103" s="10">
        <f t="shared" si="267"/>
        <v>0.33745743062096978</v>
      </c>
    </row>
    <row r="4104" spans="1:28" ht="15" customHeight="1" x14ac:dyDescent="0.35">
      <c r="A4104">
        <v>14141</v>
      </c>
      <c r="B4104" t="s">
        <v>13962</v>
      </c>
      <c r="C4104" s="1">
        <v>41524</v>
      </c>
      <c r="D4104" s="1">
        <v>41531</v>
      </c>
      <c r="E4104" t="s">
        <v>24</v>
      </c>
      <c r="F4104" t="s">
        <v>7677</v>
      </c>
      <c r="G4104" t="s">
        <v>1395</v>
      </c>
      <c r="H4104" t="s">
        <v>26</v>
      </c>
      <c r="I4104" s="7" t="s">
        <v>14493</v>
      </c>
      <c r="J4104" t="s">
        <v>2374</v>
      </c>
      <c r="K4104" t="s">
        <v>14483</v>
      </c>
      <c r="L4104" t="s">
        <v>2099</v>
      </c>
      <c r="M4104" t="s">
        <v>4605</v>
      </c>
      <c r="N4104" t="s">
        <v>4599</v>
      </c>
      <c r="O4104" t="s">
        <v>8373</v>
      </c>
      <c r="P4104" t="s">
        <v>49</v>
      </c>
      <c r="Q4104" t="s">
        <v>90</v>
      </c>
      <c r="R4104" t="s">
        <v>973</v>
      </c>
      <c r="S4104" s="2">
        <v>703.28999999999985</v>
      </c>
      <c r="T4104">
        <v>7</v>
      </c>
      <c r="U4104">
        <v>0.15</v>
      </c>
      <c r="V4104" s="2">
        <v>215.04</v>
      </c>
      <c r="W4104">
        <v>78.38</v>
      </c>
      <c r="X4104" t="s">
        <v>33</v>
      </c>
      <c r="Y4104">
        <f t="shared" si="264"/>
        <v>2013</v>
      </c>
      <c r="Z4104">
        <f t="shared" si="265"/>
        <v>9</v>
      </c>
      <c r="AA4104" s="9">
        <f t="shared" si="266"/>
        <v>7</v>
      </c>
      <c r="AB4104" s="10">
        <f t="shared" si="267"/>
        <v>0.30576291430277702</v>
      </c>
    </row>
    <row r="4105" spans="1:28" ht="15" customHeight="1" x14ac:dyDescent="0.35">
      <c r="A4105">
        <v>30315</v>
      </c>
      <c r="B4105" t="s">
        <v>12222</v>
      </c>
      <c r="C4105" s="1">
        <v>41443</v>
      </c>
      <c r="D4105" s="1">
        <v>41446</v>
      </c>
      <c r="E4105" t="s">
        <v>84</v>
      </c>
      <c r="F4105" t="s">
        <v>6535</v>
      </c>
      <c r="G4105" t="s">
        <v>1863</v>
      </c>
      <c r="H4105" t="s">
        <v>62</v>
      </c>
      <c r="I4105" s="7" t="s">
        <v>14493</v>
      </c>
      <c r="J4105" t="s">
        <v>3284</v>
      </c>
      <c r="K4105" t="s">
        <v>3285</v>
      </c>
      <c r="L4105" t="s">
        <v>3276</v>
      </c>
      <c r="M4105" t="s">
        <v>2760</v>
      </c>
      <c r="N4105" t="s">
        <v>4597</v>
      </c>
      <c r="O4105" t="s">
        <v>9248</v>
      </c>
      <c r="P4105" t="s">
        <v>31</v>
      </c>
      <c r="Q4105" t="s">
        <v>92</v>
      </c>
      <c r="R4105" t="s">
        <v>187</v>
      </c>
      <c r="S4105" s="2">
        <v>395.87999999999994</v>
      </c>
      <c r="T4105">
        <v>2</v>
      </c>
      <c r="U4105">
        <v>0</v>
      </c>
      <c r="V4105" s="2">
        <v>71.22</v>
      </c>
      <c r="W4105">
        <v>78.319999999999993</v>
      </c>
      <c r="X4105" t="s">
        <v>80</v>
      </c>
      <c r="Y4105">
        <f t="shared" si="264"/>
        <v>2013</v>
      </c>
      <c r="Z4105">
        <f t="shared" si="265"/>
        <v>6</v>
      </c>
      <c r="AA4105" s="9">
        <f t="shared" si="266"/>
        <v>3</v>
      </c>
      <c r="AB4105" s="10">
        <f t="shared" si="267"/>
        <v>0.17990300090936651</v>
      </c>
    </row>
    <row r="4106" spans="1:28" ht="15" customHeight="1" x14ac:dyDescent="0.35">
      <c r="A4106">
        <v>15209</v>
      </c>
      <c r="B4106" t="s">
        <v>14160</v>
      </c>
      <c r="C4106" s="1">
        <v>41262</v>
      </c>
      <c r="D4106" s="1">
        <v>41266</v>
      </c>
      <c r="E4106" t="s">
        <v>75</v>
      </c>
      <c r="F4106" t="s">
        <v>7808</v>
      </c>
      <c r="G4106" t="s">
        <v>1571</v>
      </c>
      <c r="H4106" t="s">
        <v>26</v>
      </c>
      <c r="I4106" s="7" t="s">
        <v>14493</v>
      </c>
      <c r="J4106" t="s">
        <v>2659</v>
      </c>
      <c r="K4106" t="s">
        <v>14478</v>
      </c>
      <c r="L4106" t="s">
        <v>2099</v>
      </c>
      <c r="M4106" t="s">
        <v>4605</v>
      </c>
      <c r="N4106" t="s">
        <v>4599</v>
      </c>
      <c r="O4106" t="s">
        <v>8638</v>
      </c>
      <c r="P4106" t="s">
        <v>38</v>
      </c>
      <c r="Q4106" t="s">
        <v>59</v>
      </c>
      <c r="R4106" t="s">
        <v>1886</v>
      </c>
      <c r="S4106" s="2">
        <v>380.45699999999999</v>
      </c>
      <c r="T4106">
        <v>3</v>
      </c>
      <c r="U4106">
        <v>0.1</v>
      </c>
      <c r="V4106" s="2">
        <v>130.977</v>
      </c>
      <c r="W4106">
        <v>78.319999999999993</v>
      </c>
      <c r="X4106" t="s">
        <v>80</v>
      </c>
      <c r="Y4106">
        <f t="shared" si="264"/>
        <v>2012</v>
      </c>
      <c r="Z4106">
        <f t="shared" si="265"/>
        <v>12</v>
      </c>
      <c r="AA4106" s="9">
        <f t="shared" si="266"/>
        <v>4</v>
      </c>
      <c r="AB4106" s="10">
        <f t="shared" si="267"/>
        <v>0.34426229508196721</v>
      </c>
    </row>
    <row r="4107" spans="1:28" ht="15" customHeight="1" x14ac:dyDescent="0.35">
      <c r="A4107">
        <v>33059</v>
      </c>
      <c r="B4107" t="s">
        <v>10127</v>
      </c>
      <c r="C4107" s="1">
        <v>41522</v>
      </c>
      <c r="D4107" s="1">
        <v>41526</v>
      </c>
      <c r="E4107" t="s">
        <v>24</v>
      </c>
      <c r="F4107" t="s">
        <v>14452</v>
      </c>
      <c r="G4107" t="s">
        <v>1533</v>
      </c>
      <c r="H4107" t="s">
        <v>26</v>
      </c>
      <c r="I4107" s="7">
        <v>92105</v>
      </c>
      <c r="J4107" t="s">
        <v>3457</v>
      </c>
      <c r="K4107" t="s">
        <v>3316</v>
      </c>
      <c r="L4107" t="s">
        <v>3312</v>
      </c>
      <c r="M4107" t="s">
        <v>4615</v>
      </c>
      <c r="N4107" t="s">
        <v>4610</v>
      </c>
      <c r="O4107" t="s">
        <v>9083</v>
      </c>
      <c r="P4107" t="s">
        <v>38</v>
      </c>
      <c r="Q4107" t="s">
        <v>40</v>
      </c>
      <c r="R4107" t="s">
        <v>3865</v>
      </c>
      <c r="S4107" s="2">
        <v>293.19900000000001</v>
      </c>
      <c r="T4107">
        <v>3</v>
      </c>
      <c r="U4107">
        <v>0.15</v>
      </c>
      <c r="V4107" s="2">
        <v>-20.696400000000025</v>
      </c>
      <c r="W4107">
        <v>15.48</v>
      </c>
      <c r="X4107" t="s">
        <v>33</v>
      </c>
      <c r="Y4107">
        <f t="shared" si="264"/>
        <v>2013</v>
      </c>
      <c r="Z4107">
        <f t="shared" si="265"/>
        <v>9</v>
      </c>
      <c r="AA4107" s="9">
        <f t="shared" si="266"/>
        <v>4</v>
      </c>
      <c r="AB4107" s="10">
        <f t="shared" si="267"/>
        <v>-7.0588235294117729E-2</v>
      </c>
    </row>
    <row r="4108" spans="1:28" ht="15" customHeight="1" x14ac:dyDescent="0.35">
      <c r="A4108">
        <v>23609</v>
      </c>
      <c r="B4108" t="s">
        <v>11753</v>
      </c>
      <c r="C4108" s="1">
        <v>41037</v>
      </c>
      <c r="D4108" s="1">
        <v>41041</v>
      </c>
      <c r="E4108" t="s">
        <v>24</v>
      </c>
      <c r="F4108" t="s">
        <v>6225</v>
      </c>
      <c r="G4108" t="s">
        <v>1169</v>
      </c>
      <c r="H4108" t="s">
        <v>62</v>
      </c>
      <c r="I4108" s="7" t="s">
        <v>14493</v>
      </c>
      <c r="J4108" t="s">
        <v>2806</v>
      </c>
      <c r="K4108" t="s">
        <v>2806</v>
      </c>
      <c r="L4108" t="s">
        <v>2807</v>
      </c>
      <c r="M4108" t="s">
        <v>4609</v>
      </c>
      <c r="N4108" t="s">
        <v>4597</v>
      </c>
      <c r="O4108" t="s">
        <v>9054</v>
      </c>
      <c r="P4108" t="s">
        <v>38</v>
      </c>
      <c r="Q4108" t="s">
        <v>59</v>
      </c>
      <c r="R4108" t="s">
        <v>1122</v>
      </c>
      <c r="S4108" s="2">
        <v>1015.9848</v>
      </c>
      <c r="T4108">
        <v>3</v>
      </c>
      <c r="U4108">
        <v>0.27</v>
      </c>
      <c r="V4108" s="2">
        <v>-278.39519999999999</v>
      </c>
      <c r="W4108">
        <v>78.3</v>
      </c>
      <c r="X4108" t="s">
        <v>33</v>
      </c>
      <c r="Y4108">
        <f t="shared" si="264"/>
        <v>2012</v>
      </c>
      <c r="Z4108">
        <f t="shared" si="265"/>
        <v>5</v>
      </c>
      <c r="AA4108" s="9">
        <f t="shared" si="266"/>
        <v>4</v>
      </c>
      <c r="AB4108" s="10">
        <f t="shared" si="267"/>
        <v>-0.2740151230608962</v>
      </c>
    </row>
    <row r="4109" spans="1:28" ht="15" customHeight="1" x14ac:dyDescent="0.35">
      <c r="A4109">
        <v>23081</v>
      </c>
      <c r="B4109" t="s">
        <v>12270</v>
      </c>
      <c r="C4109" s="1">
        <v>41857</v>
      </c>
      <c r="D4109" s="1">
        <v>41861</v>
      </c>
      <c r="E4109" t="s">
        <v>24</v>
      </c>
      <c r="F4109" t="s">
        <v>6566</v>
      </c>
      <c r="G4109" t="s">
        <v>1301</v>
      </c>
      <c r="H4109" t="s">
        <v>26</v>
      </c>
      <c r="I4109" s="7" t="s">
        <v>14493</v>
      </c>
      <c r="J4109" t="s">
        <v>3143</v>
      </c>
      <c r="K4109" t="s">
        <v>2888</v>
      </c>
      <c r="L4109" t="s">
        <v>2753</v>
      </c>
      <c r="M4109" t="s">
        <v>4598</v>
      </c>
      <c r="N4109" t="s">
        <v>4597</v>
      </c>
      <c r="O4109" t="s">
        <v>9360</v>
      </c>
      <c r="P4109" t="s">
        <v>38</v>
      </c>
      <c r="Q4109" t="s">
        <v>106</v>
      </c>
      <c r="R4109" t="s">
        <v>2739</v>
      </c>
      <c r="S4109" s="2">
        <v>2120.79</v>
      </c>
      <c r="T4109">
        <v>7</v>
      </c>
      <c r="U4109">
        <v>0</v>
      </c>
      <c r="V4109" s="2">
        <v>169.47</v>
      </c>
      <c r="W4109">
        <v>78.290000000000006</v>
      </c>
      <c r="X4109" t="s">
        <v>33</v>
      </c>
      <c r="Y4109">
        <f t="shared" si="264"/>
        <v>2014</v>
      </c>
      <c r="Z4109">
        <f t="shared" si="265"/>
        <v>8</v>
      </c>
      <c r="AA4109" s="9">
        <f t="shared" si="266"/>
        <v>4</v>
      </c>
      <c r="AB4109" s="10">
        <f t="shared" si="267"/>
        <v>7.9908901871472426E-2</v>
      </c>
    </row>
    <row r="4110" spans="1:28" ht="15" customHeight="1" x14ac:dyDescent="0.35">
      <c r="A4110">
        <v>22642</v>
      </c>
      <c r="B4110" t="s">
        <v>10220</v>
      </c>
      <c r="C4110" s="1">
        <v>41556</v>
      </c>
      <c r="D4110" s="1">
        <v>41561</v>
      </c>
      <c r="E4110" t="s">
        <v>24</v>
      </c>
      <c r="F4110" t="s">
        <v>5213</v>
      </c>
      <c r="G4110" t="s">
        <v>781</v>
      </c>
      <c r="H4110" t="s">
        <v>68</v>
      </c>
      <c r="I4110" s="7" t="s">
        <v>14493</v>
      </c>
      <c r="J4110" t="s">
        <v>3087</v>
      </c>
      <c r="K4110" t="s">
        <v>2801</v>
      </c>
      <c r="L4110" t="s">
        <v>2753</v>
      </c>
      <c r="M4110" t="s">
        <v>4598</v>
      </c>
      <c r="N4110" t="s">
        <v>4597</v>
      </c>
      <c r="O4110" t="s">
        <v>8620</v>
      </c>
      <c r="P4110" t="s">
        <v>49</v>
      </c>
      <c r="Q4110" t="s">
        <v>50</v>
      </c>
      <c r="R4110" t="s">
        <v>2493</v>
      </c>
      <c r="S4110" s="2">
        <v>1334.5500000000002</v>
      </c>
      <c r="T4110">
        <v>5</v>
      </c>
      <c r="U4110">
        <v>0</v>
      </c>
      <c r="V4110" s="2">
        <v>360.3</v>
      </c>
      <c r="W4110">
        <v>78.28</v>
      </c>
      <c r="X4110" t="s">
        <v>33</v>
      </c>
      <c r="Y4110">
        <f t="shared" si="264"/>
        <v>2013</v>
      </c>
      <c r="Z4110">
        <f t="shared" si="265"/>
        <v>10</v>
      </c>
      <c r="AA4110" s="9">
        <f t="shared" si="266"/>
        <v>5</v>
      </c>
      <c r="AB4110" s="10">
        <f t="shared" si="267"/>
        <v>0.26997864448690567</v>
      </c>
    </row>
    <row r="4111" spans="1:28" ht="15" customHeight="1" x14ac:dyDescent="0.35">
      <c r="A4111">
        <v>7694</v>
      </c>
      <c r="B4111" t="s">
        <v>10403</v>
      </c>
      <c r="C4111" s="1">
        <v>41072</v>
      </c>
      <c r="D4111" s="1">
        <v>41072</v>
      </c>
      <c r="E4111" t="s">
        <v>119</v>
      </c>
      <c r="F4111" t="s">
        <v>5341</v>
      </c>
      <c r="G4111" t="s">
        <v>1878</v>
      </c>
      <c r="H4111" t="s">
        <v>62</v>
      </c>
      <c r="I4111" s="7" t="s">
        <v>14493</v>
      </c>
      <c r="J4111" t="s">
        <v>585</v>
      </c>
      <c r="K4111" t="s">
        <v>28</v>
      </c>
      <c r="L4111" t="s">
        <v>29</v>
      </c>
      <c r="M4111" t="s">
        <v>4613</v>
      </c>
      <c r="N4111" t="s">
        <v>30</v>
      </c>
      <c r="O4111" t="s">
        <v>8224</v>
      </c>
      <c r="P4111" t="s">
        <v>49</v>
      </c>
      <c r="Q4111" t="s">
        <v>90</v>
      </c>
      <c r="R4111" t="s">
        <v>1124</v>
      </c>
      <c r="S4111" s="2">
        <v>631.91363999999999</v>
      </c>
      <c r="T4111">
        <v>3</v>
      </c>
      <c r="U4111">
        <v>2E-3</v>
      </c>
      <c r="V4111" s="2">
        <v>87.353639999999999</v>
      </c>
      <c r="W4111">
        <v>78.275999999999996</v>
      </c>
      <c r="X4111" t="s">
        <v>112</v>
      </c>
      <c r="Y4111">
        <f t="shared" si="264"/>
        <v>2012</v>
      </c>
      <c r="Z4111">
        <f t="shared" si="265"/>
        <v>6</v>
      </c>
      <c r="AA4111" s="9">
        <f t="shared" si="266"/>
        <v>0</v>
      </c>
      <c r="AB4111" s="10">
        <f t="shared" si="267"/>
        <v>0.1382366742392204</v>
      </c>
    </row>
    <row r="4112" spans="1:28" ht="15" customHeight="1" x14ac:dyDescent="0.35">
      <c r="A4112">
        <v>41725</v>
      </c>
      <c r="B4112" t="s">
        <v>11770</v>
      </c>
      <c r="C4112" s="1">
        <v>41527</v>
      </c>
      <c r="D4112" s="1">
        <v>41532</v>
      </c>
      <c r="E4112" t="s">
        <v>24</v>
      </c>
      <c r="F4112" t="s">
        <v>6234</v>
      </c>
      <c r="G4112" t="s">
        <v>876</v>
      </c>
      <c r="H4112" t="s">
        <v>68</v>
      </c>
      <c r="I4112" s="7" t="s">
        <v>14493</v>
      </c>
      <c r="J4112" t="s">
        <v>4275</v>
      </c>
      <c r="K4112" t="s">
        <v>4276</v>
      </c>
      <c r="L4112" t="s">
        <v>4205</v>
      </c>
      <c r="M4112" t="s">
        <v>4604</v>
      </c>
      <c r="N4112" t="s">
        <v>4597</v>
      </c>
      <c r="O4112" t="s">
        <v>9250</v>
      </c>
      <c r="P4112" t="s">
        <v>38</v>
      </c>
      <c r="Q4112" t="s">
        <v>106</v>
      </c>
      <c r="R4112" t="s">
        <v>170</v>
      </c>
      <c r="S4112" s="2">
        <v>870.24</v>
      </c>
      <c r="T4112">
        <v>1</v>
      </c>
      <c r="U4112">
        <v>0</v>
      </c>
      <c r="V4112" s="2">
        <v>304.56</v>
      </c>
      <c r="W4112">
        <v>78.27</v>
      </c>
      <c r="X4112" t="s">
        <v>33</v>
      </c>
      <c r="Y4112">
        <f t="shared" si="264"/>
        <v>2013</v>
      </c>
      <c r="Z4112">
        <f t="shared" si="265"/>
        <v>9</v>
      </c>
      <c r="AA4112" s="9">
        <f t="shared" si="266"/>
        <v>5</v>
      </c>
      <c r="AB4112" s="10">
        <f t="shared" si="267"/>
        <v>0.34997242140099283</v>
      </c>
    </row>
    <row r="4113" spans="1:28" ht="15" customHeight="1" x14ac:dyDescent="0.35">
      <c r="A4113">
        <v>29647</v>
      </c>
      <c r="B4113" t="s">
        <v>12727</v>
      </c>
      <c r="C4113" s="1">
        <v>42007</v>
      </c>
      <c r="D4113" s="1">
        <v>42008</v>
      </c>
      <c r="E4113" t="s">
        <v>119</v>
      </c>
      <c r="F4113" t="s">
        <v>6865</v>
      </c>
      <c r="G4113" t="s">
        <v>1260</v>
      </c>
      <c r="H4113" t="s">
        <v>62</v>
      </c>
      <c r="I4113" s="7" t="s">
        <v>14493</v>
      </c>
      <c r="J4113" t="s">
        <v>2909</v>
      </c>
      <c r="K4113" t="s">
        <v>2909</v>
      </c>
      <c r="L4113" t="s">
        <v>2910</v>
      </c>
      <c r="M4113" t="s">
        <v>4598</v>
      </c>
      <c r="N4113" t="s">
        <v>4597</v>
      </c>
      <c r="O4113" t="s">
        <v>8768</v>
      </c>
      <c r="P4113" t="s">
        <v>49</v>
      </c>
      <c r="Q4113" t="s">
        <v>90</v>
      </c>
      <c r="R4113" t="s">
        <v>614</v>
      </c>
      <c r="S4113" s="2">
        <v>288.53999999999996</v>
      </c>
      <c r="T4113">
        <v>2</v>
      </c>
      <c r="U4113">
        <v>0</v>
      </c>
      <c r="V4113" s="2">
        <v>11.52</v>
      </c>
      <c r="W4113">
        <v>78.260000000000005</v>
      </c>
      <c r="X4113" t="s">
        <v>112</v>
      </c>
      <c r="Y4113">
        <f t="shared" si="264"/>
        <v>2015</v>
      </c>
      <c r="Z4113">
        <f t="shared" si="265"/>
        <v>1</v>
      </c>
      <c r="AA4113" s="9">
        <f t="shared" si="266"/>
        <v>1</v>
      </c>
      <c r="AB4113" s="10">
        <f t="shared" si="267"/>
        <v>3.9925140361821591E-2</v>
      </c>
    </row>
    <row r="4114" spans="1:28" ht="15" customHeight="1" x14ac:dyDescent="0.35">
      <c r="A4114">
        <v>13887</v>
      </c>
      <c r="B4114" t="s">
        <v>12942</v>
      </c>
      <c r="C4114" s="1">
        <v>41466</v>
      </c>
      <c r="D4114" s="1">
        <v>41470</v>
      </c>
      <c r="E4114" t="s">
        <v>24</v>
      </c>
      <c r="F4114" t="s">
        <v>7012</v>
      </c>
      <c r="G4114" t="s">
        <v>1285</v>
      </c>
      <c r="H4114" t="s">
        <v>26</v>
      </c>
      <c r="I4114" s="7" t="s">
        <v>14493</v>
      </c>
      <c r="J4114" t="s">
        <v>2146</v>
      </c>
      <c r="K4114" t="s">
        <v>2147</v>
      </c>
      <c r="L4114" t="s">
        <v>2102</v>
      </c>
      <c r="M4114" t="s">
        <v>4605</v>
      </c>
      <c r="N4114" t="s">
        <v>4599</v>
      </c>
      <c r="O4114" t="s">
        <v>8962</v>
      </c>
      <c r="P4114" t="s">
        <v>38</v>
      </c>
      <c r="Q4114" t="s">
        <v>40</v>
      </c>
      <c r="R4114" t="s">
        <v>1969</v>
      </c>
      <c r="S4114" s="2">
        <v>1053.405</v>
      </c>
      <c r="T4114">
        <v>3</v>
      </c>
      <c r="U4114">
        <v>0.1</v>
      </c>
      <c r="V4114" s="2">
        <v>58.454999999999998</v>
      </c>
      <c r="W4114">
        <v>78.260000000000005</v>
      </c>
      <c r="X4114" t="s">
        <v>33</v>
      </c>
      <c r="Y4114">
        <f t="shared" si="264"/>
        <v>2013</v>
      </c>
      <c r="Z4114">
        <f t="shared" si="265"/>
        <v>7</v>
      </c>
      <c r="AA4114" s="9">
        <f t="shared" si="266"/>
        <v>4</v>
      </c>
      <c r="AB4114" s="10">
        <f t="shared" si="267"/>
        <v>5.5491477636806355E-2</v>
      </c>
    </row>
    <row r="4115" spans="1:28" ht="15" customHeight="1" x14ac:dyDescent="0.35">
      <c r="A4115">
        <v>15824</v>
      </c>
      <c r="B4115" t="s">
        <v>11078</v>
      </c>
      <c r="C4115" s="1">
        <v>41018</v>
      </c>
      <c r="D4115" s="1">
        <v>41024</v>
      </c>
      <c r="E4115" t="s">
        <v>24</v>
      </c>
      <c r="F4115" t="s">
        <v>5775</v>
      </c>
      <c r="G4115" t="s">
        <v>448</v>
      </c>
      <c r="H4115" t="s">
        <v>26</v>
      </c>
      <c r="I4115" s="7" t="s">
        <v>14493</v>
      </c>
      <c r="J4115" t="s">
        <v>2385</v>
      </c>
      <c r="K4115" t="s">
        <v>2095</v>
      </c>
      <c r="L4115" t="s">
        <v>2096</v>
      </c>
      <c r="M4115" t="s">
        <v>4612</v>
      </c>
      <c r="N4115" t="s">
        <v>4599</v>
      </c>
      <c r="O4115" t="s">
        <v>8545</v>
      </c>
      <c r="P4115" t="s">
        <v>49</v>
      </c>
      <c r="Q4115" t="s">
        <v>97</v>
      </c>
      <c r="R4115" t="s">
        <v>237</v>
      </c>
      <c r="S4115" s="2">
        <v>692.84999999999991</v>
      </c>
      <c r="T4115">
        <v>5</v>
      </c>
      <c r="U4115">
        <v>0</v>
      </c>
      <c r="V4115" s="2">
        <v>228.6</v>
      </c>
      <c r="W4115">
        <v>78.239999999999995</v>
      </c>
      <c r="X4115" t="s">
        <v>33</v>
      </c>
      <c r="Y4115">
        <f t="shared" si="264"/>
        <v>2012</v>
      </c>
      <c r="Z4115">
        <f t="shared" si="265"/>
        <v>4</v>
      </c>
      <c r="AA4115" s="9">
        <f t="shared" si="266"/>
        <v>6</v>
      </c>
      <c r="AB4115" s="10">
        <f t="shared" si="267"/>
        <v>0.32994154578913187</v>
      </c>
    </row>
    <row r="4116" spans="1:28" ht="15" customHeight="1" x14ac:dyDescent="0.35">
      <c r="A4116">
        <v>15169</v>
      </c>
      <c r="B4116" t="s">
        <v>11262</v>
      </c>
      <c r="C4116" s="1">
        <v>41529</v>
      </c>
      <c r="D4116" s="1">
        <v>41531</v>
      </c>
      <c r="E4116" t="s">
        <v>75</v>
      </c>
      <c r="F4116" t="s">
        <v>5896</v>
      </c>
      <c r="G4116" t="s">
        <v>1541</v>
      </c>
      <c r="H4116" t="s">
        <v>68</v>
      </c>
      <c r="I4116" s="7" t="s">
        <v>14493</v>
      </c>
      <c r="J4116" t="s">
        <v>2346</v>
      </c>
      <c r="K4116" t="s">
        <v>2199</v>
      </c>
      <c r="L4116" t="s">
        <v>2109</v>
      </c>
      <c r="M4116" t="s">
        <v>4600</v>
      </c>
      <c r="N4116" t="s">
        <v>4599</v>
      </c>
      <c r="O4116" t="s">
        <v>8567</v>
      </c>
      <c r="P4116" t="s">
        <v>49</v>
      </c>
      <c r="Q4116" t="s">
        <v>90</v>
      </c>
      <c r="R4116" t="s">
        <v>1055</v>
      </c>
      <c r="S4116" s="2">
        <v>637.08000000000004</v>
      </c>
      <c r="T4116">
        <v>2</v>
      </c>
      <c r="U4116">
        <v>0</v>
      </c>
      <c r="V4116" s="2">
        <v>261.18</v>
      </c>
      <c r="W4116">
        <v>78.180000000000007</v>
      </c>
      <c r="X4116" t="s">
        <v>33</v>
      </c>
      <c r="Y4116">
        <f t="shared" si="264"/>
        <v>2013</v>
      </c>
      <c r="Z4116">
        <f t="shared" si="265"/>
        <v>9</v>
      </c>
      <c r="AA4116" s="9">
        <f t="shared" si="266"/>
        <v>2</v>
      </c>
      <c r="AB4116" s="10">
        <f t="shared" si="267"/>
        <v>0.40996421171595404</v>
      </c>
    </row>
    <row r="4117" spans="1:28" ht="15" customHeight="1" x14ac:dyDescent="0.35">
      <c r="A4117">
        <v>18927</v>
      </c>
      <c r="B4117" t="s">
        <v>11511</v>
      </c>
      <c r="C4117" s="1">
        <v>40954</v>
      </c>
      <c r="D4117" s="1">
        <v>40959</v>
      </c>
      <c r="E4117" t="s">
        <v>24</v>
      </c>
      <c r="F4117" t="s">
        <v>6058</v>
      </c>
      <c r="G4117" t="s">
        <v>171</v>
      </c>
      <c r="H4117" t="s">
        <v>26</v>
      </c>
      <c r="I4117" s="7" t="s">
        <v>14493</v>
      </c>
      <c r="J4117" t="s">
        <v>2738</v>
      </c>
      <c r="K4117" t="s">
        <v>2392</v>
      </c>
      <c r="L4117" t="s">
        <v>2122</v>
      </c>
      <c r="M4117" t="s">
        <v>4605</v>
      </c>
      <c r="N4117" t="s">
        <v>4599</v>
      </c>
      <c r="O4117" t="s">
        <v>8912</v>
      </c>
      <c r="P4117" t="s">
        <v>38</v>
      </c>
      <c r="Q4117" t="s">
        <v>40</v>
      </c>
      <c r="R4117" t="s">
        <v>165</v>
      </c>
      <c r="S4117" s="2">
        <v>874.68000000000006</v>
      </c>
      <c r="T4117">
        <v>4</v>
      </c>
      <c r="U4117">
        <v>0.5</v>
      </c>
      <c r="V4117" s="2">
        <v>-577.32000000000005</v>
      </c>
      <c r="W4117">
        <v>78.180000000000007</v>
      </c>
      <c r="X4117" t="s">
        <v>33</v>
      </c>
      <c r="Y4117">
        <f t="shared" si="264"/>
        <v>2012</v>
      </c>
      <c r="Z4117">
        <f t="shared" si="265"/>
        <v>2</v>
      </c>
      <c r="AA4117" s="9">
        <f t="shared" si="266"/>
        <v>5</v>
      </c>
      <c r="AB4117" s="10">
        <f t="shared" si="267"/>
        <v>-0.6600356701879545</v>
      </c>
    </row>
    <row r="4118" spans="1:28" ht="15" customHeight="1" x14ac:dyDescent="0.35">
      <c r="A4118">
        <v>20641</v>
      </c>
      <c r="B4118" t="s">
        <v>13021</v>
      </c>
      <c r="C4118" s="1">
        <v>41682</v>
      </c>
      <c r="D4118" s="1">
        <v>41687</v>
      </c>
      <c r="E4118" t="s">
        <v>24</v>
      </c>
      <c r="F4118" t="s">
        <v>7063</v>
      </c>
      <c r="G4118" t="s">
        <v>1791</v>
      </c>
      <c r="H4118" t="s">
        <v>26</v>
      </c>
      <c r="I4118" s="7" t="s">
        <v>14493</v>
      </c>
      <c r="J4118" t="s">
        <v>2918</v>
      </c>
      <c r="K4118" t="s">
        <v>2919</v>
      </c>
      <c r="L4118" t="s">
        <v>2919</v>
      </c>
      <c r="M4118" t="s">
        <v>4611</v>
      </c>
      <c r="N4118" t="s">
        <v>4597</v>
      </c>
      <c r="O4118" t="s">
        <v>9231</v>
      </c>
      <c r="P4118" t="s">
        <v>38</v>
      </c>
      <c r="Q4118" t="s">
        <v>40</v>
      </c>
      <c r="R4118" t="s">
        <v>195</v>
      </c>
      <c r="S4118" s="2">
        <v>1091.25</v>
      </c>
      <c r="T4118">
        <v>3</v>
      </c>
      <c r="U4118">
        <v>0</v>
      </c>
      <c r="V4118" s="2">
        <v>196.38000000000002</v>
      </c>
      <c r="W4118">
        <v>78.16</v>
      </c>
      <c r="X4118" t="s">
        <v>33</v>
      </c>
      <c r="Y4118">
        <f t="shared" si="264"/>
        <v>2014</v>
      </c>
      <c r="Z4118">
        <f t="shared" si="265"/>
        <v>2</v>
      </c>
      <c r="AA4118" s="9">
        <f t="shared" si="266"/>
        <v>5</v>
      </c>
      <c r="AB4118" s="10">
        <f t="shared" si="267"/>
        <v>0.17995876288659796</v>
      </c>
    </row>
    <row r="4119" spans="1:28" ht="15" customHeight="1" x14ac:dyDescent="0.35">
      <c r="A4119">
        <v>17855</v>
      </c>
      <c r="B4119" t="s">
        <v>12799</v>
      </c>
      <c r="C4119" s="1">
        <v>41972</v>
      </c>
      <c r="D4119" s="1">
        <v>41974</v>
      </c>
      <c r="E4119" t="s">
        <v>75</v>
      </c>
      <c r="F4119" t="s">
        <v>6917</v>
      </c>
      <c r="G4119" t="s">
        <v>443</v>
      </c>
      <c r="H4119" t="s">
        <v>68</v>
      </c>
      <c r="I4119" s="7" t="s">
        <v>14493</v>
      </c>
      <c r="J4119" t="s">
        <v>2542</v>
      </c>
      <c r="K4119" t="s">
        <v>2158</v>
      </c>
      <c r="L4119" t="s">
        <v>2099</v>
      </c>
      <c r="M4119" t="s">
        <v>4605</v>
      </c>
      <c r="N4119" t="s">
        <v>4599</v>
      </c>
      <c r="O4119" t="s">
        <v>8448</v>
      </c>
      <c r="P4119" t="s">
        <v>31</v>
      </c>
      <c r="Q4119" t="s">
        <v>92</v>
      </c>
      <c r="R4119" t="s">
        <v>878</v>
      </c>
      <c r="S4119" s="2">
        <v>710.96400000000006</v>
      </c>
      <c r="T4119">
        <v>4</v>
      </c>
      <c r="U4119">
        <v>0.1</v>
      </c>
      <c r="V4119" s="2">
        <v>-7.9560000000000173</v>
      </c>
      <c r="W4119">
        <v>78.150000000000006</v>
      </c>
      <c r="X4119" t="s">
        <v>80</v>
      </c>
      <c r="Y4119">
        <f t="shared" si="264"/>
        <v>2014</v>
      </c>
      <c r="Z4119">
        <f t="shared" si="265"/>
        <v>11</v>
      </c>
      <c r="AA4119" s="9">
        <f t="shared" si="266"/>
        <v>2</v>
      </c>
      <c r="AB4119" s="10">
        <f t="shared" si="267"/>
        <v>-1.1190440022279632E-2</v>
      </c>
    </row>
    <row r="4120" spans="1:28" ht="15" customHeight="1" x14ac:dyDescent="0.35">
      <c r="A4120">
        <v>36003</v>
      </c>
      <c r="B4120" t="s">
        <v>10128</v>
      </c>
      <c r="C4120" s="1">
        <v>41777</v>
      </c>
      <c r="D4120" s="1">
        <v>41778</v>
      </c>
      <c r="E4120" t="s">
        <v>84</v>
      </c>
      <c r="F4120" t="s">
        <v>14455</v>
      </c>
      <c r="G4120" t="s">
        <v>1533</v>
      </c>
      <c r="H4120" t="s">
        <v>26</v>
      </c>
      <c r="I4120" s="7">
        <v>6708</v>
      </c>
      <c r="J4120" t="s">
        <v>4089</v>
      </c>
      <c r="K4120" t="s">
        <v>3431</v>
      </c>
      <c r="L4120" t="s">
        <v>3312</v>
      </c>
      <c r="M4120" t="s">
        <v>4617</v>
      </c>
      <c r="N4120" t="s">
        <v>4610</v>
      </c>
      <c r="O4120" t="s">
        <v>9085</v>
      </c>
      <c r="P4120" t="s">
        <v>38</v>
      </c>
      <c r="Q4120" t="s">
        <v>39</v>
      </c>
      <c r="R4120" t="s">
        <v>3731</v>
      </c>
      <c r="S4120" s="2">
        <v>173.24</v>
      </c>
      <c r="T4120">
        <v>4</v>
      </c>
      <c r="U4120">
        <v>0</v>
      </c>
      <c r="V4120" s="2">
        <v>17.323999999999984</v>
      </c>
      <c r="W4120">
        <v>15.19</v>
      </c>
      <c r="X4120" t="s">
        <v>80</v>
      </c>
      <c r="Y4120">
        <f t="shared" si="264"/>
        <v>2014</v>
      </c>
      <c r="Z4120">
        <f t="shared" si="265"/>
        <v>5</v>
      </c>
      <c r="AA4120" s="9">
        <f t="shared" si="266"/>
        <v>1</v>
      </c>
      <c r="AB4120" s="10">
        <f t="shared" si="267"/>
        <v>9.9999999999999908E-2</v>
      </c>
    </row>
    <row r="4121" spans="1:28" ht="15" customHeight="1" x14ac:dyDescent="0.35">
      <c r="A4121">
        <v>17569</v>
      </c>
      <c r="B4121" t="s">
        <v>13714</v>
      </c>
      <c r="C4121" s="1">
        <v>41157</v>
      </c>
      <c r="D4121" s="1">
        <v>41162</v>
      </c>
      <c r="E4121" t="s">
        <v>24</v>
      </c>
      <c r="F4121" t="s">
        <v>7512</v>
      </c>
      <c r="G4121" t="s">
        <v>1226</v>
      </c>
      <c r="H4121" t="s">
        <v>26</v>
      </c>
      <c r="I4121" s="7" t="s">
        <v>14493</v>
      </c>
      <c r="J4121" t="s">
        <v>2496</v>
      </c>
      <c r="K4121" t="s">
        <v>2095</v>
      </c>
      <c r="L4121" t="s">
        <v>2096</v>
      </c>
      <c r="M4121" t="s">
        <v>4612</v>
      </c>
      <c r="N4121" t="s">
        <v>4599</v>
      </c>
      <c r="O4121" t="s">
        <v>9423</v>
      </c>
      <c r="P4121" t="s">
        <v>31</v>
      </c>
      <c r="Q4121" t="s">
        <v>99</v>
      </c>
      <c r="R4121" t="s">
        <v>1940</v>
      </c>
      <c r="S4121" s="2">
        <v>1119.3600000000001</v>
      </c>
      <c r="T4121">
        <v>2</v>
      </c>
      <c r="U4121">
        <v>0</v>
      </c>
      <c r="V4121" s="2">
        <v>246.24</v>
      </c>
      <c r="W4121">
        <v>78.150000000000006</v>
      </c>
      <c r="X4121" t="s">
        <v>33</v>
      </c>
      <c r="Y4121">
        <f t="shared" si="264"/>
        <v>2012</v>
      </c>
      <c r="Z4121">
        <f t="shared" si="265"/>
        <v>9</v>
      </c>
      <c r="AA4121" s="9">
        <f t="shared" si="266"/>
        <v>5</v>
      </c>
      <c r="AB4121" s="10">
        <f t="shared" si="267"/>
        <v>0.21998284734133788</v>
      </c>
    </row>
    <row r="4122" spans="1:28" ht="15" customHeight="1" x14ac:dyDescent="0.35">
      <c r="A4122">
        <v>925</v>
      </c>
      <c r="B4122" t="s">
        <v>11691</v>
      </c>
      <c r="C4122" s="1">
        <v>41423</v>
      </c>
      <c r="D4122" s="1">
        <v>41424</v>
      </c>
      <c r="E4122" t="s">
        <v>84</v>
      </c>
      <c r="F4122" t="s">
        <v>6181</v>
      </c>
      <c r="G4122" t="s">
        <v>329</v>
      </c>
      <c r="H4122" t="s">
        <v>26</v>
      </c>
      <c r="I4122" s="7" t="s">
        <v>14493</v>
      </c>
      <c r="J4122" t="s">
        <v>941</v>
      </c>
      <c r="K4122" t="s">
        <v>430</v>
      </c>
      <c r="L4122" t="s">
        <v>48</v>
      </c>
      <c r="M4122" t="s">
        <v>4603</v>
      </c>
      <c r="N4122" t="s">
        <v>30</v>
      </c>
      <c r="O4122" t="s">
        <v>9182</v>
      </c>
      <c r="P4122" t="s">
        <v>31</v>
      </c>
      <c r="Q4122" t="s">
        <v>92</v>
      </c>
      <c r="R4122" t="s">
        <v>592</v>
      </c>
      <c r="S4122" s="2">
        <v>423.24000000000007</v>
      </c>
      <c r="T4122">
        <v>3</v>
      </c>
      <c r="U4122">
        <v>0</v>
      </c>
      <c r="V4122" s="2">
        <v>12.66</v>
      </c>
      <c r="W4122">
        <v>78.146000000000001</v>
      </c>
      <c r="X4122" t="s">
        <v>112</v>
      </c>
      <c r="Y4122">
        <f t="shared" si="264"/>
        <v>2013</v>
      </c>
      <c r="Z4122">
        <f t="shared" si="265"/>
        <v>5</v>
      </c>
      <c r="AA4122" s="9">
        <f t="shared" si="266"/>
        <v>1</v>
      </c>
      <c r="AB4122" s="10">
        <f t="shared" si="267"/>
        <v>2.9912106606180888E-2</v>
      </c>
    </row>
    <row r="4123" spans="1:28" ht="15" customHeight="1" x14ac:dyDescent="0.35">
      <c r="A4123">
        <v>903</v>
      </c>
      <c r="B4123" t="s">
        <v>11909</v>
      </c>
      <c r="C4123" s="1">
        <v>41788</v>
      </c>
      <c r="D4123" s="1">
        <v>41792</v>
      </c>
      <c r="E4123" t="s">
        <v>24</v>
      </c>
      <c r="F4123" t="s">
        <v>6328</v>
      </c>
      <c r="G4123" t="s">
        <v>140</v>
      </c>
      <c r="H4123" t="s">
        <v>26</v>
      </c>
      <c r="I4123" s="7" t="s">
        <v>14493</v>
      </c>
      <c r="J4123" t="s">
        <v>77</v>
      </c>
      <c r="K4123" t="s">
        <v>77</v>
      </c>
      <c r="L4123" t="s">
        <v>78</v>
      </c>
      <c r="M4123" t="s">
        <v>4603</v>
      </c>
      <c r="N4123" t="s">
        <v>30</v>
      </c>
      <c r="O4123" t="s">
        <v>9218</v>
      </c>
      <c r="P4123" t="s">
        <v>38</v>
      </c>
      <c r="Q4123" t="s">
        <v>59</v>
      </c>
      <c r="R4123" t="s">
        <v>929</v>
      </c>
      <c r="S4123" s="2">
        <v>454.48</v>
      </c>
      <c r="T4123">
        <v>4</v>
      </c>
      <c r="U4123">
        <v>0</v>
      </c>
      <c r="V4123" s="2">
        <v>13.6</v>
      </c>
      <c r="W4123">
        <v>78.13300000000001</v>
      </c>
      <c r="X4123" t="s">
        <v>80</v>
      </c>
      <c r="Y4123">
        <f t="shared" si="264"/>
        <v>2014</v>
      </c>
      <c r="Z4123">
        <f t="shared" si="265"/>
        <v>5</v>
      </c>
      <c r="AA4123" s="9">
        <f t="shared" si="266"/>
        <v>4</v>
      </c>
      <c r="AB4123" s="10">
        <f t="shared" si="267"/>
        <v>2.9924309100510471E-2</v>
      </c>
    </row>
    <row r="4124" spans="1:28" ht="15" customHeight="1" x14ac:dyDescent="0.35">
      <c r="A4124">
        <v>23981</v>
      </c>
      <c r="B4124" t="s">
        <v>12981</v>
      </c>
      <c r="C4124" s="1">
        <v>41319</v>
      </c>
      <c r="D4124" s="1">
        <v>41322</v>
      </c>
      <c r="E4124" t="s">
        <v>84</v>
      </c>
      <c r="F4124" t="s">
        <v>7038</v>
      </c>
      <c r="G4124" t="s">
        <v>1378</v>
      </c>
      <c r="H4124" t="s">
        <v>26</v>
      </c>
      <c r="I4124" s="7" t="s">
        <v>14493</v>
      </c>
      <c r="J4124" t="s">
        <v>2822</v>
      </c>
      <c r="K4124" t="s">
        <v>2823</v>
      </c>
      <c r="L4124" t="s">
        <v>2753</v>
      </c>
      <c r="M4124" t="s">
        <v>4598</v>
      </c>
      <c r="N4124" t="s">
        <v>4597</v>
      </c>
      <c r="O4124" t="s">
        <v>9171</v>
      </c>
      <c r="P4124" t="s">
        <v>38</v>
      </c>
      <c r="Q4124" t="s">
        <v>59</v>
      </c>
      <c r="R4124" t="s">
        <v>1330</v>
      </c>
      <c r="S4124" s="2">
        <v>248.28000000000003</v>
      </c>
      <c r="T4124">
        <v>4</v>
      </c>
      <c r="U4124">
        <v>0</v>
      </c>
      <c r="V4124" s="2">
        <v>86.88</v>
      </c>
      <c r="W4124">
        <v>78.13</v>
      </c>
      <c r="X4124" t="s">
        <v>112</v>
      </c>
      <c r="Y4124">
        <f t="shared" si="264"/>
        <v>2013</v>
      </c>
      <c r="Z4124">
        <f t="shared" si="265"/>
        <v>2</v>
      </c>
      <c r="AA4124" s="9">
        <f t="shared" si="266"/>
        <v>3</v>
      </c>
      <c r="AB4124" s="10">
        <f t="shared" si="267"/>
        <v>0.34992750120831312</v>
      </c>
    </row>
    <row r="4125" spans="1:28" ht="15" customHeight="1" x14ac:dyDescent="0.35">
      <c r="A4125">
        <v>17535</v>
      </c>
      <c r="B4125" t="s">
        <v>10794</v>
      </c>
      <c r="C4125" s="1">
        <v>41289</v>
      </c>
      <c r="D4125" s="1">
        <v>41291</v>
      </c>
      <c r="E4125" t="s">
        <v>84</v>
      </c>
      <c r="F4125" t="s">
        <v>5597</v>
      </c>
      <c r="G4125" t="s">
        <v>1965</v>
      </c>
      <c r="H4125" t="s">
        <v>68</v>
      </c>
      <c r="I4125" s="7" t="s">
        <v>14493</v>
      </c>
      <c r="J4125" t="s">
        <v>2329</v>
      </c>
      <c r="K4125" t="s">
        <v>2101</v>
      </c>
      <c r="L4125" t="s">
        <v>2102</v>
      </c>
      <c r="M4125" t="s">
        <v>4605</v>
      </c>
      <c r="N4125" t="s">
        <v>4599</v>
      </c>
      <c r="O4125" t="s">
        <v>8216</v>
      </c>
      <c r="P4125" t="s">
        <v>38</v>
      </c>
      <c r="Q4125" t="s">
        <v>59</v>
      </c>
      <c r="R4125" t="s">
        <v>1180</v>
      </c>
      <c r="S4125" s="2">
        <v>435.2940000000001</v>
      </c>
      <c r="T4125">
        <v>3</v>
      </c>
      <c r="U4125">
        <v>0.1</v>
      </c>
      <c r="V4125" s="2">
        <v>86.993999999999971</v>
      </c>
      <c r="W4125">
        <v>78.08</v>
      </c>
      <c r="X4125" t="s">
        <v>80</v>
      </c>
      <c r="Y4125">
        <f t="shared" si="264"/>
        <v>2013</v>
      </c>
      <c r="Z4125">
        <f t="shared" si="265"/>
        <v>1</v>
      </c>
      <c r="AA4125" s="9">
        <f t="shared" si="266"/>
        <v>2</v>
      </c>
      <c r="AB4125" s="10">
        <f t="shared" si="267"/>
        <v>0.19985113509490127</v>
      </c>
    </row>
    <row r="4126" spans="1:28" ht="15" customHeight="1" x14ac:dyDescent="0.35">
      <c r="A4126">
        <v>6342</v>
      </c>
      <c r="B4126" t="s">
        <v>13510</v>
      </c>
      <c r="C4126" s="1">
        <v>41268</v>
      </c>
      <c r="D4126" s="1">
        <v>41270</v>
      </c>
      <c r="E4126" t="s">
        <v>75</v>
      </c>
      <c r="F4126" t="s">
        <v>7378</v>
      </c>
      <c r="G4126" t="s">
        <v>1314</v>
      </c>
      <c r="H4126" t="s">
        <v>68</v>
      </c>
      <c r="I4126" s="7" t="s">
        <v>14493</v>
      </c>
      <c r="J4126" t="s">
        <v>125</v>
      </c>
      <c r="K4126" t="s">
        <v>125</v>
      </c>
      <c r="L4126" t="s">
        <v>111</v>
      </c>
      <c r="M4126" t="s">
        <v>105</v>
      </c>
      <c r="N4126" t="s">
        <v>30</v>
      </c>
      <c r="O4126" t="s">
        <v>8666</v>
      </c>
      <c r="P4126" t="s">
        <v>31</v>
      </c>
      <c r="Q4126" t="s">
        <v>99</v>
      </c>
      <c r="R4126" t="s">
        <v>1488</v>
      </c>
      <c r="S4126" s="2">
        <v>321.82400000000001</v>
      </c>
      <c r="T4126">
        <v>2</v>
      </c>
      <c r="U4126">
        <v>0.2</v>
      </c>
      <c r="V4126" s="2">
        <v>-4.0560000000000063</v>
      </c>
      <c r="W4126">
        <v>78.078999999999994</v>
      </c>
      <c r="X4126" t="s">
        <v>80</v>
      </c>
      <c r="Y4126">
        <f t="shared" si="264"/>
        <v>2012</v>
      </c>
      <c r="Z4126">
        <f t="shared" si="265"/>
        <v>12</v>
      </c>
      <c r="AA4126" s="9">
        <f t="shared" si="266"/>
        <v>2</v>
      </c>
      <c r="AB4126" s="10">
        <f t="shared" si="267"/>
        <v>-1.2603161976732643E-2</v>
      </c>
    </row>
    <row r="4127" spans="1:28" ht="15" customHeight="1" x14ac:dyDescent="0.35">
      <c r="A4127">
        <v>625</v>
      </c>
      <c r="B4127" t="s">
        <v>11219</v>
      </c>
      <c r="C4127" s="1">
        <v>41048</v>
      </c>
      <c r="D4127" s="1">
        <v>41055</v>
      </c>
      <c r="E4127" t="s">
        <v>24</v>
      </c>
      <c r="F4127" t="s">
        <v>5873</v>
      </c>
      <c r="G4127" t="s">
        <v>654</v>
      </c>
      <c r="H4127" t="s">
        <v>68</v>
      </c>
      <c r="I4127" s="7" t="s">
        <v>14493</v>
      </c>
      <c r="J4127" t="s">
        <v>441</v>
      </c>
      <c r="K4127" t="s">
        <v>308</v>
      </c>
      <c r="L4127" t="s">
        <v>309</v>
      </c>
      <c r="M4127" t="s">
        <v>4613</v>
      </c>
      <c r="N4127" t="s">
        <v>30</v>
      </c>
      <c r="O4127" t="s">
        <v>7908</v>
      </c>
      <c r="P4127" t="s">
        <v>31</v>
      </c>
      <c r="Q4127" t="s">
        <v>92</v>
      </c>
      <c r="R4127" t="s">
        <v>738</v>
      </c>
      <c r="S4127" s="2">
        <v>660.8</v>
      </c>
      <c r="T4127">
        <v>7</v>
      </c>
      <c r="U4127">
        <v>0</v>
      </c>
      <c r="V4127" s="2">
        <v>6.58</v>
      </c>
      <c r="W4127">
        <v>78.063999999999993</v>
      </c>
      <c r="X4127" t="s">
        <v>63</v>
      </c>
      <c r="Y4127">
        <f t="shared" si="264"/>
        <v>2012</v>
      </c>
      <c r="Z4127">
        <f t="shared" si="265"/>
        <v>5</v>
      </c>
      <c r="AA4127" s="9">
        <f t="shared" si="266"/>
        <v>7</v>
      </c>
      <c r="AB4127" s="10">
        <f t="shared" si="267"/>
        <v>9.9576271186440687E-3</v>
      </c>
    </row>
    <row r="4128" spans="1:28" ht="15" customHeight="1" x14ac:dyDescent="0.35">
      <c r="A4128">
        <v>28863</v>
      </c>
      <c r="B4128" t="s">
        <v>12820</v>
      </c>
      <c r="C4128" s="1">
        <v>41322</v>
      </c>
      <c r="D4128" s="1">
        <v>41326</v>
      </c>
      <c r="E4128" t="s">
        <v>24</v>
      </c>
      <c r="F4128" t="s">
        <v>6929</v>
      </c>
      <c r="G4128" t="s">
        <v>981</v>
      </c>
      <c r="H4128" t="s">
        <v>68</v>
      </c>
      <c r="I4128" s="7" t="s">
        <v>14493</v>
      </c>
      <c r="J4128" t="s">
        <v>3264</v>
      </c>
      <c r="K4128" t="s">
        <v>3027</v>
      </c>
      <c r="L4128" t="s">
        <v>2748</v>
      </c>
      <c r="M4128" t="s">
        <v>4611</v>
      </c>
      <c r="N4128" t="s">
        <v>4597</v>
      </c>
      <c r="O4128" t="s">
        <v>8343</v>
      </c>
      <c r="P4128" t="s">
        <v>38</v>
      </c>
      <c r="Q4128" t="s">
        <v>59</v>
      </c>
      <c r="R4128" t="s">
        <v>640</v>
      </c>
      <c r="S4128" s="2">
        <v>929.99999999999977</v>
      </c>
      <c r="T4128">
        <v>2</v>
      </c>
      <c r="U4128">
        <v>0</v>
      </c>
      <c r="V4128" s="2">
        <v>158.10000000000002</v>
      </c>
      <c r="W4128">
        <v>78.06</v>
      </c>
      <c r="X4128" t="s">
        <v>33</v>
      </c>
      <c r="Y4128">
        <f t="shared" si="264"/>
        <v>2013</v>
      </c>
      <c r="Z4128">
        <f t="shared" si="265"/>
        <v>2</v>
      </c>
      <c r="AA4128" s="9">
        <f t="shared" si="266"/>
        <v>4</v>
      </c>
      <c r="AB4128" s="10">
        <f t="shared" si="267"/>
        <v>0.17000000000000007</v>
      </c>
    </row>
    <row r="4129" spans="1:28" ht="15" customHeight="1" x14ac:dyDescent="0.35">
      <c r="A4129">
        <v>18233</v>
      </c>
      <c r="B4129" t="s">
        <v>11201</v>
      </c>
      <c r="C4129" s="1">
        <v>41147</v>
      </c>
      <c r="D4129" s="1">
        <v>41149</v>
      </c>
      <c r="E4129" t="s">
        <v>75</v>
      </c>
      <c r="F4129" t="s">
        <v>5861</v>
      </c>
      <c r="G4129" t="s">
        <v>1431</v>
      </c>
      <c r="H4129" t="s">
        <v>26</v>
      </c>
      <c r="I4129" s="7" t="s">
        <v>14493</v>
      </c>
      <c r="J4129" t="s">
        <v>2564</v>
      </c>
      <c r="K4129" t="s">
        <v>2199</v>
      </c>
      <c r="L4129" t="s">
        <v>2109</v>
      </c>
      <c r="M4129" t="s">
        <v>4600</v>
      </c>
      <c r="N4129" t="s">
        <v>4599</v>
      </c>
      <c r="O4129" t="s">
        <v>9358</v>
      </c>
      <c r="P4129" t="s">
        <v>49</v>
      </c>
      <c r="Q4129" t="s">
        <v>53</v>
      </c>
      <c r="R4129" t="s">
        <v>208</v>
      </c>
      <c r="S4129" s="2">
        <v>741.96</v>
      </c>
      <c r="T4129">
        <v>3</v>
      </c>
      <c r="U4129">
        <v>0</v>
      </c>
      <c r="V4129" s="2">
        <v>59.31</v>
      </c>
      <c r="W4129">
        <v>78.05</v>
      </c>
      <c r="X4129" t="s">
        <v>33</v>
      </c>
      <c r="Y4129">
        <f t="shared" si="264"/>
        <v>2012</v>
      </c>
      <c r="Z4129">
        <f t="shared" si="265"/>
        <v>8</v>
      </c>
      <c r="AA4129" s="9">
        <f t="shared" si="266"/>
        <v>2</v>
      </c>
      <c r="AB4129" s="10">
        <f t="shared" si="267"/>
        <v>7.9936923823386699E-2</v>
      </c>
    </row>
    <row r="4130" spans="1:28" ht="15" customHeight="1" x14ac:dyDescent="0.35">
      <c r="A4130">
        <v>25690</v>
      </c>
      <c r="B4130" t="s">
        <v>11465</v>
      </c>
      <c r="C4130" s="1">
        <v>41971</v>
      </c>
      <c r="D4130" s="1">
        <v>41977</v>
      </c>
      <c r="E4130" t="s">
        <v>24</v>
      </c>
      <c r="F4130" t="s">
        <v>6028</v>
      </c>
      <c r="G4130" t="s">
        <v>848</v>
      </c>
      <c r="H4130" t="s">
        <v>26</v>
      </c>
      <c r="I4130" s="7" t="s">
        <v>14493</v>
      </c>
      <c r="J4130" t="s">
        <v>2853</v>
      </c>
      <c r="K4130" t="s">
        <v>2836</v>
      </c>
      <c r="L4130" t="s">
        <v>2748</v>
      </c>
      <c r="M4130" t="s">
        <v>4611</v>
      </c>
      <c r="N4130" t="s">
        <v>4597</v>
      </c>
      <c r="O4130" t="s">
        <v>7904</v>
      </c>
      <c r="P4130" t="s">
        <v>38</v>
      </c>
      <c r="Q4130" t="s">
        <v>59</v>
      </c>
      <c r="R4130" t="s">
        <v>424</v>
      </c>
      <c r="S4130" s="2">
        <v>1818.8399999999997</v>
      </c>
      <c r="T4130">
        <v>4</v>
      </c>
      <c r="U4130">
        <v>0</v>
      </c>
      <c r="V4130" s="2">
        <v>654.72</v>
      </c>
      <c r="W4130">
        <v>78.03</v>
      </c>
      <c r="X4130" t="s">
        <v>33</v>
      </c>
      <c r="Y4130">
        <f t="shared" si="264"/>
        <v>2014</v>
      </c>
      <c r="Z4130">
        <f t="shared" si="265"/>
        <v>11</v>
      </c>
      <c r="AA4130" s="9">
        <f t="shared" si="266"/>
        <v>6</v>
      </c>
      <c r="AB4130" s="10">
        <f t="shared" si="267"/>
        <v>0.35996569241934429</v>
      </c>
    </row>
    <row r="4131" spans="1:28" ht="15" customHeight="1" x14ac:dyDescent="0.35">
      <c r="A4131">
        <v>15465</v>
      </c>
      <c r="B4131" t="s">
        <v>11061</v>
      </c>
      <c r="C4131" s="1">
        <v>42229</v>
      </c>
      <c r="D4131" s="1">
        <v>42233</v>
      </c>
      <c r="E4131" t="s">
        <v>24</v>
      </c>
      <c r="F4131" t="s">
        <v>5760</v>
      </c>
      <c r="G4131" t="s">
        <v>1559</v>
      </c>
      <c r="H4131" t="s">
        <v>68</v>
      </c>
      <c r="I4131" s="7" t="s">
        <v>14493</v>
      </c>
      <c r="J4131" t="s">
        <v>2142</v>
      </c>
      <c r="K4131" t="s">
        <v>2142</v>
      </c>
      <c r="L4131" t="s">
        <v>2143</v>
      </c>
      <c r="M4131" t="s">
        <v>4605</v>
      </c>
      <c r="N4131" t="s">
        <v>4599</v>
      </c>
      <c r="O4131" t="s">
        <v>7961</v>
      </c>
      <c r="P4131" t="s">
        <v>49</v>
      </c>
      <c r="Q4131" t="s">
        <v>53</v>
      </c>
      <c r="R4131" t="s">
        <v>1871</v>
      </c>
      <c r="S4131" s="2">
        <v>517.5</v>
      </c>
      <c r="T4131">
        <v>2</v>
      </c>
      <c r="U4131">
        <v>0</v>
      </c>
      <c r="V4131" s="2">
        <v>20.700000000000003</v>
      </c>
      <c r="W4131">
        <v>78</v>
      </c>
      <c r="X4131" t="s">
        <v>80</v>
      </c>
      <c r="Y4131">
        <f t="shared" si="264"/>
        <v>2015</v>
      </c>
      <c r="Z4131">
        <f t="shared" si="265"/>
        <v>8</v>
      </c>
      <c r="AA4131" s="9">
        <f t="shared" si="266"/>
        <v>4</v>
      </c>
      <c r="AB4131" s="10">
        <f t="shared" si="267"/>
        <v>4.0000000000000008E-2</v>
      </c>
    </row>
    <row r="4132" spans="1:28" ht="15" customHeight="1" x14ac:dyDescent="0.35">
      <c r="A4132">
        <v>14641</v>
      </c>
      <c r="B4132" t="s">
        <v>11221</v>
      </c>
      <c r="C4132" s="1">
        <v>40941</v>
      </c>
      <c r="D4132" s="1">
        <v>40945</v>
      </c>
      <c r="E4132" t="s">
        <v>75</v>
      </c>
      <c r="F4132" t="s">
        <v>5875</v>
      </c>
      <c r="G4132" t="s">
        <v>654</v>
      </c>
      <c r="H4132" t="s">
        <v>68</v>
      </c>
      <c r="I4132" s="7" t="s">
        <v>14493</v>
      </c>
      <c r="J4132" t="s">
        <v>2270</v>
      </c>
      <c r="K4132" t="s">
        <v>2179</v>
      </c>
      <c r="L4132" t="s">
        <v>2114</v>
      </c>
      <c r="M4132" t="s">
        <v>4600</v>
      </c>
      <c r="N4132" t="s">
        <v>4599</v>
      </c>
      <c r="O4132" t="s">
        <v>8593</v>
      </c>
      <c r="P4132" t="s">
        <v>49</v>
      </c>
      <c r="Q4132" t="s">
        <v>97</v>
      </c>
      <c r="R4132" t="s">
        <v>598</v>
      </c>
      <c r="S4132" s="2">
        <v>587.41200000000003</v>
      </c>
      <c r="T4132">
        <v>1</v>
      </c>
      <c r="U4132">
        <v>0.1</v>
      </c>
      <c r="V4132" s="2">
        <v>104.41199999999999</v>
      </c>
      <c r="W4132">
        <v>78</v>
      </c>
      <c r="X4132" t="s">
        <v>80</v>
      </c>
      <c r="Y4132">
        <f t="shared" si="264"/>
        <v>2012</v>
      </c>
      <c r="Z4132">
        <f t="shared" si="265"/>
        <v>2</v>
      </c>
      <c r="AA4132" s="9">
        <f t="shared" si="266"/>
        <v>4</v>
      </c>
      <c r="AB4132" s="10">
        <f t="shared" si="267"/>
        <v>0.17774917774917773</v>
      </c>
    </row>
    <row r="4133" spans="1:28" ht="15" customHeight="1" x14ac:dyDescent="0.35">
      <c r="A4133">
        <v>39483</v>
      </c>
      <c r="B4133" t="s">
        <v>10131</v>
      </c>
      <c r="C4133" s="1">
        <v>41530</v>
      </c>
      <c r="D4133" s="1">
        <v>41534</v>
      </c>
      <c r="E4133" t="s">
        <v>75</v>
      </c>
      <c r="F4133" t="s">
        <v>14454</v>
      </c>
      <c r="G4133" t="s">
        <v>1533</v>
      </c>
      <c r="H4133" t="s">
        <v>26</v>
      </c>
      <c r="I4133" s="7">
        <v>60623</v>
      </c>
      <c r="J4133" t="s">
        <v>3368</v>
      </c>
      <c r="K4133" t="s">
        <v>3351</v>
      </c>
      <c r="L4133" t="s">
        <v>3312</v>
      </c>
      <c r="M4133" t="s">
        <v>3328</v>
      </c>
      <c r="N4133" t="s">
        <v>4610</v>
      </c>
      <c r="O4133" t="s">
        <v>8709</v>
      </c>
      <c r="P4133" t="s">
        <v>38</v>
      </c>
      <c r="Q4133" t="s">
        <v>59</v>
      </c>
      <c r="R4133" t="s">
        <v>3424</v>
      </c>
      <c r="S4133" s="2">
        <v>170.072</v>
      </c>
      <c r="T4133">
        <v>4</v>
      </c>
      <c r="U4133">
        <v>0.3</v>
      </c>
      <c r="V4133" s="2">
        <v>-12.147999999999996</v>
      </c>
      <c r="W4133">
        <v>14.82</v>
      </c>
      <c r="X4133" t="s">
        <v>33</v>
      </c>
      <c r="Y4133">
        <f t="shared" si="264"/>
        <v>2013</v>
      </c>
      <c r="Z4133">
        <f t="shared" si="265"/>
        <v>9</v>
      </c>
      <c r="AA4133" s="9">
        <f t="shared" si="266"/>
        <v>4</v>
      </c>
      <c r="AB4133" s="10">
        <f t="shared" si="267"/>
        <v>-7.1428571428571411E-2</v>
      </c>
    </row>
    <row r="4134" spans="1:28" ht="15" customHeight="1" x14ac:dyDescent="0.35">
      <c r="A4134">
        <v>37647</v>
      </c>
      <c r="B4134" t="s">
        <v>10130</v>
      </c>
      <c r="C4134" s="1">
        <v>42251</v>
      </c>
      <c r="D4134" s="1">
        <v>42256</v>
      </c>
      <c r="E4134" t="s">
        <v>24</v>
      </c>
      <c r="F4134" t="s">
        <v>14454</v>
      </c>
      <c r="G4134" t="s">
        <v>1533</v>
      </c>
      <c r="H4134" t="s">
        <v>26</v>
      </c>
      <c r="I4134" s="7">
        <v>75217</v>
      </c>
      <c r="J4134" t="s">
        <v>3441</v>
      </c>
      <c r="K4134" t="s">
        <v>3327</v>
      </c>
      <c r="L4134" t="s">
        <v>3312</v>
      </c>
      <c r="M4134" t="s">
        <v>3328</v>
      </c>
      <c r="N4134" t="s">
        <v>4610</v>
      </c>
      <c r="O4134" t="s">
        <v>9087</v>
      </c>
      <c r="P4134" t="s">
        <v>38</v>
      </c>
      <c r="Q4134" t="s">
        <v>39</v>
      </c>
      <c r="R4134" t="s">
        <v>3736</v>
      </c>
      <c r="S4134" s="2">
        <v>108.40000000000002</v>
      </c>
      <c r="T4134">
        <v>5</v>
      </c>
      <c r="U4134">
        <v>0.6</v>
      </c>
      <c r="V4134" s="2">
        <v>-105.69000000000003</v>
      </c>
      <c r="W4134">
        <v>12.23</v>
      </c>
      <c r="X4134" t="s">
        <v>80</v>
      </c>
      <c r="Y4134">
        <f t="shared" si="264"/>
        <v>2015</v>
      </c>
      <c r="Z4134">
        <f t="shared" si="265"/>
        <v>9</v>
      </c>
      <c r="AA4134" s="9">
        <f t="shared" si="266"/>
        <v>5</v>
      </c>
      <c r="AB4134" s="10">
        <f t="shared" si="267"/>
        <v>-0.97500000000000009</v>
      </c>
    </row>
    <row r="4135" spans="1:28" ht="15" customHeight="1" x14ac:dyDescent="0.35">
      <c r="A4135">
        <v>42648</v>
      </c>
      <c r="B4135" t="s">
        <v>13109</v>
      </c>
      <c r="C4135" s="1">
        <v>42156</v>
      </c>
      <c r="D4135" s="1">
        <v>42158</v>
      </c>
      <c r="E4135" t="s">
        <v>75</v>
      </c>
      <c r="F4135" t="s">
        <v>7119</v>
      </c>
      <c r="G4135" t="s">
        <v>1662</v>
      </c>
      <c r="H4135" t="s">
        <v>62</v>
      </c>
      <c r="I4135" s="7" t="s">
        <v>14493</v>
      </c>
      <c r="J4135" t="s">
        <v>4444</v>
      </c>
      <c r="K4135" t="s">
        <v>4445</v>
      </c>
      <c r="L4135" t="s">
        <v>4305</v>
      </c>
      <c r="M4135" t="s">
        <v>4607</v>
      </c>
      <c r="N4135" t="s">
        <v>4144</v>
      </c>
      <c r="O4135" t="s">
        <v>8911</v>
      </c>
      <c r="P4135" t="s">
        <v>38</v>
      </c>
      <c r="Q4135" t="s">
        <v>40</v>
      </c>
      <c r="R4135" t="s">
        <v>1539</v>
      </c>
      <c r="S4135" s="2">
        <v>391.14</v>
      </c>
      <c r="T4135">
        <v>1</v>
      </c>
      <c r="U4135">
        <v>0</v>
      </c>
      <c r="V4135" s="2">
        <v>195.57</v>
      </c>
      <c r="W4135">
        <v>77.989999999999995</v>
      </c>
      <c r="X4135" t="s">
        <v>80</v>
      </c>
      <c r="Y4135">
        <f t="shared" si="264"/>
        <v>2015</v>
      </c>
      <c r="Z4135">
        <f t="shared" si="265"/>
        <v>6</v>
      </c>
      <c r="AA4135" s="9">
        <f t="shared" si="266"/>
        <v>2</v>
      </c>
      <c r="AB4135" s="10">
        <f t="shared" si="267"/>
        <v>0.5</v>
      </c>
    </row>
    <row r="4136" spans="1:28" ht="15" customHeight="1" x14ac:dyDescent="0.35">
      <c r="A4136">
        <v>32994</v>
      </c>
      <c r="B4136" t="s">
        <v>10126</v>
      </c>
      <c r="C4136" s="1">
        <v>41635</v>
      </c>
      <c r="D4136" s="1">
        <v>41639</v>
      </c>
      <c r="E4136" t="s">
        <v>24</v>
      </c>
      <c r="F4136" t="s">
        <v>14452</v>
      </c>
      <c r="G4136" t="s">
        <v>1533</v>
      </c>
      <c r="H4136" t="s">
        <v>26</v>
      </c>
      <c r="I4136" s="7">
        <v>90008</v>
      </c>
      <c r="J4136" t="s">
        <v>3315</v>
      </c>
      <c r="K4136" t="s">
        <v>3316</v>
      </c>
      <c r="L4136" t="s">
        <v>3312</v>
      </c>
      <c r="M4136" t="s">
        <v>4615</v>
      </c>
      <c r="N4136" t="s">
        <v>4610</v>
      </c>
      <c r="O4136" t="s">
        <v>9079</v>
      </c>
      <c r="P4136" t="s">
        <v>31</v>
      </c>
      <c r="Q4136" t="s">
        <v>99</v>
      </c>
      <c r="R4136" t="s">
        <v>3672</v>
      </c>
      <c r="S4136" s="2">
        <v>106.96</v>
      </c>
      <c r="T4136">
        <v>2</v>
      </c>
      <c r="U4136">
        <v>0</v>
      </c>
      <c r="V4136" s="2">
        <v>31.018399999999986</v>
      </c>
      <c r="W4136">
        <v>11.51</v>
      </c>
      <c r="X4136" t="s">
        <v>80</v>
      </c>
      <c r="Y4136">
        <f t="shared" si="264"/>
        <v>2013</v>
      </c>
      <c r="Z4136">
        <f t="shared" si="265"/>
        <v>12</v>
      </c>
      <c r="AA4136" s="9">
        <f t="shared" si="266"/>
        <v>4</v>
      </c>
      <c r="AB4136" s="10">
        <f t="shared" si="267"/>
        <v>0.28999999999999987</v>
      </c>
    </row>
    <row r="4137" spans="1:28" ht="15" customHeight="1" x14ac:dyDescent="0.35">
      <c r="A4137">
        <v>222</v>
      </c>
      <c r="B4137" t="s">
        <v>12673</v>
      </c>
      <c r="C4137" s="1">
        <v>41612</v>
      </c>
      <c r="D4137" s="1">
        <v>41615</v>
      </c>
      <c r="E4137" t="s">
        <v>75</v>
      </c>
      <c r="F4137" t="s">
        <v>6829</v>
      </c>
      <c r="G4137" t="s">
        <v>365</v>
      </c>
      <c r="H4137" t="s">
        <v>68</v>
      </c>
      <c r="I4137" s="7" t="s">
        <v>14493</v>
      </c>
      <c r="J4137" t="s">
        <v>133</v>
      </c>
      <c r="K4137" t="s">
        <v>134</v>
      </c>
      <c r="L4137" t="s">
        <v>29</v>
      </c>
      <c r="M4137" t="s">
        <v>4613</v>
      </c>
      <c r="N4137" t="s">
        <v>30</v>
      </c>
      <c r="O4137" t="s">
        <v>8604</v>
      </c>
      <c r="P4137" t="s">
        <v>31</v>
      </c>
      <c r="Q4137" t="s">
        <v>99</v>
      </c>
      <c r="R4137" t="s">
        <v>366</v>
      </c>
      <c r="S4137" s="2">
        <v>818.07999999999993</v>
      </c>
      <c r="T4137">
        <v>4</v>
      </c>
      <c r="U4137">
        <v>0</v>
      </c>
      <c r="V4137" s="2">
        <v>8.16</v>
      </c>
      <c r="W4137">
        <v>77.97999999999999</v>
      </c>
      <c r="X4137" t="s">
        <v>33</v>
      </c>
      <c r="Y4137">
        <f t="shared" si="264"/>
        <v>2013</v>
      </c>
      <c r="Z4137">
        <f t="shared" si="265"/>
        <v>12</v>
      </c>
      <c r="AA4137" s="9">
        <f t="shared" si="266"/>
        <v>3</v>
      </c>
      <c r="AB4137" s="10">
        <f t="shared" si="267"/>
        <v>9.9745746137297094E-3</v>
      </c>
    </row>
    <row r="4138" spans="1:28" ht="15" customHeight="1" x14ac:dyDescent="0.35">
      <c r="A4138">
        <v>20178</v>
      </c>
      <c r="B4138" t="s">
        <v>12645</v>
      </c>
      <c r="C4138" s="1">
        <v>42218</v>
      </c>
      <c r="D4138" s="1">
        <v>42223</v>
      </c>
      <c r="E4138" t="s">
        <v>24</v>
      </c>
      <c r="F4138" t="s">
        <v>6806</v>
      </c>
      <c r="G4138" t="s">
        <v>1278</v>
      </c>
      <c r="H4138" t="s">
        <v>62</v>
      </c>
      <c r="I4138" s="7" t="s">
        <v>14493</v>
      </c>
      <c r="J4138" t="s">
        <v>2156</v>
      </c>
      <c r="K4138" t="s">
        <v>2101</v>
      </c>
      <c r="L4138" t="s">
        <v>2102</v>
      </c>
      <c r="M4138" t="s">
        <v>4605</v>
      </c>
      <c r="N4138" t="s">
        <v>4599</v>
      </c>
      <c r="O4138" t="s">
        <v>8247</v>
      </c>
      <c r="P4138" t="s">
        <v>49</v>
      </c>
      <c r="Q4138" t="s">
        <v>90</v>
      </c>
      <c r="R4138" t="s">
        <v>847</v>
      </c>
      <c r="S4138" s="2">
        <v>1336.86</v>
      </c>
      <c r="T4138">
        <v>7</v>
      </c>
      <c r="U4138">
        <v>0</v>
      </c>
      <c r="V4138" s="2">
        <v>147</v>
      </c>
      <c r="W4138">
        <v>77.97</v>
      </c>
      <c r="X4138" t="s">
        <v>33</v>
      </c>
      <c r="Y4138">
        <f t="shared" si="264"/>
        <v>2015</v>
      </c>
      <c r="Z4138">
        <f t="shared" si="265"/>
        <v>8</v>
      </c>
      <c r="AA4138" s="9">
        <f t="shared" si="266"/>
        <v>5</v>
      </c>
      <c r="AB4138" s="10">
        <f t="shared" si="267"/>
        <v>0.10995915802701854</v>
      </c>
    </row>
    <row r="4139" spans="1:28" ht="15" customHeight="1" x14ac:dyDescent="0.35">
      <c r="A4139">
        <v>36001</v>
      </c>
      <c r="B4139" t="s">
        <v>10128</v>
      </c>
      <c r="C4139" s="1">
        <v>41777</v>
      </c>
      <c r="D4139" s="1">
        <v>41778</v>
      </c>
      <c r="E4139" t="s">
        <v>84</v>
      </c>
      <c r="F4139" t="s">
        <v>14455</v>
      </c>
      <c r="G4139" t="s">
        <v>1533</v>
      </c>
      <c r="H4139" t="s">
        <v>26</v>
      </c>
      <c r="I4139" s="7">
        <v>6708</v>
      </c>
      <c r="J4139" t="s">
        <v>4089</v>
      </c>
      <c r="K4139" t="s">
        <v>3431</v>
      </c>
      <c r="L4139" t="s">
        <v>3312</v>
      </c>
      <c r="M4139" t="s">
        <v>4617</v>
      </c>
      <c r="N4139" t="s">
        <v>4610</v>
      </c>
      <c r="O4139" t="s">
        <v>8002</v>
      </c>
      <c r="P4139" t="s">
        <v>31</v>
      </c>
      <c r="Q4139" t="s">
        <v>52</v>
      </c>
      <c r="R4139" t="s">
        <v>3675</v>
      </c>
      <c r="S4139" s="2">
        <v>65.17</v>
      </c>
      <c r="T4139">
        <v>7</v>
      </c>
      <c r="U4139">
        <v>0</v>
      </c>
      <c r="V4139" s="2">
        <v>18.899299999999997</v>
      </c>
      <c r="W4139">
        <v>10.89</v>
      </c>
      <c r="X4139" t="s">
        <v>80</v>
      </c>
      <c r="Y4139">
        <f t="shared" si="264"/>
        <v>2014</v>
      </c>
      <c r="Z4139">
        <f t="shared" si="265"/>
        <v>5</v>
      </c>
      <c r="AA4139" s="9">
        <f t="shared" si="266"/>
        <v>1</v>
      </c>
      <c r="AB4139" s="10">
        <f t="shared" si="267"/>
        <v>0.28999999999999992</v>
      </c>
    </row>
    <row r="4140" spans="1:28" ht="15" customHeight="1" x14ac:dyDescent="0.35">
      <c r="A4140">
        <v>30845</v>
      </c>
      <c r="B4140" t="s">
        <v>9488</v>
      </c>
      <c r="C4140" s="1">
        <v>41163</v>
      </c>
      <c r="D4140" s="1">
        <v>41167</v>
      </c>
      <c r="E4140" t="s">
        <v>75</v>
      </c>
      <c r="F4140" t="s">
        <v>4645</v>
      </c>
      <c r="G4140" t="s">
        <v>201</v>
      </c>
      <c r="H4140" t="s">
        <v>68</v>
      </c>
      <c r="I4140" s="7" t="s">
        <v>14493</v>
      </c>
      <c r="J4140" t="s">
        <v>3168</v>
      </c>
      <c r="K4140" t="s">
        <v>812</v>
      </c>
      <c r="L4140" t="s">
        <v>2759</v>
      </c>
      <c r="M4140" t="s">
        <v>2760</v>
      </c>
      <c r="N4140" t="s">
        <v>4597</v>
      </c>
      <c r="O4140" t="s">
        <v>8031</v>
      </c>
      <c r="P4140" t="s">
        <v>49</v>
      </c>
      <c r="Q4140" t="s">
        <v>50</v>
      </c>
      <c r="R4140" t="s">
        <v>564</v>
      </c>
      <c r="S4140" s="2">
        <v>745.41600000000005</v>
      </c>
      <c r="T4140">
        <v>4</v>
      </c>
      <c r="U4140">
        <v>0.4</v>
      </c>
      <c r="V4140" s="2">
        <v>-211.2240000000001</v>
      </c>
      <c r="W4140">
        <v>77.95</v>
      </c>
      <c r="X4140" t="s">
        <v>33</v>
      </c>
      <c r="Y4140">
        <f t="shared" si="264"/>
        <v>2012</v>
      </c>
      <c r="Z4140">
        <f t="shared" si="265"/>
        <v>9</v>
      </c>
      <c r="AA4140" s="9">
        <f t="shared" si="266"/>
        <v>4</v>
      </c>
      <c r="AB4140" s="10">
        <f t="shared" si="267"/>
        <v>-0.28336392028075608</v>
      </c>
    </row>
    <row r="4141" spans="1:28" ht="15" customHeight="1" x14ac:dyDescent="0.35">
      <c r="A4141">
        <v>22422</v>
      </c>
      <c r="B4141" t="s">
        <v>10230</v>
      </c>
      <c r="C4141" s="1">
        <v>41735</v>
      </c>
      <c r="D4141" s="1">
        <v>41739</v>
      </c>
      <c r="E4141" t="s">
        <v>75</v>
      </c>
      <c r="F4141" t="s">
        <v>4666</v>
      </c>
      <c r="G4141" t="s">
        <v>1443</v>
      </c>
      <c r="H4141" t="s">
        <v>26</v>
      </c>
      <c r="I4141" s="7" t="s">
        <v>14493</v>
      </c>
      <c r="J4141" t="s">
        <v>2757</v>
      </c>
      <c r="K4141" t="s">
        <v>2758</v>
      </c>
      <c r="L4141" t="s">
        <v>2759</v>
      </c>
      <c r="M4141" t="s">
        <v>2760</v>
      </c>
      <c r="N4141" t="s">
        <v>4597</v>
      </c>
      <c r="O4141" t="s">
        <v>9204</v>
      </c>
      <c r="P4141" t="s">
        <v>38</v>
      </c>
      <c r="Q4141" t="s">
        <v>59</v>
      </c>
      <c r="R4141" t="s">
        <v>1542</v>
      </c>
      <c r="S4141" s="2">
        <v>657.39600000000007</v>
      </c>
      <c r="T4141">
        <v>4</v>
      </c>
      <c r="U4141">
        <v>0.1</v>
      </c>
      <c r="V4141" s="2">
        <v>-29.244000000000014</v>
      </c>
      <c r="W4141">
        <v>77.94</v>
      </c>
      <c r="X4141" t="s">
        <v>80</v>
      </c>
      <c r="Y4141">
        <f t="shared" si="264"/>
        <v>2014</v>
      </c>
      <c r="Z4141">
        <f t="shared" si="265"/>
        <v>4</v>
      </c>
      <c r="AA4141" s="9">
        <f t="shared" si="266"/>
        <v>4</v>
      </c>
      <c r="AB4141" s="10">
        <f t="shared" si="267"/>
        <v>-4.4484602887757164E-2</v>
      </c>
    </row>
    <row r="4142" spans="1:28" ht="15" customHeight="1" x14ac:dyDescent="0.35">
      <c r="A4142">
        <v>13885</v>
      </c>
      <c r="B4142" t="s">
        <v>12942</v>
      </c>
      <c r="C4142" s="1">
        <v>41466</v>
      </c>
      <c r="D4142" s="1">
        <v>41470</v>
      </c>
      <c r="E4142" t="s">
        <v>24</v>
      </c>
      <c r="F4142" t="s">
        <v>7012</v>
      </c>
      <c r="G4142" t="s">
        <v>1285</v>
      </c>
      <c r="H4142" t="s">
        <v>26</v>
      </c>
      <c r="I4142" s="7" t="s">
        <v>14493</v>
      </c>
      <c r="J4142" t="s">
        <v>2146</v>
      </c>
      <c r="K4142" t="s">
        <v>2147</v>
      </c>
      <c r="L4142" t="s">
        <v>2102</v>
      </c>
      <c r="M4142" t="s">
        <v>4605</v>
      </c>
      <c r="N4142" t="s">
        <v>4599</v>
      </c>
      <c r="O4142" t="s">
        <v>9182</v>
      </c>
      <c r="P4142" t="s">
        <v>31</v>
      </c>
      <c r="Q4142" t="s">
        <v>92</v>
      </c>
      <c r="R4142" t="s">
        <v>592</v>
      </c>
      <c r="S4142" s="2">
        <v>761.83199999999999</v>
      </c>
      <c r="T4142">
        <v>4</v>
      </c>
      <c r="U4142">
        <v>0.1</v>
      </c>
      <c r="V4142" s="2">
        <v>-25.488000000000014</v>
      </c>
      <c r="W4142">
        <v>77.94</v>
      </c>
      <c r="X4142" t="s">
        <v>33</v>
      </c>
      <c r="Y4142">
        <f t="shared" si="264"/>
        <v>2013</v>
      </c>
      <c r="Z4142">
        <f t="shared" si="265"/>
        <v>7</v>
      </c>
      <c r="AA4142" s="9">
        <f t="shared" si="266"/>
        <v>4</v>
      </c>
      <c r="AB4142" s="10">
        <f t="shared" si="267"/>
        <v>-3.3456195066628884E-2</v>
      </c>
    </row>
    <row r="4143" spans="1:28" ht="15" customHeight="1" x14ac:dyDescent="0.35">
      <c r="A4143">
        <v>12353</v>
      </c>
      <c r="B4143" t="s">
        <v>12997</v>
      </c>
      <c r="C4143" s="1">
        <v>42223</v>
      </c>
      <c r="D4143" s="1">
        <v>42226</v>
      </c>
      <c r="E4143" t="s">
        <v>75</v>
      </c>
      <c r="F4143" t="s">
        <v>7049</v>
      </c>
      <c r="G4143" t="s">
        <v>521</v>
      </c>
      <c r="H4143" t="s">
        <v>68</v>
      </c>
      <c r="I4143" s="7" t="s">
        <v>14493</v>
      </c>
      <c r="J4143" t="s">
        <v>2510</v>
      </c>
      <c r="K4143" t="s">
        <v>2511</v>
      </c>
      <c r="L4143" t="s">
        <v>2304</v>
      </c>
      <c r="M4143" t="s">
        <v>4612</v>
      </c>
      <c r="N4143" t="s">
        <v>4599</v>
      </c>
      <c r="O4143" t="s">
        <v>8102</v>
      </c>
      <c r="P4143" t="s">
        <v>31</v>
      </c>
      <c r="Q4143" t="s">
        <v>92</v>
      </c>
      <c r="R4143" t="s">
        <v>1067</v>
      </c>
      <c r="S4143" s="2">
        <v>595.16999999999996</v>
      </c>
      <c r="T4143">
        <v>3</v>
      </c>
      <c r="U4143">
        <v>0</v>
      </c>
      <c r="V4143" s="2">
        <v>291.59999999999997</v>
      </c>
      <c r="W4143">
        <v>77.94</v>
      </c>
      <c r="X4143" t="s">
        <v>80</v>
      </c>
      <c r="Y4143">
        <f t="shared" si="264"/>
        <v>2015</v>
      </c>
      <c r="Z4143">
        <f t="shared" si="265"/>
        <v>8</v>
      </c>
      <c r="AA4143" s="9">
        <f t="shared" si="266"/>
        <v>3</v>
      </c>
      <c r="AB4143" s="10">
        <f t="shared" si="267"/>
        <v>0.48994404959927412</v>
      </c>
    </row>
    <row r="4144" spans="1:28" ht="15" customHeight="1" x14ac:dyDescent="0.35">
      <c r="A4144">
        <v>20060</v>
      </c>
      <c r="B4144" t="s">
        <v>12380</v>
      </c>
      <c r="C4144" s="1">
        <v>41719</v>
      </c>
      <c r="D4144" s="1">
        <v>41721</v>
      </c>
      <c r="E4144" t="s">
        <v>75</v>
      </c>
      <c r="F4144" t="s">
        <v>6639</v>
      </c>
      <c r="G4144" t="s">
        <v>2035</v>
      </c>
      <c r="H4144" t="s">
        <v>26</v>
      </c>
      <c r="I4144" s="7" t="s">
        <v>14493</v>
      </c>
      <c r="J4144" t="s">
        <v>635</v>
      </c>
      <c r="K4144" t="s">
        <v>2174</v>
      </c>
      <c r="L4144" t="s">
        <v>2114</v>
      </c>
      <c r="M4144" t="s">
        <v>4600</v>
      </c>
      <c r="N4144" t="s">
        <v>4599</v>
      </c>
      <c r="O4144" t="s">
        <v>8963</v>
      </c>
      <c r="P4144" t="s">
        <v>38</v>
      </c>
      <c r="Q4144" t="s">
        <v>40</v>
      </c>
      <c r="R4144" t="s">
        <v>1080</v>
      </c>
      <c r="S4144" s="2">
        <v>585.12</v>
      </c>
      <c r="T4144">
        <v>4</v>
      </c>
      <c r="U4144">
        <v>0</v>
      </c>
      <c r="V4144" s="2">
        <v>87.72</v>
      </c>
      <c r="W4144">
        <v>77.930000000000007</v>
      </c>
      <c r="X4144" t="s">
        <v>33</v>
      </c>
      <c r="Y4144">
        <f t="shared" si="264"/>
        <v>2014</v>
      </c>
      <c r="Z4144">
        <f t="shared" si="265"/>
        <v>3</v>
      </c>
      <c r="AA4144" s="9">
        <f t="shared" si="266"/>
        <v>2</v>
      </c>
      <c r="AB4144" s="10">
        <f t="shared" si="267"/>
        <v>0.14991796554552911</v>
      </c>
    </row>
    <row r="4145" spans="1:28" ht="15" customHeight="1" x14ac:dyDescent="0.35">
      <c r="A4145">
        <v>32995</v>
      </c>
      <c r="B4145" t="s">
        <v>10126</v>
      </c>
      <c r="C4145" s="1">
        <v>41635</v>
      </c>
      <c r="D4145" s="1">
        <v>41639</v>
      </c>
      <c r="E4145" t="s">
        <v>24</v>
      </c>
      <c r="F4145" t="s">
        <v>14452</v>
      </c>
      <c r="G4145" t="s">
        <v>1533</v>
      </c>
      <c r="H4145" t="s">
        <v>26</v>
      </c>
      <c r="I4145" s="7">
        <v>90008</v>
      </c>
      <c r="J4145" t="s">
        <v>3315</v>
      </c>
      <c r="K4145" t="s">
        <v>3316</v>
      </c>
      <c r="L4145" t="s">
        <v>3312</v>
      </c>
      <c r="M4145" t="s">
        <v>4615</v>
      </c>
      <c r="N4145" t="s">
        <v>4610</v>
      </c>
      <c r="O4145" t="s">
        <v>9080</v>
      </c>
      <c r="P4145" t="s">
        <v>31</v>
      </c>
      <c r="Q4145" t="s">
        <v>32</v>
      </c>
      <c r="R4145" t="s">
        <v>3856</v>
      </c>
      <c r="S4145" s="2">
        <v>21.560000000000002</v>
      </c>
      <c r="T4145">
        <v>7</v>
      </c>
      <c r="U4145">
        <v>0</v>
      </c>
      <c r="V4145" s="2">
        <v>10.348799999999999</v>
      </c>
      <c r="W4145">
        <v>4.2699999999999996</v>
      </c>
      <c r="X4145" t="s">
        <v>80</v>
      </c>
      <c r="Y4145">
        <f t="shared" si="264"/>
        <v>2013</v>
      </c>
      <c r="Z4145">
        <f t="shared" si="265"/>
        <v>12</v>
      </c>
      <c r="AA4145" s="9">
        <f t="shared" si="266"/>
        <v>4</v>
      </c>
      <c r="AB4145" s="10">
        <f t="shared" si="267"/>
        <v>0.47999999999999987</v>
      </c>
    </row>
    <row r="4146" spans="1:28" ht="15" customHeight="1" x14ac:dyDescent="0.35">
      <c r="A4146">
        <v>46252</v>
      </c>
      <c r="B4146" t="s">
        <v>11223</v>
      </c>
      <c r="C4146" s="1">
        <v>41971</v>
      </c>
      <c r="D4146" s="1">
        <v>41978</v>
      </c>
      <c r="E4146" t="s">
        <v>24</v>
      </c>
      <c r="F4146" t="s">
        <v>5876</v>
      </c>
      <c r="G4146" t="s">
        <v>654</v>
      </c>
      <c r="H4146" t="s">
        <v>68</v>
      </c>
      <c r="I4146" s="7" t="s">
        <v>14493</v>
      </c>
      <c r="J4146" t="s">
        <v>4199</v>
      </c>
      <c r="K4146" t="s">
        <v>4200</v>
      </c>
      <c r="L4146" t="s">
        <v>4147</v>
      </c>
      <c r="M4146" t="s">
        <v>4601</v>
      </c>
      <c r="N4146" t="s">
        <v>4144</v>
      </c>
      <c r="O4146" t="s">
        <v>8348</v>
      </c>
      <c r="P4146" t="s">
        <v>38</v>
      </c>
      <c r="Q4146" t="s">
        <v>40</v>
      </c>
      <c r="R4146" t="s">
        <v>1208</v>
      </c>
      <c r="S4146" s="2">
        <v>825.36</v>
      </c>
      <c r="T4146">
        <v>2</v>
      </c>
      <c r="U4146">
        <v>0</v>
      </c>
      <c r="V4146" s="2">
        <v>338.34000000000003</v>
      </c>
      <c r="W4146">
        <v>77.92</v>
      </c>
      <c r="X4146" t="s">
        <v>63</v>
      </c>
      <c r="Y4146">
        <f t="shared" si="264"/>
        <v>2014</v>
      </c>
      <c r="Z4146">
        <f t="shared" si="265"/>
        <v>11</v>
      </c>
      <c r="AA4146" s="9">
        <f t="shared" si="266"/>
        <v>7</v>
      </c>
      <c r="AB4146" s="10">
        <f t="shared" si="267"/>
        <v>0.40993021227100906</v>
      </c>
    </row>
    <row r="4147" spans="1:28" ht="15" customHeight="1" x14ac:dyDescent="0.35">
      <c r="A4147">
        <v>46096</v>
      </c>
      <c r="B4147" t="s">
        <v>13030</v>
      </c>
      <c r="C4147" s="1">
        <v>41496</v>
      </c>
      <c r="D4147" s="1">
        <v>41498</v>
      </c>
      <c r="E4147" t="s">
        <v>84</v>
      </c>
      <c r="F4147" t="s">
        <v>7068</v>
      </c>
      <c r="G4147" t="s">
        <v>558</v>
      </c>
      <c r="H4147" t="s">
        <v>26</v>
      </c>
      <c r="I4147" s="7" t="s">
        <v>14493</v>
      </c>
      <c r="J4147" t="s">
        <v>4160</v>
      </c>
      <c r="K4147" t="s">
        <v>4161</v>
      </c>
      <c r="L4147" t="s">
        <v>4159</v>
      </c>
      <c r="M4147" t="s">
        <v>4604</v>
      </c>
      <c r="N4147" t="s">
        <v>4597</v>
      </c>
      <c r="O4147" t="s">
        <v>8057</v>
      </c>
      <c r="P4147" t="s">
        <v>49</v>
      </c>
      <c r="Q4147" t="s">
        <v>53</v>
      </c>
      <c r="R4147" t="s">
        <v>1259</v>
      </c>
      <c r="S4147" s="2">
        <v>512.69999999999993</v>
      </c>
      <c r="T4147">
        <v>2</v>
      </c>
      <c r="U4147">
        <v>0</v>
      </c>
      <c r="V4147" s="2">
        <v>199.92000000000002</v>
      </c>
      <c r="W4147">
        <v>77.92</v>
      </c>
      <c r="X4147" t="s">
        <v>80</v>
      </c>
      <c r="Y4147">
        <f t="shared" si="264"/>
        <v>2013</v>
      </c>
      <c r="Z4147">
        <f t="shared" si="265"/>
        <v>8</v>
      </c>
      <c r="AA4147" s="9">
        <f t="shared" si="266"/>
        <v>2</v>
      </c>
      <c r="AB4147" s="10">
        <f t="shared" si="267"/>
        <v>0.38993563487419552</v>
      </c>
    </row>
    <row r="4148" spans="1:28" ht="15" customHeight="1" x14ac:dyDescent="0.35">
      <c r="A4148">
        <v>11693</v>
      </c>
      <c r="B4148" t="s">
        <v>11715</v>
      </c>
      <c r="C4148" s="1">
        <v>41809</v>
      </c>
      <c r="D4148" s="1">
        <v>41814</v>
      </c>
      <c r="E4148" t="s">
        <v>24</v>
      </c>
      <c r="F4148" t="s">
        <v>6199</v>
      </c>
      <c r="G4148" t="s">
        <v>523</v>
      </c>
      <c r="H4148" t="s">
        <v>26</v>
      </c>
      <c r="I4148" s="7" t="s">
        <v>14493</v>
      </c>
      <c r="J4148" t="s">
        <v>2094</v>
      </c>
      <c r="K4148" t="s">
        <v>2095</v>
      </c>
      <c r="L4148" t="s">
        <v>2096</v>
      </c>
      <c r="M4148" t="s">
        <v>4612</v>
      </c>
      <c r="N4148" t="s">
        <v>4599</v>
      </c>
      <c r="O4148" t="s">
        <v>8268</v>
      </c>
      <c r="P4148" t="s">
        <v>38</v>
      </c>
      <c r="Q4148" t="s">
        <v>106</v>
      </c>
      <c r="R4148" t="s">
        <v>1987</v>
      </c>
      <c r="S4148" s="2">
        <v>872.67</v>
      </c>
      <c r="T4148">
        <v>1</v>
      </c>
      <c r="U4148">
        <v>0</v>
      </c>
      <c r="V4148" s="2">
        <v>61.08</v>
      </c>
      <c r="W4148">
        <v>77.89</v>
      </c>
      <c r="X4148" t="s">
        <v>33</v>
      </c>
      <c r="Y4148">
        <f t="shared" si="264"/>
        <v>2014</v>
      </c>
      <c r="Z4148">
        <f t="shared" si="265"/>
        <v>6</v>
      </c>
      <c r="AA4148" s="9">
        <f t="shared" si="266"/>
        <v>5</v>
      </c>
      <c r="AB4148" s="10">
        <f t="shared" si="267"/>
        <v>6.9992093231118296E-2</v>
      </c>
    </row>
    <row r="4149" spans="1:28" ht="15" customHeight="1" x14ac:dyDescent="0.35">
      <c r="A4149">
        <v>27951</v>
      </c>
      <c r="B4149" t="s">
        <v>13952</v>
      </c>
      <c r="C4149" s="1">
        <v>41872</v>
      </c>
      <c r="D4149" s="1">
        <v>41878</v>
      </c>
      <c r="E4149" t="s">
        <v>24</v>
      </c>
      <c r="F4149" t="s">
        <v>7670</v>
      </c>
      <c r="G4149" t="s">
        <v>76</v>
      </c>
      <c r="H4149" t="s">
        <v>26</v>
      </c>
      <c r="I4149" s="7" t="s">
        <v>14493</v>
      </c>
      <c r="J4149" t="s">
        <v>2853</v>
      </c>
      <c r="K4149" t="s">
        <v>2836</v>
      </c>
      <c r="L4149" t="s">
        <v>2748</v>
      </c>
      <c r="M4149" t="s">
        <v>4611</v>
      </c>
      <c r="N4149" t="s">
        <v>4597</v>
      </c>
      <c r="O4149" t="s">
        <v>9052</v>
      </c>
      <c r="P4149" t="s">
        <v>38</v>
      </c>
      <c r="Q4149" t="s">
        <v>40</v>
      </c>
      <c r="R4149" t="s">
        <v>695</v>
      </c>
      <c r="S4149" s="2">
        <v>1373.52</v>
      </c>
      <c r="T4149">
        <v>8</v>
      </c>
      <c r="U4149">
        <v>0</v>
      </c>
      <c r="V4149" s="2">
        <v>54.72</v>
      </c>
      <c r="W4149">
        <v>77.88</v>
      </c>
      <c r="X4149" t="s">
        <v>33</v>
      </c>
      <c r="Y4149">
        <f t="shared" si="264"/>
        <v>2014</v>
      </c>
      <c r="Z4149">
        <f t="shared" si="265"/>
        <v>8</v>
      </c>
      <c r="AA4149" s="9">
        <f t="shared" si="266"/>
        <v>6</v>
      </c>
      <c r="AB4149" s="10">
        <f t="shared" si="267"/>
        <v>3.9839245151144502E-2</v>
      </c>
    </row>
    <row r="4150" spans="1:28" ht="15" customHeight="1" x14ac:dyDescent="0.35">
      <c r="A4150">
        <v>11367</v>
      </c>
      <c r="B4150" t="s">
        <v>11478</v>
      </c>
      <c r="C4150" s="1">
        <v>41902</v>
      </c>
      <c r="D4150" s="1">
        <v>41909</v>
      </c>
      <c r="E4150" t="s">
        <v>24</v>
      </c>
      <c r="F4150" t="s">
        <v>6035</v>
      </c>
      <c r="G4150" t="s">
        <v>267</v>
      </c>
      <c r="H4150" t="s">
        <v>68</v>
      </c>
      <c r="I4150" s="7" t="s">
        <v>14493</v>
      </c>
      <c r="J4150" t="s">
        <v>2306</v>
      </c>
      <c r="K4150" t="s">
        <v>2106</v>
      </c>
      <c r="L4150" t="s">
        <v>2102</v>
      </c>
      <c r="M4150" t="s">
        <v>4605</v>
      </c>
      <c r="N4150" t="s">
        <v>4599</v>
      </c>
      <c r="O4150" t="s">
        <v>8560</v>
      </c>
      <c r="P4150" t="s">
        <v>49</v>
      </c>
      <c r="Q4150" t="s">
        <v>90</v>
      </c>
      <c r="R4150" t="s">
        <v>1432</v>
      </c>
      <c r="S4150" s="2">
        <v>955.17000000000007</v>
      </c>
      <c r="T4150">
        <v>3</v>
      </c>
      <c r="U4150">
        <v>0</v>
      </c>
      <c r="V4150" s="2">
        <v>95.49</v>
      </c>
      <c r="W4150">
        <v>77.87</v>
      </c>
      <c r="X4150" t="s">
        <v>63</v>
      </c>
      <c r="Y4150">
        <f t="shared" si="264"/>
        <v>2014</v>
      </c>
      <c r="Z4150">
        <f t="shared" si="265"/>
        <v>9</v>
      </c>
      <c r="AA4150" s="9">
        <f t="shared" si="266"/>
        <v>7</v>
      </c>
      <c r="AB4150" s="10">
        <f t="shared" si="267"/>
        <v>9.9971732780552144E-2</v>
      </c>
    </row>
    <row r="4151" spans="1:28" ht="15" customHeight="1" x14ac:dyDescent="0.35">
      <c r="A4151">
        <v>36002</v>
      </c>
      <c r="B4151" t="s">
        <v>10128</v>
      </c>
      <c r="C4151" s="1">
        <v>41777</v>
      </c>
      <c r="D4151" s="1">
        <v>41778</v>
      </c>
      <c r="E4151" t="s">
        <v>84</v>
      </c>
      <c r="F4151" t="s">
        <v>14455</v>
      </c>
      <c r="G4151" t="s">
        <v>1533</v>
      </c>
      <c r="H4151" t="s">
        <v>26</v>
      </c>
      <c r="I4151" s="7">
        <v>6708</v>
      </c>
      <c r="J4151" t="s">
        <v>4089</v>
      </c>
      <c r="K4151" t="s">
        <v>3431</v>
      </c>
      <c r="L4151" t="s">
        <v>3312</v>
      </c>
      <c r="M4151" t="s">
        <v>4617</v>
      </c>
      <c r="N4151" t="s">
        <v>4610</v>
      </c>
      <c r="O4151" t="s">
        <v>9084</v>
      </c>
      <c r="P4151" t="s">
        <v>31</v>
      </c>
      <c r="Q4151" t="s">
        <v>32</v>
      </c>
      <c r="R4151" t="s">
        <v>3420</v>
      </c>
      <c r="S4151" s="2">
        <v>14.62</v>
      </c>
      <c r="T4151">
        <v>2</v>
      </c>
      <c r="U4151">
        <v>0</v>
      </c>
      <c r="V4151" s="2">
        <v>6.8713999999999995</v>
      </c>
      <c r="W4151">
        <v>3.28</v>
      </c>
      <c r="X4151" t="s">
        <v>80</v>
      </c>
      <c r="Y4151">
        <f t="shared" si="264"/>
        <v>2014</v>
      </c>
      <c r="Z4151">
        <f t="shared" si="265"/>
        <v>5</v>
      </c>
      <c r="AA4151" s="9">
        <f t="shared" si="266"/>
        <v>1</v>
      </c>
      <c r="AB4151" s="10">
        <f t="shared" si="267"/>
        <v>0.47</v>
      </c>
    </row>
    <row r="4152" spans="1:28" ht="15" customHeight="1" x14ac:dyDescent="0.35">
      <c r="A4152">
        <v>40122</v>
      </c>
      <c r="B4152" t="s">
        <v>10132</v>
      </c>
      <c r="C4152" s="1">
        <v>41627</v>
      </c>
      <c r="D4152" s="1">
        <v>41630</v>
      </c>
      <c r="E4152" t="s">
        <v>84</v>
      </c>
      <c r="F4152" t="s">
        <v>14455</v>
      </c>
      <c r="G4152" t="s">
        <v>1533</v>
      </c>
      <c r="H4152" t="s">
        <v>26</v>
      </c>
      <c r="I4152" s="7">
        <v>19134</v>
      </c>
      <c r="J4152" t="s">
        <v>3339</v>
      </c>
      <c r="K4152" t="s">
        <v>3340</v>
      </c>
      <c r="L4152" t="s">
        <v>3312</v>
      </c>
      <c r="M4152" t="s">
        <v>4617</v>
      </c>
      <c r="N4152" t="s">
        <v>4610</v>
      </c>
      <c r="O4152" t="s">
        <v>8788</v>
      </c>
      <c r="P4152" t="s">
        <v>31</v>
      </c>
      <c r="Q4152" t="s">
        <v>32</v>
      </c>
      <c r="R4152" t="s">
        <v>3893</v>
      </c>
      <c r="S4152" s="2">
        <v>6.911999999999999</v>
      </c>
      <c r="T4152">
        <v>3</v>
      </c>
      <c r="U4152">
        <v>0.2</v>
      </c>
      <c r="V4152" s="2">
        <v>2.5056000000000003</v>
      </c>
      <c r="W4152">
        <v>2</v>
      </c>
      <c r="X4152" t="s">
        <v>112</v>
      </c>
      <c r="Y4152">
        <f t="shared" si="264"/>
        <v>2013</v>
      </c>
      <c r="Z4152">
        <f t="shared" si="265"/>
        <v>12</v>
      </c>
      <c r="AA4152" s="9">
        <f t="shared" si="266"/>
        <v>3</v>
      </c>
      <c r="AB4152" s="10">
        <f t="shared" si="267"/>
        <v>0.3625000000000001</v>
      </c>
    </row>
    <row r="4153" spans="1:28" ht="15" customHeight="1" x14ac:dyDescent="0.35">
      <c r="A4153">
        <v>190</v>
      </c>
      <c r="B4153" t="s">
        <v>10840</v>
      </c>
      <c r="C4153" s="1">
        <v>41993</v>
      </c>
      <c r="D4153" s="1">
        <v>41995</v>
      </c>
      <c r="E4153" t="s">
        <v>84</v>
      </c>
      <c r="F4153" t="s">
        <v>5632</v>
      </c>
      <c r="G4153" t="s">
        <v>331</v>
      </c>
      <c r="H4153" t="s">
        <v>26</v>
      </c>
      <c r="I4153" s="7" t="s">
        <v>14493</v>
      </c>
      <c r="J4153" t="s">
        <v>332</v>
      </c>
      <c r="K4153" t="s">
        <v>333</v>
      </c>
      <c r="L4153" t="s">
        <v>37</v>
      </c>
      <c r="M4153" t="s">
        <v>4603</v>
      </c>
      <c r="N4153" t="s">
        <v>30</v>
      </c>
      <c r="O4153" t="s">
        <v>9383</v>
      </c>
      <c r="P4153" t="s">
        <v>38</v>
      </c>
      <c r="Q4153" t="s">
        <v>106</v>
      </c>
      <c r="R4153" t="s">
        <v>337</v>
      </c>
      <c r="S4153" s="2">
        <v>982.91200000000003</v>
      </c>
      <c r="T4153">
        <v>2</v>
      </c>
      <c r="U4153">
        <v>0.2</v>
      </c>
      <c r="V4153" s="2">
        <v>-12.288000000000011</v>
      </c>
      <c r="W4153">
        <v>77.856999999999999</v>
      </c>
      <c r="X4153" t="s">
        <v>33</v>
      </c>
      <c r="Y4153">
        <f t="shared" si="264"/>
        <v>2014</v>
      </c>
      <c r="Z4153">
        <f t="shared" si="265"/>
        <v>12</v>
      </c>
      <c r="AA4153" s="9">
        <f t="shared" si="266"/>
        <v>2</v>
      </c>
      <c r="AB4153" s="10">
        <f t="shared" si="267"/>
        <v>-1.2501627816121902E-2</v>
      </c>
    </row>
    <row r="4154" spans="1:28" ht="15" customHeight="1" x14ac:dyDescent="0.35">
      <c r="A4154">
        <v>3187</v>
      </c>
      <c r="B4154" t="s">
        <v>10416</v>
      </c>
      <c r="C4154" s="1">
        <v>41145</v>
      </c>
      <c r="D4154" s="1">
        <v>41150</v>
      </c>
      <c r="E4154" t="s">
        <v>24</v>
      </c>
      <c r="F4154" t="s">
        <v>5350</v>
      </c>
      <c r="G4154" t="s">
        <v>1709</v>
      </c>
      <c r="H4154" t="s">
        <v>68</v>
      </c>
      <c r="I4154" s="7" t="s">
        <v>14493</v>
      </c>
      <c r="J4154" t="s">
        <v>389</v>
      </c>
      <c r="K4154" t="s">
        <v>308</v>
      </c>
      <c r="L4154" t="s">
        <v>309</v>
      </c>
      <c r="M4154" t="s">
        <v>4613</v>
      </c>
      <c r="N4154" t="s">
        <v>30</v>
      </c>
      <c r="O4154" t="s">
        <v>9216</v>
      </c>
      <c r="P4154" t="s">
        <v>38</v>
      </c>
      <c r="Q4154" t="s">
        <v>40</v>
      </c>
      <c r="R4154" t="s">
        <v>1044</v>
      </c>
      <c r="S4154" s="2">
        <v>796.48</v>
      </c>
      <c r="T4154">
        <v>8</v>
      </c>
      <c r="U4154">
        <v>0</v>
      </c>
      <c r="V4154" s="2">
        <v>270.71999999999997</v>
      </c>
      <c r="W4154">
        <v>77.852000000000004</v>
      </c>
      <c r="X4154" t="s">
        <v>33</v>
      </c>
      <c r="Y4154">
        <f t="shared" si="264"/>
        <v>2012</v>
      </c>
      <c r="Z4154">
        <f t="shared" si="265"/>
        <v>8</v>
      </c>
      <c r="AA4154" s="9">
        <f t="shared" si="266"/>
        <v>5</v>
      </c>
      <c r="AB4154" s="10">
        <f t="shared" si="267"/>
        <v>0.33989554037766168</v>
      </c>
    </row>
    <row r="4155" spans="1:28" ht="15" customHeight="1" x14ac:dyDescent="0.35">
      <c r="A4155">
        <v>49349</v>
      </c>
      <c r="B4155" t="s">
        <v>13936</v>
      </c>
      <c r="C4155" s="1">
        <v>41203</v>
      </c>
      <c r="D4155" s="1">
        <v>41205</v>
      </c>
      <c r="E4155" t="s">
        <v>84</v>
      </c>
      <c r="F4155" t="s">
        <v>7660</v>
      </c>
      <c r="G4155" t="s">
        <v>502</v>
      </c>
      <c r="H4155" t="s">
        <v>68</v>
      </c>
      <c r="I4155" s="7" t="s">
        <v>14493</v>
      </c>
      <c r="J4155" t="s">
        <v>4367</v>
      </c>
      <c r="K4155" t="s">
        <v>4367</v>
      </c>
      <c r="L4155" t="s">
        <v>4154</v>
      </c>
      <c r="M4155" t="s">
        <v>4606</v>
      </c>
      <c r="N4155" t="s">
        <v>4599</v>
      </c>
      <c r="O4155" t="s">
        <v>8726</v>
      </c>
      <c r="P4155" t="s">
        <v>49</v>
      </c>
      <c r="Q4155" t="s">
        <v>90</v>
      </c>
      <c r="R4155" t="s">
        <v>970</v>
      </c>
      <c r="S4155" s="2">
        <v>503.40000000000003</v>
      </c>
      <c r="T4155">
        <v>4</v>
      </c>
      <c r="U4155">
        <v>0</v>
      </c>
      <c r="V4155" s="2">
        <v>236.52</v>
      </c>
      <c r="W4155">
        <v>77.849999999999994</v>
      </c>
      <c r="X4155" t="s">
        <v>33</v>
      </c>
      <c r="Y4155">
        <f t="shared" si="264"/>
        <v>2012</v>
      </c>
      <c r="Z4155">
        <f t="shared" si="265"/>
        <v>10</v>
      </c>
      <c r="AA4155" s="9">
        <f t="shared" si="266"/>
        <v>2</v>
      </c>
      <c r="AB4155" s="10">
        <f t="shared" si="267"/>
        <v>0.46984505363528006</v>
      </c>
    </row>
    <row r="4156" spans="1:28" ht="15" customHeight="1" x14ac:dyDescent="0.35">
      <c r="A4156">
        <v>29288</v>
      </c>
      <c r="B4156" t="s">
        <v>13477</v>
      </c>
      <c r="C4156" s="1">
        <v>41100</v>
      </c>
      <c r="D4156" s="1">
        <v>41105</v>
      </c>
      <c r="E4156" t="s">
        <v>75</v>
      </c>
      <c r="F4156" t="s">
        <v>7355</v>
      </c>
      <c r="G4156" t="s">
        <v>1927</v>
      </c>
      <c r="H4156" t="s">
        <v>26</v>
      </c>
      <c r="I4156" s="7" t="s">
        <v>14493</v>
      </c>
      <c r="J4156" t="s">
        <v>2844</v>
      </c>
      <c r="K4156" t="s">
        <v>2844</v>
      </c>
      <c r="L4156" t="s">
        <v>2845</v>
      </c>
      <c r="M4156" t="s">
        <v>4609</v>
      </c>
      <c r="N4156" t="s">
        <v>4597</v>
      </c>
      <c r="O4156" t="s">
        <v>8375</v>
      </c>
      <c r="P4156" t="s">
        <v>49</v>
      </c>
      <c r="Q4156" t="s">
        <v>90</v>
      </c>
      <c r="R4156" t="s">
        <v>1540</v>
      </c>
      <c r="S4156" s="2">
        <v>455.18759999999997</v>
      </c>
      <c r="T4156">
        <v>3</v>
      </c>
      <c r="U4156">
        <v>0.37</v>
      </c>
      <c r="V4156" s="2">
        <v>-151.77239999999995</v>
      </c>
      <c r="W4156">
        <v>77.84</v>
      </c>
      <c r="X4156" t="s">
        <v>80</v>
      </c>
      <c r="Y4156">
        <f t="shared" si="264"/>
        <v>2012</v>
      </c>
      <c r="Z4156">
        <f t="shared" si="265"/>
        <v>7</v>
      </c>
      <c r="AA4156" s="9">
        <f t="shared" si="266"/>
        <v>5</v>
      </c>
      <c r="AB4156" s="10">
        <f t="shared" si="267"/>
        <v>-0.3334282392578356</v>
      </c>
    </row>
    <row r="4157" spans="1:28" ht="15" customHeight="1" x14ac:dyDescent="0.35">
      <c r="A4157">
        <v>12262</v>
      </c>
      <c r="B4157" t="s">
        <v>10309</v>
      </c>
      <c r="C4157" s="1">
        <v>41656</v>
      </c>
      <c r="D4157" s="1">
        <v>41660</v>
      </c>
      <c r="E4157" t="s">
        <v>24</v>
      </c>
      <c r="F4157" t="s">
        <v>5275</v>
      </c>
      <c r="G4157" t="s">
        <v>1189</v>
      </c>
      <c r="H4157" t="s">
        <v>26</v>
      </c>
      <c r="I4157" s="7" t="s">
        <v>14493</v>
      </c>
      <c r="J4157" t="s">
        <v>2185</v>
      </c>
      <c r="K4157" t="s">
        <v>2186</v>
      </c>
      <c r="L4157" t="s">
        <v>2122</v>
      </c>
      <c r="M4157" t="s">
        <v>4605</v>
      </c>
      <c r="N4157" t="s">
        <v>4599</v>
      </c>
      <c r="O4157" t="s">
        <v>8328</v>
      </c>
      <c r="P4157" t="s">
        <v>49</v>
      </c>
      <c r="Q4157" t="s">
        <v>97</v>
      </c>
      <c r="R4157" t="s">
        <v>1830</v>
      </c>
      <c r="S4157" s="2">
        <v>528.66</v>
      </c>
      <c r="T4157">
        <v>6</v>
      </c>
      <c r="U4157">
        <v>0.5</v>
      </c>
      <c r="V4157" s="2">
        <v>-253.79999999999995</v>
      </c>
      <c r="W4157">
        <v>77.790000000000006</v>
      </c>
      <c r="X4157" t="s">
        <v>80</v>
      </c>
      <c r="Y4157">
        <f t="shared" si="264"/>
        <v>2014</v>
      </c>
      <c r="Z4157">
        <f t="shared" si="265"/>
        <v>1</v>
      </c>
      <c r="AA4157" s="9">
        <f t="shared" si="266"/>
        <v>4</v>
      </c>
      <c r="AB4157" s="10">
        <f t="shared" si="267"/>
        <v>-0.48008171603677213</v>
      </c>
    </row>
    <row r="4158" spans="1:28" ht="15" customHeight="1" x14ac:dyDescent="0.35">
      <c r="A4158">
        <v>18864</v>
      </c>
      <c r="B4158" t="s">
        <v>14150</v>
      </c>
      <c r="C4158" s="1">
        <v>41234</v>
      </c>
      <c r="D4158" s="1">
        <v>41239</v>
      </c>
      <c r="E4158" t="s">
        <v>24</v>
      </c>
      <c r="F4158" t="s">
        <v>7801</v>
      </c>
      <c r="G4158" t="s">
        <v>1693</v>
      </c>
      <c r="H4158" t="s">
        <v>26</v>
      </c>
      <c r="I4158" s="7" t="s">
        <v>14493</v>
      </c>
      <c r="J4158" t="s">
        <v>2142</v>
      </c>
      <c r="K4158" t="s">
        <v>2142</v>
      </c>
      <c r="L4158" t="s">
        <v>2143</v>
      </c>
      <c r="M4158" t="s">
        <v>4605</v>
      </c>
      <c r="N4158" t="s">
        <v>4599</v>
      </c>
      <c r="O4158" t="s">
        <v>7995</v>
      </c>
      <c r="P4158" t="s">
        <v>31</v>
      </c>
      <c r="Q4158" t="s">
        <v>92</v>
      </c>
      <c r="R4158" t="s">
        <v>397</v>
      </c>
      <c r="S4158" s="2">
        <v>426.24</v>
      </c>
      <c r="T4158">
        <v>3</v>
      </c>
      <c r="U4158">
        <v>0</v>
      </c>
      <c r="V4158" s="2">
        <v>68.13</v>
      </c>
      <c r="W4158">
        <v>77.77</v>
      </c>
      <c r="X4158" t="s">
        <v>80</v>
      </c>
      <c r="Y4158">
        <f t="shared" si="264"/>
        <v>2012</v>
      </c>
      <c r="Z4158">
        <f t="shared" si="265"/>
        <v>11</v>
      </c>
      <c r="AA4158" s="9">
        <f t="shared" si="266"/>
        <v>5</v>
      </c>
      <c r="AB4158" s="10">
        <f t="shared" si="267"/>
        <v>0.159839527027027</v>
      </c>
    </row>
    <row r="4159" spans="1:28" ht="15" customHeight="1" x14ac:dyDescent="0.35">
      <c r="A4159">
        <v>9853</v>
      </c>
      <c r="B4159" t="s">
        <v>10761</v>
      </c>
      <c r="C4159" s="1">
        <v>42238</v>
      </c>
      <c r="D4159" s="1">
        <v>42240</v>
      </c>
      <c r="E4159" t="s">
        <v>75</v>
      </c>
      <c r="F4159" t="s">
        <v>5576</v>
      </c>
      <c r="G4159" t="s">
        <v>348</v>
      </c>
      <c r="H4159" t="s">
        <v>68</v>
      </c>
      <c r="I4159" s="7" t="s">
        <v>14493</v>
      </c>
      <c r="J4159" t="s">
        <v>370</v>
      </c>
      <c r="K4159" t="s">
        <v>197</v>
      </c>
      <c r="L4159" t="s">
        <v>29</v>
      </c>
      <c r="M4159" t="s">
        <v>4613</v>
      </c>
      <c r="N4159" t="s">
        <v>30</v>
      </c>
      <c r="O4159" t="s">
        <v>8766</v>
      </c>
      <c r="P4159" t="s">
        <v>38</v>
      </c>
      <c r="Q4159" t="s">
        <v>39</v>
      </c>
      <c r="R4159" t="s">
        <v>495</v>
      </c>
      <c r="S4159" s="2">
        <v>311.30400000000003</v>
      </c>
      <c r="T4159">
        <v>7</v>
      </c>
      <c r="U4159">
        <v>0.4</v>
      </c>
      <c r="V4159" s="2">
        <v>-67.536000000000058</v>
      </c>
      <c r="W4159">
        <v>77.751999999999995</v>
      </c>
      <c r="X4159" t="s">
        <v>112</v>
      </c>
      <c r="Y4159">
        <f t="shared" si="264"/>
        <v>2015</v>
      </c>
      <c r="Z4159">
        <f t="shared" si="265"/>
        <v>8</v>
      </c>
      <c r="AA4159" s="9">
        <f t="shared" si="266"/>
        <v>2</v>
      </c>
      <c r="AB4159" s="10">
        <f t="shared" si="267"/>
        <v>-0.21694549379384798</v>
      </c>
    </row>
    <row r="4160" spans="1:28" ht="15" customHeight="1" x14ac:dyDescent="0.35">
      <c r="A4160">
        <v>20687</v>
      </c>
      <c r="B4160" t="s">
        <v>10458</v>
      </c>
      <c r="C4160" s="1">
        <v>42351</v>
      </c>
      <c r="D4160" s="1">
        <v>42357</v>
      </c>
      <c r="E4160" t="s">
        <v>24</v>
      </c>
      <c r="F4160" t="s">
        <v>5371</v>
      </c>
      <c r="G4160" t="s">
        <v>1079</v>
      </c>
      <c r="H4160" t="s">
        <v>26</v>
      </c>
      <c r="I4160" s="7" t="s">
        <v>14493</v>
      </c>
      <c r="J4160" t="s">
        <v>2934</v>
      </c>
      <c r="K4160" t="s">
        <v>2935</v>
      </c>
      <c r="L4160" t="s">
        <v>2756</v>
      </c>
      <c r="M4160" t="s">
        <v>4611</v>
      </c>
      <c r="N4160" t="s">
        <v>4597</v>
      </c>
      <c r="O4160" t="s">
        <v>9056</v>
      </c>
      <c r="P4160" t="s">
        <v>38</v>
      </c>
      <c r="Q4160" t="s">
        <v>40</v>
      </c>
      <c r="R4160" t="s">
        <v>139</v>
      </c>
      <c r="S4160" s="2">
        <v>1002.72</v>
      </c>
      <c r="T4160">
        <v>8</v>
      </c>
      <c r="U4160">
        <v>0</v>
      </c>
      <c r="V4160" s="2">
        <v>451.20000000000005</v>
      </c>
      <c r="W4160">
        <v>77.72</v>
      </c>
      <c r="X4160" t="s">
        <v>33</v>
      </c>
      <c r="Y4160">
        <f t="shared" si="264"/>
        <v>2015</v>
      </c>
      <c r="Z4160">
        <f t="shared" si="265"/>
        <v>12</v>
      </c>
      <c r="AA4160" s="9">
        <f t="shared" si="266"/>
        <v>6</v>
      </c>
      <c r="AB4160" s="10">
        <f t="shared" si="267"/>
        <v>0.4499760651029201</v>
      </c>
    </row>
    <row r="4161" spans="1:28" ht="15" customHeight="1" x14ac:dyDescent="0.35">
      <c r="A4161">
        <v>31671</v>
      </c>
      <c r="B4161" t="s">
        <v>10125</v>
      </c>
      <c r="C4161" s="1">
        <v>41112</v>
      </c>
      <c r="D4161" s="1">
        <v>41116</v>
      </c>
      <c r="E4161" t="s">
        <v>24</v>
      </c>
      <c r="F4161" t="s">
        <v>14452</v>
      </c>
      <c r="G4161" t="s">
        <v>1533</v>
      </c>
      <c r="H4161" t="s">
        <v>26</v>
      </c>
      <c r="I4161" s="7">
        <v>85705</v>
      </c>
      <c r="J4161" t="s">
        <v>3521</v>
      </c>
      <c r="K4161" t="s">
        <v>3369</v>
      </c>
      <c r="L4161" t="s">
        <v>3312</v>
      </c>
      <c r="M4161" t="s">
        <v>4615</v>
      </c>
      <c r="N4161" t="s">
        <v>4610</v>
      </c>
      <c r="O4161" t="s">
        <v>8769</v>
      </c>
      <c r="P4161" t="s">
        <v>31</v>
      </c>
      <c r="Q4161" t="s">
        <v>43</v>
      </c>
      <c r="R4161" t="s">
        <v>3523</v>
      </c>
      <c r="S4161" s="2">
        <v>9.24</v>
      </c>
      <c r="T4161">
        <v>1</v>
      </c>
      <c r="U4161">
        <v>0.2</v>
      </c>
      <c r="V4161" s="2">
        <v>0.92399999999999993</v>
      </c>
      <c r="W4161">
        <v>1.6</v>
      </c>
      <c r="X4161" t="s">
        <v>80</v>
      </c>
      <c r="Y4161">
        <f t="shared" si="264"/>
        <v>2012</v>
      </c>
      <c r="Z4161">
        <f t="shared" si="265"/>
        <v>7</v>
      </c>
      <c r="AA4161" s="9">
        <f t="shared" si="266"/>
        <v>4</v>
      </c>
      <c r="AB4161" s="10">
        <f t="shared" si="267"/>
        <v>9.9999999999999992E-2</v>
      </c>
    </row>
    <row r="4162" spans="1:28" ht="15" customHeight="1" x14ac:dyDescent="0.35">
      <c r="A4162">
        <v>14753</v>
      </c>
      <c r="B4162" t="s">
        <v>13512</v>
      </c>
      <c r="C4162" s="1">
        <v>42012</v>
      </c>
      <c r="D4162" s="1">
        <v>42012</v>
      </c>
      <c r="E4162" t="s">
        <v>119</v>
      </c>
      <c r="F4162" t="s">
        <v>7380</v>
      </c>
      <c r="G4162" t="s">
        <v>1314</v>
      </c>
      <c r="H4162" t="s">
        <v>68</v>
      </c>
      <c r="I4162" s="7" t="s">
        <v>14493</v>
      </c>
      <c r="J4162" t="s">
        <v>2178</v>
      </c>
      <c r="K4162" t="s">
        <v>2178</v>
      </c>
      <c r="L4162" t="s">
        <v>2102</v>
      </c>
      <c r="M4162" t="s">
        <v>4605</v>
      </c>
      <c r="N4162" t="s">
        <v>4599</v>
      </c>
      <c r="O4162" t="s">
        <v>8164</v>
      </c>
      <c r="P4162" t="s">
        <v>31</v>
      </c>
      <c r="Q4162" t="s">
        <v>43</v>
      </c>
      <c r="R4162" t="s">
        <v>294</v>
      </c>
      <c r="S4162" s="2">
        <v>227.33999999999997</v>
      </c>
      <c r="T4162">
        <v>5</v>
      </c>
      <c r="U4162">
        <v>0.1</v>
      </c>
      <c r="V4162" s="2">
        <v>47.940000000000005</v>
      </c>
      <c r="W4162">
        <v>77.7</v>
      </c>
      <c r="X4162" t="s">
        <v>112</v>
      </c>
      <c r="Y4162">
        <f t="shared" si="264"/>
        <v>2015</v>
      </c>
      <c r="Z4162">
        <f t="shared" si="265"/>
        <v>1</v>
      </c>
      <c r="AA4162" s="9">
        <f t="shared" si="266"/>
        <v>0</v>
      </c>
      <c r="AB4162" s="10">
        <f t="shared" si="267"/>
        <v>0.21087358141989976</v>
      </c>
    </row>
    <row r="4163" spans="1:28" ht="15" customHeight="1" x14ac:dyDescent="0.35">
      <c r="A4163">
        <v>10779</v>
      </c>
      <c r="B4163" t="s">
        <v>12384</v>
      </c>
      <c r="C4163" s="1">
        <v>42258</v>
      </c>
      <c r="D4163" s="1">
        <v>42259</v>
      </c>
      <c r="E4163" t="s">
        <v>84</v>
      </c>
      <c r="F4163" t="s">
        <v>6640</v>
      </c>
      <c r="G4163" t="s">
        <v>1875</v>
      </c>
      <c r="H4163" t="s">
        <v>68</v>
      </c>
      <c r="I4163" s="7" t="s">
        <v>14493</v>
      </c>
      <c r="J4163" t="s">
        <v>2259</v>
      </c>
      <c r="K4163" t="s">
        <v>14477</v>
      </c>
      <c r="L4163" t="s">
        <v>2099</v>
      </c>
      <c r="M4163" t="s">
        <v>4605</v>
      </c>
      <c r="N4163" t="s">
        <v>4599</v>
      </c>
      <c r="O4163" t="s">
        <v>8446</v>
      </c>
      <c r="P4163" t="s">
        <v>31</v>
      </c>
      <c r="Q4163" t="s">
        <v>42</v>
      </c>
      <c r="R4163" t="s">
        <v>563</v>
      </c>
      <c r="S4163" s="2">
        <v>258.89999999999998</v>
      </c>
      <c r="T4163">
        <v>5</v>
      </c>
      <c r="U4163">
        <v>0</v>
      </c>
      <c r="V4163" s="2">
        <v>46.5</v>
      </c>
      <c r="W4163">
        <v>77.680000000000007</v>
      </c>
      <c r="X4163" t="s">
        <v>80</v>
      </c>
      <c r="Y4163">
        <f t="shared" ref="Y4163:Y4226" si="268">YEAR(C4163)</f>
        <v>2015</v>
      </c>
      <c r="Z4163">
        <f t="shared" ref="Z4163:Z4226" si="269">MONTH(C4163)</f>
        <v>9</v>
      </c>
      <c r="AA4163" s="9">
        <f t="shared" ref="AA4163:AA4226" si="270">D4163-C4163</f>
        <v>1</v>
      </c>
      <c r="AB4163" s="10">
        <f t="shared" ref="AB4163:AB4226" si="271">V4163/S4163</f>
        <v>0.17960602549246815</v>
      </c>
    </row>
    <row r="4164" spans="1:28" ht="15" customHeight="1" x14ac:dyDescent="0.35">
      <c r="A4164">
        <v>39482</v>
      </c>
      <c r="B4164" t="s">
        <v>10131</v>
      </c>
      <c r="C4164" s="1">
        <v>41530</v>
      </c>
      <c r="D4164" s="1">
        <v>41534</v>
      </c>
      <c r="E4164" t="s">
        <v>75</v>
      </c>
      <c r="F4164" t="s">
        <v>14454</v>
      </c>
      <c r="G4164" t="s">
        <v>1533</v>
      </c>
      <c r="H4164" t="s">
        <v>26</v>
      </c>
      <c r="I4164" s="7">
        <v>60623</v>
      </c>
      <c r="J4164" t="s">
        <v>3368</v>
      </c>
      <c r="K4164" t="s">
        <v>3351</v>
      </c>
      <c r="L4164" t="s">
        <v>3312</v>
      </c>
      <c r="M4164" t="s">
        <v>3328</v>
      </c>
      <c r="N4164" t="s">
        <v>4610</v>
      </c>
      <c r="O4164" t="s">
        <v>7943</v>
      </c>
      <c r="P4164" t="s">
        <v>31</v>
      </c>
      <c r="Q4164" t="s">
        <v>58</v>
      </c>
      <c r="R4164" t="s">
        <v>3348</v>
      </c>
      <c r="S4164" s="2">
        <v>7.8239999999999998</v>
      </c>
      <c r="T4164">
        <v>1</v>
      </c>
      <c r="U4164">
        <v>0.2</v>
      </c>
      <c r="V4164" s="2">
        <v>2.9339999999999997</v>
      </c>
      <c r="W4164">
        <v>1.46</v>
      </c>
      <c r="X4164" t="s">
        <v>33</v>
      </c>
      <c r="Y4164">
        <f t="shared" si="268"/>
        <v>2013</v>
      </c>
      <c r="Z4164">
        <f t="shared" si="269"/>
        <v>9</v>
      </c>
      <c r="AA4164" s="9">
        <f t="shared" si="270"/>
        <v>4</v>
      </c>
      <c r="AB4164" s="10">
        <f t="shared" si="271"/>
        <v>0.37499999999999994</v>
      </c>
    </row>
    <row r="4165" spans="1:28" ht="15" customHeight="1" x14ac:dyDescent="0.35">
      <c r="A4165">
        <v>26605</v>
      </c>
      <c r="B4165" t="s">
        <v>12676</v>
      </c>
      <c r="C4165" s="1">
        <v>42154</v>
      </c>
      <c r="D4165" s="1">
        <v>42159</v>
      </c>
      <c r="E4165" t="s">
        <v>24</v>
      </c>
      <c r="F4165" t="s">
        <v>6832</v>
      </c>
      <c r="G4165" t="s">
        <v>365</v>
      </c>
      <c r="H4165" t="s">
        <v>68</v>
      </c>
      <c r="I4165" s="7" t="s">
        <v>14493</v>
      </c>
      <c r="J4165" t="s">
        <v>2763</v>
      </c>
      <c r="K4165" t="s">
        <v>2750</v>
      </c>
      <c r="L4165" t="s">
        <v>2751</v>
      </c>
      <c r="M4165" t="s">
        <v>4609</v>
      </c>
      <c r="N4165" t="s">
        <v>4597</v>
      </c>
      <c r="O4165" t="s">
        <v>9200</v>
      </c>
      <c r="P4165" t="s">
        <v>49</v>
      </c>
      <c r="Q4165" t="s">
        <v>50</v>
      </c>
      <c r="R4165" t="s">
        <v>2059</v>
      </c>
      <c r="S4165" s="2">
        <v>659.36249999999995</v>
      </c>
      <c r="T4165">
        <v>5</v>
      </c>
      <c r="U4165">
        <v>0.25</v>
      </c>
      <c r="V4165" s="2">
        <v>-184.68749999999997</v>
      </c>
      <c r="W4165">
        <v>77.66</v>
      </c>
      <c r="X4165" t="s">
        <v>33</v>
      </c>
      <c r="Y4165">
        <f t="shared" si="268"/>
        <v>2015</v>
      </c>
      <c r="Z4165">
        <f t="shared" si="269"/>
        <v>5</v>
      </c>
      <c r="AA4165" s="9">
        <f t="shared" si="270"/>
        <v>5</v>
      </c>
      <c r="AB4165" s="10">
        <f t="shared" si="271"/>
        <v>-0.28010009668429731</v>
      </c>
    </row>
    <row r="4166" spans="1:28" ht="15" customHeight="1" x14ac:dyDescent="0.35">
      <c r="A4166">
        <v>12251</v>
      </c>
      <c r="B4166" t="s">
        <v>11603</v>
      </c>
      <c r="C4166" s="1">
        <v>42290</v>
      </c>
      <c r="D4166" s="1">
        <v>42294</v>
      </c>
      <c r="E4166" t="s">
        <v>24</v>
      </c>
      <c r="F4166" t="s">
        <v>6118</v>
      </c>
      <c r="G4166" t="s">
        <v>1807</v>
      </c>
      <c r="H4166" t="s">
        <v>26</v>
      </c>
      <c r="I4166" s="7" t="s">
        <v>14493</v>
      </c>
      <c r="J4166" t="s">
        <v>2500</v>
      </c>
      <c r="K4166" t="s">
        <v>14480</v>
      </c>
      <c r="L4166" t="s">
        <v>2099</v>
      </c>
      <c r="M4166" t="s">
        <v>4605</v>
      </c>
      <c r="N4166" t="s">
        <v>4599</v>
      </c>
      <c r="O4166" t="s">
        <v>8767</v>
      </c>
      <c r="P4166" t="s">
        <v>38</v>
      </c>
      <c r="Q4166" t="s">
        <v>40</v>
      </c>
      <c r="R4166" t="s">
        <v>2022</v>
      </c>
      <c r="S4166" s="2">
        <v>516.13200000000006</v>
      </c>
      <c r="T4166">
        <v>4</v>
      </c>
      <c r="U4166">
        <v>0.1</v>
      </c>
      <c r="V4166" s="2">
        <v>68.771999999999991</v>
      </c>
      <c r="W4166">
        <v>77.650000000000006</v>
      </c>
      <c r="X4166" t="s">
        <v>80</v>
      </c>
      <c r="Y4166">
        <f t="shared" si="268"/>
        <v>2015</v>
      </c>
      <c r="Z4166">
        <f t="shared" si="269"/>
        <v>10</v>
      </c>
      <c r="AA4166" s="9">
        <f t="shared" si="270"/>
        <v>4</v>
      </c>
      <c r="AB4166" s="10">
        <f t="shared" si="271"/>
        <v>0.13324498384134287</v>
      </c>
    </row>
    <row r="4167" spans="1:28" ht="15" customHeight="1" x14ac:dyDescent="0.35">
      <c r="A4167">
        <v>22483</v>
      </c>
      <c r="B4167" t="s">
        <v>13411</v>
      </c>
      <c r="C4167" s="1">
        <v>41162</v>
      </c>
      <c r="D4167" s="1">
        <v>41164</v>
      </c>
      <c r="E4167" t="s">
        <v>75</v>
      </c>
      <c r="F4167" t="s">
        <v>7315</v>
      </c>
      <c r="G4167" t="s">
        <v>362</v>
      </c>
      <c r="H4167" t="s">
        <v>68</v>
      </c>
      <c r="I4167" s="7" t="s">
        <v>14493</v>
      </c>
      <c r="J4167" t="s">
        <v>2815</v>
      </c>
      <c r="K4167" t="s">
        <v>2815</v>
      </c>
      <c r="L4167" t="s">
        <v>2748</v>
      </c>
      <c r="M4167" t="s">
        <v>4611</v>
      </c>
      <c r="N4167" t="s">
        <v>4597</v>
      </c>
      <c r="O4167" t="s">
        <v>8717</v>
      </c>
      <c r="P4167" t="s">
        <v>31</v>
      </c>
      <c r="Q4167" t="s">
        <v>99</v>
      </c>
      <c r="R4167" t="s">
        <v>1526</v>
      </c>
      <c r="S4167" s="2">
        <v>287.55</v>
      </c>
      <c r="T4167">
        <v>5</v>
      </c>
      <c r="U4167">
        <v>0</v>
      </c>
      <c r="V4167" s="2">
        <v>123.6</v>
      </c>
      <c r="W4167">
        <v>77.64</v>
      </c>
      <c r="X4167" t="s">
        <v>80</v>
      </c>
      <c r="Y4167">
        <f t="shared" si="268"/>
        <v>2012</v>
      </c>
      <c r="Z4167">
        <f t="shared" si="269"/>
        <v>9</v>
      </c>
      <c r="AA4167" s="9">
        <f t="shared" si="270"/>
        <v>2</v>
      </c>
      <c r="AB4167" s="10">
        <f t="shared" si="271"/>
        <v>0.42983828899321852</v>
      </c>
    </row>
    <row r="4168" spans="1:28" ht="15" customHeight="1" x14ac:dyDescent="0.35">
      <c r="A4168">
        <v>33058</v>
      </c>
      <c r="B4168" t="s">
        <v>10127</v>
      </c>
      <c r="C4168" s="1">
        <v>41522</v>
      </c>
      <c r="D4168" s="1">
        <v>41526</v>
      </c>
      <c r="E4168" t="s">
        <v>24</v>
      </c>
      <c r="F4168" t="s">
        <v>14452</v>
      </c>
      <c r="G4168" t="s">
        <v>1533</v>
      </c>
      <c r="H4168" t="s">
        <v>26</v>
      </c>
      <c r="I4168" s="7">
        <v>92105</v>
      </c>
      <c r="J4168" t="s">
        <v>3457</v>
      </c>
      <c r="K4168" t="s">
        <v>3316</v>
      </c>
      <c r="L4168" t="s">
        <v>3312</v>
      </c>
      <c r="M4168" t="s">
        <v>4615</v>
      </c>
      <c r="N4168" t="s">
        <v>4610</v>
      </c>
      <c r="O4168" t="s">
        <v>9082</v>
      </c>
      <c r="P4168" t="s">
        <v>31</v>
      </c>
      <c r="Q4168" t="s">
        <v>42</v>
      </c>
      <c r="R4168" t="s">
        <v>3864</v>
      </c>
      <c r="S4168" s="2">
        <v>28.752000000000002</v>
      </c>
      <c r="T4168">
        <v>6</v>
      </c>
      <c r="U4168">
        <v>0.2</v>
      </c>
      <c r="V4168" s="2">
        <v>9.7037999999999993</v>
      </c>
      <c r="W4168">
        <v>1.36</v>
      </c>
      <c r="X4168" t="s">
        <v>33</v>
      </c>
      <c r="Y4168">
        <f t="shared" si="268"/>
        <v>2013</v>
      </c>
      <c r="Z4168">
        <f t="shared" si="269"/>
        <v>9</v>
      </c>
      <c r="AA4168" s="9">
        <f t="shared" si="270"/>
        <v>4</v>
      </c>
      <c r="AB4168" s="10">
        <f t="shared" si="271"/>
        <v>0.33749999999999997</v>
      </c>
    </row>
    <row r="4169" spans="1:28" ht="15" customHeight="1" x14ac:dyDescent="0.35">
      <c r="A4169">
        <v>24689</v>
      </c>
      <c r="B4169" t="s">
        <v>11817</v>
      </c>
      <c r="C4169" s="1">
        <v>41216</v>
      </c>
      <c r="D4169" s="1">
        <v>41221</v>
      </c>
      <c r="E4169" t="s">
        <v>75</v>
      </c>
      <c r="F4169" t="s">
        <v>6266</v>
      </c>
      <c r="G4169" t="s">
        <v>1481</v>
      </c>
      <c r="H4169" t="s">
        <v>68</v>
      </c>
      <c r="I4169" s="7" t="s">
        <v>14493</v>
      </c>
      <c r="J4169" t="s">
        <v>3207</v>
      </c>
      <c r="K4169" t="s">
        <v>2876</v>
      </c>
      <c r="L4169" t="s">
        <v>2748</v>
      </c>
      <c r="M4169" t="s">
        <v>4611</v>
      </c>
      <c r="N4169" t="s">
        <v>4597</v>
      </c>
      <c r="O4169" t="s">
        <v>8864</v>
      </c>
      <c r="P4169" t="s">
        <v>49</v>
      </c>
      <c r="Q4169" t="s">
        <v>90</v>
      </c>
      <c r="R4169" t="s">
        <v>1440</v>
      </c>
      <c r="S4169" s="2">
        <v>1028.1599999999999</v>
      </c>
      <c r="T4169">
        <v>7</v>
      </c>
      <c r="U4169">
        <v>0</v>
      </c>
      <c r="V4169" s="2">
        <v>20.37</v>
      </c>
      <c r="W4169">
        <v>77.63</v>
      </c>
      <c r="X4169" t="s">
        <v>33</v>
      </c>
      <c r="Y4169">
        <f t="shared" si="268"/>
        <v>2012</v>
      </c>
      <c r="Z4169">
        <f t="shared" si="269"/>
        <v>11</v>
      </c>
      <c r="AA4169" s="9">
        <f t="shared" si="270"/>
        <v>5</v>
      </c>
      <c r="AB4169" s="10">
        <f t="shared" si="271"/>
        <v>1.9812091503267976E-2</v>
      </c>
    </row>
    <row r="4170" spans="1:28" ht="15" customHeight="1" x14ac:dyDescent="0.35">
      <c r="A4170">
        <v>19136</v>
      </c>
      <c r="B4170" t="s">
        <v>10489</v>
      </c>
      <c r="C4170" s="1">
        <v>41641</v>
      </c>
      <c r="D4170" s="1">
        <v>41647</v>
      </c>
      <c r="E4170" t="s">
        <v>24</v>
      </c>
      <c r="F4170" t="s">
        <v>5393</v>
      </c>
      <c r="G4170" t="s">
        <v>1704</v>
      </c>
      <c r="H4170" t="s">
        <v>26</v>
      </c>
      <c r="I4170" s="7" t="s">
        <v>14493</v>
      </c>
      <c r="J4170" t="s">
        <v>2258</v>
      </c>
      <c r="K4170" t="s">
        <v>2104</v>
      </c>
      <c r="L4170" t="s">
        <v>2099</v>
      </c>
      <c r="M4170" t="s">
        <v>4605</v>
      </c>
      <c r="N4170" t="s">
        <v>4599</v>
      </c>
      <c r="O4170" t="s">
        <v>7962</v>
      </c>
      <c r="P4170" t="s">
        <v>31</v>
      </c>
      <c r="Q4170" t="s">
        <v>99</v>
      </c>
      <c r="R4170" t="s">
        <v>1722</v>
      </c>
      <c r="S4170" s="2">
        <v>1533.3300000000002</v>
      </c>
      <c r="T4170">
        <v>3</v>
      </c>
      <c r="U4170">
        <v>0.1</v>
      </c>
      <c r="V4170" s="2">
        <v>-34.110000000000042</v>
      </c>
      <c r="W4170">
        <v>77.62</v>
      </c>
      <c r="X4170" t="s">
        <v>33</v>
      </c>
      <c r="Y4170">
        <f t="shared" si="268"/>
        <v>2014</v>
      </c>
      <c r="Z4170">
        <f t="shared" si="269"/>
        <v>1</v>
      </c>
      <c r="AA4170" s="9">
        <f t="shared" si="270"/>
        <v>6</v>
      </c>
      <c r="AB4170" s="10">
        <f t="shared" si="271"/>
        <v>-2.2245700534131621E-2</v>
      </c>
    </row>
    <row r="4171" spans="1:28" ht="15" customHeight="1" x14ac:dyDescent="0.35">
      <c r="A4171">
        <v>2111</v>
      </c>
      <c r="B4171" t="s">
        <v>13552</v>
      </c>
      <c r="C4171" s="1">
        <v>41621</v>
      </c>
      <c r="D4171" s="1">
        <v>41627</v>
      </c>
      <c r="E4171" t="s">
        <v>24</v>
      </c>
      <c r="F4171" t="s">
        <v>7410</v>
      </c>
      <c r="G4171" t="s">
        <v>565</v>
      </c>
      <c r="H4171" t="s">
        <v>26</v>
      </c>
      <c r="I4171" s="7" t="s">
        <v>14493</v>
      </c>
      <c r="J4171" t="s">
        <v>1158</v>
      </c>
      <c r="K4171" t="s">
        <v>47</v>
      </c>
      <c r="L4171" t="s">
        <v>48</v>
      </c>
      <c r="M4171" t="s">
        <v>4603</v>
      </c>
      <c r="N4171" t="s">
        <v>30</v>
      </c>
      <c r="O4171" t="s">
        <v>8269</v>
      </c>
      <c r="P4171" t="s">
        <v>38</v>
      </c>
      <c r="Q4171" t="s">
        <v>59</v>
      </c>
      <c r="R4171" t="s">
        <v>681</v>
      </c>
      <c r="S4171" s="2">
        <v>463.84</v>
      </c>
      <c r="T4171">
        <v>4</v>
      </c>
      <c r="U4171">
        <v>0</v>
      </c>
      <c r="V4171" s="2">
        <v>129.84</v>
      </c>
      <c r="W4171">
        <v>77.614000000000004</v>
      </c>
      <c r="X4171" t="s">
        <v>63</v>
      </c>
      <c r="Y4171">
        <f t="shared" si="268"/>
        <v>2013</v>
      </c>
      <c r="Z4171">
        <f t="shared" si="269"/>
        <v>12</v>
      </c>
      <c r="AA4171" s="9">
        <f t="shared" si="270"/>
        <v>6</v>
      </c>
      <c r="AB4171" s="10">
        <f t="shared" si="271"/>
        <v>0.27992411176267679</v>
      </c>
    </row>
    <row r="4172" spans="1:28" ht="15" customHeight="1" x14ac:dyDescent="0.35">
      <c r="A4172">
        <v>25387</v>
      </c>
      <c r="B4172" t="s">
        <v>11996</v>
      </c>
      <c r="C4172" s="1">
        <v>42173</v>
      </c>
      <c r="D4172" s="1">
        <v>42176</v>
      </c>
      <c r="E4172" t="s">
        <v>84</v>
      </c>
      <c r="F4172" t="s">
        <v>6386</v>
      </c>
      <c r="G4172" t="s">
        <v>1692</v>
      </c>
      <c r="H4172" t="s">
        <v>68</v>
      </c>
      <c r="I4172" s="7" t="s">
        <v>14493</v>
      </c>
      <c r="J4172" t="s">
        <v>2942</v>
      </c>
      <c r="K4172" t="s">
        <v>2943</v>
      </c>
      <c r="L4172" t="s">
        <v>2766</v>
      </c>
      <c r="M4172" t="s">
        <v>4609</v>
      </c>
      <c r="N4172" t="s">
        <v>4597</v>
      </c>
      <c r="O4172" t="s">
        <v>8424</v>
      </c>
      <c r="P4172" t="s">
        <v>38</v>
      </c>
      <c r="Q4172" t="s">
        <v>59</v>
      </c>
      <c r="R4172" t="s">
        <v>256</v>
      </c>
      <c r="S4172" s="2">
        <v>523.41</v>
      </c>
      <c r="T4172">
        <v>5</v>
      </c>
      <c r="U4172">
        <v>0.27</v>
      </c>
      <c r="V4172" s="2">
        <v>-179.34000000000003</v>
      </c>
      <c r="W4172">
        <v>77.5</v>
      </c>
      <c r="X4172" t="s">
        <v>33</v>
      </c>
      <c r="Y4172">
        <f t="shared" si="268"/>
        <v>2015</v>
      </c>
      <c r="Z4172">
        <f t="shared" si="269"/>
        <v>6</v>
      </c>
      <c r="AA4172" s="9">
        <f t="shared" si="270"/>
        <v>3</v>
      </c>
      <c r="AB4172" s="10">
        <f t="shared" si="271"/>
        <v>-0.34263770275692107</v>
      </c>
    </row>
    <row r="4173" spans="1:28" ht="15" customHeight="1" x14ac:dyDescent="0.35">
      <c r="A4173">
        <v>17777</v>
      </c>
      <c r="B4173" t="s">
        <v>11399</v>
      </c>
      <c r="C4173" s="1">
        <v>42012</v>
      </c>
      <c r="D4173" s="1">
        <v>42019</v>
      </c>
      <c r="E4173" t="s">
        <v>24</v>
      </c>
      <c r="F4173" t="s">
        <v>5982</v>
      </c>
      <c r="G4173" t="s">
        <v>316</v>
      </c>
      <c r="H4173" t="s">
        <v>26</v>
      </c>
      <c r="I4173" s="7" t="s">
        <v>14493</v>
      </c>
      <c r="J4173" t="s">
        <v>2107</v>
      </c>
      <c r="K4173" t="s">
        <v>2108</v>
      </c>
      <c r="L4173" t="s">
        <v>2109</v>
      </c>
      <c r="M4173" t="s">
        <v>4600</v>
      </c>
      <c r="N4173" t="s">
        <v>4599</v>
      </c>
      <c r="O4173" t="s">
        <v>8499</v>
      </c>
      <c r="P4173" t="s">
        <v>38</v>
      </c>
      <c r="Q4173" t="s">
        <v>40</v>
      </c>
      <c r="R4173" t="s">
        <v>1884</v>
      </c>
      <c r="S4173" s="2">
        <v>388.08000000000004</v>
      </c>
      <c r="T4173">
        <v>2</v>
      </c>
      <c r="U4173">
        <v>0</v>
      </c>
      <c r="V4173" s="2">
        <v>93.12</v>
      </c>
      <c r="W4173">
        <v>77.459999999999994</v>
      </c>
      <c r="X4173" t="s">
        <v>63</v>
      </c>
      <c r="Y4173">
        <f t="shared" si="268"/>
        <v>2015</v>
      </c>
      <c r="Z4173">
        <f t="shared" si="269"/>
        <v>1</v>
      </c>
      <c r="AA4173" s="9">
        <f t="shared" si="270"/>
        <v>7</v>
      </c>
      <c r="AB4173" s="10">
        <f t="shared" si="271"/>
        <v>0.23995052566481137</v>
      </c>
    </row>
    <row r="4174" spans="1:28" ht="15" customHeight="1" x14ac:dyDescent="0.35">
      <c r="A4174">
        <v>29931</v>
      </c>
      <c r="B4174" t="s">
        <v>11541</v>
      </c>
      <c r="C4174" s="1">
        <v>42314</v>
      </c>
      <c r="D4174" s="1">
        <v>42319</v>
      </c>
      <c r="E4174" t="s">
        <v>24</v>
      </c>
      <c r="F4174" t="s">
        <v>6075</v>
      </c>
      <c r="G4174" t="s">
        <v>1489</v>
      </c>
      <c r="H4174" t="s">
        <v>68</v>
      </c>
      <c r="I4174" s="7" t="s">
        <v>14493</v>
      </c>
      <c r="J4174" t="s">
        <v>3137</v>
      </c>
      <c r="K4174" t="s">
        <v>2924</v>
      </c>
      <c r="L4174" t="s">
        <v>2748</v>
      </c>
      <c r="M4174" t="s">
        <v>4611</v>
      </c>
      <c r="N4174" t="s">
        <v>4597</v>
      </c>
      <c r="O4174" t="s">
        <v>8453</v>
      </c>
      <c r="P4174" t="s">
        <v>49</v>
      </c>
      <c r="Q4174" t="s">
        <v>97</v>
      </c>
      <c r="R4174" t="s">
        <v>950</v>
      </c>
      <c r="S4174" s="2">
        <v>577.68000000000006</v>
      </c>
      <c r="T4174">
        <v>4</v>
      </c>
      <c r="U4174">
        <v>0</v>
      </c>
      <c r="V4174" s="2">
        <v>75</v>
      </c>
      <c r="W4174">
        <v>77.45</v>
      </c>
      <c r="X4174" t="s">
        <v>33</v>
      </c>
      <c r="Y4174">
        <f t="shared" si="268"/>
        <v>2015</v>
      </c>
      <c r="Z4174">
        <f t="shared" si="269"/>
        <v>11</v>
      </c>
      <c r="AA4174" s="9">
        <f t="shared" si="270"/>
        <v>5</v>
      </c>
      <c r="AB4174" s="10">
        <f t="shared" si="271"/>
        <v>0.12982966348151223</v>
      </c>
    </row>
    <row r="4175" spans="1:28" ht="15" customHeight="1" x14ac:dyDescent="0.35">
      <c r="A4175">
        <v>9778</v>
      </c>
      <c r="B4175" t="s">
        <v>13266</v>
      </c>
      <c r="C4175" s="1">
        <v>42360</v>
      </c>
      <c r="D4175" s="1">
        <v>42367</v>
      </c>
      <c r="E4175" t="s">
        <v>24</v>
      </c>
      <c r="F4175" t="s">
        <v>4878</v>
      </c>
      <c r="G4175" t="s">
        <v>214</v>
      </c>
      <c r="H4175" t="s">
        <v>26</v>
      </c>
      <c r="I4175" s="7" t="s">
        <v>14493</v>
      </c>
      <c r="J4175" t="s">
        <v>220</v>
      </c>
      <c r="K4175" t="s">
        <v>220</v>
      </c>
      <c r="L4175" t="s">
        <v>221</v>
      </c>
      <c r="M4175" t="s">
        <v>4603</v>
      </c>
      <c r="N4175" t="s">
        <v>30</v>
      </c>
      <c r="O4175" t="s">
        <v>7904</v>
      </c>
      <c r="P4175" t="s">
        <v>38</v>
      </c>
      <c r="Q4175" t="s">
        <v>59</v>
      </c>
      <c r="R4175" t="s">
        <v>424</v>
      </c>
      <c r="S4175" s="2">
        <v>919.25999999999988</v>
      </c>
      <c r="T4175">
        <v>5</v>
      </c>
      <c r="U4175">
        <v>0.4</v>
      </c>
      <c r="V4175" s="2">
        <v>-168.53999999999996</v>
      </c>
      <c r="W4175">
        <v>77.438000000000002</v>
      </c>
      <c r="X4175" t="s">
        <v>33</v>
      </c>
      <c r="Y4175">
        <f t="shared" si="268"/>
        <v>2015</v>
      </c>
      <c r="Z4175">
        <f t="shared" si="269"/>
        <v>12</v>
      </c>
      <c r="AA4175" s="9">
        <f t="shared" si="270"/>
        <v>7</v>
      </c>
      <c r="AB4175" s="10">
        <f t="shared" si="271"/>
        <v>-0.1833431238169832</v>
      </c>
    </row>
    <row r="4176" spans="1:28" ht="15" customHeight="1" x14ac:dyDescent="0.35">
      <c r="A4176">
        <v>18629</v>
      </c>
      <c r="B4176" t="s">
        <v>12105</v>
      </c>
      <c r="C4176" s="1">
        <v>41975</v>
      </c>
      <c r="D4176" s="1">
        <v>41980</v>
      </c>
      <c r="E4176" t="s">
        <v>24</v>
      </c>
      <c r="F4176" t="s">
        <v>6464</v>
      </c>
      <c r="G4176" t="s">
        <v>1355</v>
      </c>
      <c r="H4176" t="s">
        <v>26</v>
      </c>
      <c r="I4176" s="7" t="s">
        <v>14493</v>
      </c>
      <c r="J4176" t="s">
        <v>2310</v>
      </c>
      <c r="K4176" t="s">
        <v>2186</v>
      </c>
      <c r="L4176" t="s">
        <v>2122</v>
      </c>
      <c r="M4176" t="s">
        <v>4605</v>
      </c>
      <c r="N4176" t="s">
        <v>4599</v>
      </c>
      <c r="O4176" t="s">
        <v>8445</v>
      </c>
      <c r="P4176" t="s">
        <v>49</v>
      </c>
      <c r="Q4176" t="s">
        <v>50</v>
      </c>
      <c r="R4176" t="s">
        <v>1789</v>
      </c>
      <c r="S4176" s="2">
        <v>471.33000000000004</v>
      </c>
      <c r="T4176">
        <v>3</v>
      </c>
      <c r="U4176">
        <v>0.5</v>
      </c>
      <c r="V4176" s="2">
        <v>-461.97</v>
      </c>
      <c r="W4176">
        <v>77.430000000000007</v>
      </c>
      <c r="X4176" t="s">
        <v>80</v>
      </c>
      <c r="Y4176">
        <f t="shared" si="268"/>
        <v>2014</v>
      </c>
      <c r="Z4176">
        <f t="shared" si="269"/>
        <v>12</v>
      </c>
      <c r="AA4176" s="9">
        <f t="shared" si="270"/>
        <v>5</v>
      </c>
      <c r="AB4176" s="10">
        <f t="shared" si="271"/>
        <v>-0.98014130227229324</v>
      </c>
    </row>
    <row r="4177" spans="1:28" ht="15" customHeight="1" x14ac:dyDescent="0.35">
      <c r="A4177">
        <v>9927</v>
      </c>
      <c r="B4177" t="s">
        <v>12179</v>
      </c>
      <c r="C4177" s="1">
        <v>41864</v>
      </c>
      <c r="D4177" s="1">
        <v>41866</v>
      </c>
      <c r="E4177" t="s">
        <v>84</v>
      </c>
      <c r="F4177" t="s">
        <v>6507</v>
      </c>
      <c r="G4177" t="s">
        <v>132</v>
      </c>
      <c r="H4177" t="s">
        <v>68</v>
      </c>
      <c r="I4177" s="7" t="s">
        <v>14493</v>
      </c>
      <c r="J4177" t="s">
        <v>270</v>
      </c>
      <c r="K4177" t="s">
        <v>264</v>
      </c>
      <c r="L4177" t="s">
        <v>29</v>
      </c>
      <c r="M4177" t="s">
        <v>4613</v>
      </c>
      <c r="N4177" t="s">
        <v>30</v>
      </c>
      <c r="O4177" t="s">
        <v>8321</v>
      </c>
      <c r="P4177" t="s">
        <v>38</v>
      </c>
      <c r="Q4177" t="s">
        <v>59</v>
      </c>
      <c r="R4177" t="s">
        <v>505</v>
      </c>
      <c r="S4177" s="2">
        <v>185.52</v>
      </c>
      <c r="T4177">
        <v>5</v>
      </c>
      <c r="U4177">
        <v>0.2</v>
      </c>
      <c r="V4177" s="2">
        <v>-6.9800000000000013</v>
      </c>
      <c r="W4177">
        <v>77.421999999999997</v>
      </c>
      <c r="X4177" t="s">
        <v>112</v>
      </c>
      <c r="Y4177">
        <f t="shared" si="268"/>
        <v>2014</v>
      </c>
      <c r="Z4177">
        <f t="shared" si="269"/>
        <v>8</v>
      </c>
      <c r="AA4177" s="9">
        <f t="shared" si="270"/>
        <v>2</v>
      </c>
      <c r="AB4177" s="10">
        <f t="shared" si="271"/>
        <v>-3.7623975851660205E-2</v>
      </c>
    </row>
    <row r="4178" spans="1:28" ht="15" customHeight="1" x14ac:dyDescent="0.35">
      <c r="A4178">
        <v>20487</v>
      </c>
      <c r="B4178" t="s">
        <v>10853</v>
      </c>
      <c r="C4178" s="1">
        <v>41586</v>
      </c>
      <c r="D4178" s="1">
        <v>41588</v>
      </c>
      <c r="E4178" t="s">
        <v>75</v>
      </c>
      <c r="F4178" t="s">
        <v>5640</v>
      </c>
      <c r="G4178" t="s">
        <v>1649</v>
      </c>
      <c r="H4178" t="s">
        <v>68</v>
      </c>
      <c r="I4178" s="7" t="s">
        <v>14493</v>
      </c>
      <c r="J4178" t="s">
        <v>2860</v>
      </c>
      <c r="K4178" t="s">
        <v>988</v>
      </c>
      <c r="L4178" t="s">
        <v>2861</v>
      </c>
      <c r="M4178" t="s">
        <v>4598</v>
      </c>
      <c r="N4178" t="s">
        <v>4597</v>
      </c>
      <c r="O4178" t="s">
        <v>9094</v>
      </c>
      <c r="P4178" t="s">
        <v>49</v>
      </c>
      <c r="Q4178" t="s">
        <v>90</v>
      </c>
      <c r="R4178" t="s">
        <v>1901</v>
      </c>
      <c r="S4178" s="2">
        <v>759.66</v>
      </c>
      <c r="T4178">
        <v>2</v>
      </c>
      <c r="U4178">
        <v>0</v>
      </c>
      <c r="V4178" s="2">
        <v>311.45999999999998</v>
      </c>
      <c r="W4178">
        <v>77.36</v>
      </c>
      <c r="X4178" t="s">
        <v>80</v>
      </c>
      <c r="Y4178">
        <f t="shared" si="268"/>
        <v>2013</v>
      </c>
      <c r="Z4178">
        <f t="shared" si="269"/>
        <v>11</v>
      </c>
      <c r="AA4178" s="9">
        <f t="shared" si="270"/>
        <v>2</v>
      </c>
      <c r="AB4178" s="10">
        <f t="shared" si="271"/>
        <v>0.40999921017297208</v>
      </c>
    </row>
    <row r="4179" spans="1:28" ht="15" customHeight="1" x14ac:dyDescent="0.35">
      <c r="A4179">
        <v>30574</v>
      </c>
      <c r="B4179" t="s">
        <v>11624</v>
      </c>
      <c r="C4179" s="1">
        <v>41820</v>
      </c>
      <c r="D4179" s="1">
        <v>41824</v>
      </c>
      <c r="E4179" t="s">
        <v>24</v>
      </c>
      <c r="F4179" t="s">
        <v>6133</v>
      </c>
      <c r="G4179" t="s">
        <v>218</v>
      </c>
      <c r="H4179" t="s">
        <v>62</v>
      </c>
      <c r="I4179" s="7" t="s">
        <v>14493</v>
      </c>
      <c r="J4179" t="s">
        <v>3294</v>
      </c>
      <c r="K4179" t="s">
        <v>3295</v>
      </c>
      <c r="L4179" t="s">
        <v>3276</v>
      </c>
      <c r="M4179" t="s">
        <v>2760</v>
      </c>
      <c r="N4179" t="s">
        <v>4597</v>
      </c>
      <c r="O4179" t="s">
        <v>8837</v>
      </c>
      <c r="P4179" t="s">
        <v>49</v>
      </c>
      <c r="Q4179" t="s">
        <v>50</v>
      </c>
      <c r="R4179" t="s">
        <v>2369</v>
      </c>
      <c r="S4179" s="2">
        <v>1236.96</v>
      </c>
      <c r="T4179">
        <v>4</v>
      </c>
      <c r="U4179">
        <v>0</v>
      </c>
      <c r="V4179" s="2">
        <v>24.72</v>
      </c>
      <c r="W4179">
        <v>77.349999999999994</v>
      </c>
      <c r="X4179" t="s">
        <v>33</v>
      </c>
      <c r="Y4179">
        <f t="shared" si="268"/>
        <v>2014</v>
      </c>
      <c r="Z4179">
        <f t="shared" si="269"/>
        <v>6</v>
      </c>
      <c r="AA4179" s="9">
        <f t="shared" si="270"/>
        <v>4</v>
      </c>
      <c r="AB4179" s="10">
        <f t="shared" si="271"/>
        <v>1.9984478075281333E-2</v>
      </c>
    </row>
    <row r="4180" spans="1:28" ht="15" customHeight="1" x14ac:dyDescent="0.35">
      <c r="A4180">
        <v>4546</v>
      </c>
      <c r="B4180" t="s">
        <v>10889</v>
      </c>
      <c r="C4180" s="1">
        <v>42161</v>
      </c>
      <c r="D4180" s="1">
        <v>42165</v>
      </c>
      <c r="E4180" t="s">
        <v>24</v>
      </c>
      <c r="F4180" t="s">
        <v>4716</v>
      </c>
      <c r="G4180" t="s">
        <v>1219</v>
      </c>
      <c r="H4180" t="s">
        <v>26</v>
      </c>
      <c r="I4180" s="7" t="s">
        <v>14493</v>
      </c>
      <c r="J4180" t="s">
        <v>220</v>
      </c>
      <c r="K4180" t="s">
        <v>220</v>
      </c>
      <c r="L4180" t="s">
        <v>221</v>
      </c>
      <c r="M4180" t="s">
        <v>4603</v>
      </c>
      <c r="N4180" t="s">
        <v>30</v>
      </c>
      <c r="O4180" t="s">
        <v>8887</v>
      </c>
      <c r="P4180" t="s">
        <v>49</v>
      </c>
      <c r="Q4180" t="s">
        <v>90</v>
      </c>
      <c r="R4180" t="s">
        <v>1308</v>
      </c>
      <c r="S4180" s="2">
        <v>755.09460000000001</v>
      </c>
      <c r="T4180">
        <v>5</v>
      </c>
      <c r="U4180">
        <v>0.40200000000000002</v>
      </c>
      <c r="V4180" s="2">
        <v>-419.30540000000002</v>
      </c>
      <c r="W4180">
        <v>77.328000000000003</v>
      </c>
      <c r="X4180" t="s">
        <v>80</v>
      </c>
      <c r="Y4180">
        <f t="shared" si="268"/>
        <v>2015</v>
      </c>
      <c r="Z4180">
        <f t="shared" si="269"/>
        <v>6</v>
      </c>
      <c r="AA4180" s="9">
        <f t="shared" si="270"/>
        <v>4</v>
      </c>
      <c r="AB4180" s="10">
        <f t="shared" si="271"/>
        <v>-0.55530181251461741</v>
      </c>
    </row>
    <row r="4181" spans="1:28" ht="15" customHeight="1" x14ac:dyDescent="0.35">
      <c r="A4181">
        <v>27779</v>
      </c>
      <c r="B4181" t="s">
        <v>9967</v>
      </c>
      <c r="C4181" s="1">
        <v>42047</v>
      </c>
      <c r="D4181" s="1">
        <v>42049</v>
      </c>
      <c r="E4181" t="s">
        <v>75</v>
      </c>
      <c r="F4181" t="s">
        <v>4658</v>
      </c>
      <c r="G4181" t="s">
        <v>1754</v>
      </c>
      <c r="H4181" t="s">
        <v>26</v>
      </c>
      <c r="I4181" s="7" t="s">
        <v>14493</v>
      </c>
      <c r="J4181" t="s">
        <v>2778</v>
      </c>
      <c r="K4181" t="s">
        <v>2779</v>
      </c>
      <c r="L4181" t="s">
        <v>2759</v>
      </c>
      <c r="M4181" t="s">
        <v>2760</v>
      </c>
      <c r="N4181" t="s">
        <v>4597</v>
      </c>
      <c r="O4181" t="s">
        <v>8495</v>
      </c>
      <c r="P4181" t="s">
        <v>38</v>
      </c>
      <c r="Q4181" t="s">
        <v>40</v>
      </c>
      <c r="R4181" t="s">
        <v>1493</v>
      </c>
      <c r="S4181" s="2">
        <v>1186.6500000000001</v>
      </c>
      <c r="T4181">
        <v>3</v>
      </c>
      <c r="U4181">
        <v>0.1</v>
      </c>
      <c r="V4181" s="2">
        <v>-39.600000000000023</v>
      </c>
      <c r="W4181">
        <v>77.319999999999993</v>
      </c>
      <c r="X4181" t="s">
        <v>33</v>
      </c>
      <c r="Y4181">
        <f t="shared" si="268"/>
        <v>2015</v>
      </c>
      <c r="Z4181">
        <f t="shared" si="269"/>
        <v>2</v>
      </c>
      <c r="AA4181" s="9">
        <f t="shared" si="270"/>
        <v>2</v>
      </c>
      <c r="AB4181" s="10">
        <f t="shared" si="271"/>
        <v>-3.3371255214258641E-2</v>
      </c>
    </row>
    <row r="4182" spans="1:28" ht="15" customHeight="1" x14ac:dyDescent="0.35">
      <c r="A4182">
        <v>4921</v>
      </c>
      <c r="B4182" t="s">
        <v>13069</v>
      </c>
      <c r="C4182" s="1">
        <v>42143</v>
      </c>
      <c r="D4182" s="1">
        <v>42147</v>
      </c>
      <c r="E4182" t="s">
        <v>24</v>
      </c>
      <c r="F4182" t="s">
        <v>7093</v>
      </c>
      <c r="G4182" t="s">
        <v>242</v>
      </c>
      <c r="H4182" t="s">
        <v>62</v>
      </c>
      <c r="I4182" s="7" t="s">
        <v>14493</v>
      </c>
      <c r="J4182" t="s">
        <v>1165</v>
      </c>
      <c r="K4182" t="s">
        <v>504</v>
      </c>
      <c r="L4182" t="s">
        <v>48</v>
      </c>
      <c r="M4182" t="s">
        <v>4603</v>
      </c>
      <c r="N4182" t="s">
        <v>30</v>
      </c>
      <c r="O4182" t="s">
        <v>8558</v>
      </c>
      <c r="P4182" t="s">
        <v>49</v>
      </c>
      <c r="Q4182" t="s">
        <v>50</v>
      </c>
      <c r="R4182" t="s">
        <v>1917</v>
      </c>
      <c r="S4182" s="2">
        <v>1010.1600000000001</v>
      </c>
      <c r="T4182">
        <v>9</v>
      </c>
      <c r="U4182">
        <v>0</v>
      </c>
      <c r="V4182" s="2">
        <v>60.480000000000004</v>
      </c>
      <c r="W4182">
        <v>77.313000000000002</v>
      </c>
      <c r="X4182" t="s">
        <v>33</v>
      </c>
      <c r="Y4182">
        <f t="shared" si="268"/>
        <v>2015</v>
      </c>
      <c r="Z4182">
        <f t="shared" si="269"/>
        <v>5</v>
      </c>
      <c r="AA4182" s="9">
        <f t="shared" si="270"/>
        <v>4</v>
      </c>
      <c r="AB4182" s="10">
        <f t="shared" si="271"/>
        <v>5.9871703492516033E-2</v>
      </c>
    </row>
    <row r="4183" spans="1:28" ht="15" customHeight="1" x14ac:dyDescent="0.35">
      <c r="A4183">
        <v>14677</v>
      </c>
      <c r="B4183" t="s">
        <v>10567</v>
      </c>
      <c r="C4183" s="1">
        <v>41944</v>
      </c>
      <c r="D4183" s="1">
        <v>41949</v>
      </c>
      <c r="E4183" t="s">
        <v>24</v>
      </c>
      <c r="F4183" t="s">
        <v>5444</v>
      </c>
      <c r="G4183" t="s">
        <v>1599</v>
      </c>
      <c r="H4183" t="s">
        <v>26</v>
      </c>
      <c r="I4183" s="7" t="s">
        <v>14493</v>
      </c>
      <c r="J4183" t="s">
        <v>2388</v>
      </c>
      <c r="K4183" t="s">
        <v>2181</v>
      </c>
      <c r="L4183" t="s">
        <v>2099</v>
      </c>
      <c r="M4183" t="s">
        <v>4605</v>
      </c>
      <c r="N4183" t="s">
        <v>4599</v>
      </c>
      <c r="O4183" t="s">
        <v>9350</v>
      </c>
      <c r="P4183" t="s">
        <v>38</v>
      </c>
      <c r="Q4183" t="s">
        <v>40</v>
      </c>
      <c r="R4183" t="s">
        <v>1252</v>
      </c>
      <c r="S4183" s="2">
        <v>551.61</v>
      </c>
      <c r="T4183">
        <v>5</v>
      </c>
      <c r="U4183">
        <v>0.1</v>
      </c>
      <c r="V4183" s="2">
        <v>165.35999999999996</v>
      </c>
      <c r="W4183">
        <v>77.3</v>
      </c>
      <c r="X4183" t="s">
        <v>80</v>
      </c>
      <c r="Y4183">
        <f t="shared" si="268"/>
        <v>2014</v>
      </c>
      <c r="Z4183">
        <f t="shared" si="269"/>
        <v>11</v>
      </c>
      <c r="AA4183" s="9">
        <f t="shared" si="270"/>
        <v>5</v>
      </c>
      <c r="AB4183" s="10">
        <f t="shared" si="271"/>
        <v>0.2997770163702615</v>
      </c>
    </row>
    <row r="4184" spans="1:28" ht="15" customHeight="1" x14ac:dyDescent="0.35">
      <c r="A4184">
        <v>3136</v>
      </c>
      <c r="B4184" t="s">
        <v>13334</v>
      </c>
      <c r="C4184" s="1">
        <v>42294</v>
      </c>
      <c r="D4184" s="1">
        <v>42298</v>
      </c>
      <c r="E4184" t="s">
        <v>24</v>
      </c>
      <c r="F4184" t="s">
        <v>7267</v>
      </c>
      <c r="G4184" t="s">
        <v>1233</v>
      </c>
      <c r="H4184" t="s">
        <v>26</v>
      </c>
      <c r="I4184" s="7" t="s">
        <v>14493</v>
      </c>
      <c r="J4184" t="s">
        <v>1236</v>
      </c>
      <c r="K4184" t="s">
        <v>134</v>
      </c>
      <c r="L4184" t="s">
        <v>29</v>
      </c>
      <c r="M4184" t="s">
        <v>4613</v>
      </c>
      <c r="N4184" t="s">
        <v>30</v>
      </c>
      <c r="O4184" t="s">
        <v>8353</v>
      </c>
      <c r="P4184" t="s">
        <v>49</v>
      </c>
      <c r="Q4184" t="s">
        <v>53</v>
      </c>
      <c r="R4184" t="s">
        <v>961</v>
      </c>
      <c r="S4184" s="2">
        <v>513.12000000000012</v>
      </c>
      <c r="T4184">
        <v>3</v>
      </c>
      <c r="U4184">
        <v>0</v>
      </c>
      <c r="V4184" s="2">
        <v>0</v>
      </c>
      <c r="W4184">
        <v>77.274000000000001</v>
      </c>
      <c r="X4184" t="s">
        <v>80</v>
      </c>
      <c r="Y4184">
        <f t="shared" si="268"/>
        <v>2015</v>
      </c>
      <c r="Z4184">
        <f t="shared" si="269"/>
        <v>10</v>
      </c>
      <c r="AA4184" s="9">
        <f t="shared" si="270"/>
        <v>4</v>
      </c>
      <c r="AB4184" s="10">
        <f t="shared" si="271"/>
        <v>0</v>
      </c>
    </row>
    <row r="4185" spans="1:28" ht="15" customHeight="1" x14ac:dyDescent="0.35">
      <c r="A4185">
        <v>31669</v>
      </c>
      <c r="B4185" t="s">
        <v>10125</v>
      </c>
      <c r="C4185" s="1">
        <v>41112</v>
      </c>
      <c r="D4185" s="1">
        <v>41116</v>
      </c>
      <c r="E4185" t="s">
        <v>24</v>
      </c>
      <c r="F4185" t="s">
        <v>14452</v>
      </c>
      <c r="G4185" t="s">
        <v>1533</v>
      </c>
      <c r="H4185" t="s">
        <v>26</v>
      </c>
      <c r="I4185" s="7">
        <v>85705</v>
      </c>
      <c r="J4185" t="s">
        <v>3521</v>
      </c>
      <c r="K4185" t="s">
        <v>3369</v>
      </c>
      <c r="L4185" t="s">
        <v>3312</v>
      </c>
      <c r="M4185" t="s">
        <v>4615</v>
      </c>
      <c r="N4185" t="s">
        <v>4610</v>
      </c>
      <c r="O4185" t="s">
        <v>9077</v>
      </c>
      <c r="P4185" t="s">
        <v>31</v>
      </c>
      <c r="Q4185" t="s">
        <v>42</v>
      </c>
      <c r="R4185" t="s">
        <v>3504</v>
      </c>
      <c r="S4185" s="2">
        <v>8.1600000000000019</v>
      </c>
      <c r="T4185">
        <v>5</v>
      </c>
      <c r="U4185">
        <v>0.7</v>
      </c>
      <c r="V4185" s="2">
        <v>-5.7119999999999997</v>
      </c>
      <c r="W4185">
        <v>1.1499999999999999</v>
      </c>
      <c r="X4185" t="s">
        <v>80</v>
      </c>
      <c r="Y4185">
        <f t="shared" si="268"/>
        <v>2012</v>
      </c>
      <c r="Z4185">
        <f t="shared" si="269"/>
        <v>7</v>
      </c>
      <c r="AA4185" s="9">
        <f t="shared" si="270"/>
        <v>4</v>
      </c>
      <c r="AB4185" s="10">
        <f t="shared" si="271"/>
        <v>-0.69999999999999984</v>
      </c>
    </row>
    <row r="4186" spans="1:28" ht="15" customHeight="1" x14ac:dyDescent="0.35">
      <c r="A4186">
        <v>13890</v>
      </c>
      <c r="B4186" t="s">
        <v>11841</v>
      </c>
      <c r="C4186" s="1">
        <v>41998</v>
      </c>
      <c r="D4186" s="1">
        <v>42001</v>
      </c>
      <c r="E4186" t="s">
        <v>75</v>
      </c>
      <c r="F4186" t="s">
        <v>6281</v>
      </c>
      <c r="G4186" t="s">
        <v>1195</v>
      </c>
      <c r="H4186" t="s">
        <v>26</v>
      </c>
      <c r="I4186" s="7" t="s">
        <v>14493</v>
      </c>
      <c r="J4186" t="s">
        <v>2168</v>
      </c>
      <c r="K4186" t="s">
        <v>2106</v>
      </c>
      <c r="L4186" t="s">
        <v>2102</v>
      </c>
      <c r="M4186" t="s">
        <v>4605</v>
      </c>
      <c r="N4186" t="s">
        <v>4599</v>
      </c>
      <c r="O4186" t="s">
        <v>8055</v>
      </c>
      <c r="P4186" t="s">
        <v>49</v>
      </c>
      <c r="Q4186" t="s">
        <v>53</v>
      </c>
      <c r="R4186" t="s">
        <v>1446</v>
      </c>
      <c r="S4186" s="2">
        <v>485.43</v>
      </c>
      <c r="T4186">
        <v>11</v>
      </c>
      <c r="U4186">
        <v>0</v>
      </c>
      <c r="V4186" s="2">
        <v>198.99</v>
      </c>
      <c r="W4186">
        <v>77.27</v>
      </c>
      <c r="X4186" t="s">
        <v>112</v>
      </c>
      <c r="Y4186">
        <f t="shared" si="268"/>
        <v>2014</v>
      </c>
      <c r="Z4186">
        <f t="shared" si="269"/>
        <v>12</v>
      </c>
      <c r="AA4186" s="9">
        <f t="shared" si="270"/>
        <v>3</v>
      </c>
      <c r="AB4186" s="10">
        <f t="shared" si="271"/>
        <v>0.40992522093813732</v>
      </c>
    </row>
    <row r="4187" spans="1:28" ht="15" customHeight="1" x14ac:dyDescent="0.35">
      <c r="A4187">
        <v>6504</v>
      </c>
      <c r="B4187" t="s">
        <v>11343</v>
      </c>
      <c r="C4187" s="1">
        <v>42228</v>
      </c>
      <c r="D4187" s="1">
        <v>42232</v>
      </c>
      <c r="E4187" t="s">
        <v>24</v>
      </c>
      <c r="F4187" t="s">
        <v>5949</v>
      </c>
      <c r="G4187" t="s">
        <v>1006</v>
      </c>
      <c r="H4187" t="s">
        <v>26</v>
      </c>
      <c r="I4187" s="7" t="s">
        <v>14493</v>
      </c>
      <c r="J4187" t="s">
        <v>308</v>
      </c>
      <c r="K4187" t="s">
        <v>308</v>
      </c>
      <c r="L4187" t="s">
        <v>309</v>
      </c>
      <c r="M4187" t="s">
        <v>4613</v>
      </c>
      <c r="N4187" t="s">
        <v>30</v>
      </c>
      <c r="O4187" t="s">
        <v>9051</v>
      </c>
      <c r="P4187" t="s">
        <v>38</v>
      </c>
      <c r="Q4187" t="s">
        <v>106</v>
      </c>
      <c r="R4187" t="s">
        <v>569</v>
      </c>
      <c r="S4187" s="2">
        <v>537.28</v>
      </c>
      <c r="T4187">
        <v>2</v>
      </c>
      <c r="U4187">
        <v>0.2</v>
      </c>
      <c r="V4187" s="2">
        <v>-26.879999999999995</v>
      </c>
      <c r="W4187">
        <v>77.259</v>
      </c>
      <c r="X4187" t="s">
        <v>80</v>
      </c>
      <c r="Y4187">
        <f t="shared" si="268"/>
        <v>2015</v>
      </c>
      <c r="Z4187">
        <f t="shared" si="269"/>
        <v>8</v>
      </c>
      <c r="AA4187" s="9">
        <f t="shared" si="270"/>
        <v>4</v>
      </c>
      <c r="AB4187" s="10">
        <f t="shared" si="271"/>
        <v>-5.0029779630732574E-2</v>
      </c>
    </row>
    <row r="4188" spans="1:28" ht="15" customHeight="1" x14ac:dyDescent="0.35">
      <c r="A4188">
        <v>14085</v>
      </c>
      <c r="B4188" t="s">
        <v>10633</v>
      </c>
      <c r="C4188" s="1">
        <v>41489</v>
      </c>
      <c r="D4188" s="1">
        <v>41493</v>
      </c>
      <c r="E4188" t="s">
        <v>24</v>
      </c>
      <c r="F4188" t="s">
        <v>5489</v>
      </c>
      <c r="G4188" t="s">
        <v>1841</v>
      </c>
      <c r="H4188" t="s">
        <v>26</v>
      </c>
      <c r="I4188" s="7" t="s">
        <v>14493</v>
      </c>
      <c r="J4188" t="s">
        <v>2624</v>
      </c>
      <c r="K4188" t="s">
        <v>2284</v>
      </c>
      <c r="L4188" t="s">
        <v>2109</v>
      </c>
      <c r="M4188" t="s">
        <v>4600</v>
      </c>
      <c r="N4188" t="s">
        <v>4599</v>
      </c>
      <c r="O4188" t="s">
        <v>8194</v>
      </c>
      <c r="P4188" t="s">
        <v>31</v>
      </c>
      <c r="Q4188" t="s">
        <v>99</v>
      </c>
      <c r="R4188" t="s">
        <v>1563</v>
      </c>
      <c r="S4188" s="2">
        <v>667.68000000000006</v>
      </c>
      <c r="T4188">
        <v>8</v>
      </c>
      <c r="U4188">
        <v>0</v>
      </c>
      <c r="V4188" s="2">
        <v>266.88</v>
      </c>
      <c r="W4188">
        <v>77.25</v>
      </c>
      <c r="X4188" t="s">
        <v>80</v>
      </c>
      <c r="Y4188">
        <f t="shared" si="268"/>
        <v>2013</v>
      </c>
      <c r="Z4188">
        <f t="shared" si="269"/>
        <v>8</v>
      </c>
      <c r="AA4188" s="9">
        <f t="shared" si="270"/>
        <v>4</v>
      </c>
      <c r="AB4188" s="10">
        <f t="shared" si="271"/>
        <v>0.3997124370956146</v>
      </c>
    </row>
    <row r="4189" spans="1:28" ht="15" customHeight="1" x14ac:dyDescent="0.35">
      <c r="A4189">
        <v>5604</v>
      </c>
      <c r="B4189" t="s">
        <v>13676</v>
      </c>
      <c r="C4189" s="1">
        <v>41355</v>
      </c>
      <c r="D4189" s="1">
        <v>41355</v>
      </c>
      <c r="E4189" t="s">
        <v>119</v>
      </c>
      <c r="F4189" t="s">
        <v>7489</v>
      </c>
      <c r="G4189" t="s">
        <v>1277</v>
      </c>
      <c r="H4189" t="s">
        <v>68</v>
      </c>
      <c r="I4189" s="7" t="s">
        <v>14493</v>
      </c>
      <c r="J4189" t="s">
        <v>899</v>
      </c>
      <c r="K4189" t="s">
        <v>264</v>
      </c>
      <c r="L4189" t="s">
        <v>29</v>
      </c>
      <c r="M4189" t="s">
        <v>4613</v>
      </c>
      <c r="N4189" t="s">
        <v>30</v>
      </c>
      <c r="O4189" t="s">
        <v>8425</v>
      </c>
      <c r="P4189" t="s">
        <v>38</v>
      </c>
      <c r="Q4189" t="s">
        <v>40</v>
      </c>
      <c r="R4189" t="s">
        <v>1725</v>
      </c>
      <c r="S4189" s="2">
        <v>633.91999999999996</v>
      </c>
      <c r="T4189">
        <v>7</v>
      </c>
      <c r="U4189">
        <v>0.2</v>
      </c>
      <c r="V4189" s="2">
        <v>-39.619999999999983</v>
      </c>
      <c r="W4189">
        <v>77.245000000000005</v>
      </c>
      <c r="X4189" t="s">
        <v>80</v>
      </c>
      <c r="Y4189">
        <f t="shared" si="268"/>
        <v>2013</v>
      </c>
      <c r="Z4189">
        <f t="shared" si="269"/>
        <v>3</v>
      </c>
      <c r="AA4189" s="9">
        <f t="shared" si="270"/>
        <v>0</v>
      </c>
      <c r="AB4189" s="10">
        <f t="shared" si="271"/>
        <v>-6.2499999999999979E-2</v>
      </c>
    </row>
    <row r="4190" spans="1:28" ht="15" customHeight="1" x14ac:dyDescent="0.35">
      <c r="A4190">
        <v>47002</v>
      </c>
      <c r="B4190" t="s">
        <v>13976</v>
      </c>
      <c r="C4190" s="1">
        <v>42230</v>
      </c>
      <c r="D4190" s="1">
        <v>42234</v>
      </c>
      <c r="E4190" t="s">
        <v>24</v>
      </c>
      <c r="F4190" t="s">
        <v>7690</v>
      </c>
      <c r="G4190" t="s">
        <v>573</v>
      </c>
      <c r="H4190" t="s">
        <v>26</v>
      </c>
      <c r="I4190" s="7" t="s">
        <v>14493</v>
      </c>
      <c r="J4190" t="s">
        <v>4513</v>
      </c>
      <c r="K4190" t="s">
        <v>4153</v>
      </c>
      <c r="L4190" t="s">
        <v>4148</v>
      </c>
      <c r="M4190" t="s">
        <v>4606</v>
      </c>
      <c r="N4190" t="s">
        <v>4599</v>
      </c>
      <c r="O4190" t="s">
        <v>8381</v>
      </c>
      <c r="P4190" t="s">
        <v>31</v>
      </c>
      <c r="Q4190" t="s">
        <v>92</v>
      </c>
      <c r="R4190" t="s">
        <v>1813</v>
      </c>
      <c r="S4190" s="2">
        <v>414.71999999999991</v>
      </c>
      <c r="T4190">
        <v>2</v>
      </c>
      <c r="U4190">
        <v>0</v>
      </c>
      <c r="V4190" s="2">
        <v>70.5</v>
      </c>
      <c r="W4190">
        <v>77.239999999999995</v>
      </c>
      <c r="X4190" t="s">
        <v>80</v>
      </c>
      <c r="Y4190">
        <f t="shared" si="268"/>
        <v>2015</v>
      </c>
      <c r="Z4190">
        <f t="shared" si="269"/>
        <v>8</v>
      </c>
      <c r="AA4190" s="9">
        <f t="shared" si="270"/>
        <v>4</v>
      </c>
      <c r="AB4190" s="10">
        <f t="shared" si="271"/>
        <v>0.16999421296296299</v>
      </c>
    </row>
    <row r="4191" spans="1:28" ht="15" customHeight="1" x14ac:dyDescent="0.35">
      <c r="A4191">
        <v>9504</v>
      </c>
      <c r="B4191" t="s">
        <v>12577</v>
      </c>
      <c r="C4191" s="1">
        <v>41999</v>
      </c>
      <c r="D4191" s="1">
        <v>42001</v>
      </c>
      <c r="E4191" t="s">
        <v>75</v>
      </c>
      <c r="F4191" t="s">
        <v>6766</v>
      </c>
      <c r="G4191" t="s">
        <v>217</v>
      </c>
      <c r="H4191" t="s">
        <v>26</v>
      </c>
      <c r="I4191" s="7" t="s">
        <v>14493</v>
      </c>
      <c r="J4191" t="s">
        <v>65</v>
      </c>
      <c r="K4191" t="s">
        <v>66</v>
      </c>
      <c r="L4191" t="s">
        <v>48</v>
      </c>
      <c r="M4191" t="s">
        <v>4603</v>
      </c>
      <c r="N4191" t="s">
        <v>30</v>
      </c>
      <c r="O4191" t="s">
        <v>7904</v>
      </c>
      <c r="P4191" t="s">
        <v>38</v>
      </c>
      <c r="Q4191" t="s">
        <v>59</v>
      </c>
      <c r="R4191" t="s">
        <v>424</v>
      </c>
      <c r="S4191" s="2">
        <v>612.83999999999992</v>
      </c>
      <c r="T4191">
        <v>2</v>
      </c>
      <c r="U4191">
        <v>0</v>
      </c>
      <c r="V4191" s="2">
        <v>177.72</v>
      </c>
      <c r="W4191">
        <v>77.203999999999994</v>
      </c>
      <c r="X4191" t="s">
        <v>80</v>
      </c>
      <c r="Y4191">
        <f t="shared" si="268"/>
        <v>2014</v>
      </c>
      <c r="Z4191">
        <f t="shared" si="269"/>
        <v>12</v>
      </c>
      <c r="AA4191" s="9">
        <f t="shared" si="270"/>
        <v>2</v>
      </c>
      <c r="AB4191" s="10">
        <f t="shared" si="271"/>
        <v>0.28999412570981009</v>
      </c>
    </row>
    <row r="4192" spans="1:28" ht="15" customHeight="1" x14ac:dyDescent="0.35">
      <c r="A4192">
        <v>21253</v>
      </c>
      <c r="B4192" t="s">
        <v>13724</v>
      </c>
      <c r="C4192" s="1">
        <v>41306</v>
      </c>
      <c r="D4192" s="1">
        <v>41312</v>
      </c>
      <c r="E4192" t="s">
        <v>24</v>
      </c>
      <c r="F4192" t="s">
        <v>7518</v>
      </c>
      <c r="G4192" t="s">
        <v>1914</v>
      </c>
      <c r="H4192" t="s">
        <v>26</v>
      </c>
      <c r="I4192" s="7" t="s">
        <v>14493</v>
      </c>
      <c r="J4192" t="s">
        <v>3035</v>
      </c>
      <c r="K4192" t="s">
        <v>2833</v>
      </c>
      <c r="L4192" t="s">
        <v>2748</v>
      </c>
      <c r="M4192" t="s">
        <v>4611</v>
      </c>
      <c r="N4192" t="s">
        <v>4597</v>
      </c>
      <c r="O4192" t="s">
        <v>8448</v>
      </c>
      <c r="P4192" t="s">
        <v>31</v>
      </c>
      <c r="Q4192" t="s">
        <v>92</v>
      </c>
      <c r="R4192" t="s">
        <v>878</v>
      </c>
      <c r="S4192" s="2">
        <v>1184.94</v>
      </c>
      <c r="T4192">
        <v>6</v>
      </c>
      <c r="U4192">
        <v>0</v>
      </c>
      <c r="V4192" s="2">
        <v>130.32</v>
      </c>
      <c r="W4192">
        <v>77.19</v>
      </c>
      <c r="X4192" t="s">
        <v>33</v>
      </c>
      <c r="Y4192">
        <f t="shared" si="268"/>
        <v>2013</v>
      </c>
      <c r="Z4192">
        <f t="shared" si="269"/>
        <v>2</v>
      </c>
      <c r="AA4192" s="9">
        <f t="shared" si="270"/>
        <v>6</v>
      </c>
      <c r="AB4192" s="10">
        <f t="shared" si="271"/>
        <v>0.10998025216466656</v>
      </c>
    </row>
    <row r="4193" spans="1:28" ht="15" customHeight="1" x14ac:dyDescent="0.35">
      <c r="A4193">
        <v>40632</v>
      </c>
      <c r="B4193" t="s">
        <v>10134</v>
      </c>
      <c r="C4193" s="1">
        <v>42126</v>
      </c>
      <c r="D4193" s="1">
        <v>42127</v>
      </c>
      <c r="E4193" t="s">
        <v>84</v>
      </c>
      <c r="F4193" t="s">
        <v>14453</v>
      </c>
      <c r="G4193" t="s">
        <v>1533</v>
      </c>
      <c r="H4193" t="s">
        <v>26</v>
      </c>
      <c r="I4193" s="7">
        <v>33065</v>
      </c>
      <c r="J4193" t="s">
        <v>3767</v>
      </c>
      <c r="K4193" t="s">
        <v>3319</v>
      </c>
      <c r="L4193" t="s">
        <v>3312</v>
      </c>
      <c r="M4193" t="s">
        <v>4616</v>
      </c>
      <c r="N4193" t="s">
        <v>4610</v>
      </c>
      <c r="O4193" t="s">
        <v>9090</v>
      </c>
      <c r="P4193" t="s">
        <v>31</v>
      </c>
      <c r="Q4193" t="s">
        <v>32</v>
      </c>
      <c r="R4193" t="s">
        <v>4052</v>
      </c>
      <c r="S4193" s="2">
        <v>4.6079999999999997</v>
      </c>
      <c r="T4193">
        <v>2</v>
      </c>
      <c r="U4193">
        <v>0.2</v>
      </c>
      <c r="V4193" s="2">
        <v>1.4975999999999996</v>
      </c>
      <c r="W4193">
        <v>1.07</v>
      </c>
      <c r="X4193" t="s">
        <v>80</v>
      </c>
      <c r="Y4193">
        <f t="shared" si="268"/>
        <v>2015</v>
      </c>
      <c r="Z4193">
        <f t="shared" si="269"/>
        <v>5</v>
      </c>
      <c r="AA4193" s="9">
        <f t="shared" si="270"/>
        <v>1</v>
      </c>
      <c r="AB4193" s="10">
        <f t="shared" si="271"/>
        <v>0.32499999999999996</v>
      </c>
    </row>
    <row r="4194" spans="1:28" ht="15" customHeight="1" x14ac:dyDescent="0.35">
      <c r="A4194">
        <v>529</v>
      </c>
      <c r="B4194" t="s">
        <v>11401</v>
      </c>
      <c r="C4194" s="1">
        <v>42166</v>
      </c>
      <c r="D4194" s="1">
        <v>42172</v>
      </c>
      <c r="E4194" t="s">
        <v>24</v>
      </c>
      <c r="F4194" t="s">
        <v>5984</v>
      </c>
      <c r="G4194" t="s">
        <v>673</v>
      </c>
      <c r="H4194" t="s">
        <v>26</v>
      </c>
      <c r="I4194" s="7" t="s">
        <v>14493</v>
      </c>
      <c r="J4194" t="s">
        <v>674</v>
      </c>
      <c r="K4194" t="s">
        <v>259</v>
      </c>
      <c r="L4194" t="s">
        <v>104</v>
      </c>
      <c r="M4194" t="s">
        <v>105</v>
      </c>
      <c r="N4194" t="s">
        <v>30</v>
      </c>
      <c r="O4194" t="s">
        <v>8369</v>
      </c>
      <c r="P4194" t="s">
        <v>31</v>
      </c>
      <c r="Q4194" t="s">
        <v>92</v>
      </c>
      <c r="R4194" t="s">
        <v>642</v>
      </c>
      <c r="S4194" s="2">
        <v>447.2</v>
      </c>
      <c r="T4194">
        <v>5</v>
      </c>
      <c r="U4194">
        <v>0</v>
      </c>
      <c r="V4194" s="2">
        <v>147.5</v>
      </c>
      <c r="W4194">
        <v>77.149000000000001</v>
      </c>
      <c r="X4194" t="s">
        <v>63</v>
      </c>
      <c r="Y4194">
        <f t="shared" si="268"/>
        <v>2015</v>
      </c>
      <c r="Z4194">
        <f t="shared" si="269"/>
        <v>6</v>
      </c>
      <c r="AA4194" s="9">
        <f t="shared" si="270"/>
        <v>6</v>
      </c>
      <c r="AB4194" s="10">
        <f t="shared" si="271"/>
        <v>0.32983005366726298</v>
      </c>
    </row>
    <row r="4195" spans="1:28" ht="15" customHeight="1" x14ac:dyDescent="0.35">
      <c r="A4195">
        <v>11199</v>
      </c>
      <c r="B4195" t="s">
        <v>12102</v>
      </c>
      <c r="C4195" s="1">
        <v>42029</v>
      </c>
      <c r="D4195" s="1">
        <v>42034</v>
      </c>
      <c r="E4195" t="s">
        <v>24</v>
      </c>
      <c r="F4195" t="s">
        <v>6462</v>
      </c>
      <c r="G4195" t="s">
        <v>1355</v>
      </c>
      <c r="H4195" t="s">
        <v>26</v>
      </c>
      <c r="I4195" s="7" t="s">
        <v>14493</v>
      </c>
      <c r="J4195" t="s">
        <v>2314</v>
      </c>
      <c r="K4195" t="s">
        <v>2315</v>
      </c>
      <c r="L4195" t="s">
        <v>2102</v>
      </c>
      <c r="M4195" t="s">
        <v>4605</v>
      </c>
      <c r="N4195" t="s">
        <v>4599</v>
      </c>
      <c r="O4195" t="s">
        <v>9055</v>
      </c>
      <c r="P4195" t="s">
        <v>31</v>
      </c>
      <c r="Q4195" t="s">
        <v>92</v>
      </c>
      <c r="R4195" t="s">
        <v>1957</v>
      </c>
      <c r="S4195" s="2">
        <v>534.35699999999997</v>
      </c>
      <c r="T4195">
        <v>3</v>
      </c>
      <c r="U4195">
        <v>0.1</v>
      </c>
      <c r="V4195" s="2">
        <v>-6.3000000000002387E-2</v>
      </c>
      <c r="W4195">
        <v>77.14</v>
      </c>
      <c r="X4195" t="s">
        <v>33</v>
      </c>
      <c r="Y4195">
        <f t="shared" si="268"/>
        <v>2015</v>
      </c>
      <c r="Z4195">
        <f t="shared" si="269"/>
        <v>1</v>
      </c>
      <c r="AA4195" s="9">
        <f t="shared" si="270"/>
        <v>5</v>
      </c>
      <c r="AB4195" s="10">
        <f t="shared" si="271"/>
        <v>-1.1789870816701642E-4</v>
      </c>
    </row>
    <row r="4196" spans="1:28" ht="15" customHeight="1" x14ac:dyDescent="0.35">
      <c r="A4196">
        <v>26770</v>
      </c>
      <c r="B4196" t="s">
        <v>12439</v>
      </c>
      <c r="C4196" s="1">
        <v>42229</v>
      </c>
      <c r="D4196" s="1">
        <v>42234</v>
      </c>
      <c r="E4196" t="s">
        <v>24</v>
      </c>
      <c r="F4196" t="s">
        <v>6677</v>
      </c>
      <c r="G4196" t="s">
        <v>120</v>
      </c>
      <c r="H4196" t="s">
        <v>62</v>
      </c>
      <c r="I4196" s="7" t="s">
        <v>14493</v>
      </c>
      <c r="J4196" t="s">
        <v>2763</v>
      </c>
      <c r="K4196" t="s">
        <v>2750</v>
      </c>
      <c r="L4196" t="s">
        <v>2751</v>
      </c>
      <c r="M4196" t="s">
        <v>4609</v>
      </c>
      <c r="N4196" t="s">
        <v>4597</v>
      </c>
      <c r="O4196" t="s">
        <v>9277</v>
      </c>
      <c r="P4196" t="s">
        <v>49</v>
      </c>
      <c r="Q4196" t="s">
        <v>50</v>
      </c>
      <c r="R4196" t="s">
        <v>1583</v>
      </c>
      <c r="S4196" s="2">
        <v>789.9525000000001</v>
      </c>
      <c r="T4196">
        <v>9</v>
      </c>
      <c r="U4196">
        <v>0.25</v>
      </c>
      <c r="V4196" s="2">
        <v>-10.597500000000025</v>
      </c>
      <c r="W4196">
        <v>77.14</v>
      </c>
      <c r="X4196" t="s">
        <v>80</v>
      </c>
      <c r="Y4196">
        <f t="shared" si="268"/>
        <v>2015</v>
      </c>
      <c r="Z4196">
        <f t="shared" si="269"/>
        <v>8</v>
      </c>
      <c r="AA4196" s="9">
        <f t="shared" si="270"/>
        <v>5</v>
      </c>
      <c r="AB4196" s="10">
        <f t="shared" si="271"/>
        <v>-1.3415363581987555E-2</v>
      </c>
    </row>
    <row r="4197" spans="1:28" ht="15" customHeight="1" x14ac:dyDescent="0.35">
      <c r="A4197">
        <v>23151</v>
      </c>
      <c r="B4197" t="s">
        <v>13762</v>
      </c>
      <c r="C4197" s="1">
        <v>42259</v>
      </c>
      <c r="D4197" s="1">
        <v>42261</v>
      </c>
      <c r="E4197" t="s">
        <v>84</v>
      </c>
      <c r="F4197" t="s">
        <v>7546</v>
      </c>
      <c r="G4197" t="s">
        <v>850</v>
      </c>
      <c r="H4197" t="s">
        <v>62</v>
      </c>
      <c r="I4197" s="7" t="s">
        <v>14493</v>
      </c>
      <c r="J4197" t="s">
        <v>2944</v>
      </c>
      <c r="K4197" t="s">
        <v>2876</v>
      </c>
      <c r="L4197" t="s">
        <v>2748</v>
      </c>
      <c r="M4197" t="s">
        <v>4611</v>
      </c>
      <c r="N4197" t="s">
        <v>4597</v>
      </c>
      <c r="O4197" t="s">
        <v>8246</v>
      </c>
      <c r="P4197" t="s">
        <v>49</v>
      </c>
      <c r="Q4197" t="s">
        <v>90</v>
      </c>
      <c r="R4197" t="s">
        <v>1293</v>
      </c>
      <c r="S4197" s="2">
        <v>358.40999999999997</v>
      </c>
      <c r="T4197">
        <v>1</v>
      </c>
      <c r="U4197">
        <v>0</v>
      </c>
      <c r="V4197" s="2">
        <v>114.69</v>
      </c>
      <c r="W4197">
        <v>77.14</v>
      </c>
      <c r="X4197" t="s">
        <v>112</v>
      </c>
      <c r="Y4197">
        <f t="shared" si="268"/>
        <v>2015</v>
      </c>
      <c r="Z4197">
        <f t="shared" si="269"/>
        <v>9</v>
      </c>
      <c r="AA4197" s="9">
        <f t="shared" si="270"/>
        <v>2</v>
      </c>
      <c r="AB4197" s="10">
        <f t="shared" si="271"/>
        <v>0.31999665187913284</v>
      </c>
    </row>
    <row r="4198" spans="1:28" ht="15" customHeight="1" x14ac:dyDescent="0.35">
      <c r="A4198">
        <v>35731</v>
      </c>
      <c r="B4198" t="s">
        <v>10150</v>
      </c>
      <c r="C4198" s="1">
        <v>41947</v>
      </c>
      <c r="D4198" s="1">
        <v>41952</v>
      </c>
      <c r="E4198" t="s">
        <v>75</v>
      </c>
      <c r="F4198" t="s">
        <v>14456</v>
      </c>
      <c r="G4198" t="s">
        <v>432</v>
      </c>
      <c r="H4198" t="s">
        <v>26</v>
      </c>
      <c r="I4198" s="7">
        <v>42420</v>
      </c>
      <c r="J4198" t="s">
        <v>3310</v>
      </c>
      <c r="K4198" t="s">
        <v>3311</v>
      </c>
      <c r="L4198" t="s">
        <v>3312</v>
      </c>
      <c r="M4198" t="s">
        <v>4616</v>
      </c>
      <c r="N4198" t="s">
        <v>4610</v>
      </c>
      <c r="O4198" t="s">
        <v>9107</v>
      </c>
      <c r="P4198" t="s">
        <v>38</v>
      </c>
      <c r="Q4198" t="s">
        <v>106</v>
      </c>
      <c r="R4198" t="s">
        <v>4077</v>
      </c>
      <c r="S4198" s="2">
        <v>842.94</v>
      </c>
      <c r="T4198">
        <v>3</v>
      </c>
      <c r="U4198">
        <v>0</v>
      </c>
      <c r="V4198" s="2">
        <v>160.15860000000001</v>
      </c>
      <c r="W4198">
        <v>126.79</v>
      </c>
      <c r="X4198" t="s">
        <v>80</v>
      </c>
      <c r="Y4198">
        <f t="shared" si="268"/>
        <v>2014</v>
      </c>
      <c r="Z4198">
        <f t="shared" si="269"/>
        <v>11</v>
      </c>
      <c r="AA4198" s="9">
        <f t="shared" si="270"/>
        <v>5</v>
      </c>
      <c r="AB4198" s="10">
        <f t="shared" si="271"/>
        <v>0.19</v>
      </c>
    </row>
    <row r="4199" spans="1:28" ht="15" customHeight="1" x14ac:dyDescent="0.35">
      <c r="A4199">
        <v>25278</v>
      </c>
      <c r="B4199" t="s">
        <v>12369</v>
      </c>
      <c r="C4199" s="1">
        <v>42074</v>
      </c>
      <c r="D4199" s="1">
        <v>42078</v>
      </c>
      <c r="E4199" t="s">
        <v>24</v>
      </c>
      <c r="F4199" t="s">
        <v>6633</v>
      </c>
      <c r="G4199" t="s">
        <v>2052</v>
      </c>
      <c r="H4199" t="s">
        <v>68</v>
      </c>
      <c r="I4199" s="7" t="s">
        <v>14493</v>
      </c>
      <c r="J4199" t="s">
        <v>2812</v>
      </c>
      <c r="K4199" t="s">
        <v>2812</v>
      </c>
      <c r="L4199" t="s">
        <v>2813</v>
      </c>
      <c r="M4199" t="s">
        <v>4609</v>
      </c>
      <c r="N4199" t="s">
        <v>4597</v>
      </c>
      <c r="O4199" t="s">
        <v>9213</v>
      </c>
      <c r="P4199" t="s">
        <v>49</v>
      </c>
      <c r="Q4199" t="s">
        <v>90</v>
      </c>
      <c r="R4199" t="s">
        <v>838</v>
      </c>
      <c r="S4199" s="2">
        <v>639.66</v>
      </c>
      <c r="T4199">
        <v>2</v>
      </c>
      <c r="U4199">
        <v>0</v>
      </c>
      <c r="V4199" s="2">
        <v>121.5</v>
      </c>
      <c r="W4199">
        <v>77.12</v>
      </c>
      <c r="X4199" t="s">
        <v>80</v>
      </c>
      <c r="Y4199">
        <f t="shared" si="268"/>
        <v>2015</v>
      </c>
      <c r="Z4199">
        <f t="shared" si="269"/>
        <v>3</v>
      </c>
      <c r="AA4199" s="9">
        <f t="shared" si="270"/>
        <v>4</v>
      </c>
      <c r="AB4199" s="10">
        <f t="shared" si="271"/>
        <v>0.18994465809961544</v>
      </c>
    </row>
    <row r="4200" spans="1:28" ht="15" customHeight="1" x14ac:dyDescent="0.35">
      <c r="A4200">
        <v>32441</v>
      </c>
      <c r="B4200" t="s">
        <v>10145</v>
      </c>
      <c r="C4200" s="1">
        <v>41180</v>
      </c>
      <c r="D4200" s="1">
        <v>41184</v>
      </c>
      <c r="E4200" t="s">
        <v>24</v>
      </c>
      <c r="F4200" t="s">
        <v>14457</v>
      </c>
      <c r="G4200" t="s">
        <v>432</v>
      </c>
      <c r="H4200" t="s">
        <v>26</v>
      </c>
      <c r="I4200" s="7">
        <v>90045</v>
      </c>
      <c r="J4200" t="s">
        <v>3315</v>
      </c>
      <c r="K4200" t="s">
        <v>3316</v>
      </c>
      <c r="L4200" t="s">
        <v>3312</v>
      </c>
      <c r="M4200" t="s">
        <v>4615</v>
      </c>
      <c r="N4200" t="s">
        <v>4610</v>
      </c>
      <c r="O4200" t="s">
        <v>9098</v>
      </c>
      <c r="P4200" t="s">
        <v>49</v>
      </c>
      <c r="Q4200" t="s">
        <v>50</v>
      </c>
      <c r="R4200" t="s">
        <v>3754</v>
      </c>
      <c r="S4200" s="2">
        <v>686.32</v>
      </c>
      <c r="T4200">
        <v>2</v>
      </c>
      <c r="U4200">
        <v>0.2</v>
      </c>
      <c r="V4200" s="2">
        <v>223.05399999999995</v>
      </c>
      <c r="W4200">
        <v>81.78</v>
      </c>
      <c r="X4200" t="s">
        <v>80</v>
      </c>
      <c r="Y4200">
        <f t="shared" si="268"/>
        <v>2012</v>
      </c>
      <c r="Z4200">
        <f t="shared" si="269"/>
        <v>9</v>
      </c>
      <c r="AA4200" s="9">
        <f t="shared" si="270"/>
        <v>4</v>
      </c>
      <c r="AB4200" s="10">
        <f t="shared" si="271"/>
        <v>0.3249999999999999</v>
      </c>
    </row>
    <row r="4201" spans="1:28" ht="15" customHeight="1" x14ac:dyDescent="0.35">
      <c r="A4201">
        <v>34472</v>
      </c>
      <c r="B4201" t="s">
        <v>10147</v>
      </c>
      <c r="C4201" s="1">
        <v>42271</v>
      </c>
      <c r="D4201" s="1">
        <v>42277</v>
      </c>
      <c r="E4201" t="s">
        <v>24</v>
      </c>
      <c r="F4201" t="s">
        <v>14457</v>
      </c>
      <c r="G4201" t="s">
        <v>432</v>
      </c>
      <c r="H4201" t="s">
        <v>26</v>
      </c>
      <c r="I4201" s="7">
        <v>80525</v>
      </c>
      <c r="J4201" t="s">
        <v>3941</v>
      </c>
      <c r="K4201" t="s">
        <v>3392</v>
      </c>
      <c r="L4201" t="s">
        <v>3312</v>
      </c>
      <c r="M4201" t="s">
        <v>4615</v>
      </c>
      <c r="N4201" t="s">
        <v>4610</v>
      </c>
      <c r="O4201" t="s">
        <v>8812</v>
      </c>
      <c r="P4201" t="s">
        <v>38</v>
      </c>
      <c r="Q4201" t="s">
        <v>40</v>
      </c>
      <c r="R4201" t="s">
        <v>3732</v>
      </c>
      <c r="S4201" s="2">
        <v>180.58800000000005</v>
      </c>
      <c r="T4201">
        <v>2</v>
      </c>
      <c r="U4201">
        <v>0.7</v>
      </c>
      <c r="V4201" s="2">
        <v>-240.78400000000005</v>
      </c>
      <c r="W4201">
        <v>23.96</v>
      </c>
      <c r="X4201" t="s">
        <v>63</v>
      </c>
      <c r="Y4201">
        <f t="shared" si="268"/>
        <v>2015</v>
      </c>
      <c r="Z4201">
        <f t="shared" si="269"/>
        <v>9</v>
      </c>
      <c r="AA4201" s="9">
        <f t="shared" si="270"/>
        <v>6</v>
      </c>
      <c r="AB4201" s="10">
        <f t="shared" si="271"/>
        <v>-1.3333333333333333</v>
      </c>
    </row>
    <row r="4202" spans="1:28" ht="15" customHeight="1" x14ac:dyDescent="0.35">
      <c r="A4202">
        <v>27698</v>
      </c>
      <c r="B4202" t="s">
        <v>12620</v>
      </c>
      <c r="C4202" s="1">
        <v>41536</v>
      </c>
      <c r="D4202" s="1">
        <v>41542</v>
      </c>
      <c r="E4202" t="s">
        <v>24</v>
      </c>
      <c r="F4202" t="s">
        <v>6793</v>
      </c>
      <c r="G4202" t="s">
        <v>637</v>
      </c>
      <c r="H4202" t="s">
        <v>62</v>
      </c>
      <c r="I4202" s="7" t="s">
        <v>14493</v>
      </c>
      <c r="J4202" t="s">
        <v>2763</v>
      </c>
      <c r="K4202" t="s">
        <v>2750</v>
      </c>
      <c r="L4202" t="s">
        <v>2751</v>
      </c>
      <c r="M4202" t="s">
        <v>4609</v>
      </c>
      <c r="N4202" t="s">
        <v>4597</v>
      </c>
      <c r="O4202" t="s">
        <v>8277</v>
      </c>
      <c r="P4202" t="s">
        <v>49</v>
      </c>
      <c r="Q4202" t="s">
        <v>90</v>
      </c>
      <c r="R4202" t="s">
        <v>511</v>
      </c>
      <c r="S4202" s="2">
        <v>1192.7370000000003</v>
      </c>
      <c r="T4202">
        <v>7</v>
      </c>
      <c r="U4202">
        <v>0.35</v>
      </c>
      <c r="V4202" s="2">
        <v>-183.60300000000007</v>
      </c>
      <c r="W4202">
        <v>77.08</v>
      </c>
      <c r="X4202" t="s">
        <v>33</v>
      </c>
      <c r="Y4202">
        <f t="shared" si="268"/>
        <v>2013</v>
      </c>
      <c r="Z4202">
        <f t="shared" si="269"/>
        <v>9</v>
      </c>
      <c r="AA4202" s="9">
        <f t="shared" si="270"/>
        <v>6</v>
      </c>
      <c r="AB4202" s="10">
        <f t="shared" si="271"/>
        <v>-0.15393418666478864</v>
      </c>
    </row>
    <row r="4203" spans="1:28" ht="15" customHeight="1" x14ac:dyDescent="0.35">
      <c r="A4203">
        <v>18062</v>
      </c>
      <c r="B4203" t="s">
        <v>13195</v>
      </c>
      <c r="C4203" s="1">
        <v>40930</v>
      </c>
      <c r="D4203" s="1">
        <v>40934</v>
      </c>
      <c r="E4203" t="s">
        <v>24</v>
      </c>
      <c r="F4203" t="s">
        <v>7177</v>
      </c>
      <c r="G4203" t="s">
        <v>840</v>
      </c>
      <c r="H4203" t="s">
        <v>62</v>
      </c>
      <c r="I4203" s="7" t="s">
        <v>14493</v>
      </c>
      <c r="J4203" t="s">
        <v>2486</v>
      </c>
      <c r="K4203" t="s">
        <v>2297</v>
      </c>
      <c r="L4203" t="s">
        <v>2109</v>
      </c>
      <c r="M4203" t="s">
        <v>4600</v>
      </c>
      <c r="N4203" t="s">
        <v>4599</v>
      </c>
      <c r="O4203" t="s">
        <v>8348</v>
      </c>
      <c r="P4203" t="s">
        <v>38</v>
      </c>
      <c r="Q4203" t="s">
        <v>40</v>
      </c>
      <c r="R4203" t="s">
        <v>1208</v>
      </c>
      <c r="S4203" s="2">
        <v>825.36</v>
      </c>
      <c r="T4203">
        <v>2</v>
      </c>
      <c r="U4203">
        <v>0</v>
      </c>
      <c r="V4203" s="2">
        <v>338.34000000000003</v>
      </c>
      <c r="W4203">
        <v>77.08</v>
      </c>
      <c r="X4203" t="s">
        <v>80</v>
      </c>
      <c r="Y4203">
        <f t="shared" si="268"/>
        <v>2012</v>
      </c>
      <c r="Z4203">
        <f t="shared" si="269"/>
        <v>1</v>
      </c>
      <c r="AA4203" s="9">
        <f t="shared" si="270"/>
        <v>4</v>
      </c>
      <c r="AB4203" s="10">
        <f t="shared" si="271"/>
        <v>0.40993021227100906</v>
      </c>
    </row>
    <row r="4204" spans="1:28" ht="15" customHeight="1" x14ac:dyDescent="0.35">
      <c r="A4204">
        <v>41741</v>
      </c>
      <c r="B4204" t="s">
        <v>12254</v>
      </c>
      <c r="C4204" s="1">
        <v>41593</v>
      </c>
      <c r="D4204" s="1">
        <v>41598</v>
      </c>
      <c r="E4204" t="s">
        <v>75</v>
      </c>
      <c r="F4204" t="s">
        <v>6557</v>
      </c>
      <c r="G4204" t="s">
        <v>1589</v>
      </c>
      <c r="H4204" t="s">
        <v>68</v>
      </c>
      <c r="I4204" s="7" t="s">
        <v>14493</v>
      </c>
      <c r="J4204" t="s">
        <v>4306</v>
      </c>
      <c r="K4204" t="s">
        <v>4307</v>
      </c>
      <c r="L4204" t="s">
        <v>4164</v>
      </c>
      <c r="M4204" t="s">
        <v>4607</v>
      </c>
      <c r="N4204" t="s">
        <v>4144</v>
      </c>
      <c r="O4204" t="s">
        <v>9181</v>
      </c>
      <c r="P4204" t="s">
        <v>31</v>
      </c>
      <c r="Q4204" t="s">
        <v>92</v>
      </c>
      <c r="R4204" t="s">
        <v>1520</v>
      </c>
      <c r="S4204" s="2">
        <v>846.59999999999991</v>
      </c>
      <c r="T4204">
        <v>4</v>
      </c>
      <c r="U4204">
        <v>0</v>
      </c>
      <c r="V4204" s="2">
        <v>372.48</v>
      </c>
      <c r="W4204">
        <v>77.06</v>
      </c>
      <c r="X4204" t="s">
        <v>33</v>
      </c>
      <c r="Y4204">
        <f t="shared" si="268"/>
        <v>2013</v>
      </c>
      <c r="Z4204">
        <f t="shared" si="269"/>
        <v>11</v>
      </c>
      <c r="AA4204" s="9">
        <f t="shared" si="270"/>
        <v>5</v>
      </c>
      <c r="AB4204" s="10">
        <f t="shared" si="271"/>
        <v>0.43997165131112692</v>
      </c>
    </row>
    <row r="4205" spans="1:28" ht="15" customHeight="1" x14ac:dyDescent="0.35">
      <c r="A4205">
        <v>13574</v>
      </c>
      <c r="B4205" t="s">
        <v>12866</v>
      </c>
      <c r="C4205" s="1">
        <v>42332</v>
      </c>
      <c r="D4205" s="1">
        <v>42335</v>
      </c>
      <c r="E4205" t="s">
        <v>75</v>
      </c>
      <c r="F4205" t="s">
        <v>6958</v>
      </c>
      <c r="G4205" t="s">
        <v>375</v>
      </c>
      <c r="H4205" t="s">
        <v>26</v>
      </c>
      <c r="I4205" s="7" t="s">
        <v>14493</v>
      </c>
      <c r="J4205" t="s">
        <v>2501</v>
      </c>
      <c r="K4205" t="s">
        <v>2104</v>
      </c>
      <c r="L4205" t="s">
        <v>2099</v>
      </c>
      <c r="M4205" t="s">
        <v>4605</v>
      </c>
      <c r="N4205" t="s">
        <v>4599</v>
      </c>
      <c r="O4205" t="s">
        <v>8228</v>
      </c>
      <c r="P4205" t="s">
        <v>38</v>
      </c>
      <c r="Q4205" t="s">
        <v>40</v>
      </c>
      <c r="R4205" t="s">
        <v>327</v>
      </c>
      <c r="S4205" s="2">
        <v>709.56000000000006</v>
      </c>
      <c r="T4205">
        <v>4</v>
      </c>
      <c r="U4205">
        <v>0.1</v>
      </c>
      <c r="V4205" s="2">
        <v>212.76</v>
      </c>
      <c r="W4205">
        <v>77.040000000000006</v>
      </c>
      <c r="X4205" t="s">
        <v>33</v>
      </c>
      <c r="Y4205">
        <f t="shared" si="268"/>
        <v>2015</v>
      </c>
      <c r="Z4205">
        <f t="shared" si="269"/>
        <v>11</v>
      </c>
      <c r="AA4205" s="9">
        <f t="shared" si="270"/>
        <v>3</v>
      </c>
      <c r="AB4205" s="10">
        <f t="shared" si="271"/>
        <v>0.29984779299847791</v>
      </c>
    </row>
    <row r="4206" spans="1:28" ht="15" customHeight="1" x14ac:dyDescent="0.35">
      <c r="A4206">
        <v>3550</v>
      </c>
      <c r="B4206" t="s">
        <v>14031</v>
      </c>
      <c r="C4206" s="1">
        <v>42298</v>
      </c>
      <c r="D4206" s="1">
        <v>42300</v>
      </c>
      <c r="E4206" t="s">
        <v>75</v>
      </c>
      <c r="F4206" t="s">
        <v>7723</v>
      </c>
      <c r="G4206" t="s">
        <v>458</v>
      </c>
      <c r="H4206" t="s">
        <v>26</v>
      </c>
      <c r="I4206" s="7" t="s">
        <v>14493</v>
      </c>
      <c r="J4206" t="s">
        <v>47</v>
      </c>
      <c r="K4206" t="s">
        <v>47</v>
      </c>
      <c r="L4206" t="s">
        <v>48</v>
      </c>
      <c r="M4206" t="s">
        <v>4603</v>
      </c>
      <c r="N4206" t="s">
        <v>30</v>
      </c>
      <c r="O4206" t="s">
        <v>9250</v>
      </c>
      <c r="P4206" t="s">
        <v>38</v>
      </c>
      <c r="Q4206" t="s">
        <v>106</v>
      </c>
      <c r="R4206" t="s">
        <v>170</v>
      </c>
      <c r="S4206" s="2">
        <v>928.25600000000009</v>
      </c>
      <c r="T4206">
        <v>2</v>
      </c>
      <c r="U4206">
        <v>0.2</v>
      </c>
      <c r="V4206" s="2">
        <v>-81.224000000000018</v>
      </c>
      <c r="W4206">
        <v>77.025999999999996</v>
      </c>
      <c r="X4206" t="s">
        <v>112</v>
      </c>
      <c r="Y4206">
        <f t="shared" si="268"/>
        <v>2015</v>
      </c>
      <c r="Z4206">
        <f t="shared" si="269"/>
        <v>10</v>
      </c>
      <c r="AA4206" s="9">
        <f t="shared" si="270"/>
        <v>2</v>
      </c>
      <c r="AB4206" s="10">
        <f t="shared" si="271"/>
        <v>-8.7501723662437955E-2</v>
      </c>
    </row>
    <row r="4207" spans="1:28" ht="15" customHeight="1" x14ac:dyDescent="0.35">
      <c r="A4207">
        <v>19386</v>
      </c>
      <c r="B4207" t="s">
        <v>13648</v>
      </c>
      <c r="C4207" s="1">
        <v>42364</v>
      </c>
      <c r="D4207" s="1">
        <v>42365</v>
      </c>
      <c r="E4207" t="s">
        <v>84</v>
      </c>
      <c r="F4207" t="s">
        <v>7470</v>
      </c>
      <c r="G4207" t="s">
        <v>127</v>
      </c>
      <c r="H4207" t="s">
        <v>26</v>
      </c>
      <c r="I4207" s="7" t="s">
        <v>14493</v>
      </c>
      <c r="J4207" t="s">
        <v>2402</v>
      </c>
      <c r="K4207" t="s">
        <v>2305</v>
      </c>
      <c r="L4207" t="s">
        <v>2102</v>
      </c>
      <c r="M4207" t="s">
        <v>4605</v>
      </c>
      <c r="N4207" t="s">
        <v>4599</v>
      </c>
      <c r="O4207" t="s">
        <v>9422</v>
      </c>
      <c r="P4207" t="s">
        <v>38</v>
      </c>
      <c r="Q4207" t="s">
        <v>106</v>
      </c>
      <c r="R4207" t="s">
        <v>1906</v>
      </c>
      <c r="S4207" s="2">
        <v>940.91399999999999</v>
      </c>
      <c r="T4207">
        <v>3</v>
      </c>
      <c r="U4207">
        <v>0.35</v>
      </c>
      <c r="V4207" s="2">
        <v>-202.71599999999995</v>
      </c>
      <c r="W4207">
        <v>77.02</v>
      </c>
      <c r="X4207" t="s">
        <v>33</v>
      </c>
      <c r="Y4207">
        <f t="shared" si="268"/>
        <v>2015</v>
      </c>
      <c r="Z4207">
        <f t="shared" si="269"/>
        <v>12</v>
      </c>
      <c r="AA4207" s="9">
        <f t="shared" si="270"/>
        <v>1</v>
      </c>
      <c r="AB4207" s="10">
        <f t="shared" si="271"/>
        <v>-0.21544583245652627</v>
      </c>
    </row>
    <row r="4208" spans="1:28" ht="15" customHeight="1" x14ac:dyDescent="0.35">
      <c r="A4208">
        <v>15963</v>
      </c>
      <c r="B4208" t="s">
        <v>11577</v>
      </c>
      <c r="C4208" s="1">
        <v>42364</v>
      </c>
      <c r="D4208" s="1">
        <v>42368</v>
      </c>
      <c r="E4208" t="s">
        <v>75</v>
      </c>
      <c r="F4208" t="s">
        <v>6100</v>
      </c>
      <c r="G4208" t="s">
        <v>1632</v>
      </c>
      <c r="H4208" t="s">
        <v>26</v>
      </c>
      <c r="I4208" s="7" t="s">
        <v>14493</v>
      </c>
      <c r="J4208" t="s">
        <v>2165</v>
      </c>
      <c r="K4208" t="s">
        <v>2095</v>
      </c>
      <c r="L4208" t="s">
        <v>2096</v>
      </c>
      <c r="M4208" t="s">
        <v>4612</v>
      </c>
      <c r="N4208" t="s">
        <v>4599</v>
      </c>
      <c r="O4208" t="s">
        <v>9134</v>
      </c>
      <c r="P4208" t="s">
        <v>38</v>
      </c>
      <c r="Q4208" t="s">
        <v>59</v>
      </c>
      <c r="R4208" t="s">
        <v>1324</v>
      </c>
      <c r="S4208" s="2">
        <v>459.51299999999998</v>
      </c>
      <c r="T4208">
        <v>3</v>
      </c>
      <c r="U4208">
        <v>0.1</v>
      </c>
      <c r="V4208" s="2">
        <v>142.89300000000003</v>
      </c>
      <c r="W4208">
        <v>77.010000000000005</v>
      </c>
      <c r="X4208" t="s">
        <v>80</v>
      </c>
      <c r="Y4208">
        <f t="shared" si="268"/>
        <v>2015</v>
      </c>
      <c r="Z4208">
        <f t="shared" si="269"/>
        <v>12</v>
      </c>
      <c r="AA4208" s="9">
        <f t="shared" si="270"/>
        <v>4</v>
      </c>
      <c r="AB4208" s="10">
        <f t="shared" si="271"/>
        <v>0.31096617505924756</v>
      </c>
    </row>
    <row r="4209" spans="1:28" ht="15" customHeight="1" x14ac:dyDescent="0.35">
      <c r="A4209">
        <v>24284</v>
      </c>
      <c r="B4209" t="s">
        <v>10964</v>
      </c>
      <c r="C4209" s="1">
        <v>42173</v>
      </c>
      <c r="D4209" s="1">
        <v>42177</v>
      </c>
      <c r="E4209" t="s">
        <v>24</v>
      </c>
      <c r="F4209" t="s">
        <v>5704</v>
      </c>
      <c r="G4209" t="s">
        <v>138</v>
      </c>
      <c r="H4209" t="s">
        <v>62</v>
      </c>
      <c r="I4209" s="7" t="s">
        <v>14493</v>
      </c>
      <c r="J4209" t="s">
        <v>2841</v>
      </c>
      <c r="K4209" t="s">
        <v>2842</v>
      </c>
      <c r="L4209" t="s">
        <v>2753</v>
      </c>
      <c r="M4209" t="s">
        <v>4598</v>
      </c>
      <c r="N4209" t="s">
        <v>4597</v>
      </c>
      <c r="O4209" t="s">
        <v>9240</v>
      </c>
      <c r="P4209" t="s">
        <v>38</v>
      </c>
      <c r="Q4209" t="s">
        <v>40</v>
      </c>
      <c r="R4209" t="s">
        <v>1700</v>
      </c>
      <c r="S4209" s="2">
        <v>863.81999999999994</v>
      </c>
      <c r="T4209">
        <v>6</v>
      </c>
      <c r="U4209">
        <v>0</v>
      </c>
      <c r="V4209" s="2">
        <v>0</v>
      </c>
      <c r="W4209">
        <v>76.989999999999995</v>
      </c>
      <c r="X4209" t="s">
        <v>80</v>
      </c>
      <c r="Y4209">
        <f t="shared" si="268"/>
        <v>2015</v>
      </c>
      <c r="Z4209">
        <f t="shared" si="269"/>
        <v>6</v>
      </c>
      <c r="AA4209" s="9">
        <f t="shared" si="270"/>
        <v>4</v>
      </c>
      <c r="AB4209" s="10">
        <f t="shared" si="271"/>
        <v>0</v>
      </c>
    </row>
    <row r="4210" spans="1:28" ht="15" customHeight="1" x14ac:dyDescent="0.35">
      <c r="A4210">
        <v>44376</v>
      </c>
      <c r="B4210" t="s">
        <v>11176</v>
      </c>
      <c r="C4210" s="1">
        <v>41859</v>
      </c>
      <c r="D4210" s="1">
        <v>41866</v>
      </c>
      <c r="E4210" t="s">
        <v>24</v>
      </c>
      <c r="F4210" t="s">
        <v>5845</v>
      </c>
      <c r="G4210" t="s">
        <v>1037</v>
      </c>
      <c r="H4210" t="s">
        <v>26</v>
      </c>
      <c r="I4210" s="7" t="s">
        <v>14493</v>
      </c>
      <c r="J4210" t="s">
        <v>4320</v>
      </c>
      <c r="K4210" t="s">
        <v>4227</v>
      </c>
      <c r="L4210" t="s">
        <v>4179</v>
      </c>
      <c r="M4210" t="s">
        <v>4602</v>
      </c>
      <c r="N4210" t="s">
        <v>4144</v>
      </c>
      <c r="O4210" t="s">
        <v>8723</v>
      </c>
      <c r="P4210" t="s">
        <v>49</v>
      </c>
      <c r="Q4210" t="s">
        <v>90</v>
      </c>
      <c r="R4210" t="s">
        <v>1221</v>
      </c>
      <c r="S4210" s="2">
        <v>591.29999999999995</v>
      </c>
      <c r="T4210">
        <v>2</v>
      </c>
      <c r="U4210">
        <v>0</v>
      </c>
      <c r="V4210" s="2">
        <v>53.16</v>
      </c>
      <c r="W4210">
        <v>76.989999999999995</v>
      </c>
      <c r="X4210" t="s">
        <v>63</v>
      </c>
      <c r="Y4210">
        <f t="shared" si="268"/>
        <v>2014</v>
      </c>
      <c r="Z4210">
        <f t="shared" si="269"/>
        <v>8</v>
      </c>
      <c r="AA4210" s="9">
        <f t="shared" si="270"/>
        <v>7</v>
      </c>
      <c r="AB4210" s="10">
        <f t="shared" si="271"/>
        <v>8.9903602232369359E-2</v>
      </c>
    </row>
    <row r="4211" spans="1:28" ht="15" customHeight="1" x14ac:dyDescent="0.35">
      <c r="A4211">
        <v>10445</v>
      </c>
      <c r="B4211" t="s">
        <v>10522</v>
      </c>
      <c r="C4211" s="1">
        <v>41731</v>
      </c>
      <c r="D4211" s="1">
        <v>41732</v>
      </c>
      <c r="E4211" t="s">
        <v>84</v>
      </c>
      <c r="F4211" t="s">
        <v>5414</v>
      </c>
      <c r="G4211" t="s">
        <v>779</v>
      </c>
      <c r="H4211" t="s">
        <v>68</v>
      </c>
      <c r="I4211" s="7" t="s">
        <v>14493</v>
      </c>
      <c r="J4211" t="s">
        <v>2171</v>
      </c>
      <c r="K4211" t="s">
        <v>2113</v>
      </c>
      <c r="L4211" t="s">
        <v>2114</v>
      </c>
      <c r="M4211" t="s">
        <v>4600</v>
      </c>
      <c r="N4211" t="s">
        <v>4599</v>
      </c>
      <c r="O4211" t="s">
        <v>8470</v>
      </c>
      <c r="P4211" t="s">
        <v>38</v>
      </c>
      <c r="Q4211" t="s">
        <v>40</v>
      </c>
      <c r="R4211" t="s">
        <v>513</v>
      </c>
      <c r="S4211" s="2">
        <v>370.53</v>
      </c>
      <c r="T4211">
        <v>3</v>
      </c>
      <c r="U4211">
        <v>0</v>
      </c>
      <c r="V4211" s="2">
        <v>40.679999999999993</v>
      </c>
      <c r="W4211">
        <v>76.98</v>
      </c>
      <c r="X4211" t="s">
        <v>112</v>
      </c>
      <c r="Y4211">
        <f t="shared" si="268"/>
        <v>2014</v>
      </c>
      <c r="Z4211">
        <f t="shared" si="269"/>
        <v>4</v>
      </c>
      <c r="AA4211" s="9">
        <f t="shared" si="270"/>
        <v>1</v>
      </c>
      <c r="AB4211" s="10">
        <f t="shared" si="271"/>
        <v>0.10978868107845517</v>
      </c>
    </row>
    <row r="4212" spans="1:28" ht="15" customHeight="1" x14ac:dyDescent="0.35">
      <c r="A4212">
        <v>11551</v>
      </c>
      <c r="B4212" t="s">
        <v>11742</v>
      </c>
      <c r="C4212" s="1">
        <v>41433</v>
      </c>
      <c r="D4212" s="1">
        <v>41438</v>
      </c>
      <c r="E4212" t="s">
        <v>75</v>
      </c>
      <c r="F4212" t="s">
        <v>6218</v>
      </c>
      <c r="G4212" t="s">
        <v>734</v>
      </c>
      <c r="H4212" t="s">
        <v>26</v>
      </c>
      <c r="I4212" s="7" t="s">
        <v>14493</v>
      </c>
      <c r="J4212" t="s">
        <v>2339</v>
      </c>
      <c r="K4212" t="s">
        <v>2095</v>
      </c>
      <c r="L4212" t="s">
        <v>2096</v>
      </c>
      <c r="M4212" t="s">
        <v>4612</v>
      </c>
      <c r="N4212" t="s">
        <v>4599</v>
      </c>
      <c r="O4212" t="s">
        <v>8838</v>
      </c>
      <c r="P4212" t="s">
        <v>49</v>
      </c>
      <c r="Q4212" t="s">
        <v>90</v>
      </c>
      <c r="R4212" t="s">
        <v>525</v>
      </c>
      <c r="S4212" s="2">
        <v>1490.6999999999998</v>
      </c>
      <c r="T4212">
        <v>5</v>
      </c>
      <c r="U4212">
        <v>0</v>
      </c>
      <c r="V4212" s="2">
        <v>74.399999999999991</v>
      </c>
      <c r="W4212">
        <v>76.98</v>
      </c>
      <c r="X4212" t="s">
        <v>80</v>
      </c>
      <c r="Y4212">
        <f t="shared" si="268"/>
        <v>2013</v>
      </c>
      <c r="Z4212">
        <f t="shared" si="269"/>
        <v>6</v>
      </c>
      <c r="AA4212" s="9">
        <f t="shared" si="270"/>
        <v>5</v>
      </c>
      <c r="AB4212" s="10">
        <f t="shared" si="271"/>
        <v>4.9909438518816664E-2</v>
      </c>
    </row>
    <row r="4213" spans="1:28" ht="15" customHeight="1" x14ac:dyDescent="0.35">
      <c r="A4213">
        <v>48756</v>
      </c>
      <c r="B4213" t="s">
        <v>9693</v>
      </c>
      <c r="C4213" s="1">
        <v>41878</v>
      </c>
      <c r="D4213" s="1">
        <v>41883</v>
      </c>
      <c r="E4213" t="s">
        <v>24</v>
      </c>
      <c r="F4213" t="s">
        <v>5040</v>
      </c>
      <c r="G4213" t="s">
        <v>1910</v>
      </c>
      <c r="H4213" t="s">
        <v>26</v>
      </c>
      <c r="I4213" s="7" t="s">
        <v>14493</v>
      </c>
      <c r="J4213" t="s">
        <v>4562</v>
      </c>
      <c r="K4213" t="s">
        <v>4346</v>
      </c>
      <c r="L4213" t="s">
        <v>4151</v>
      </c>
      <c r="M4213" t="s">
        <v>4606</v>
      </c>
      <c r="N4213" t="s">
        <v>4599</v>
      </c>
      <c r="O4213" t="s">
        <v>8377</v>
      </c>
      <c r="P4213" t="s">
        <v>49</v>
      </c>
      <c r="Q4213" t="s">
        <v>97</v>
      </c>
      <c r="R4213" t="s">
        <v>1594</v>
      </c>
      <c r="S4213" s="2">
        <v>836.64</v>
      </c>
      <c r="T4213">
        <v>6</v>
      </c>
      <c r="U4213">
        <v>0</v>
      </c>
      <c r="V4213" s="2">
        <v>342.90000000000003</v>
      </c>
      <c r="W4213">
        <v>76.97</v>
      </c>
      <c r="X4213" t="s">
        <v>33</v>
      </c>
      <c r="Y4213">
        <f t="shared" si="268"/>
        <v>2014</v>
      </c>
      <c r="Z4213">
        <f t="shared" si="269"/>
        <v>8</v>
      </c>
      <c r="AA4213" s="9">
        <f t="shared" si="270"/>
        <v>5</v>
      </c>
      <c r="AB4213" s="10">
        <f t="shared" si="271"/>
        <v>0.40985370051635117</v>
      </c>
    </row>
    <row r="4214" spans="1:28" ht="15" customHeight="1" x14ac:dyDescent="0.35">
      <c r="A4214">
        <v>33488</v>
      </c>
      <c r="B4214" t="s">
        <v>10146</v>
      </c>
      <c r="C4214" s="1">
        <v>41984</v>
      </c>
      <c r="D4214" s="1">
        <v>41991</v>
      </c>
      <c r="E4214" t="s">
        <v>24</v>
      </c>
      <c r="F4214" t="s">
        <v>14457</v>
      </c>
      <c r="G4214" t="s">
        <v>432</v>
      </c>
      <c r="H4214" t="s">
        <v>26</v>
      </c>
      <c r="I4214" s="7">
        <v>98105</v>
      </c>
      <c r="J4214" t="s">
        <v>3326</v>
      </c>
      <c r="K4214" t="s">
        <v>2251</v>
      </c>
      <c r="L4214" t="s">
        <v>3312</v>
      </c>
      <c r="M4214" t="s">
        <v>4615</v>
      </c>
      <c r="N4214" t="s">
        <v>4610</v>
      </c>
      <c r="O4214" t="s">
        <v>9099</v>
      </c>
      <c r="P4214" t="s">
        <v>31</v>
      </c>
      <c r="Q4214" t="s">
        <v>42</v>
      </c>
      <c r="R4214" t="s">
        <v>3920</v>
      </c>
      <c r="S4214" s="2">
        <v>153.55199999999999</v>
      </c>
      <c r="T4214">
        <v>3</v>
      </c>
      <c r="U4214">
        <v>0.2</v>
      </c>
      <c r="V4214" s="2">
        <v>51.823799999999999</v>
      </c>
      <c r="W4214">
        <v>21.6</v>
      </c>
      <c r="X4214" t="s">
        <v>63</v>
      </c>
      <c r="Y4214">
        <f t="shared" si="268"/>
        <v>2014</v>
      </c>
      <c r="Z4214">
        <f t="shared" si="269"/>
        <v>12</v>
      </c>
      <c r="AA4214" s="9">
        <f t="shared" si="270"/>
        <v>7</v>
      </c>
      <c r="AB4214" s="10">
        <f t="shared" si="271"/>
        <v>0.33750000000000002</v>
      </c>
    </row>
    <row r="4215" spans="1:28" ht="15" customHeight="1" x14ac:dyDescent="0.35">
      <c r="A4215">
        <v>17716</v>
      </c>
      <c r="B4215" t="s">
        <v>12749</v>
      </c>
      <c r="C4215" s="1">
        <v>41818</v>
      </c>
      <c r="D4215" s="1">
        <v>41818</v>
      </c>
      <c r="E4215" t="s">
        <v>119</v>
      </c>
      <c r="F4215" t="s">
        <v>6881</v>
      </c>
      <c r="G4215" t="s">
        <v>1069</v>
      </c>
      <c r="H4215" t="s">
        <v>26</v>
      </c>
      <c r="I4215" s="7" t="s">
        <v>14493</v>
      </c>
      <c r="J4215" t="s">
        <v>2373</v>
      </c>
      <c r="K4215" t="s">
        <v>2104</v>
      </c>
      <c r="L4215" t="s">
        <v>2099</v>
      </c>
      <c r="M4215" t="s">
        <v>4605</v>
      </c>
      <c r="N4215" t="s">
        <v>4599</v>
      </c>
      <c r="O4215" t="s">
        <v>8327</v>
      </c>
      <c r="P4215" t="s">
        <v>31</v>
      </c>
      <c r="Q4215" t="s">
        <v>161</v>
      </c>
      <c r="R4215" t="s">
        <v>459</v>
      </c>
      <c r="S4215" s="2">
        <v>245.55</v>
      </c>
      <c r="T4215">
        <v>5</v>
      </c>
      <c r="U4215">
        <v>0</v>
      </c>
      <c r="V4215" s="2">
        <v>39.15</v>
      </c>
      <c r="W4215">
        <v>76.959999999999994</v>
      </c>
      <c r="X4215" t="s">
        <v>112</v>
      </c>
      <c r="Y4215">
        <f t="shared" si="268"/>
        <v>2014</v>
      </c>
      <c r="Z4215">
        <f t="shared" si="269"/>
        <v>6</v>
      </c>
      <c r="AA4215" s="9">
        <f t="shared" si="270"/>
        <v>0</v>
      </c>
      <c r="AB4215" s="10">
        <f t="shared" si="271"/>
        <v>0.15943799633475869</v>
      </c>
    </row>
    <row r="4216" spans="1:28" ht="15" customHeight="1" x14ac:dyDescent="0.35">
      <c r="A4216">
        <v>3157</v>
      </c>
      <c r="B4216" t="s">
        <v>13131</v>
      </c>
      <c r="C4216" s="1">
        <v>42357</v>
      </c>
      <c r="D4216" s="1">
        <v>42359</v>
      </c>
      <c r="E4216" t="s">
        <v>75</v>
      </c>
      <c r="F4216" t="s">
        <v>7135</v>
      </c>
      <c r="G4216" t="s">
        <v>410</v>
      </c>
      <c r="H4216" t="s">
        <v>26</v>
      </c>
      <c r="I4216" s="7" t="s">
        <v>14493</v>
      </c>
      <c r="J4216" t="s">
        <v>541</v>
      </c>
      <c r="K4216" t="s">
        <v>542</v>
      </c>
      <c r="L4216" t="s">
        <v>37</v>
      </c>
      <c r="M4216" t="s">
        <v>4603</v>
      </c>
      <c r="N4216" t="s">
        <v>30</v>
      </c>
      <c r="O4216" t="s">
        <v>9272</v>
      </c>
      <c r="P4216" t="s">
        <v>38</v>
      </c>
      <c r="Q4216" t="s">
        <v>40</v>
      </c>
      <c r="R4216" t="s">
        <v>1652</v>
      </c>
      <c r="S4216" s="2">
        <v>456.96000000000004</v>
      </c>
      <c r="T4216">
        <v>4</v>
      </c>
      <c r="U4216">
        <v>0</v>
      </c>
      <c r="V4216" s="2">
        <v>187.28</v>
      </c>
      <c r="W4216">
        <v>76.957999999999998</v>
      </c>
      <c r="X4216" t="s">
        <v>80</v>
      </c>
      <c r="Y4216">
        <f t="shared" si="268"/>
        <v>2015</v>
      </c>
      <c r="Z4216">
        <f t="shared" si="269"/>
        <v>12</v>
      </c>
      <c r="AA4216" s="9">
        <f t="shared" si="270"/>
        <v>2</v>
      </c>
      <c r="AB4216" s="10">
        <f t="shared" si="271"/>
        <v>0.40983893557422968</v>
      </c>
    </row>
    <row r="4217" spans="1:28" ht="15" customHeight="1" x14ac:dyDescent="0.35">
      <c r="A4217">
        <v>28647</v>
      </c>
      <c r="B4217" t="s">
        <v>10355</v>
      </c>
      <c r="C4217" s="1">
        <v>41496</v>
      </c>
      <c r="D4217" s="1">
        <v>41496</v>
      </c>
      <c r="E4217" t="s">
        <v>119</v>
      </c>
      <c r="F4217" t="s">
        <v>5310</v>
      </c>
      <c r="G4217" t="s">
        <v>809</v>
      </c>
      <c r="H4217" t="s">
        <v>26</v>
      </c>
      <c r="I4217" s="7" t="s">
        <v>14493</v>
      </c>
      <c r="J4217" t="s">
        <v>2911</v>
      </c>
      <c r="K4217" t="s">
        <v>2765</v>
      </c>
      <c r="L4217" t="s">
        <v>2766</v>
      </c>
      <c r="M4217" t="s">
        <v>4609</v>
      </c>
      <c r="N4217" t="s">
        <v>4597</v>
      </c>
      <c r="O4217" t="s">
        <v>8933</v>
      </c>
      <c r="P4217" t="s">
        <v>38</v>
      </c>
      <c r="Q4217" t="s">
        <v>40</v>
      </c>
      <c r="R4217" t="s">
        <v>1225</v>
      </c>
      <c r="S4217" s="2">
        <v>467.1576</v>
      </c>
      <c r="T4217">
        <v>4</v>
      </c>
      <c r="U4217">
        <v>7.0000000000000007E-2</v>
      </c>
      <c r="V4217" s="2">
        <v>-10.082400000000007</v>
      </c>
      <c r="W4217">
        <v>76.94</v>
      </c>
      <c r="X4217" t="s">
        <v>80</v>
      </c>
      <c r="Y4217">
        <f t="shared" si="268"/>
        <v>2013</v>
      </c>
      <c r="Z4217">
        <f t="shared" si="269"/>
        <v>8</v>
      </c>
      <c r="AA4217" s="9">
        <f t="shared" si="270"/>
        <v>0</v>
      </c>
      <c r="AB4217" s="10">
        <f t="shared" si="271"/>
        <v>-2.1582438132227769E-2</v>
      </c>
    </row>
    <row r="4218" spans="1:28" ht="15" customHeight="1" x14ac:dyDescent="0.35">
      <c r="A4218">
        <v>6832</v>
      </c>
      <c r="B4218" t="s">
        <v>10792</v>
      </c>
      <c r="C4218" s="1">
        <v>41238</v>
      </c>
      <c r="D4218" s="1">
        <v>41243</v>
      </c>
      <c r="E4218" t="s">
        <v>24</v>
      </c>
      <c r="F4218" t="s">
        <v>5596</v>
      </c>
      <c r="G4218" t="s">
        <v>1965</v>
      </c>
      <c r="H4218" t="s">
        <v>68</v>
      </c>
      <c r="I4218" s="7" t="s">
        <v>14493</v>
      </c>
      <c r="J4218" t="s">
        <v>1806</v>
      </c>
      <c r="K4218" t="s">
        <v>430</v>
      </c>
      <c r="L4218" t="s">
        <v>48</v>
      </c>
      <c r="M4218" t="s">
        <v>4603</v>
      </c>
      <c r="N4218" t="s">
        <v>30</v>
      </c>
      <c r="O4218" t="s">
        <v>8070</v>
      </c>
      <c r="P4218" t="s">
        <v>31</v>
      </c>
      <c r="Q4218" t="s">
        <v>99</v>
      </c>
      <c r="R4218" t="s">
        <v>1808</v>
      </c>
      <c r="S4218" s="2">
        <v>1133.22</v>
      </c>
      <c r="T4218">
        <v>3</v>
      </c>
      <c r="U4218">
        <v>0</v>
      </c>
      <c r="V4218" s="2">
        <v>532.56000000000006</v>
      </c>
      <c r="W4218">
        <v>76.936000000000007</v>
      </c>
      <c r="X4218" t="s">
        <v>33</v>
      </c>
      <c r="Y4218">
        <f t="shared" si="268"/>
        <v>2012</v>
      </c>
      <c r="Z4218">
        <f t="shared" si="269"/>
        <v>11</v>
      </c>
      <c r="AA4218" s="9">
        <f t="shared" si="270"/>
        <v>5</v>
      </c>
      <c r="AB4218" s="10">
        <f t="shared" si="271"/>
        <v>0.46995287764070531</v>
      </c>
    </row>
    <row r="4219" spans="1:28" ht="15" customHeight="1" x14ac:dyDescent="0.35">
      <c r="A4219">
        <v>17615</v>
      </c>
      <c r="B4219" t="s">
        <v>12633</v>
      </c>
      <c r="C4219" s="1">
        <v>42326</v>
      </c>
      <c r="D4219" s="1">
        <v>42328</v>
      </c>
      <c r="E4219" t="s">
        <v>75</v>
      </c>
      <c r="F4219" t="s">
        <v>6800</v>
      </c>
      <c r="G4219" t="s">
        <v>1174</v>
      </c>
      <c r="H4219" t="s">
        <v>68</v>
      </c>
      <c r="I4219" s="7" t="s">
        <v>14493</v>
      </c>
      <c r="J4219" t="s">
        <v>2715</v>
      </c>
      <c r="K4219" t="s">
        <v>2327</v>
      </c>
      <c r="L4219" t="s">
        <v>2128</v>
      </c>
      <c r="M4219" t="s">
        <v>4612</v>
      </c>
      <c r="N4219" t="s">
        <v>4599</v>
      </c>
      <c r="O4219" t="s">
        <v>8426</v>
      </c>
      <c r="P4219" t="s">
        <v>49</v>
      </c>
      <c r="Q4219" t="s">
        <v>50</v>
      </c>
      <c r="R4219" t="s">
        <v>1608</v>
      </c>
      <c r="S4219" s="2">
        <v>671.25000000000011</v>
      </c>
      <c r="T4219">
        <v>5</v>
      </c>
      <c r="U4219">
        <v>0.5</v>
      </c>
      <c r="V4219" s="2">
        <v>-308.85000000000008</v>
      </c>
      <c r="W4219">
        <v>76.89</v>
      </c>
      <c r="X4219" t="s">
        <v>80</v>
      </c>
      <c r="Y4219">
        <f t="shared" si="268"/>
        <v>2015</v>
      </c>
      <c r="Z4219">
        <f t="shared" si="269"/>
        <v>11</v>
      </c>
      <c r="AA4219" s="9">
        <f t="shared" si="270"/>
        <v>2</v>
      </c>
      <c r="AB4219" s="10">
        <f t="shared" si="271"/>
        <v>-0.46011173184357546</v>
      </c>
    </row>
    <row r="4220" spans="1:28" ht="15" customHeight="1" x14ac:dyDescent="0.35">
      <c r="A4220">
        <v>6381</v>
      </c>
      <c r="B4220" t="s">
        <v>11960</v>
      </c>
      <c r="C4220" s="1">
        <v>41626</v>
      </c>
      <c r="D4220" s="1">
        <v>41628</v>
      </c>
      <c r="E4220" t="s">
        <v>75</v>
      </c>
      <c r="F4220" t="s">
        <v>6362</v>
      </c>
      <c r="G4220" t="s">
        <v>1210</v>
      </c>
      <c r="H4220" t="s">
        <v>26</v>
      </c>
      <c r="I4220" s="7" t="s">
        <v>14493</v>
      </c>
      <c r="J4220" t="s">
        <v>318</v>
      </c>
      <c r="K4220" t="s">
        <v>319</v>
      </c>
      <c r="L4220" t="s">
        <v>29</v>
      </c>
      <c r="M4220" t="s">
        <v>4613</v>
      </c>
      <c r="N4220" t="s">
        <v>30</v>
      </c>
      <c r="O4220" t="s">
        <v>9231</v>
      </c>
      <c r="P4220" t="s">
        <v>38</v>
      </c>
      <c r="Q4220" t="s">
        <v>40</v>
      </c>
      <c r="R4220" t="s">
        <v>195</v>
      </c>
      <c r="S4220" s="2">
        <v>582</v>
      </c>
      <c r="T4220">
        <v>3</v>
      </c>
      <c r="U4220">
        <v>0.2</v>
      </c>
      <c r="V4220" s="2">
        <v>218.22000000000003</v>
      </c>
      <c r="W4220">
        <v>76.87</v>
      </c>
      <c r="X4220" t="s">
        <v>80</v>
      </c>
      <c r="Y4220">
        <f t="shared" si="268"/>
        <v>2013</v>
      </c>
      <c r="Z4220">
        <f t="shared" si="269"/>
        <v>12</v>
      </c>
      <c r="AA4220" s="9">
        <f t="shared" si="270"/>
        <v>2</v>
      </c>
      <c r="AB4220" s="10">
        <f t="shared" si="271"/>
        <v>0.37494845360824747</v>
      </c>
    </row>
    <row r="4221" spans="1:28" ht="15" customHeight="1" x14ac:dyDescent="0.35">
      <c r="A4221">
        <v>45667</v>
      </c>
      <c r="B4221" t="s">
        <v>12993</v>
      </c>
      <c r="C4221" s="1">
        <v>42336</v>
      </c>
      <c r="D4221" s="1">
        <v>42339</v>
      </c>
      <c r="E4221" t="s">
        <v>75</v>
      </c>
      <c r="F4221" t="s">
        <v>7045</v>
      </c>
      <c r="G4221" t="s">
        <v>1577</v>
      </c>
      <c r="H4221" t="s">
        <v>62</v>
      </c>
      <c r="I4221" s="7" t="s">
        <v>14493</v>
      </c>
      <c r="J4221" t="s">
        <v>4207</v>
      </c>
      <c r="K4221" t="s">
        <v>4208</v>
      </c>
      <c r="L4221" t="s">
        <v>4159</v>
      </c>
      <c r="M4221" t="s">
        <v>4604</v>
      </c>
      <c r="N4221" t="s">
        <v>4597</v>
      </c>
      <c r="O4221" t="s">
        <v>8059</v>
      </c>
      <c r="P4221" t="s">
        <v>49</v>
      </c>
      <c r="Q4221" t="s">
        <v>50</v>
      </c>
      <c r="R4221" t="s">
        <v>2159</v>
      </c>
      <c r="S4221" s="2">
        <v>1250.0400000000002</v>
      </c>
      <c r="T4221">
        <v>4</v>
      </c>
      <c r="U4221">
        <v>0</v>
      </c>
      <c r="V4221" s="2">
        <v>12.48</v>
      </c>
      <c r="W4221">
        <v>76.849999999999994</v>
      </c>
      <c r="X4221" t="s">
        <v>33</v>
      </c>
      <c r="Y4221">
        <f t="shared" si="268"/>
        <v>2015</v>
      </c>
      <c r="Z4221">
        <f t="shared" si="269"/>
        <v>11</v>
      </c>
      <c r="AA4221" s="9">
        <f t="shared" si="270"/>
        <v>3</v>
      </c>
      <c r="AB4221" s="10">
        <f t="shared" si="271"/>
        <v>9.9836805222232872E-3</v>
      </c>
    </row>
    <row r="4222" spans="1:28" ht="15" customHeight="1" x14ac:dyDescent="0.35">
      <c r="A4222">
        <v>38321</v>
      </c>
      <c r="B4222" t="s">
        <v>10153</v>
      </c>
      <c r="C4222" s="1">
        <v>41143</v>
      </c>
      <c r="D4222" s="1">
        <v>41147</v>
      </c>
      <c r="E4222" t="s">
        <v>24</v>
      </c>
      <c r="F4222" t="s">
        <v>14457</v>
      </c>
      <c r="G4222" t="s">
        <v>432</v>
      </c>
      <c r="H4222" t="s">
        <v>26</v>
      </c>
      <c r="I4222" s="7">
        <v>80219</v>
      </c>
      <c r="J4222" t="s">
        <v>3440</v>
      </c>
      <c r="K4222" t="s">
        <v>3392</v>
      </c>
      <c r="L4222" t="s">
        <v>3312</v>
      </c>
      <c r="M4222" t="s">
        <v>4615</v>
      </c>
      <c r="N4222" t="s">
        <v>4610</v>
      </c>
      <c r="O4222" t="s">
        <v>9100</v>
      </c>
      <c r="P4222" t="s">
        <v>31</v>
      </c>
      <c r="Q4222" t="s">
        <v>161</v>
      </c>
      <c r="R4222" t="s">
        <v>3828</v>
      </c>
      <c r="S4222" s="2">
        <v>223.05600000000001</v>
      </c>
      <c r="T4222">
        <v>9</v>
      </c>
      <c r="U4222">
        <v>0.2</v>
      </c>
      <c r="V4222" s="2">
        <v>69.704999999999984</v>
      </c>
      <c r="W4222">
        <v>18.53</v>
      </c>
      <c r="X4222" t="s">
        <v>33</v>
      </c>
      <c r="Y4222">
        <f t="shared" si="268"/>
        <v>2012</v>
      </c>
      <c r="Z4222">
        <f t="shared" si="269"/>
        <v>8</v>
      </c>
      <c r="AA4222" s="9">
        <f t="shared" si="270"/>
        <v>4</v>
      </c>
      <c r="AB4222" s="10">
        <f t="shared" si="271"/>
        <v>0.31249999999999989</v>
      </c>
    </row>
    <row r="4223" spans="1:28" ht="15" customHeight="1" x14ac:dyDescent="0.35">
      <c r="A4223">
        <v>24101</v>
      </c>
      <c r="B4223" t="s">
        <v>12210</v>
      </c>
      <c r="C4223" s="1">
        <v>41828</v>
      </c>
      <c r="D4223" s="1">
        <v>41833</v>
      </c>
      <c r="E4223" t="s">
        <v>24</v>
      </c>
      <c r="F4223" t="s">
        <v>6530</v>
      </c>
      <c r="G4223" t="s">
        <v>1845</v>
      </c>
      <c r="H4223" t="s">
        <v>68</v>
      </c>
      <c r="I4223" s="7" t="s">
        <v>14493</v>
      </c>
      <c r="J4223" t="s">
        <v>3188</v>
      </c>
      <c r="K4223" t="s">
        <v>2995</v>
      </c>
      <c r="L4223" t="s">
        <v>2753</v>
      </c>
      <c r="M4223" t="s">
        <v>4598</v>
      </c>
      <c r="N4223" t="s">
        <v>4597</v>
      </c>
      <c r="O4223" t="s">
        <v>9168</v>
      </c>
      <c r="P4223" t="s">
        <v>38</v>
      </c>
      <c r="Q4223" t="s">
        <v>40</v>
      </c>
      <c r="R4223" t="s">
        <v>1370</v>
      </c>
      <c r="S4223" s="2">
        <v>972.24</v>
      </c>
      <c r="T4223">
        <v>8</v>
      </c>
      <c r="U4223">
        <v>0</v>
      </c>
      <c r="V4223" s="2">
        <v>408.24</v>
      </c>
      <c r="W4223">
        <v>76.84</v>
      </c>
      <c r="X4223" t="s">
        <v>33</v>
      </c>
      <c r="Y4223">
        <f t="shared" si="268"/>
        <v>2014</v>
      </c>
      <c r="Z4223">
        <f t="shared" si="269"/>
        <v>7</v>
      </c>
      <c r="AA4223" s="9">
        <f t="shared" si="270"/>
        <v>5</v>
      </c>
      <c r="AB4223" s="10">
        <f t="shared" si="271"/>
        <v>0.41989632189582821</v>
      </c>
    </row>
    <row r="4224" spans="1:28" ht="15" customHeight="1" x14ac:dyDescent="0.35">
      <c r="A4224">
        <v>35933</v>
      </c>
      <c r="B4224" t="s">
        <v>10151</v>
      </c>
      <c r="C4224" s="1">
        <v>42122</v>
      </c>
      <c r="D4224" s="1">
        <v>42124</v>
      </c>
      <c r="E4224" t="s">
        <v>84</v>
      </c>
      <c r="F4224" t="s">
        <v>14457</v>
      </c>
      <c r="G4224" t="s">
        <v>432</v>
      </c>
      <c r="H4224" t="s">
        <v>26</v>
      </c>
      <c r="I4224" s="7">
        <v>90045</v>
      </c>
      <c r="J4224" t="s">
        <v>3315</v>
      </c>
      <c r="K4224" t="s">
        <v>3316</v>
      </c>
      <c r="L4224" t="s">
        <v>3312</v>
      </c>
      <c r="M4224" t="s">
        <v>4615</v>
      </c>
      <c r="N4224" t="s">
        <v>4610</v>
      </c>
      <c r="O4224" t="s">
        <v>8183</v>
      </c>
      <c r="P4224" t="s">
        <v>31</v>
      </c>
      <c r="Q4224" t="s">
        <v>43</v>
      </c>
      <c r="R4224" t="s">
        <v>3497</v>
      </c>
      <c r="S4224" s="2">
        <v>123.92</v>
      </c>
      <c r="T4224">
        <v>4</v>
      </c>
      <c r="U4224">
        <v>0</v>
      </c>
      <c r="V4224" s="2">
        <v>33.458399999999997</v>
      </c>
      <c r="W4224">
        <v>18.3</v>
      </c>
      <c r="X4224" t="s">
        <v>80</v>
      </c>
      <c r="Y4224">
        <f t="shared" si="268"/>
        <v>2015</v>
      </c>
      <c r="Z4224">
        <f t="shared" si="269"/>
        <v>4</v>
      </c>
      <c r="AA4224" s="9">
        <f t="shared" si="270"/>
        <v>2</v>
      </c>
      <c r="AB4224" s="10">
        <f t="shared" si="271"/>
        <v>0.26999999999999996</v>
      </c>
    </row>
    <row r="4225" spans="1:28" ht="15" customHeight="1" x14ac:dyDescent="0.35">
      <c r="A4225">
        <v>38319</v>
      </c>
      <c r="B4225" t="s">
        <v>10153</v>
      </c>
      <c r="C4225" s="1">
        <v>41143</v>
      </c>
      <c r="D4225" s="1">
        <v>41147</v>
      </c>
      <c r="E4225" t="s">
        <v>24</v>
      </c>
      <c r="F4225" t="s">
        <v>14457</v>
      </c>
      <c r="G4225" t="s">
        <v>432</v>
      </c>
      <c r="H4225" t="s">
        <v>26</v>
      </c>
      <c r="I4225" s="7">
        <v>80219</v>
      </c>
      <c r="J4225" t="s">
        <v>3440</v>
      </c>
      <c r="K4225" t="s">
        <v>3392</v>
      </c>
      <c r="L4225" t="s">
        <v>3312</v>
      </c>
      <c r="M4225" t="s">
        <v>4615</v>
      </c>
      <c r="N4225" t="s">
        <v>4610</v>
      </c>
      <c r="O4225" t="s">
        <v>9114</v>
      </c>
      <c r="P4225" t="s">
        <v>49</v>
      </c>
      <c r="Q4225" t="s">
        <v>97</v>
      </c>
      <c r="R4225" t="s">
        <v>3565</v>
      </c>
      <c r="S4225" s="2">
        <v>143.64000000000001</v>
      </c>
      <c r="T4225">
        <v>9</v>
      </c>
      <c r="U4225">
        <v>0.2</v>
      </c>
      <c r="V4225" s="2">
        <v>10.772999999999989</v>
      </c>
      <c r="W4225">
        <v>16.43</v>
      </c>
      <c r="X4225" t="s">
        <v>33</v>
      </c>
      <c r="Y4225">
        <f t="shared" si="268"/>
        <v>2012</v>
      </c>
      <c r="Z4225">
        <f t="shared" si="269"/>
        <v>8</v>
      </c>
      <c r="AA4225" s="9">
        <f t="shared" si="270"/>
        <v>4</v>
      </c>
      <c r="AB4225" s="10">
        <f t="shared" si="271"/>
        <v>7.4999999999999914E-2</v>
      </c>
    </row>
    <row r="4226" spans="1:28" ht="15" customHeight="1" x14ac:dyDescent="0.35">
      <c r="A4226">
        <v>14275</v>
      </c>
      <c r="B4226" t="s">
        <v>13226</v>
      </c>
      <c r="C4226" s="1">
        <v>41818</v>
      </c>
      <c r="D4226" s="1">
        <v>41824</v>
      </c>
      <c r="E4226" t="s">
        <v>24</v>
      </c>
      <c r="F4226" t="s">
        <v>7200</v>
      </c>
      <c r="G4226" t="s">
        <v>1824</v>
      </c>
      <c r="H4226" t="s">
        <v>62</v>
      </c>
      <c r="I4226" s="7" t="s">
        <v>14493</v>
      </c>
      <c r="J4226" t="s">
        <v>2634</v>
      </c>
      <c r="K4226" t="s">
        <v>2322</v>
      </c>
      <c r="L4226" t="s">
        <v>2143</v>
      </c>
      <c r="M4226" t="s">
        <v>4605</v>
      </c>
      <c r="N4226" t="s">
        <v>4599</v>
      </c>
      <c r="O4226" t="s">
        <v>9385</v>
      </c>
      <c r="P4226" t="s">
        <v>31</v>
      </c>
      <c r="Q4226" t="s">
        <v>99</v>
      </c>
      <c r="R4226" t="s">
        <v>682</v>
      </c>
      <c r="S4226" s="2">
        <v>1987.3199999999997</v>
      </c>
      <c r="T4226">
        <v>4</v>
      </c>
      <c r="U4226">
        <v>0</v>
      </c>
      <c r="V4226" s="2">
        <v>337.79999999999995</v>
      </c>
      <c r="W4226">
        <v>76.75</v>
      </c>
      <c r="X4226" t="s">
        <v>33</v>
      </c>
      <c r="Y4226">
        <f t="shared" si="268"/>
        <v>2014</v>
      </c>
      <c r="Z4226">
        <f t="shared" si="269"/>
        <v>6</v>
      </c>
      <c r="AA4226" s="9">
        <f t="shared" si="270"/>
        <v>6</v>
      </c>
      <c r="AB4226" s="10">
        <f t="shared" si="271"/>
        <v>0.16997765835396414</v>
      </c>
    </row>
    <row r="4227" spans="1:28" ht="15" customHeight="1" x14ac:dyDescent="0.35">
      <c r="A4227">
        <v>19652</v>
      </c>
      <c r="B4227" t="s">
        <v>13663</v>
      </c>
      <c r="C4227" s="1">
        <v>41894</v>
      </c>
      <c r="D4227" s="1">
        <v>41900</v>
      </c>
      <c r="E4227" t="s">
        <v>24</v>
      </c>
      <c r="F4227" t="s">
        <v>7479</v>
      </c>
      <c r="G4227" t="s">
        <v>1410</v>
      </c>
      <c r="H4227" t="s">
        <v>68</v>
      </c>
      <c r="I4227" s="7" t="s">
        <v>14493</v>
      </c>
      <c r="J4227" t="s">
        <v>2382</v>
      </c>
      <c r="K4227" t="s">
        <v>2198</v>
      </c>
      <c r="L4227" t="s">
        <v>2102</v>
      </c>
      <c r="M4227" t="s">
        <v>4605</v>
      </c>
      <c r="N4227" t="s">
        <v>4599</v>
      </c>
      <c r="O4227" t="s">
        <v>8680</v>
      </c>
      <c r="P4227" t="s">
        <v>38</v>
      </c>
      <c r="Q4227" t="s">
        <v>59</v>
      </c>
      <c r="R4227" t="s">
        <v>1350</v>
      </c>
      <c r="S4227" s="2">
        <v>755.73</v>
      </c>
      <c r="T4227">
        <v>5</v>
      </c>
      <c r="U4227">
        <v>0.1</v>
      </c>
      <c r="V4227" s="2">
        <v>335.88</v>
      </c>
      <c r="W4227">
        <v>76.739999999999995</v>
      </c>
      <c r="X4227" t="s">
        <v>63</v>
      </c>
      <c r="Y4227">
        <f t="shared" ref="Y4227:Y4290" si="272">YEAR(C4227)</f>
        <v>2014</v>
      </c>
      <c r="Z4227">
        <f t="shared" ref="Z4227:Z4290" si="273">MONTH(C4227)</f>
        <v>9</v>
      </c>
      <c r="AA4227" s="9">
        <f t="shared" ref="AA4227:AA4290" si="274">D4227-C4227</f>
        <v>6</v>
      </c>
      <c r="AB4227" s="10">
        <f t="shared" ref="AB4227:AB4290" si="275">V4227/S4227</f>
        <v>0.44444444444444442</v>
      </c>
    </row>
    <row r="4228" spans="1:28" ht="15" customHeight="1" x14ac:dyDescent="0.35">
      <c r="A4228">
        <v>27070</v>
      </c>
      <c r="B4228" t="s">
        <v>11332</v>
      </c>
      <c r="C4228" s="1">
        <v>41187</v>
      </c>
      <c r="D4228" s="1">
        <v>41191</v>
      </c>
      <c r="E4228" t="s">
        <v>24</v>
      </c>
      <c r="F4228" t="s">
        <v>5942</v>
      </c>
      <c r="G4228" t="s">
        <v>413</v>
      </c>
      <c r="H4228" t="s">
        <v>26</v>
      </c>
      <c r="I4228" s="7" t="s">
        <v>14493</v>
      </c>
      <c r="J4228" t="s">
        <v>2896</v>
      </c>
      <c r="K4228" t="s">
        <v>2788</v>
      </c>
      <c r="L4228" t="s">
        <v>2753</v>
      </c>
      <c r="M4228" t="s">
        <v>4598</v>
      </c>
      <c r="N4228" t="s">
        <v>4597</v>
      </c>
      <c r="O4228" t="s">
        <v>8291</v>
      </c>
      <c r="P4228" t="s">
        <v>49</v>
      </c>
      <c r="Q4228" t="s">
        <v>97</v>
      </c>
      <c r="R4228" t="s">
        <v>1524</v>
      </c>
      <c r="S4228" s="2">
        <v>415.43999999999994</v>
      </c>
      <c r="T4228">
        <v>3</v>
      </c>
      <c r="U4228">
        <v>0</v>
      </c>
      <c r="V4228" s="2">
        <v>170.28000000000003</v>
      </c>
      <c r="W4228">
        <v>76.709999999999994</v>
      </c>
      <c r="X4228" t="s">
        <v>80</v>
      </c>
      <c r="Y4228">
        <f t="shared" si="272"/>
        <v>2012</v>
      </c>
      <c r="Z4228">
        <f t="shared" si="273"/>
        <v>10</v>
      </c>
      <c r="AA4228" s="9">
        <f t="shared" si="274"/>
        <v>4</v>
      </c>
      <c r="AB4228" s="10">
        <f t="shared" si="275"/>
        <v>0.40987868284228784</v>
      </c>
    </row>
    <row r="4229" spans="1:28" ht="15" customHeight="1" x14ac:dyDescent="0.35">
      <c r="A4229">
        <v>20993</v>
      </c>
      <c r="B4229" t="s">
        <v>13599</v>
      </c>
      <c r="C4229" s="1">
        <v>41443</v>
      </c>
      <c r="D4229" s="1">
        <v>41444</v>
      </c>
      <c r="E4229" t="s">
        <v>84</v>
      </c>
      <c r="F4229" t="s">
        <v>7440</v>
      </c>
      <c r="G4229" t="s">
        <v>483</v>
      </c>
      <c r="H4229" t="s">
        <v>26</v>
      </c>
      <c r="I4229" s="7" t="s">
        <v>14493</v>
      </c>
      <c r="J4229" t="s">
        <v>2932</v>
      </c>
      <c r="K4229" t="s">
        <v>2932</v>
      </c>
      <c r="L4229" t="s">
        <v>2932</v>
      </c>
      <c r="M4229" t="s">
        <v>4609</v>
      </c>
      <c r="N4229" t="s">
        <v>4597</v>
      </c>
      <c r="O4229" t="s">
        <v>8064</v>
      </c>
      <c r="P4229" t="s">
        <v>38</v>
      </c>
      <c r="Q4229" t="s">
        <v>40</v>
      </c>
      <c r="R4229" t="s">
        <v>1349</v>
      </c>
      <c r="S4229" s="2">
        <v>370.34999999999997</v>
      </c>
      <c r="T4229">
        <v>3</v>
      </c>
      <c r="U4229">
        <v>0</v>
      </c>
      <c r="V4229" s="2">
        <v>151.82999999999998</v>
      </c>
      <c r="W4229">
        <v>76.7</v>
      </c>
      <c r="X4229" t="s">
        <v>80</v>
      </c>
      <c r="Y4229">
        <f t="shared" si="272"/>
        <v>2013</v>
      </c>
      <c r="Z4229">
        <f t="shared" si="273"/>
        <v>6</v>
      </c>
      <c r="AA4229" s="9">
        <f t="shared" si="274"/>
        <v>1</v>
      </c>
      <c r="AB4229" s="10">
        <f t="shared" si="275"/>
        <v>0.40996354799513973</v>
      </c>
    </row>
    <row r="4230" spans="1:28" ht="15" customHeight="1" x14ac:dyDescent="0.35">
      <c r="A4230">
        <v>10346</v>
      </c>
      <c r="B4230" t="s">
        <v>13336</v>
      </c>
      <c r="C4230" s="1">
        <v>42334</v>
      </c>
      <c r="D4230" s="1">
        <v>42337</v>
      </c>
      <c r="E4230" t="s">
        <v>84</v>
      </c>
      <c r="F4230" t="s">
        <v>7268</v>
      </c>
      <c r="G4230" t="s">
        <v>1233</v>
      </c>
      <c r="H4230" t="s">
        <v>26</v>
      </c>
      <c r="I4230" s="7" t="s">
        <v>14493</v>
      </c>
      <c r="J4230" t="s">
        <v>2129</v>
      </c>
      <c r="K4230" t="s">
        <v>2095</v>
      </c>
      <c r="L4230" t="s">
        <v>2096</v>
      </c>
      <c r="M4230" t="s">
        <v>4612</v>
      </c>
      <c r="N4230" t="s">
        <v>4599</v>
      </c>
      <c r="O4230" t="s">
        <v>8067</v>
      </c>
      <c r="P4230" t="s">
        <v>31</v>
      </c>
      <c r="Q4230" t="s">
        <v>43</v>
      </c>
      <c r="R4230" t="s">
        <v>1487</v>
      </c>
      <c r="S4230" s="2">
        <v>227.28000000000003</v>
      </c>
      <c r="T4230">
        <v>4</v>
      </c>
      <c r="U4230">
        <v>0</v>
      </c>
      <c r="V4230" s="2">
        <v>34.08</v>
      </c>
      <c r="W4230">
        <v>76.66</v>
      </c>
      <c r="X4230" t="s">
        <v>112</v>
      </c>
      <c r="Y4230">
        <f t="shared" si="272"/>
        <v>2015</v>
      </c>
      <c r="Z4230">
        <f t="shared" si="273"/>
        <v>11</v>
      </c>
      <c r="AA4230" s="9">
        <f t="shared" si="274"/>
        <v>3</v>
      </c>
      <c r="AB4230" s="10">
        <f t="shared" si="275"/>
        <v>0.14994720168954589</v>
      </c>
    </row>
    <row r="4231" spans="1:28" ht="15" customHeight="1" x14ac:dyDescent="0.35">
      <c r="A4231">
        <v>1122</v>
      </c>
      <c r="B4231" t="s">
        <v>13826</v>
      </c>
      <c r="C4231" s="1">
        <v>42237</v>
      </c>
      <c r="D4231" s="1">
        <v>42237</v>
      </c>
      <c r="E4231" t="s">
        <v>119</v>
      </c>
      <c r="F4231" t="s">
        <v>4915</v>
      </c>
      <c r="G4231" t="s">
        <v>1064</v>
      </c>
      <c r="H4231" t="s">
        <v>68</v>
      </c>
      <c r="I4231" s="7" t="s">
        <v>14493</v>
      </c>
      <c r="J4231" t="s">
        <v>1065</v>
      </c>
      <c r="K4231" t="s">
        <v>444</v>
      </c>
      <c r="L4231" t="s">
        <v>221</v>
      </c>
      <c r="M4231" t="s">
        <v>4603</v>
      </c>
      <c r="N4231" t="s">
        <v>30</v>
      </c>
      <c r="O4231" t="s">
        <v>8990</v>
      </c>
      <c r="P4231" t="s">
        <v>38</v>
      </c>
      <c r="Q4231" t="s">
        <v>40</v>
      </c>
      <c r="R4231" t="s">
        <v>1066</v>
      </c>
      <c r="S4231" s="2">
        <v>1311.5520000000001</v>
      </c>
      <c r="T4231">
        <v>9</v>
      </c>
      <c r="U4231">
        <v>0.4</v>
      </c>
      <c r="V4231" s="2">
        <v>-306.10800000000006</v>
      </c>
      <c r="W4231">
        <v>76.650999999999996</v>
      </c>
      <c r="X4231" t="s">
        <v>33</v>
      </c>
      <c r="Y4231">
        <f t="shared" si="272"/>
        <v>2015</v>
      </c>
      <c r="Z4231">
        <f t="shared" si="273"/>
        <v>8</v>
      </c>
      <c r="AA4231" s="9">
        <f t="shared" si="274"/>
        <v>0</v>
      </c>
      <c r="AB4231" s="10">
        <f t="shared" si="275"/>
        <v>-0.23339371980676329</v>
      </c>
    </row>
    <row r="4232" spans="1:28" ht="15" customHeight="1" x14ac:dyDescent="0.35">
      <c r="A4232">
        <v>16506</v>
      </c>
      <c r="B4232" t="s">
        <v>12519</v>
      </c>
      <c r="C4232" s="1">
        <v>41268</v>
      </c>
      <c r="D4232" s="1">
        <v>41273</v>
      </c>
      <c r="E4232" t="s">
        <v>75</v>
      </c>
      <c r="F4232" t="s">
        <v>6728</v>
      </c>
      <c r="G4232" t="s">
        <v>290</v>
      </c>
      <c r="H4232" t="s">
        <v>26</v>
      </c>
      <c r="I4232" s="7" t="s">
        <v>14493</v>
      </c>
      <c r="J4232" t="s">
        <v>2131</v>
      </c>
      <c r="K4232" t="s">
        <v>2131</v>
      </c>
      <c r="L4232" t="s">
        <v>2114</v>
      </c>
      <c r="M4232" t="s">
        <v>4600</v>
      </c>
      <c r="N4232" t="s">
        <v>4599</v>
      </c>
      <c r="O4232" t="s">
        <v>8240</v>
      </c>
      <c r="P4232" t="s">
        <v>31</v>
      </c>
      <c r="Q4232" t="s">
        <v>92</v>
      </c>
      <c r="R4232" t="s">
        <v>182</v>
      </c>
      <c r="S4232" s="2">
        <v>714.42</v>
      </c>
      <c r="T4232">
        <v>4</v>
      </c>
      <c r="U4232">
        <v>0.1</v>
      </c>
      <c r="V4232" s="2">
        <v>277.74</v>
      </c>
      <c r="W4232">
        <v>76.64</v>
      </c>
      <c r="X4232" t="s">
        <v>80</v>
      </c>
      <c r="Y4232">
        <f t="shared" si="272"/>
        <v>2012</v>
      </c>
      <c r="Z4232">
        <f t="shared" si="273"/>
        <v>12</v>
      </c>
      <c r="AA4232" s="9">
        <f t="shared" si="274"/>
        <v>5</v>
      </c>
      <c r="AB4232" s="10">
        <f t="shared" si="275"/>
        <v>0.38876291257243639</v>
      </c>
    </row>
    <row r="4233" spans="1:28" ht="15" customHeight="1" x14ac:dyDescent="0.35">
      <c r="A4233">
        <v>16481</v>
      </c>
      <c r="B4233" t="s">
        <v>9910</v>
      </c>
      <c r="C4233" s="1">
        <v>41536</v>
      </c>
      <c r="D4233" s="1">
        <v>41539</v>
      </c>
      <c r="E4233" t="s">
        <v>75</v>
      </c>
      <c r="F4233" t="s">
        <v>5118</v>
      </c>
      <c r="G4233" t="s">
        <v>1129</v>
      </c>
      <c r="H4233" t="s">
        <v>26</v>
      </c>
      <c r="I4233" s="7" t="s">
        <v>14493</v>
      </c>
      <c r="J4233" t="s">
        <v>2252</v>
      </c>
      <c r="K4233" t="s">
        <v>14478</v>
      </c>
      <c r="L4233" t="s">
        <v>2099</v>
      </c>
      <c r="M4233" t="s">
        <v>4605</v>
      </c>
      <c r="N4233" t="s">
        <v>4599</v>
      </c>
      <c r="O4233" t="s">
        <v>8448</v>
      </c>
      <c r="P4233" t="s">
        <v>31</v>
      </c>
      <c r="Q4233" t="s">
        <v>92</v>
      </c>
      <c r="R4233" t="s">
        <v>878</v>
      </c>
      <c r="S4233" s="2">
        <v>355.48200000000003</v>
      </c>
      <c r="T4233">
        <v>2</v>
      </c>
      <c r="U4233">
        <v>0.1</v>
      </c>
      <c r="V4233" s="2">
        <v>-3.9780000000000086</v>
      </c>
      <c r="W4233">
        <v>76.63</v>
      </c>
      <c r="X4233" t="s">
        <v>112</v>
      </c>
      <c r="Y4233">
        <f t="shared" si="272"/>
        <v>2013</v>
      </c>
      <c r="Z4233">
        <f t="shared" si="273"/>
        <v>9</v>
      </c>
      <c r="AA4233" s="9">
        <f t="shared" si="274"/>
        <v>3</v>
      </c>
      <c r="AB4233" s="10">
        <f t="shared" si="275"/>
        <v>-1.1190440022279632E-2</v>
      </c>
    </row>
    <row r="4234" spans="1:28" ht="15" customHeight="1" x14ac:dyDescent="0.35">
      <c r="A4234">
        <v>22017</v>
      </c>
      <c r="B4234" t="s">
        <v>10575</v>
      </c>
      <c r="C4234" s="1">
        <v>41930</v>
      </c>
      <c r="D4234" s="1">
        <v>41935</v>
      </c>
      <c r="E4234" t="s">
        <v>75</v>
      </c>
      <c r="F4234" t="s">
        <v>5451</v>
      </c>
      <c r="G4234" t="s">
        <v>359</v>
      </c>
      <c r="H4234" t="s">
        <v>26</v>
      </c>
      <c r="I4234" s="7" t="s">
        <v>14493</v>
      </c>
      <c r="J4234" t="s">
        <v>3095</v>
      </c>
      <c r="K4234" t="s">
        <v>2977</v>
      </c>
      <c r="L4234" t="s">
        <v>2751</v>
      </c>
      <c r="M4234" t="s">
        <v>4609</v>
      </c>
      <c r="N4234" t="s">
        <v>4597</v>
      </c>
      <c r="O4234" t="s">
        <v>8621</v>
      </c>
      <c r="P4234" t="s">
        <v>49</v>
      </c>
      <c r="Q4234" t="s">
        <v>97</v>
      </c>
      <c r="R4234" t="s">
        <v>896</v>
      </c>
      <c r="S4234" s="2">
        <v>1912.3200000000002</v>
      </c>
      <c r="T4234">
        <v>4</v>
      </c>
      <c r="U4234">
        <v>0.25</v>
      </c>
      <c r="V4234" s="2">
        <v>-204.00000000000011</v>
      </c>
      <c r="W4234">
        <v>76.63</v>
      </c>
      <c r="X4234" t="s">
        <v>33</v>
      </c>
      <c r="Y4234">
        <f t="shared" si="272"/>
        <v>2014</v>
      </c>
      <c r="Z4234">
        <f t="shared" si="273"/>
        <v>10</v>
      </c>
      <c r="AA4234" s="9">
        <f t="shared" si="274"/>
        <v>5</v>
      </c>
      <c r="AB4234" s="10">
        <f t="shared" si="275"/>
        <v>-0.10667670682730929</v>
      </c>
    </row>
    <row r="4235" spans="1:28" ht="15" customHeight="1" x14ac:dyDescent="0.35">
      <c r="A4235">
        <v>12368</v>
      </c>
      <c r="B4235" t="s">
        <v>13836</v>
      </c>
      <c r="C4235" s="1">
        <v>42181</v>
      </c>
      <c r="D4235" s="1">
        <v>42188</v>
      </c>
      <c r="E4235" t="s">
        <v>24</v>
      </c>
      <c r="F4235" t="s">
        <v>7596</v>
      </c>
      <c r="G4235" t="s">
        <v>976</v>
      </c>
      <c r="H4235" t="s">
        <v>62</v>
      </c>
      <c r="I4235" s="7" t="s">
        <v>14493</v>
      </c>
      <c r="J4235" t="s">
        <v>2309</v>
      </c>
      <c r="K4235" t="s">
        <v>2309</v>
      </c>
      <c r="L4235" t="s">
        <v>2141</v>
      </c>
      <c r="M4235" t="s">
        <v>4605</v>
      </c>
      <c r="N4235" t="s">
        <v>4599</v>
      </c>
      <c r="O4235" t="s">
        <v>7995</v>
      </c>
      <c r="P4235" t="s">
        <v>31</v>
      </c>
      <c r="Q4235" t="s">
        <v>92</v>
      </c>
      <c r="R4235" t="s">
        <v>397</v>
      </c>
      <c r="S4235" s="2">
        <v>1133.04</v>
      </c>
      <c r="T4235">
        <v>8</v>
      </c>
      <c r="U4235">
        <v>0</v>
      </c>
      <c r="V4235" s="2">
        <v>294.48</v>
      </c>
      <c r="W4235">
        <v>76.62</v>
      </c>
      <c r="X4235" t="s">
        <v>33</v>
      </c>
      <c r="Y4235">
        <f t="shared" si="272"/>
        <v>2015</v>
      </c>
      <c r="Z4235">
        <f t="shared" si="273"/>
        <v>6</v>
      </c>
      <c r="AA4235" s="9">
        <f t="shared" si="274"/>
        <v>7</v>
      </c>
      <c r="AB4235" s="10">
        <f t="shared" si="275"/>
        <v>0.25990256301631015</v>
      </c>
    </row>
    <row r="4236" spans="1:28" ht="15" customHeight="1" x14ac:dyDescent="0.35">
      <c r="A4236">
        <v>46321</v>
      </c>
      <c r="B4236" t="s">
        <v>13474</v>
      </c>
      <c r="C4236" s="1">
        <v>40921</v>
      </c>
      <c r="D4236" s="1">
        <v>40926</v>
      </c>
      <c r="E4236" t="s">
        <v>24</v>
      </c>
      <c r="F4236" t="s">
        <v>7353</v>
      </c>
      <c r="G4236" t="s">
        <v>806</v>
      </c>
      <c r="H4236" t="s">
        <v>26</v>
      </c>
      <c r="I4236" s="7" t="s">
        <v>14493</v>
      </c>
      <c r="J4236" t="s">
        <v>4521</v>
      </c>
      <c r="K4236" t="s">
        <v>4521</v>
      </c>
      <c r="L4236" t="s">
        <v>4147</v>
      </c>
      <c r="M4236" t="s">
        <v>4601</v>
      </c>
      <c r="N4236" t="s">
        <v>4144</v>
      </c>
      <c r="O4236" t="s">
        <v>8762</v>
      </c>
      <c r="P4236" t="s">
        <v>31</v>
      </c>
      <c r="Q4236" t="s">
        <v>92</v>
      </c>
      <c r="R4236" t="s">
        <v>1323</v>
      </c>
      <c r="S4236" s="2">
        <v>793.68000000000006</v>
      </c>
      <c r="T4236">
        <v>4</v>
      </c>
      <c r="U4236">
        <v>0</v>
      </c>
      <c r="V4236" s="2">
        <v>134.88</v>
      </c>
      <c r="W4236">
        <v>76.599999999999994</v>
      </c>
      <c r="X4236" t="s">
        <v>33</v>
      </c>
      <c r="Y4236">
        <f t="shared" si="272"/>
        <v>2012</v>
      </c>
      <c r="Z4236">
        <f t="shared" si="273"/>
        <v>1</v>
      </c>
      <c r="AA4236" s="9">
        <f t="shared" si="274"/>
        <v>5</v>
      </c>
      <c r="AB4236" s="10">
        <f t="shared" si="275"/>
        <v>0.16994254611430298</v>
      </c>
    </row>
    <row r="4237" spans="1:28" ht="15" customHeight="1" x14ac:dyDescent="0.35">
      <c r="A4237">
        <v>19961</v>
      </c>
      <c r="B4237" t="s">
        <v>10395</v>
      </c>
      <c r="C4237" s="1">
        <v>42326</v>
      </c>
      <c r="D4237" s="1">
        <v>42329</v>
      </c>
      <c r="E4237" t="s">
        <v>75</v>
      </c>
      <c r="F4237" t="s">
        <v>5338</v>
      </c>
      <c r="G4237" t="s">
        <v>151</v>
      </c>
      <c r="H4237" t="s">
        <v>62</v>
      </c>
      <c r="I4237" s="7" t="s">
        <v>14493</v>
      </c>
      <c r="J4237" t="s">
        <v>2155</v>
      </c>
      <c r="K4237" t="s">
        <v>2155</v>
      </c>
      <c r="L4237" t="s">
        <v>2102</v>
      </c>
      <c r="M4237" t="s">
        <v>4605</v>
      </c>
      <c r="N4237" t="s">
        <v>4599</v>
      </c>
      <c r="O4237" t="s">
        <v>8427</v>
      </c>
      <c r="P4237" t="s">
        <v>38</v>
      </c>
      <c r="Q4237" t="s">
        <v>40</v>
      </c>
      <c r="R4237" t="s">
        <v>788</v>
      </c>
      <c r="S4237" s="2">
        <v>705.34800000000007</v>
      </c>
      <c r="T4237">
        <v>4</v>
      </c>
      <c r="U4237">
        <v>0.1</v>
      </c>
      <c r="V4237" s="2">
        <v>101.86799999999999</v>
      </c>
      <c r="W4237">
        <v>76.569999999999993</v>
      </c>
      <c r="X4237" t="s">
        <v>33</v>
      </c>
      <c r="Y4237">
        <f t="shared" si="272"/>
        <v>2015</v>
      </c>
      <c r="Z4237">
        <f t="shared" si="273"/>
        <v>11</v>
      </c>
      <c r="AA4237" s="9">
        <f t="shared" si="274"/>
        <v>3</v>
      </c>
      <c r="AB4237" s="10">
        <f t="shared" si="275"/>
        <v>0.14442232770207045</v>
      </c>
    </row>
    <row r="4238" spans="1:28" ht="15" customHeight="1" x14ac:dyDescent="0.35">
      <c r="A4238">
        <v>25931</v>
      </c>
      <c r="B4238" t="s">
        <v>13932</v>
      </c>
      <c r="C4238" s="1">
        <v>41034</v>
      </c>
      <c r="D4238" s="1">
        <v>41038</v>
      </c>
      <c r="E4238" t="s">
        <v>24</v>
      </c>
      <c r="F4238" t="s">
        <v>7657</v>
      </c>
      <c r="G4238" t="s">
        <v>502</v>
      </c>
      <c r="H4238" t="s">
        <v>68</v>
      </c>
      <c r="I4238" s="7" t="s">
        <v>14493</v>
      </c>
      <c r="J4238" t="s">
        <v>3066</v>
      </c>
      <c r="K4238" t="s">
        <v>2876</v>
      </c>
      <c r="L4238" t="s">
        <v>2748</v>
      </c>
      <c r="M4238" t="s">
        <v>4611</v>
      </c>
      <c r="N4238" t="s">
        <v>4597</v>
      </c>
      <c r="O4238" t="s">
        <v>9362</v>
      </c>
      <c r="P4238" t="s">
        <v>49</v>
      </c>
      <c r="Q4238" t="s">
        <v>90</v>
      </c>
      <c r="R4238" t="s">
        <v>736</v>
      </c>
      <c r="S4238" s="2">
        <v>1131.03</v>
      </c>
      <c r="T4238">
        <v>3</v>
      </c>
      <c r="U4238">
        <v>0</v>
      </c>
      <c r="V4238" s="2">
        <v>327.96</v>
      </c>
      <c r="W4238">
        <v>76.569999999999993</v>
      </c>
      <c r="X4238" t="s">
        <v>80</v>
      </c>
      <c r="Y4238">
        <f t="shared" si="272"/>
        <v>2012</v>
      </c>
      <c r="Z4238">
        <f t="shared" si="273"/>
        <v>5</v>
      </c>
      <c r="AA4238" s="9">
        <f t="shared" si="274"/>
        <v>4</v>
      </c>
      <c r="AB4238" s="10">
        <f t="shared" si="275"/>
        <v>0.28996578340097079</v>
      </c>
    </row>
    <row r="4239" spans="1:28" ht="15" customHeight="1" x14ac:dyDescent="0.35">
      <c r="A4239">
        <v>19009</v>
      </c>
      <c r="B4239" t="s">
        <v>11045</v>
      </c>
      <c r="C4239" s="1">
        <v>41278</v>
      </c>
      <c r="D4239" s="1">
        <v>41282</v>
      </c>
      <c r="E4239" t="s">
        <v>24</v>
      </c>
      <c r="F4239" t="s">
        <v>5751</v>
      </c>
      <c r="G4239" t="s">
        <v>501</v>
      </c>
      <c r="H4239" t="s">
        <v>62</v>
      </c>
      <c r="I4239" s="7" t="s">
        <v>14493</v>
      </c>
      <c r="J4239" t="s">
        <v>2137</v>
      </c>
      <c r="K4239" t="s">
        <v>2104</v>
      </c>
      <c r="L4239" t="s">
        <v>2099</v>
      </c>
      <c r="M4239" t="s">
        <v>4605</v>
      </c>
      <c r="N4239" t="s">
        <v>4599</v>
      </c>
      <c r="O4239" t="s">
        <v>8240</v>
      </c>
      <c r="P4239" t="s">
        <v>31</v>
      </c>
      <c r="Q4239" t="s">
        <v>92</v>
      </c>
      <c r="R4239" t="s">
        <v>182</v>
      </c>
      <c r="S4239" s="2">
        <v>893.02499999999998</v>
      </c>
      <c r="T4239">
        <v>5</v>
      </c>
      <c r="U4239">
        <v>0.1</v>
      </c>
      <c r="V4239" s="2">
        <v>347.17499999999995</v>
      </c>
      <c r="W4239">
        <v>76.55</v>
      </c>
      <c r="X4239" t="s">
        <v>33</v>
      </c>
      <c r="Y4239">
        <f t="shared" si="272"/>
        <v>2013</v>
      </c>
      <c r="Z4239">
        <f t="shared" si="273"/>
        <v>1</v>
      </c>
      <c r="AA4239" s="9">
        <f t="shared" si="274"/>
        <v>4</v>
      </c>
      <c r="AB4239" s="10">
        <f t="shared" si="275"/>
        <v>0.38876291257243634</v>
      </c>
    </row>
    <row r="4240" spans="1:28" ht="15" customHeight="1" x14ac:dyDescent="0.35">
      <c r="A4240">
        <v>4522</v>
      </c>
      <c r="B4240" t="s">
        <v>11260</v>
      </c>
      <c r="C4240" s="1">
        <v>42134</v>
      </c>
      <c r="D4240" s="1">
        <v>42139</v>
      </c>
      <c r="E4240" t="s">
        <v>24</v>
      </c>
      <c r="F4240" t="s">
        <v>5895</v>
      </c>
      <c r="G4240" t="s">
        <v>1541</v>
      </c>
      <c r="H4240" t="s">
        <v>68</v>
      </c>
      <c r="I4240" s="7" t="s">
        <v>14493</v>
      </c>
      <c r="J4240" t="s">
        <v>293</v>
      </c>
      <c r="K4240" t="s">
        <v>293</v>
      </c>
      <c r="L4240" t="s">
        <v>104</v>
      </c>
      <c r="M4240" t="s">
        <v>105</v>
      </c>
      <c r="N4240" t="s">
        <v>30</v>
      </c>
      <c r="O4240" t="s">
        <v>8672</v>
      </c>
      <c r="P4240" t="s">
        <v>49</v>
      </c>
      <c r="Q4240" t="s">
        <v>97</v>
      </c>
      <c r="R4240" t="s">
        <v>1888</v>
      </c>
      <c r="S4240" s="2">
        <v>1744.64</v>
      </c>
      <c r="T4240">
        <v>4</v>
      </c>
      <c r="U4240">
        <v>0</v>
      </c>
      <c r="V4240" s="2">
        <v>17.440000000000001</v>
      </c>
      <c r="W4240">
        <v>76.55</v>
      </c>
      <c r="X4240" t="s">
        <v>33</v>
      </c>
      <c r="Y4240">
        <f t="shared" si="272"/>
        <v>2015</v>
      </c>
      <c r="Z4240">
        <f t="shared" si="273"/>
        <v>5</v>
      </c>
      <c r="AA4240" s="9">
        <f t="shared" si="274"/>
        <v>5</v>
      </c>
      <c r="AB4240" s="10">
        <f t="shared" si="275"/>
        <v>9.9963316214233319E-3</v>
      </c>
    </row>
    <row r="4241" spans="1:28" ht="15" customHeight="1" x14ac:dyDescent="0.35">
      <c r="A4241">
        <v>6923</v>
      </c>
      <c r="B4241" t="s">
        <v>13354</v>
      </c>
      <c r="C4241" s="1">
        <v>41725</v>
      </c>
      <c r="D4241" s="1">
        <v>41728</v>
      </c>
      <c r="E4241" t="s">
        <v>75</v>
      </c>
      <c r="F4241" t="s">
        <v>7279</v>
      </c>
      <c r="G4241" t="s">
        <v>1546</v>
      </c>
      <c r="H4241" t="s">
        <v>26</v>
      </c>
      <c r="I4241" s="7" t="s">
        <v>14493</v>
      </c>
      <c r="J4241" t="s">
        <v>308</v>
      </c>
      <c r="K4241" t="s">
        <v>308</v>
      </c>
      <c r="L4241" t="s">
        <v>309</v>
      </c>
      <c r="M4241" t="s">
        <v>4613</v>
      </c>
      <c r="N4241" t="s">
        <v>30</v>
      </c>
      <c r="O4241" t="s">
        <v>8263</v>
      </c>
      <c r="P4241" t="s">
        <v>31</v>
      </c>
      <c r="Q4241" t="s">
        <v>92</v>
      </c>
      <c r="R4241" t="s">
        <v>1331</v>
      </c>
      <c r="S4241" s="2">
        <v>682.08</v>
      </c>
      <c r="T4241">
        <v>8</v>
      </c>
      <c r="U4241">
        <v>0</v>
      </c>
      <c r="V4241" s="2">
        <v>224.95999999999998</v>
      </c>
      <c r="W4241">
        <v>76.542999999999992</v>
      </c>
      <c r="X4241" t="s">
        <v>33</v>
      </c>
      <c r="Y4241">
        <f t="shared" si="272"/>
        <v>2014</v>
      </c>
      <c r="Z4241">
        <f t="shared" si="273"/>
        <v>3</v>
      </c>
      <c r="AA4241" s="9">
        <f t="shared" si="274"/>
        <v>3</v>
      </c>
      <c r="AB4241" s="10">
        <f t="shared" si="275"/>
        <v>0.32981468449448742</v>
      </c>
    </row>
    <row r="4242" spans="1:28" ht="15" customHeight="1" x14ac:dyDescent="0.35">
      <c r="A4242">
        <v>11003</v>
      </c>
      <c r="B4242" t="s">
        <v>11069</v>
      </c>
      <c r="C4242" s="1">
        <v>42320</v>
      </c>
      <c r="D4242" s="1">
        <v>42324</v>
      </c>
      <c r="E4242" t="s">
        <v>24</v>
      </c>
      <c r="F4242" t="s">
        <v>5767</v>
      </c>
      <c r="G4242" t="s">
        <v>839</v>
      </c>
      <c r="H4242" t="s">
        <v>26</v>
      </c>
      <c r="I4242" s="7" t="s">
        <v>14493</v>
      </c>
      <c r="J4242" t="s">
        <v>2321</v>
      </c>
      <c r="K4242" t="s">
        <v>2322</v>
      </c>
      <c r="L4242" t="s">
        <v>2143</v>
      </c>
      <c r="M4242" t="s">
        <v>4605</v>
      </c>
      <c r="N4242" t="s">
        <v>4599</v>
      </c>
      <c r="O4242" t="s">
        <v>9182</v>
      </c>
      <c r="P4242" t="s">
        <v>31</v>
      </c>
      <c r="Q4242" t="s">
        <v>92</v>
      </c>
      <c r="R4242" t="s">
        <v>592</v>
      </c>
      <c r="S4242" s="2">
        <v>1269.72</v>
      </c>
      <c r="T4242">
        <v>6</v>
      </c>
      <c r="U4242">
        <v>0</v>
      </c>
      <c r="V4242" s="2">
        <v>88.74</v>
      </c>
      <c r="W4242">
        <v>76.540000000000006</v>
      </c>
      <c r="X4242" t="s">
        <v>33</v>
      </c>
      <c r="Y4242">
        <f t="shared" si="272"/>
        <v>2015</v>
      </c>
      <c r="Z4242">
        <f t="shared" si="273"/>
        <v>11</v>
      </c>
      <c r="AA4242" s="9">
        <f t="shared" si="274"/>
        <v>4</v>
      </c>
      <c r="AB4242" s="10">
        <f t="shared" si="275"/>
        <v>6.9889424440034015E-2</v>
      </c>
    </row>
    <row r="4243" spans="1:28" ht="15" customHeight="1" x14ac:dyDescent="0.35">
      <c r="A4243">
        <v>23291</v>
      </c>
      <c r="B4243" t="s">
        <v>11063</v>
      </c>
      <c r="C4243" s="1">
        <v>41817</v>
      </c>
      <c r="D4243" s="1">
        <v>41824</v>
      </c>
      <c r="E4243" t="s">
        <v>24</v>
      </c>
      <c r="F4243" t="s">
        <v>5763</v>
      </c>
      <c r="G4243" t="s">
        <v>1559</v>
      </c>
      <c r="H4243" t="s">
        <v>68</v>
      </c>
      <c r="I4243" s="7" t="s">
        <v>14493</v>
      </c>
      <c r="J4243" t="s">
        <v>2909</v>
      </c>
      <c r="K4243" t="s">
        <v>2909</v>
      </c>
      <c r="L4243" t="s">
        <v>2910</v>
      </c>
      <c r="M4243" t="s">
        <v>4598</v>
      </c>
      <c r="N4243" t="s">
        <v>4597</v>
      </c>
      <c r="O4243" t="s">
        <v>7882</v>
      </c>
      <c r="P4243" t="s">
        <v>49</v>
      </c>
      <c r="Q4243" t="s">
        <v>97</v>
      </c>
      <c r="R4243" t="s">
        <v>1658</v>
      </c>
      <c r="S4243" s="2">
        <v>987.12000000000012</v>
      </c>
      <c r="T4243">
        <v>8</v>
      </c>
      <c r="U4243">
        <v>0</v>
      </c>
      <c r="V4243" s="2">
        <v>335.52</v>
      </c>
      <c r="W4243">
        <v>76.53</v>
      </c>
      <c r="X4243" t="s">
        <v>33</v>
      </c>
      <c r="Y4243">
        <f t="shared" si="272"/>
        <v>2014</v>
      </c>
      <c r="Z4243">
        <f t="shared" si="273"/>
        <v>6</v>
      </c>
      <c r="AA4243" s="9">
        <f t="shared" si="274"/>
        <v>7</v>
      </c>
      <c r="AB4243" s="10">
        <f t="shared" si="275"/>
        <v>0.33989788475565275</v>
      </c>
    </row>
    <row r="4244" spans="1:28" ht="15" customHeight="1" x14ac:dyDescent="0.35">
      <c r="A4244">
        <v>49770</v>
      </c>
      <c r="B4244" t="s">
        <v>11224</v>
      </c>
      <c r="C4244" s="1">
        <v>41409</v>
      </c>
      <c r="D4244" s="1">
        <v>41412</v>
      </c>
      <c r="E4244" t="s">
        <v>84</v>
      </c>
      <c r="F4244" t="s">
        <v>5877</v>
      </c>
      <c r="G4244" t="s">
        <v>654</v>
      </c>
      <c r="H4244" t="s">
        <v>68</v>
      </c>
      <c r="I4244" s="7" t="s">
        <v>14493</v>
      </c>
      <c r="J4244" t="s">
        <v>4291</v>
      </c>
      <c r="K4244" t="s">
        <v>4292</v>
      </c>
      <c r="L4244" t="s">
        <v>4293</v>
      </c>
      <c r="M4244" t="s">
        <v>4601</v>
      </c>
      <c r="N4244" t="s">
        <v>4144</v>
      </c>
      <c r="O4244" t="s">
        <v>9347</v>
      </c>
      <c r="P4244" t="s">
        <v>49</v>
      </c>
      <c r="Q4244" t="s">
        <v>50</v>
      </c>
      <c r="R4244" t="s">
        <v>2030</v>
      </c>
      <c r="S4244" s="2">
        <v>324.35999999999996</v>
      </c>
      <c r="T4244">
        <v>4</v>
      </c>
      <c r="U4244">
        <v>0</v>
      </c>
      <c r="V4244" s="2">
        <v>45.36</v>
      </c>
      <c r="W4244">
        <v>76.53</v>
      </c>
      <c r="X4244" t="s">
        <v>80</v>
      </c>
      <c r="Y4244">
        <f t="shared" si="272"/>
        <v>2013</v>
      </c>
      <c r="Z4244">
        <f t="shared" si="273"/>
        <v>5</v>
      </c>
      <c r="AA4244" s="9">
        <f t="shared" si="274"/>
        <v>3</v>
      </c>
      <c r="AB4244" s="10">
        <f t="shared" si="275"/>
        <v>0.13984461709211987</v>
      </c>
    </row>
    <row r="4245" spans="1:28" ht="15" customHeight="1" x14ac:dyDescent="0.35">
      <c r="A4245">
        <v>7539</v>
      </c>
      <c r="B4245" t="s">
        <v>11546</v>
      </c>
      <c r="C4245" s="1">
        <v>41118</v>
      </c>
      <c r="D4245" s="1">
        <v>41120</v>
      </c>
      <c r="E4245" t="s">
        <v>75</v>
      </c>
      <c r="F4245" t="s">
        <v>6079</v>
      </c>
      <c r="G4245" t="s">
        <v>690</v>
      </c>
      <c r="H4245" t="s">
        <v>68</v>
      </c>
      <c r="I4245" s="7" t="s">
        <v>14493</v>
      </c>
      <c r="J4245" t="s">
        <v>740</v>
      </c>
      <c r="K4245" t="s">
        <v>28</v>
      </c>
      <c r="L4245" t="s">
        <v>29</v>
      </c>
      <c r="M4245" t="s">
        <v>4613</v>
      </c>
      <c r="N4245" t="s">
        <v>30</v>
      </c>
      <c r="O4245" t="s">
        <v>7949</v>
      </c>
      <c r="P4245" t="s">
        <v>38</v>
      </c>
      <c r="Q4245" t="s">
        <v>59</v>
      </c>
      <c r="R4245" t="s">
        <v>998</v>
      </c>
      <c r="S4245" s="2">
        <v>470.48</v>
      </c>
      <c r="T4245">
        <v>5</v>
      </c>
      <c r="U4245">
        <v>0.2</v>
      </c>
      <c r="V4245" s="2">
        <v>5.8799999999999955</v>
      </c>
      <c r="W4245">
        <v>76.53</v>
      </c>
      <c r="X4245" t="s">
        <v>112</v>
      </c>
      <c r="Y4245">
        <f t="shared" si="272"/>
        <v>2012</v>
      </c>
      <c r="Z4245">
        <f t="shared" si="273"/>
        <v>7</v>
      </c>
      <c r="AA4245" s="9">
        <f t="shared" si="274"/>
        <v>2</v>
      </c>
      <c r="AB4245" s="10">
        <f t="shared" si="275"/>
        <v>1.2497874511137552E-2</v>
      </c>
    </row>
    <row r="4246" spans="1:28" ht="15" customHeight="1" x14ac:dyDescent="0.35">
      <c r="A4246">
        <v>37076</v>
      </c>
      <c r="B4246" t="s">
        <v>10152</v>
      </c>
      <c r="C4246" s="1">
        <v>41223</v>
      </c>
      <c r="D4246" s="1">
        <v>41230</v>
      </c>
      <c r="E4246" t="s">
        <v>24</v>
      </c>
      <c r="F4246" t="s">
        <v>14457</v>
      </c>
      <c r="G4246" t="s">
        <v>432</v>
      </c>
      <c r="H4246" t="s">
        <v>26</v>
      </c>
      <c r="I4246" s="7">
        <v>90008</v>
      </c>
      <c r="J4246" t="s">
        <v>3315</v>
      </c>
      <c r="K4246" t="s">
        <v>3316</v>
      </c>
      <c r="L4246" t="s">
        <v>3312</v>
      </c>
      <c r="M4246" t="s">
        <v>4615</v>
      </c>
      <c r="N4246" t="s">
        <v>4610</v>
      </c>
      <c r="O4246" t="s">
        <v>9111</v>
      </c>
      <c r="P4246" t="s">
        <v>38</v>
      </c>
      <c r="Q4246" t="s">
        <v>59</v>
      </c>
      <c r="R4246" t="s">
        <v>3882</v>
      </c>
      <c r="S4246" s="2">
        <v>112.64800000000001</v>
      </c>
      <c r="T4246">
        <v>1</v>
      </c>
      <c r="U4246">
        <v>0.2</v>
      </c>
      <c r="V4246" s="2">
        <v>11.264799999999997</v>
      </c>
      <c r="W4246">
        <v>16.02</v>
      </c>
      <c r="X4246" t="s">
        <v>63</v>
      </c>
      <c r="Y4246">
        <f t="shared" si="272"/>
        <v>2012</v>
      </c>
      <c r="Z4246">
        <f t="shared" si="273"/>
        <v>11</v>
      </c>
      <c r="AA4246" s="9">
        <f t="shared" si="274"/>
        <v>7</v>
      </c>
      <c r="AB4246" s="10">
        <f t="shared" si="275"/>
        <v>9.9999999999999964E-2</v>
      </c>
    </row>
    <row r="4247" spans="1:28" ht="15" customHeight="1" x14ac:dyDescent="0.35">
      <c r="A4247">
        <v>50847</v>
      </c>
      <c r="B4247" t="s">
        <v>11846</v>
      </c>
      <c r="C4247" s="1">
        <v>42188</v>
      </c>
      <c r="D4247" s="1">
        <v>42192</v>
      </c>
      <c r="E4247" t="s">
        <v>24</v>
      </c>
      <c r="F4247" t="s">
        <v>6283</v>
      </c>
      <c r="G4247" t="s">
        <v>1195</v>
      </c>
      <c r="H4247" t="s">
        <v>26</v>
      </c>
      <c r="I4247" s="7" t="s">
        <v>14493</v>
      </c>
      <c r="J4247" t="s">
        <v>4404</v>
      </c>
      <c r="K4247" t="s">
        <v>4404</v>
      </c>
      <c r="L4247" t="s">
        <v>4214</v>
      </c>
      <c r="M4247" t="s">
        <v>4612</v>
      </c>
      <c r="N4247" t="s">
        <v>4599</v>
      </c>
      <c r="O4247" t="s">
        <v>8508</v>
      </c>
      <c r="P4247" t="s">
        <v>38</v>
      </c>
      <c r="Q4247" t="s">
        <v>40</v>
      </c>
      <c r="R4247" t="s">
        <v>150</v>
      </c>
      <c r="S4247" s="2">
        <v>656.53200000000015</v>
      </c>
      <c r="T4247">
        <v>6</v>
      </c>
      <c r="U4247">
        <v>0.7</v>
      </c>
      <c r="V4247" s="2">
        <v>-809.74800000000005</v>
      </c>
      <c r="W4247">
        <v>76.489999999999995</v>
      </c>
      <c r="X4247" t="s">
        <v>80</v>
      </c>
      <c r="Y4247">
        <f t="shared" si="272"/>
        <v>2015</v>
      </c>
      <c r="Z4247">
        <f t="shared" si="273"/>
        <v>7</v>
      </c>
      <c r="AA4247" s="9">
        <f t="shared" si="274"/>
        <v>4</v>
      </c>
      <c r="AB4247" s="10">
        <f t="shared" si="275"/>
        <v>-1.2333717168393923</v>
      </c>
    </row>
    <row r="4248" spans="1:28" ht="15" customHeight="1" x14ac:dyDescent="0.35">
      <c r="A4248">
        <v>44485</v>
      </c>
      <c r="B4248" t="s">
        <v>13520</v>
      </c>
      <c r="C4248" s="1">
        <v>42349</v>
      </c>
      <c r="D4248" s="1">
        <v>42352</v>
      </c>
      <c r="E4248" t="s">
        <v>84</v>
      </c>
      <c r="F4248" t="s">
        <v>7387</v>
      </c>
      <c r="G4248" t="s">
        <v>347</v>
      </c>
      <c r="H4248" t="s">
        <v>62</v>
      </c>
      <c r="I4248" s="7" t="s">
        <v>14493</v>
      </c>
      <c r="J4248" t="s">
        <v>4242</v>
      </c>
      <c r="K4248" t="s">
        <v>4169</v>
      </c>
      <c r="L4248" t="s">
        <v>4170</v>
      </c>
      <c r="M4248" t="s">
        <v>4614</v>
      </c>
      <c r="N4248" t="s">
        <v>4144</v>
      </c>
      <c r="O4248" t="s">
        <v>8345</v>
      </c>
      <c r="P4248" t="s">
        <v>49</v>
      </c>
      <c r="Q4248" t="s">
        <v>53</v>
      </c>
      <c r="R4248" t="s">
        <v>1779</v>
      </c>
      <c r="S4248" s="2">
        <v>333.84</v>
      </c>
      <c r="T4248">
        <v>8</v>
      </c>
      <c r="U4248">
        <v>0</v>
      </c>
      <c r="V4248" s="2">
        <v>130.07999999999998</v>
      </c>
      <c r="W4248">
        <v>76.48</v>
      </c>
      <c r="X4248" t="s">
        <v>112</v>
      </c>
      <c r="Y4248">
        <f t="shared" si="272"/>
        <v>2015</v>
      </c>
      <c r="Z4248">
        <f t="shared" si="273"/>
        <v>12</v>
      </c>
      <c r="AA4248" s="9">
        <f t="shared" si="274"/>
        <v>3</v>
      </c>
      <c r="AB4248" s="10">
        <f t="shared" si="275"/>
        <v>0.38964773544212794</v>
      </c>
    </row>
    <row r="4249" spans="1:28" ht="15" customHeight="1" x14ac:dyDescent="0.35">
      <c r="A4249">
        <v>14043</v>
      </c>
      <c r="B4249" t="s">
        <v>11572</v>
      </c>
      <c r="C4249" s="1">
        <v>41989</v>
      </c>
      <c r="D4249" s="1">
        <v>41991</v>
      </c>
      <c r="E4249" t="s">
        <v>84</v>
      </c>
      <c r="F4249" t="s">
        <v>6095</v>
      </c>
      <c r="G4249" t="s">
        <v>1014</v>
      </c>
      <c r="H4249" t="s">
        <v>68</v>
      </c>
      <c r="I4249" s="7" t="s">
        <v>14493</v>
      </c>
      <c r="J4249" t="s">
        <v>2197</v>
      </c>
      <c r="K4249" t="s">
        <v>2198</v>
      </c>
      <c r="L4249" t="s">
        <v>2102</v>
      </c>
      <c r="M4249" t="s">
        <v>4605</v>
      </c>
      <c r="N4249" t="s">
        <v>4599</v>
      </c>
      <c r="O4249" t="s">
        <v>8934</v>
      </c>
      <c r="P4249" t="s">
        <v>31</v>
      </c>
      <c r="Q4249" t="s">
        <v>99</v>
      </c>
      <c r="R4249" t="s">
        <v>1439</v>
      </c>
      <c r="S4249" s="2">
        <v>533.79</v>
      </c>
      <c r="T4249">
        <v>6</v>
      </c>
      <c r="U4249">
        <v>0.1</v>
      </c>
      <c r="V4249" s="2">
        <v>148.22999999999996</v>
      </c>
      <c r="W4249">
        <v>76.45</v>
      </c>
      <c r="X4249" t="s">
        <v>33</v>
      </c>
      <c r="Y4249">
        <f t="shared" si="272"/>
        <v>2014</v>
      </c>
      <c r="Z4249">
        <f t="shared" si="273"/>
        <v>12</v>
      </c>
      <c r="AA4249" s="9">
        <f t="shared" si="274"/>
        <v>2</v>
      </c>
      <c r="AB4249" s="10">
        <f t="shared" si="275"/>
        <v>0.2776934749620637</v>
      </c>
    </row>
    <row r="4250" spans="1:28" ht="15" customHeight="1" x14ac:dyDescent="0.35">
      <c r="A4250">
        <v>18526</v>
      </c>
      <c r="B4250" t="s">
        <v>11526</v>
      </c>
      <c r="C4250" s="1">
        <v>42347</v>
      </c>
      <c r="D4250" s="1">
        <v>42352</v>
      </c>
      <c r="E4250" t="s">
        <v>24</v>
      </c>
      <c r="F4250" t="s">
        <v>6069</v>
      </c>
      <c r="G4250" t="s">
        <v>1883</v>
      </c>
      <c r="H4250" t="s">
        <v>26</v>
      </c>
      <c r="I4250" s="7" t="s">
        <v>14493</v>
      </c>
      <c r="J4250" t="s">
        <v>2120</v>
      </c>
      <c r="K4250" t="s">
        <v>2121</v>
      </c>
      <c r="L4250" t="s">
        <v>2122</v>
      </c>
      <c r="M4250" t="s">
        <v>4605</v>
      </c>
      <c r="N4250" t="s">
        <v>4599</v>
      </c>
      <c r="O4250" t="s">
        <v>8861</v>
      </c>
      <c r="P4250" t="s">
        <v>31</v>
      </c>
      <c r="Q4250" t="s">
        <v>92</v>
      </c>
      <c r="R4250" t="s">
        <v>1719</v>
      </c>
      <c r="S4250" s="2">
        <v>632.06999999999994</v>
      </c>
      <c r="T4250">
        <v>6</v>
      </c>
      <c r="U4250">
        <v>0.5</v>
      </c>
      <c r="V4250" s="2">
        <v>-316.1699999999999</v>
      </c>
      <c r="W4250">
        <v>76.44</v>
      </c>
      <c r="X4250" t="s">
        <v>80</v>
      </c>
      <c r="Y4250">
        <f t="shared" si="272"/>
        <v>2015</v>
      </c>
      <c r="Z4250">
        <f t="shared" si="273"/>
        <v>12</v>
      </c>
      <c r="AA4250" s="9">
        <f t="shared" si="274"/>
        <v>5</v>
      </c>
      <c r="AB4250" s="10">
        <f t="shared" si="275"/>
        <v>-0.50021358393848769</v>
      </c>
    </row>
    <row r="4251" spans="1:28" ht="15" customHeight="1" x14ac:dyDescent="0.35">
      <c r="A4251">
        <v>17192</v>
      </c>
      <c r="B4251" t="s">
        <v>9708</v>
      </c>
      <c r="C4251" s="1">
        <v>42024</v>
      </c>
      <c r="D4251" s="1">
        <v>42030</v>
      </c>
      <c r="E4251" t="s">
        <v>24</v>
      </c>
      <c r="F4251" t="s">
        <v>5050</v>
      </c>
      <c r="G4251" t="s">
        <v>303</v>
      </c>
      <c r="H4251" t="s">
        <v>68</v>
      </c>
      <c r="I4251" s="7" t="s">
        <v>14493</v>
      </c>
      <c r="J4251" t="s">
        <v>2469</v>
      </c>
      <c r="K4251" t="s">
        <v>14482</v>
      </c>
      <c r="L4251" t="s">
        <v>2099</v>
      </c>
      <c r="M4251" t="s">
        <v>4605</v>
      </c>
      <c r="N4251" t="s">
        <v>4599</v>
      </c>
      <c r="O4251" t="s">
        <v>8496</v>
      </c>
      <c r="P4251" t="s">
        <v>31</v>
      </c>
      <c r="Q4251" t="s">
        <v>99</v>
      </c>
      <c r="R4251" t="s">
        <v>509</v>
      </c>
      <c r="S4251" s="2">
        <v>1785.8879999999997</v>
      </c>
      <c r="T4251">
        <v>4</v>
      </c>
      <c r="U4251">
        <v>0.1</v>
      </c>
      <c r="V4251" s="2">
        <v>297.64800000000002</v>
      </c>
      <c r="W4251">
        <v>76.38</v>
      </c>
      <c r="X4251" t="s">
        <v>33</v>
      </c>
      <c r="Y4251">
        <f t="shared" si="272"/>
        <v>2015</v>
      </c>
      <c r="Z4251">
        <f t="shared" si="273"/>
        <v>1</v>
      </c>
      <c r="AA4251" s="9">
        <f t="shared" si="274"/>
        <v>6</v>
      </c>
      <c r="AB4251" s="10">
        <f t="shared" si="275"/>
        <v>0.16666666666666671</v>
      </c>
    </row>
    <row r="4252" spans="1:28" ht="15" customHeight="1" x14ac:dyDescent="0.35">
      <c r="A4252">
        <v>15754</v>
      </c>
      <c r="B4252" t="s">
        <v>11360</v>
      </c>
      <c r="C4252" s="1">
        <v>41364</v>
      </c>
      <c r="D4252" s="1">
        <v>41369</v>
      </c>
      <c r="E4252" t="s">
        <v>24</v>
      </c>
      <c r="F4252" t="s">
        <v>5959</v>
      </c>
      <c r="G4252" t="s">
        <v>679</v>
      </c>
      <c r="H4252" t="s">
        <v>68</v>
      </c>
      <c r="I4252" s="7" t="s">
        <v>14493</v>
      </c>
      <c r="J4252" t="s">
        <v>2667</v>
      </c>
      <c r="K4252" t="s">
        <v>2101</v>
      </c>
      <c r="L4252" t="s">
        <v>2102</v>
      </c>
      <c r="M4252" t="s">
        <v>4605</v>
      </c>
      <c r="N4252" t="s">
        <v>4599</v>
      </c>
      <c r="O4252" t="s">
        <v>9363</v>
      </c>
      <c r="P4252" t="s">
        <v>31</v>
      </c>
      <c r="Q4252" t="s">
        <v>92</v>
      </c>
      <c r="R4252" t="s">
        <v>603</v>
      </c>
      <c r="S4252" s="2">
        <v>572.67000000000007</v>
      </c>
      <c r="T4252">
        <v>3</v>
      </c>
      <c r="U4252">
        <v>0.1</v>
      </c>
      <c r="V4252" s="2">
        <v>178.11</v>
      </c>
      <c r="W4252">
        <v>76.37</v>
      </c>
      <c r="X4252" t="s">
        <v>80</v>
      </c>
      <c r="Y4252">
        <f t="shared" si="272"/>
        <v>2013</v>
      </c>
      <c r="Z4252">
        <f t="shared" si="273"/>
        <v>3</v>
      </c>
      <c r="AA4252" s="9">
        <f t="shared" si="274"/>
        <v>5</v>
      </c>
      <c r="AB4252" s="10">
        <f t="shared" si="275"/>
        <v>0.31101681596731101</v>
      </c>
    </row>
    <row r="4253" spans="1:28" ht="15" customHeight="1" x14ac:dyDescent="0.35">
      <c r="A4253">
        <v>12027</v>
      </c>
      <c r="B4253" t="s">
        <v>13272</v>
      </c>
      <c r="C4253" s="1">
        <v>41874</v>
      </c>
      <c r="D4253" s="1">
        <v>41878</v>
      </c>
      <c r="E4253" t="s">
        <v>24</v>
      </c>
      <c r="F4253" t="s">
        <v>7227</v>
      </c>
      <c r="G4253" t="s">
        <v>1387</v>
      </c>
      <c r="H4253" t="s">
        <v>26</v>
      </c>
      <c r="I4253" s="7" t="s">
        <v>14493</v>
      </c>
      <c r="J4253" t="s">
        <v>2229</v>
      </c>
      <c r="K4253" t="s">
        <v>2101</v>
      </c>
      <c r="L4253" t="s">
        <v>2102</v>
      </c>
      <c r="M4253" t="s">
        <v>4605</v>
      </c>
      <c r="N4253" t="s">
        <v>4599</v>
      </c>
      <c r="O4253" t="s">
        <v>9364</v>
      </c>
      <c r="P4253" t="s">
        <v>38</v>
      </c>
      <c r="Q4253" t="s">
        <v>106</v>
      </c>
      <c r="R4253" t="s">
        <v>792</v>
      </c>
      <c r="S4253" s="2">
        <v>657.48149999999998</v>
      </c>
      <c r="T4253">
        <v>3</v>
      </c>
      <c r="U4253">
        <v>0.35</v>
      </c>
      <c r="V4253" s="2">
        <v>-252.9584999999999</v>
      </c>
      <c r="W4253">
        <v>76.349999999999994</v>
      </c>
      <c r="X4253" t="s">
        <v>80</v>
      </c>
      <c r="Y4253">
        <f t="shared" si="272"/>
        <v>2014</v>
      </c>
      <c r="Z4253">
        <f t="shared" si="273"/>
        <v>8</v>
      </c>
      <c r="AA4253" s="9">
        <f t="shared" si="274"/>
        <v>4</v>
      </c>
      <c r="AB4253" s="10">
        <f t="shared" si="275"/>
        <v>-0.3847385819981245</v>
      </c>
    </row>
    <row r="4254" spans="1:28" ht="15" customHeight="1" x14ac:dyDescent="0.35">
      <c r="A4254">
        <v>17505</v>
      </c>
      <c r="B4254" t="s">
        <v>9921</v>
      </c>
      <c r="C4254" s="1">
        <v>42218</v>
      </c>
      <c r="D4254" s="1">
        <v>42223</v>
      </c>
      <c r="E4254" t="s">
        <v>24</v>
      </c>
      <c r="F4254" t="s">
        <v>5121</v>
      </c>
      <c r="G4254" t="s">
        <v>1896</v>
      </c>
      <c r="H4254" t="s">
        <v>26</v>
      </c>
      <c r="I4254" s="7" t="s">
        <v>14493</v>
      </c>
      <c r="J4254" t="s">
        <v>2705</v>
      </c>
      <c r="K4254" t="s">
        <v>14478</v>
      </c>
      <c r="L4254" t="s">
        <v>2099</v>
      </c>
      <c r="M4254" t="s">
        <v>4605</v>
      </c>
      <c r="N4254" t="s">
        <v>4599</v>
      </c>
      <c r="O4254" t="s">
        <v>8746</v>
      </c>
      <c r="P4254" t="s">
        <v>49</v>
      </c>
      <c r="Q4254" t="s">
        <v>97</v>
      </c>
      <c r="R4254" t="s">
        <v>1960</v>
      </c>
      <c r="S4254" s="2">
        <v>788.86800000000005</v>
      </c>
      <c r="T4254">
        <v>6</v>
      </c>
      <c r="U4254">
        <v>0.15</v>
      </c>
      <c r="V4254" s="2">
        <v>-83.592000000000013</v>
      </c>
      <c r="W4254">
        <v>76.34</v>
      </c>
      <c r="X4254" t="s">
        <v>33</v>
      </c>
      <c r="Y4254">
        <f t="shared" si="272"/>
        <v>2015</v>
      </c>
      <c r="Z4254">
        <f t="shared" si="273"/>
        <v>8</v>
      </c>
      <c r="AA4254" s="9">
        <f t="shared" si="274"/>
        <v>5</v>
      </c>
      <c r="AB4254" s="10">
        <f t="shared" si="275"/>
        <v>-0.10596449596130152</v>
      </c>
    </row>
    <row r="4255" spans="1:28" ht="15" customHeight="1" x14ac:dyDescent="0.35">
      <c r="A4255">
        <v>28998</v>
      </c>
      <c r="B4255" t="s">
        <v>14002</v>
      </c>
      <c r="C4255" s="1">
        <v>41942</v>
      </c>
      <c r="D4255" s="1">
        <v>41946</v>
      </c>
      <c r="E4255" t="s">
        <v>24</v>
      </c>
      <c r="F4255" t="s">
        <v>7703</v>
      </c>
      <c r="G4255" t="s">
        <v>2012</v>
      </c>
      <c r="H4255" t="s">
        <v>62</v>
      </c>
      <c r="I4255" s="7" t="s">
        <v>14493</v>
      </c>
      <c r="J4255" t="s">
        <v>2913</v>
      </c>
      <c r="K4255" t="s">
        <v>2792</v>
      </c>
      <c r="L4255" t="s">
        <v>2753</v>
      </c>
      <c r="M4255" t="s">
        <v>4598</v>
      </c>
      <c r="N4255" t="s">
        <v>4597</v>
      </c>
      <c r="O4255" t="s">
        <v>8639</v>
      </c>
      <c r="P4255" t="s">
        <v>31</v>
      </c>
      <c r="Q4255" t="s">
        <v>99</v>
      </c>
      <c r="R4255" t="s">
        <v>1812</v>
      </c>
      <c r="S4255" s="2">
        <v>899.55</v>
      </c>
      <c r="T4255">
        <v>3</v>
      </c>
      <c r="U4255">
        <v>0</v>
      </c>
      <c r="V4255" s="2">
        <v>323.82</v>
      </c>
      <c r="W4255">
        <v>76.34</v>
      </c>
      <c r="X4255" t="s">
        <v>33</v>
      </c>
      <c r="Y4255">
        <f t="shared" si="272"/>
        <v>2014</v>
      </c>
      <c r="Z4255">
        <f t="shared" si="273"/>
        <v>10</v>
      </c>
      <c r="AA4255" s="9">
        <f t="shared" si="274"/>
        <v>4</v>
      </c>
      <c r="AB4255" s="10">
        <f t="shared" si="275"/>
        <v>0.35997998999499753</v>
      </c>
    </row>
    <row r="4256" spans="1:28" ht="15" customHeight="1" x14ac:dyDescent="0.35">
      <c r="A4256">
        <v>18745</v>
      </c>
      <c r="B4256" t="s">
        <v>13972</v>
      </c>
      <c r="C4256" s="1">
        <v>41495</v>
      </c>
      <c r="D4256" s="1">
        <v>41501</v>
      </c>
      <c r="E4256" t="s">
        <v>24</v>
      </c>
      <c r="F4256" t="s">
        <v>7687</v>
      </c>
      <c r="G4256" t="s">
        <v>573</v>
      </c>
      <c r="H4256" t="s">
        <v>26</v>
      </c>
      <c r="I4256" s="7" t="s">
        <v>14493</v>
      </c>
      <c r="J4256" t="s">
        <v>2214</v>
      </c>
      <c r="K4256" t="s">
        <v>2101</v>
      </c>
      <c r="L4256" t="s">
        <v>2102</v>
      </c>
      <c r="M4256" t="s">
        <v>4605</v>
      </c>
      <c r="N4256" t="s">
        <v>4599</v>
      </c>
      <c r="O4256" t="s">
        <v>8603</v>
      </c>
      <c r="P4256" t="s">
        <v>49</v>
      </c>
      <c r="Q4256" t="s">
        <v>90</v>
      </c>
      <c r="R4256" t="s">
        <v>489</v>
      </c>
      <c r="S4256" s="2">
        <v>1080.6300000000001</v>
      </c>
      <c r="T4256">
        <v>3</v>
      </c>
      <c r="U4256">
        <v>0</v>
      </c>
      <c r="V4256" s="2">
        <v>64.800000000000011</v>
      </c>
      <c r="W4256">
        <v>76.33</v>
      </c>
      <c r="X4256" t="s">
        <v>33</v>
      </c>
      <c r="Y4256">
        <f t="shared" si="272"/>
        <v>2013</v>
      </c>
      <c r="Z4256">
        <f t="shared" si="273"/>
        <v>8</v>
      </c>
      <c r="AA4256" s="9">
        <f t="shared" si="274"/>
        <v>6</v>
      </c>
      <c r="AB4256" s="10">
        <f t="shared" si="275"/>
        <v>5.996502040476389E-2</v>
      </c>
    </row>
    <row r="4257" spans="1:28" ht="15" customHeight="1" x14ac:dyDescent="0.35">
      <c r="A4257">
        <v>32438</v>
      </c>
      <c r="B4257" t="s">
        <v>10145</v>
      </c>
      <c r="C4257" s="1">
        <v>41180</v>
      </c>
      <c r="D4257" s="1">
        <v>41184</v>
      </c>
      <c r="E4257" t="s">
        <v>24</v>
      </c>
      <c r="F4257" t="s">
        <v>14457</v>
      </c>
      <c r="G4257" t="s">
        <v>432</v>
      </c>
      <c r="H4257" t="s">
        <v>26</v>
      </c>
      <c r="I4257" s="7">
        <v>90045</v>
      </c>
      <c r="J4257" t="s">
        <v>3315</v>
      </c>
      <c r="K4257" t="s">
        <v>3316</v>
      </c>
      <c r="L4257" t="s">
        <v>3312</v>
      </c>
      <c r="M4257" t="s">
        <v>4615</v>
      </c>
      <c r="N4257" t="s">
        <v>4610</v>
      </c>
      <c r="O4257" t="s">
        <v>9096</v>
      </c>
      <c r="P4257" t="s">
        <v>38</v>
      </c>
      <c r="Q4257" t="s">
        <v>39</v>
      </c>
      <c r="R4257" t="s">
        <v>3713</v>
      </c>
      <c r="S4257" s="2">
        <v>204.6</v>
      </c>
      <c r="T4257">
        <v>2</v>
      </c>
      <c r="U4257">
        <v>0</v>
      </c>
      <c r="V4257" s="2">
        <v>53.195999999999998</v>
      </c>
      <c r="W4257">
        <v>14.69</v>
      </c>
      <c r="X4257" t="s">
        <v>80</v>
      </c>
      <c r="Y4257">
        <f t="shared" si="272"/>
        <v>2012</v>
      </c>
      <c r="Z4257">
        <f t="shared" si="273"/>
        <v>9</v>
      </c>
      <c r="AA4257" s="9">
        <f t="shared" si="274"/>
        <v>4</v>
      </c>
      <c r="AB4257" s="10">
        <f t="shared" si="275"/>
        <v>0.26</v>
      </c>
    </row>
    <row r="4258" spans="1:28" ht="15" customHeight="1" x14ac:dyDescent="0.35">
      <c r="A4258">
        <v>50280</v>
      </c>
      <c r="B4258" t="s">
        <v>11944</v>
      </c>
      <c r="C4258" s="1">
        <v>42241</v>
      </c>
      <c r="D4258" s="1">
        <v>42241</v>
      </c>
      <c r="E4258" t="s">
        <v>119</v>
      </c>
      <c r="F4258" t="s">
        <v>6352</v>
      </c>
      <c r="G4258" t="s">
        <v>1161</v>
      </c>
      <c r="H4258" t="s">
        <v>26</v>
      </c>
      <c r="I4258" s="7" t="s">
        <v>14493</v>
      </c>
      <c r="J4258" t="s">
        <v>4204</v>
      </c>
      <c r="K4258" t="s">
        <v>4204</v>
      </c>
      <c r="L4258" t="s">
        <v>4205</v>
      </c>
      <c r="M4258" t="s">
        <v>4604</v>
      </c>
      <c r="N4258" t="s">
        <v>4597</v>
      </c>
      <c r="O4258" t="s">
        <v>8492</v>
      </c>
      <c r="P4258" t="s">
        <v>38</v>
      </c>
      <c r="Q4258" t="s">
        <v>40</v>
      </c>
      <c r="R4258" t="s">
        <v>305</v>
      </c>
      <c r="S4258" s="2">
        <v>392.30999999999995</v>
      </c>
      <c r="T4258">
        <v>1</v>
      </c>
      <c r="U4258">
        <v>0</v>
      </c>
      <c r="V4258" s="2">
        <v>19.59</v>
      </c>
      <c r="W4258">
        <v>76.319999999999993</v>
      </c>
      <c r="X4258" t="s">
        <v>80</v>
      </c>
      <c r="Y4258">
        <f t="shared" si="272"/>
        <v>2015</v>
      </c>
      <c r="Z4258">
        <f t="shared" si="273"/>
        <v>8</v>
      </c>
      <c r="AA4258" s="9">
        <f t="shared" si="274"/>
        <v>0</v>
      </c>
      <c r="AB4258" s="10">
        <f t="shared" si="275"/>
        <v>4.99350003823507E-2</v>
      </c>
    </row>
    <row r="4259" spans="1:28" ht="15" customHeight="1" x14ac:dyDescent="0.35">
      <c r="A4259">
        <v>33490</v>
      </c>
      <c r="B4259" t="s">
        <v>10146</v>
      </c>
      <c r="C4259" s="1">
        <v>41984</v>
      </c>
      <c r="D4259" s="1">
        <v>41991</v>
      </c>
      <c r="E4259" t="s">
        <v>24</v>
      </c>
      <c r="F4259" t="s">
        <v>14457</v>
      </c>
      <c r="G4259" t="s">
        <v>432</v>
      </c>
      <c r="H4259" t="s">
        <v>26</v>
      </c>
      <c r="I4259" s="7">
        <v>98105</v>
      </c>
      <c r="J4259" t="s">
        <v>3326</v>
      </c>
      <c r="K4259" t="s">
        <v>2251</v>
      </c>
      <c r="L4259" t="s">
        <v>3312</v>
      </c>
      <c r="M4259" t="s">
        <v>4615</v>
      </c>
      <c r="N4259" t="s">
        <v>4610</v>
      </c>
      <c r="O4259" t="s">
        <v>9100</v>
      </c>
      <c r="P4259" t="s">
        <v>31</v>
      </c>
      <c r="Q4259" t="s">
        <v>161</v>
      </c>
      <c r="R4259" t="s">
        <v>3828</v>
      </c>
      <c r="S4259" s="2">
        <v>123.92</v>
      </c>
      <c r="T4259">
        <v>4</v>
      </c>
      <c r="U4259">
        <v>0</v>
      </c>
      <c r="V4259" s="2">
        <v>55.763999999999996</v>
      </c>
      <c r="W4259">
        <v>12.44</v>
      </c>
      <c r="X4259" t="s">
        <v>63</v>
      </c>
      <c r="Y4259">
        <f t="shared" si="272"/>
        <v>2014</v>
      </c>
      <c r="Z4259">
        <f t="shared" si="273"/>
        <v>12</v>
      </c>
      <c r="AA4259" s="9">
        <f t="shared" si="274"/>
        <v>7</v>
      </c>
      <c r="AB4259" s="10">
        <f t="shared" si="275"/>
        <v>0.44999999999999996</v>
      </c>
    </row>
    <row r="4260" spans="1:28" ht="15" customHeight="1" x14ac:dyDescent="0.35">
      <c r="A4260">
        <v>35935</v>
      </c>
      <c r="B4260" t="s">
        <v>10151</v>
      </c>
      <c r="C4260" s="1">
        <v>42122</v>
      </c>
      <c r="D4260" s="1">
        <v>42124</v>
      </c>
      <c r="E4260" t="s">
        <v>84</v>
      </c>
      <c r="F4260" t="s">
        <v>14457</v>
      </c>
      <c r="G4260" t="s">
        <v>432</v>
      </c>
      <c r="H4260" t="s">
        <v>26</v>
      </c>
      <c r="I4260" s="7">
        <v>90045</v>
      </c>
      <c r="J4260" t="s">
        <v>3315</v>
      </c>
      <c r="K4260" t="s">
        <v>3316</v>
      </c>
      <c r="L4260" t="s">
        <v>3312</v>
      </c>
      <c r="M4260" t="s">
        <v>4615</v>
      </c>
      <c r="N4260" t="s">
        <v>4610</v>
      </c>
      <c r="O4260" t="s">
        <v>9109</v>
      </c>
      <c r="P4260" t="s">
        <v>31</v>
      </c>
      <c r="Q4260" t="s">
        <v>43</v>
      </c>
      <c r="R4260" t="s">
        <v>4047</v>
      </c>
      <c r="S4260" s="2">
        <v>47.3</v>
      </c>
      <c r="T4260">
        <v>2</v>
      </c>
      <c r="U4260">
        <v>0</v>
      </c>
      <c r="V4260" s="2">
        <v>12.298000000000002</v>
      </c>
      <c r="W4260">
        <v>10.4</v>
      </c>
      <c r="X4260" t="s">
        <v>80</v>
      </c>
      <c r="Y4260">
        <f t="shared" si="272"/>
        <v>2015</v>
      </c>
      <c r="Z4260">
        <f t="shared" si="273"/>
        <v>4</v>
      </c>
      <c r="AA4260" s="9">
        <f t="shared" si="274"/>
        <v>2</v>
      </c>
      <c r="AB4260" s="10">
        <f t="shared" si="275"/>
        <v>0.26000000000000006</v>
      </c>
    </row>
    <row r="4261" spans="1:28" ht="15" customHeight="1" x14ac:dyDescent="0.35">
      <c r="A4261">
        <v>9282</v>
      </c>
      <c r="B4261" t="s">
        <v>11991</v>
      </c>
      <c r="C4261" s="1">
        <v>41766</v>
      </c>
      <c r="D4261" s="1">
        <v>41770</v>
      </c>
      <c r="E4261" t="s">
        <v>24</v>
      </c>
      <c r="F4261" t="s">
        <v>6381</v>
      </c>
      <c r="G4261" t="s">
        <v>1692</v>
      </c>
      <c r="H4261" t="s">
        <v>68</v>
      </c>
      <c r="I4261" s="7" t="s">
        <v>14493</v>
      </c>
      <c r="J4261" t="s">
        <v>441</v>
      </c>
      <c r="K4261" t="s">
        <v>308</v>
      </c>
      <c r="L4261" t="s">
        <v>309</v>
      </c>
      <c r="M4261" t="s">
        <v>4613</v>
      </c>
      <c r="N4261" t="s">
        <v>30</v>
      </c>
      <c r="O4261" t="s">
        <v>9217</v>
      </c>
      <c r="P4261" t="s">
        <v>31</v>
      </c>
      <c r="Q4261" t="s">
        <v>92</v>
      </c>
      <c r="R4261" t="s">
        <v>755</v>
      </c>
      <c r="S4261" s="2">
        <v>928.2</v>
      </c>
      <c r="T4261">
        <v>7</v>
      </c>
      <c r="U4261">
        <v>0</v>
      </c>
      <c r="V4261" s="2">
        <v>222.74</v>
      </c>
      <c r="W4261">
        <v>76.24199999999999</v>
      </c>
      <c r="X4261" t="s">
        <v>33</v>
      </c>
      <c r="Y4261">
        <f t="shared" si="272"/>
        <v>2014</v>
      </c>
      <c r="Z4261">
        <f t="shared" si="273"/>
        <v>5</v>
      </c>
      <c r="AA4261" s="9">
        <f t="shared" si="274"/>
        <v>4</v>
      </c>
      <c r="AB4261" s="10">
        <f t="shared" si="275"/>
        <v>0.23996983408748115</v>
      </c>
    </row>
    <row r="4262" spans="1:28" ht="15" customHeight="1" x14ac:dyDescent="0.35">
      <c r="A4262">
        <v>24710</v>
      </c>
      <c r="B4262" t="s">
        <v>10755</v>
      </c>
      <c r="C4262" s="1">
        <v>41572</v>
      </c>
      <c r="D4262" s="1">
        <v>41572</v>
      </c>
      <c r="E4262" t="s">
        <v>119</v>
      </c>
      <c r="F4262" t="s">
        <v>5573</v>
      </c>
      <c r="G4262" t="s">
        <v>684</v>
      </c>
      <c r="H4262" t="s">
        <v>26</v>
      </c>
      <c r="I4262" s="7" t="s">
        <v>14493</v>
      </c>
      <c r="J4262" t="s">
        <v>3211</v>
      </c>
      <c r="K4262" t="s">
        <v>2894</v>
      </c>
      <c r="L4262" t="s">
        <v>2756</v>
      </c>
      <c r="M4262" t="s">
        <v>4611</v>
      </c>
      <c r="N4262" t="s">
        <v>4597</v>
      </c>
      <c r="O4262" t="s">
        <v>7980</v>
      </c>
      <c r="P4262" t="s">
        <v>31</v>
      </c>
      <c r="Q4262" t="s">
        <v>42</v>
      </c>
      <c r="R4262" t="s">
        <v>83</v>
      </c>
      <c r="S4262" s="2">
        <v>353.85</v>
      </c>
      <c r="T4262">
        <v>7</v>
      </c>
      <c r="U4262">
        <v>0</v>
      </c>
      <c r="V4262" s="2">
        <v>123.68999999999998</v>
      </c>
      <c r="W4262">
        <v>76.12</v>
      </c>
      <c r="X4262" t="s">
        <v>80</v>
      </c>
      <c r="Y4262">
        <f t="shared" si="272"/>
        <v>2013</v>
      </c>
      <c r="Z4262">
        <f t="shared" si="273"/>
        <v>10</v>
      </c>
      <c r="AA4262" s="9">
        <f t="shared" si="274"/>
        <v>0</v>
      </c>
      <c r="AB4262" s="10">
        <f t="shared" si="275"/>
        <v>0.34955489614243318</v>
      </c>
    </row>
    <row r="4263" spans="1:28" ht="15" customHeight="1" x14ac:dyDescent="0.35">
      <c r="A4263">
        <v>44896</v>
      </c>
      <c r="B4263" t="s">
        <v>12641</v>
      </c>
      <c r="C4263" s="1">
        <v>41854</v>
      </c>
      <c r="D4263" s="1">
        <v>41858</v>
      </c>
      <c r="E4263" t="s">
        <v>75</v>
      </c>
      <c r="F4263" t="s">
        <v>6805</v>
      </c>
      <c r="G4263" t="s">
        <v>1215</v>
      </c>
      <c r="H4263" t="s">
        <v>26</v>
      </c>
      <c r="I4263" s="7" t="s">
        <v>14493</v>
      </c>
      <c r="J4263" t="s">
        <v>4232</v>
      </c>
      <c r="K4263" t="s">
        <v>4232</v>
      </c>
      <c r="L4263" t="s">
        <v>4176</v>
      </c>
      <c r="M4263" t="s">
        <v>4604</v>
      </c>
      <c r="N4263" t="s">
        <v>4597</v>
      </c>
      <c r="O4263" t="s">
        <v>7955</v>
      </c>
      <c r="P4263" t="s">
        <v>31</v>
      </c>
      <c r="Q4263" t="s">
        <v>92</v>
      </c>
      <c r="R4263" t="s">
        <v>728</v>
      </c>
      <c r="S4263" s="2">
        <v>330.69600000000008</v>
      </c>
      <c r="T4263">
        <v>6</v>
      </c>
      <c r="U4263">
        <v>0.6</v>
      </c>
      <c r="V4263" s="2">
        <v>-388.58400000000006</v>
      </c>
      <c r="W4263">
        <v>76.12</v>
      </c>
      <c r="X4263" t="s">
        <v>80</v>
      </c>
      <c r="Y4263">
        <f t="shared" si="272"/>
        <v>2014</v>
      </c>
      <c r="Z4263">
        <f t="shared" si="273"/>
        <v>8</v>
      </c>
      <c r="AA4263" s="9">
        <f t="shared" si="274"/>
        <v>4</v>
      </c>
      <c r="AB4263" s="10">
        <f t="shared" si="275"/>
        <v>-1.1750489875898105</v>
      </c>
    </row>
    <row r="4264" spans="1:28" ht="15" customHeight="1" x14ac:dyDescent="0.35">
      <c r="A4264">
        <v>51253</v>
      </c>
      <c r="B4264" t="s">
        <v>12151</v>
      </c>
      <c r="C4264" s="1">
        <v>41600</v>
      </c>
      <c r="D4264" s="1">
        <v>41602</v>
      </c>
      <c r="E4264" t="s">
        <v>84</v>
      </c>
      <c r="F4264" t="s">
        <v>6491</v>
      </c>
      <c r="G4264" t="s">
        <v>712</v>
      </c>
      <c r="H4264" t="s">
        <v>68</v>
      </c>
      <c r="I4264" s="7" t="s">
        <v>14493</v>
      </c>
      <c r="J4264" t="s">
        <v>4207</v>
      </c>
      <c r="K4264" t="s">
        <v>4208</v>
      </c>
      <c r="L4264" t="s">
        <v>4159</v>
      </c>
      <c r="M4264" t="s">
        <v>4604</v>
      </c>
      <c r="N4264" t="s">
        <v>4597</v>
      </c>
      <c r="O4264" t="s">
        <v>7903</v>
      </c>
      <c r="P4264" t="s">
        <v>49</v>
      </c>
      <c r="Q4264" t="s">
        <v>97</v>
      </c>
      <c r="R4264" t="s">
        <v>2083</v>
      </c>
      <c r="S4264" s="2">
        <v>353.76</v>
      </c>
      <c r="T4264">
        <v>4</v>
      </c>
      <c r="U4264">
        <v>0</v>
      </c>
      <c r="V4264" s="2">
        <v>141.47999999999999</v>
      </c>
      <c r="W4264">
        <v>76.08</v>
      </c>
      <c r="X4264" t="s">
        <v>80</v>
      </c>
      <c r="Y4264">
        <f t="shared" si="272"/>
        <v>2013</v>
      </c>
      <c r="Z4264">
        <f t="shared" si="273"/>
        <v>11</v>
      </c>
      <c r="AA4264" s="9">
        <f t="shared" si="274"/>
        <v>2</v>
      </c>
      <c r="AB4264" s="10">
        <f t="shared" si="275"/>
        <v>0.39993215739484395</v>
      </c>
    </row>
    <row r="4265" spans="1:28" ht="15" customHeight="1" x14ac:dyDescent="0.35">
      <c r="A4265">
        <v>7911</v>
      </c>
      <c r="B4265" t="s">
        <v>12030</v>
      </c>
      <c r="C4265" s="1">
        <v>42343</v>
      </c>
      <c r="D4265" s="1">
        <v>42343</v>
      </c>
      <c r="E4265" t="s">
        <v>119</v>
      </c>
      <c r="F4265" t="s">
        <v>6413</v>
      </c>
      <c r="G4265" t="s">
        <v>935</v>
      </c>
      <c r="H4265" t="s">
        <v>68</v>
      </c>
      <c r="I4265" s="7" t="s">
        <v>14493</v>
      </c>
      <c r="J4265" t="s">
        <v>94</v>
      </c>
      <c r="K4265" t="s">
        <v>95</v>
      </c>
      <c r="L4265" t="s">
        <v>96</v>
      </c>
      <c r="M4265" t="s">
        <v>4613</v>
      </c>
      <c r="N4265" t="s">
        <v>30</v>
      </c>
      <c r="O4265" t="s">
        <v>8057</v>
      </c>
      <c r="P4265" t="s">
        <v>49</v>
      </c>
      <c r="Q4265" t="s">
        <v>53</v>
      </c>
      <c r="R4265" t="s">
        <v>1259</v>
      </c>
      <c r="S4265" s="2">
        <v>307.62</v>
      </c>
      <c r="T4265">
        <v>3</v>
      </c>
      <c r="U4265">
        <v>0.4</v>
      </c>
      <c r="V4265" s="2">
        <v>40.980000000000061</v>
      </c>
      <c r="W4265">
        <v>76.064999999999998</v>
      </c>
      <c r="X4265" t="s">
        <v>80</v>
      </c>
      <c r="Y4265">
        <f t="shared" si="272"/>
        <v>2015</v>
      </c>
      <c r="Z4265">
        <f t="shared" si="273"/>
        <v>12</v>
      </c>
      <c r="AA4265" s="9">
        <f t="shared" si="274"/>
        <v>0</v>
      </c>
      <c r="AB4265" s="10">
        <f t="shared" si="275"/>
        <v>0.13321630583187069</v>
      </c>
    </row>
    <row r="4266" spans="1:28" ht="15" customHeight="1" x14ac:dyDescent="0.35">
      <c r="A4266">
        <v>2967</v>
      </c>
      <c r="B4266" t="s">
        <v>14094</v>
      </c>
      <c r="C4266" s="1">
        <v>41046</v>
      </c>
      <c r="D4266" s="1">
        <v>41051</v>
      </c>
      <c r="E4266" t="s">
        <v>24</v>
      </c>
      <c r="F4266" t="s">
        <v>7765</v>
      </c>
      <c r="G4266" t="s">
        <v>167</v>
      </c>
      <c r="H4266" t="s">
        <v>68</v>
      </c>
      <c r="I4266" s="7" t="s">
        <v>14493</v>
      </c>
      <c r="J4266" t="s">
        <v>125</v>
      </c>
      <c r="K4266" t="s">
        <v>125</v>
      </c>
      <c r="L4266" t="s">
        <v>111</v>
      </c>
      <c r="M4266" t="s">
        <v>105</v>
      </c>
      <c r="N4266" t="s">
        <v>30</v>
      </c>
      <c r="O4266" t="s">
        <v>8476</v>
      </c>
      <c r="P4266" t="s">
        <v>31</v>
      </c>
      <c r="Q4266" t="s">
        <v>99</v>
      </c>
      <c r="R4266" t="s">
        <v>1679</v>
      </c>
      <c r="S4266" s="2">
        <v>1383.36</v>
      </c>
      <c r="T4266">
        <v>5</v>
      </c>
      <c r="U4266">
        <v>0.2</v>
      </c>
      <c r="V4266" s="2">
        <v>-224.83999999999997</v>
      </c>
      <c r="W4266">
        <v>76.054000000000002</v>
      </c>
      <c r="X4266" t="s">
        <v>33</v>
      </c>
      <c r="Y4266">
        <f t="shared" si="272"/>
        <v>2012</v>
      </c>
      <c r="Z4266">
        <f t="shared" si="273"/>
        <v>5</v>
      </c>
      <c r="AA4266" s="9">
        <f t="shared" si="274"/>
        <v>5</v>
      </c>
      <c r="AB4266" s="10">
        <f t="shared" si="275"/>
        <v>-0.16253180661577607</v>
      </c>
    </row>
    <row r="4267" spans="1:28" ht="15" customHeight="1" x14ac:dyDescent="0.35">
      <c r="A4267">
        <v>28529</v>
      </c>
      <c r="B4267" t="s">
        <v>10810</v>
      </c>
      <c r="C4267" s="1">
        <v>42334</v>
      </c>
      <c r="D4267" s="1">
        <v>42335</v>
      </c>
      <c r="E4267" t="s">
        <v>84</v>
      </c>
      <c r="F4267" t="s">
        <v>5607</v>
      </c>
      <c r="G4267" t="s">
        <v>1406</v>
      </c>
      <c r="H4267" t="s">
        <v>26</v>
      </c>
      <c r="I4267" s="7" t="s">
        <v>14493</v>
      </c>
      <c r="J4267" t="s">
        <v>3137</v>
      </c>
      <c r="K4267" t="s">
        <v>2924</v>
      </c>
      <c r="L4267" t="s">
        <v>2748</v>
      </c>
      <c r="M4267" t="s">
        <v>4611</v>
      </c>
      <c r="N4267" t="s">
        <v>4597</v>
      </c>
      <c r="O4267" t="s">
        <v>9205</v>
      </c>
      <c r="P4267" t="s">
        <v>38</v>
      </c>
      <c r="Q4267" t="s">
        <v>59</v>
      </c>
      <c r="R4267" t="s">
        <v>255</v>
      </c>
      <c r="S4267" s="2">
        <v>304.71000000000004</v>
      </c>
      <c r="T4267">
        <v>7</v>
      </c>
      <c r="U4267">
        <v>0</v>
      </c>
      <c r="V4267" s="2">
        <v>2.9400000000000004</v>
      </c>
      <c r="W4267">
        <v>76.05</v>
      </c>
      <c r="X4267" t="s">
        <v>112</v>
      </c>
      <c r="Y4267">
        <f t="shared" si="272"/>
        <v>2015</v>
      </c>
      <c r="Z4267">
        <f t="shared" si="273"/>
        <v>11</v>
      </c>
      <c r="AA4267" s="9">
        <f t="shared" si="274"/>
        <v>1</v>
      </c>
      <c r="AB4267" s="10">
        <f t="shared" si="275"/>
        <v>9.6485182632667123E-3</v>
      </c>
    </row>
    <row r="4268" spans="1:28" ht="15" customHeight="1" x14ac:dyDescent="0.35">
      <c r="A4268">
        <v>48067</v>
      </c>
      <c r="B4268" t="s">
        <v>12665</v>
      </c>
      <c r="C4268" s="1">
        <v>41341</v>
      </c>
      <c r="D4268" s="1">
        <v>41345</v>
      </c>
      <c r="E4268" t="s">
        <v>24</v>
      </c>
      <c r="F4268" t="s">
        <v>6824</v>
      </c>
      <c r="G4268" t="s">
        <v>496</v>
      </c>
      <c r="H4268" t="s">
        <v>68</v>
      </c>
      <c r="I4268" s="7" t="s">
        <v>14493</v>
      </c>
      <c r="J4268" t="s">
        <v>4345</v>
      </c>
      <c r="K4268" t="s">
        <v>4346</v>
      </c>
      <c r="L4268" t="s">
        <v>4151</v>
      </c>
      <c r="M4268" t="s">
        <v>4606</v>
      </c>
      <c r="N4268" t="s">
        <v>4599</v>
      </c>
      <c r="O4268" t="s">
        <v>8025</v>
      </c>
      <c r="P4268" t="s">
        <v>31</v>
      </c>
      <c r="Q4268" t="s">
        <v>99</v>
      </c>
      <c r="R4268" t="s">
        <v>1613</v>
      </c>
      <c r="S4268" s="2">
        <v>568.47</v>
      </c>
      <c r="T4268">
        <v>1</v>
      </c>
      <c r="U4268">
        <v>0</v>
      </c>
      <c r="V4268" s="2">
        <v>284.21999999999997</v>
      </c>
      <c r="W4268">
        <v>76.05</v>
      </c>
      <c r="X4268" t="s">
        <v>80</v>
      </c>
      <c r="Y4268">
        <f t="shared" si="272"/>
        <v>2013</v>
      </c>
      <c r="Z4268">
        <f t="shared" si="273"/>
        <v>3</v>
      </c>
      <c r="AA4268" s="9">
        <f t="shared" si="274"/>
        <v>4</v>
      </c>
      <c r="AB4268" s="10">
        <f t="shared" si="275"/>
        <v>0.49997361338329194</v>
      </c>
    </row>
    <row r="4269" spans="1:28" ht="15" customHeight="1" x14ac:dyDescent="0.35">
      <c r="A4269">
        <v>7290</v>
      </c>
      <c r="B4269" t="s">
        <v>11313</v>
      </c>
      <c r="C4269" s="1">
        <v>41979</v>
      </c>
      <c r="D4269" s="1">
        <v>41981</v>
      </c>
      <c r="E4269" t="s">
        <v>75</v>
      </c>
      <c r="F4269" t="s">
        <v>5929</v>
      </c>
      <c r="G4269" t="s">
        <v>1361</v>
      </c>
      <c r="H4269" t="s">
        <v>26</v>
      </c>
      <c r="I4269" s="7" t="s">
        <v>14493</v>
      </c>
      <c r="J4269" t="s">
        <v>349</v>
      </c>
      <c r="K4269" t="s">
        <v>212</v>
      </c>
      <c r="L4269" t="s">
        <v>29</v>
      </c>
      <c r="M4269" t="s">
        <v>4613</v>
      </c>
      <c r="N4269" t="s">
        <v>30</v>
      </c>
      <c r="O4269" t="s">
        <v>8591</v>
      </c>
      <c r="P4269" t="s">
        <v>31</v>
      </c>
      <c r="Q4269" t="s">
        <v>43</v>
      </c>
      <c r="R4269" t="s">
        <v>1728</v>
      </c>
      <c r="S4269" s="2">
        <v>254.52000000000004</v>
      </c>
      <c r="T4269">
        <v>14</v>
      </c>
      <c r="U4269">
        <v>0</v>
      </c>
      <c r="V4269" s="2">
        <v>94.080000000000013</v>
      </c>
      <c r="W4269">
        <v>76.037999999999997</v>
      </c>
      <c r="X4269" t="s">
        <v>112</v>
      </c>
      <c r="Y4269">
        <f t="shared" si="272"/>
        <v>2014</v>
      </c>
      <c r="Z4269">
        <f t="shared" si="273"/>
        <v>12</v>
      </c>
      <c r="AA4269" s="9">
        <f t="shared" si="274"/>
        <v>2</v>
      </c>
      <c r="AB4269" s="10">
        <f t="shared" si="275"/>
        <v>0.36963696369636961</v>
      </c>
    </row>
    <row r="4270" spans="1:28" ht="15" customHeight="1" x14ac:dyDescent="0.35">
      <c r="A4270">
        <v>14607</v>
      </c>
      <c r="B4270" t="s">
        <v>13735</v>
      </c>
      <c r="C4270" s="1">
        <v>42068</v>
      </c>
      <c r="D4270" s="1">
        <v>42068</v>
      </c>
      <c r="E4270" t="s">
        <v>119</v>
      </c>
      <c r="F4270" t="s">
        <v>7525</v>
      </c>
      <c r="G4270" t="s">
        <v>1993</v>
      </c>
      <c r="H4270" t="s">
        <v>26</v>
      </c>
      <c r="I4270" s="7" t="s">
        <v>14493</v>
      </c>
      <c r="J4270" t="s">
        <v>2137</v>
      </c>
      <c r="K4270" t="s">
        <v>2104</v>
      </c>
      <c r="L4270" t="s">
        <v>2099</v>
      </c>
      <c r="M4270" t="s">
        <v>4605</v>
      </c>
      <c r="N4270" t="s">
        <v>4599</v>
      </c>
      <c r="O4270" t="s">
        <v>8200</v>
      </c>
      <c r="P4270" t="s">
        <v>49</v>
      </c>
      <c r="Q4270" t="s">
        <v>53</v>
      </c>
      <c r="R4270" t="s">
        <v>185</v>
      </c>
      <c r="S4270" s="2">
        <v>687.59999999999991</v>
      </c>
      <c r="T4270">
        <v>6</v>
      </c>
      <c r="U4270">
        <v>0</v>
      </c>
      <c r="V4270" s="2">
        <v>103.14000000000001</v>
      </c>
      <c r="W4270">
        <v>76.02</v>
      </c>
      <c r="X4270" t="s">
        <v>80</v>
      </c>
      <c r="Y4270">
        <f t="shared" si="272"/>
        <v>2015</v>
      </c>
      <c r="Z4270">
        <f t="shared" si="273"/>
        <v>3</v>
      </c>
      <c r="AA4270" s="9">
        <f t="shared" si="274"/>
        <v>0</v>
      </c>
      <c r="AB4270" s="10">
        <f t="shared" si="275"/>
        <v>0.15000000000000005</v>
      </c>
    </row>
    <row r="4271" spans="1:28" ht="15" customHeight="1" x14ac:dyDescent="0.35">
      <c r="A4271">
        <v>24002</v>
      </c>
      <c r="B4271" t="s">
        <v>10701</v>
      </c>
      <c r="C4271" s="1">
        <v>42239</v>
      </c>
      <c r="D4271" s="1">
        <v>42244</v>
      </c>
      <c r="E4271" t="s">
        <v>24</v>
      </c>
      <c r="F4271" t="s">
        <v>5534</v>
      </c>
      <c r="G4271" t="s">
        <v>1374</v>
      </c>
      <c r="H4271" t="s">
        <v>68</v>
      </c>
      <c r="I4271" s="7" t="s">
        <v>14493</v>
      </c>
      <c r="J4271" t="s">
        <v>2913</v>
      </c>
      <c r="K4271" t="s">
        <v>2792</v>
      </c>
      <c r="L4271" t="s">
        <v>2753</v>
      </c>
      <c r="M4271" t="s">
        <v>4598</v>
      </c>
      <c r="N4271" t="s">
        <v>4597</v>
      </c>
      <c r="O4271" t="s">
        <v>9053</v>
      </c>
      <c r="P4271" t="s">
        <v>49</v>
      </c>
      <c r="Q4271" t="s">
        <v>50</v>
      </c>
      <c r="R4271" t="s">
        <v>2235</v>
      </c>
      <c r="S4271" s="2">
        <v>861.21000000000015</v>
      </c>
      <c r="T4271">
        <v>7</v>
      </c>
      <c r="U4271">
        <v>0</v>
      </c>
      <c r="V4271" s="2">
        <v>60.269999999999996</v>
      </c>
      <c r="W4271">
        <v>76</v>
      </c>
      <c r="X4271" t="s">
        <v>33</v>
      </c>
      <c r="Y4271">
        <f t="shared" si="272"/>
        <v>2015</v>
      </c>
      <c r="Z4271">
        <f t="shared" si="273"/>
        <v>8</v>
      </c>
      <c r="AA4271" s="9">
        <f t="shared" si="274"/>
        <v>5</v>
      </c>
      <c r="AB4271" s="10">
        <f t="shared" si="275"/>
        <v>6.998293099244085E-2</v>
      </c>
    </row>
    <row r="4272" spans="1:28" ht="15" customHeight="1" x14ac:dyDescent="0.35">
      <c r="A4272">
        <v>7983</v>
      </c>
      <c r="B4272" t="s">
        <v>11124</v>
      </c>
      <c r="C4272" s="1">
        <v>42356</v>
      </c>
      <c r="D4272" s="1">
        <v>42359</v>
      </c>
      <c r="E4272" t="s">
        <v>84</v>
      </c>
      <c r="F4272" t="s">
        <v>5808</v>
      </c>
      <c r="G4272" t="s">
        <v>1479</v>
      </c>
      <c r="H4272" t="s">
        <v>62</v>
      </c>
      <c r="I4272" s="7" t="s">
        <v>14493</v>
      </c>
      <c r="J4272" t="s">
        <v>270</v>
      </c>
      <c r="K4272" t="s">
        <v>270</v>
      </c>
      <c r="L4272" t="s">
        <v>57</v>
      </c>
      <c r="M4272" t="s">
        <v>4613</v>
      </c>
      <c r="N4272" t="s">
        <v>30</v>
      </c>
      <c r="O4272" t="s">
        <v>8353</v>
      </c>
      <c r="P4272" t="s">
        <v>49</v>
      </c>
      <c r="Q4272" t="s">
        <v>53</v>
      </c>
      <c r="R4272" t="s">
        <v>961</v>
      </c>
      <c r="S4272" s="2">
        <v>342.08000000000004</v>
      </c>
      <c r="T4272">
        <v>2</v>
      </c>
      <c r="U4272">
        <v>0</v>
      </c>
      <c r="V4272" s="2">
        <v>0</v>
      </c>
      <c r="W4272">
        <v>75.998999999999995</v>
      </c>
      <c r="X4272" t="s">
        <v>80</v>
      </c>
      <c r="Y4272">
        <f t="shared" si="272"/>
        <v>2015</v>
      </c>
      <c r="Z4272">
        <f t="shared" si="273"/>
        <v>12</v>
      </c>
      <c r="AA4272" s="9">
        <f t="shared" si="274"/>
        <v>3</v>
      </c>
      <c r="AB4272" s="10">
        <f t="shared" si="275"/>
        <v>0</v>
      </c>
    </row>
    <row r="4273" spans="1:28" ht="15" customHeight="1" x14ac:dyDescent="0.35">
      <c r="A4273">
        <v>30874</v>
      </c>
      <c r="B4273" t="s">
        <v>11668</v>
      </c>
      <c r="C4273" s="1">
        <v>42287</v>
      </c>
      <c r="D4273" s="1">
        <v>42291</v>
      </c>
      <c r="E4273" t="s">
        <v>24</v>
      </c>
      <c r="F4273" t="s">
        <v>6163</v>
      </c>
      <c r="G4273" t="s">
        <v>1654</v>
      </c>
      <c r="H4273" t="s">
        <v>26</v>
      </c>
      <c r="I4273" s="7" t="s">
        <v>14493</v>
      </c>
      <c r="J4273" t="s">
        <v>3307</v>
      </c>
      <c r="K4273" t="s">
        <v>3307</v>
      </c>
      <c r="L4273" t="s">
        <v>3276</v>
      </c>
      <c r="M4273" t="s">
        <v>2760</v>
      </c>
      <c r="N4273" t="s">
        <v>4597</v>
      </c>
      <c r="O4273" t="s">
        <v>9358</v>
      </c>
      <c r="P4273" t="s">
        <v>49</v>
      </c>
      <c r="Q4273" t="s">
        <v>53</v>
      </c>
      <c r="R4273" t="s">
        <v>208</v>
      </c>
      <c r="S4273" s="2">
        <v>593.56799999999998</v>
      </c>
      <c r="T4273">
        <v>6</v>
      </c>
      <c r="U4273">
        <v>0.6</v>
      </c>
      <c r="V4273" s="2">
        <v>-875.59199999999998</v>
      </c>
      <c r="W4273">
        <v>75.98</v>
      </c>
      <c r="X4273" t="s">
        <v>80</v>
      </c>
      <c r="Y4273">
        <f t="shared" si="272"/>
        <v>2015</v>
      </c>
      <c r="Z4273">
        <f t="shared" si="273"/>
        <v>10</v>
      </c>
      <c r="AA4273" s="9">
        <f t="shared" si="274"/>
        <v>4</v>
      </c>
      <c r="AB4273" s="10">
        <f t="shared" si="275"/>
        <v>-1.475133430373605</v>
      </c>
    </row>
    <row r="4274" spans="1:28" ht="15" customHeight="1" x14ac:dyDescent="0.35">
      <c r="A4274">
        <v>6717</v>
      </c>
      <c r="B4274" t="s">
        <v>11835</v>
      </c>
      <c r="C4274" s="1">
        <v>41907</v>
      </c>
      <c r="D4274" s="1">
        <v>41911</v>
      </c>
      <c r="E4274" t="s">
        <v>24</v>
      </c>
      <c r="F4274" t="s">
        <v>6275</v>
      </c>
      <c r="G4274" t="s">
        <v>1269</v>
      </c>
      <c r="H4274" t="s">
        <v>26</v>
      </c>
      <c r="I4274" s="7" t="s">
        <v>14493</v>
      </c>
      <c r="J4274" t="s">
        <v>370</v>
      </c>
      <c r="K4274" t="s">
        <v>197</v>
      </c>
      <c r="L4274" t="s">
        <v>29</v>
      </c>
      <c r="M4274" t="s">
        <v>4613</v>
      </c>
      <c r="N4274" t="s">
        <v>30</v>
      </c>
      <c r="O4274" t="s">
        <v>9417</v>
      </c>
      <c r="P4274" t="s">
        <v>38</v>
      </c>
      <c r="Q4274" t="s">
        <v>106</v>
      </c>
      <c r="R4274" t="s">
        <v>1739</v>
      </c>
      <c r="S4274" s="2">
        <v>831.45600000000013</v>
      </c>
      <c r="T4274">
        <v>3</v>
      </c>
      <c r="U4274">
        <v>0.2</v>
      </c>
      <c r="V4274" s="2">
        <v>145.47599999999994</v>
      </c>
      <c r="W4274">
        <v>75.971000000000004</v>
      </c>
      <c r="X4274" t="s">
        <v>33</v>
      </c>
      <c r="Y4274">
        <f t="shared" si="272"/>
        <v>2014</v>
      </c>
      <c r="Z4274">
        <f t="shared" si="273"/>
        <v>9</v>
      </c>
      <c r="AA4274" s="9">
        <f t="shared" si="274"/>
        <v>4</v>
      </c>
      <c r="AB4274" s="10">
        <f t="shared" si="275"/>
        <v>0.17496536196744014</v>
      </c>
    </row>
    <row r="4275" spans="1:28" ht="15" customHeight="1" x14ac:dyDescent="0.35">
      <c r="A4275">
        <v>18788</v>
      </c>
      <c r="B4275" t="s">
        <v>14060</v>
      </c>
      <c r="C4275" s="1">
        <v>42155</v>
      </c>
      <c r="D4275" s="1">
        <v>42158</v>
      </c>
      <c r="E4275" t="s">
        <v>75</v>
      </c>
      <c r="F4275" t="s">
        <v>7739</v>
      </c>
      <c r="G4275" t="s">
        <v>346</v>
      </c>
      <c r="H4275" t="s">
        <v>68</v>
      </c>
      <c r="I4275" s="7" t="s">
        <v>14493</v>
      </c>
      <c r="J4275" t="s">
        <v>2522</v>
      </c>
      <c r="K4275" t="s">
        <v>2095</v>
      </c>
      <c r="L4275" t="s">
        <v>2096</v>
      </c>
      <c r="M4275" t="s">
        <v>4612</v>
      </c>
      <c r="N4275" t="s">
        <v>4599</v>
      </c>
      <c r="O4275" t="s">
        <v>7877</v>
      </c>
      <c r="P4275" t="s">
        <v>49</v>
      </c>
      <c r="Q4275" t="s">
        <v>53</v>
      </c>
      <c r="R4275" t="s">
        <v>709</v>
      </c>
      <c r="S4275" s="2">
        <v>773.55</v>
      </c>
      <c r="T4275">
        <v>3</v>
      </c>
      <c r="U4275">
        <v>0</v>
      </c>
      <c r="V4275" s="2">
        <v>170.1</v>
      </c>
      <c r="W4275">
        <v>75.95</v>
      </c>
      <c r="X4275" t="s">
        <v>33</v>
      </c>
      <c r="Y4275">
        <f t="shared" si="272"/>
        <v>2015</v>
      </c>
      <c r="Z4275">
        <f t="shared" si="273"/>
        <v>5</v>
      </c>
      <c r="AA4275" s="9">
        <f t="shared" si="274"/>
        <v>3</v>
      </c>
      <c r="AB4275" s="10">
        <f t="shared" si="275"/>
        <v>0.21989528795811519</v>
      </c>
    </row>
    <row r="4276" spans="1:28" ht="15" customHeight="1" x14ac:dyDescent="0.35">
      <c r="A4276">
        <v>11221</v>
      </c>
      <c r="B4276" t="s">
        <v>11009</v>
      </c>
      <c r="C4276" s="1">
        <v>41055</v>
      </c>
      <c r="D4276" s="1">
        <v>41058</v>
      </c>
      <c r="E4276" t="s">
        <v>84</v>
      </c>
      <c r="F4276" t="s">
        <v>5729</v>
      </c>
      <c r="G4276" t="s">
        <v>1238</v>
      </c>
      <c r="H4276" t="s">
        <v>26</v>
      </c>
      <c r="I4276" s="7" t="s">
        <v>14493</v>
      </c>
      <c r="J4276" t="s">
        <v>2362</v>
      </c>
      <c r="K4276" t="s">
        <v>2101</v>
      </c>
      <c r="L4276" t="s">
        <v>2102</v>
      </c>
      <c r="M4276" t="s">
        <v>4605</v>
      </c>
      <c r="N4276" t="s">
        <v>4599</v>
      </c>
      <c r="O4276" t="s">
        <v>8842</v>
      </c>
      <c r="P4276" t="s">
        <v>38</v>
      </c>
      <c r="Q4276" t="s">
        <v>40</v>
      </c>
      <c r="R4276" t="s">
        <v>1212</v>
      </c>
      <c r="S4276" s="2">
        <v>713.12400000000002</v>
      </c>
      <c r="T4276">
        <v>4</v>
      </c>
      <c r="U4276">
        <v>0.1</v>
      </c>
      <c r="V4276" s="2">
        <v>39.564000000000007</v>
      </c>
      <c r="W4276">
        <v>75.91</v>
      </c>
      <c r="X4276" t="s">
        <v>33</v>
      </c>
      <c r="Y4276">
        <f t="shared" si="272"/>
        <v>2012</v>
      </c>
      <c r="Z4276">
        <f t="shared" si="273"/>
        <v>5</v>
      </c>
      <c r="AA4276" s="9">
        <f t="shared" si="274"/>
        <v>3</v>
      </c>
      <c r="AB4276" s="10">
        <f t="shared" si="275"/>
        <v>5.5479832399414418E-2</v>
      </c>
    </row>
    <row r="4277" spans="1:28" ht="15" customHeight="1" x14ac:dyDescent="0.35">
      <c r="A4277">
        <v>33489</v>
      </c>
      <c r="B4277" t="s">
        <v>10146</v>
      </c>
      <c r="C4277" s="1">
        <v>41984</v>
      </c>
      <c r="D4277" s="1">
        <v>41991</v>
      </c>
      <c r="E4277" t="s">
        <v>24</v>
      </c>
      <c r="F4277" t="s">
        <v>14457</v>
      </c>
      <c r="G4277" t="s">
        <v>432</v>
      </c>
      <c r="H4277" t="s">
        <v>26</v>
      </c>
      <c r="I4277" s="7">
        <v>98105</v>
      </c>
      <c r="J4277" t="s">
        <v>3326</v>
      </c>
      <c r="K4277" t="s">
        <v>2251</v>
      </c>
      <c r="L4277" t="s">
        <v>3312</v>
      </c>
      <c r="M4277" t="s">
        <v>4615</v>
      </c>
      <c r="N4277" t="s">
        <v>4610</v>
      </c>
      <c r="O4277" t="s">
        <v>8848</v>
      </c>
      <c r="P4277" t="s">
        <v>31</v>
      </c>
      <c r="Q4277" t="s">
        <v>99</v>
      </c>
      <c r="R4277" t="s">
        <v>3860</v>
      </c>
      <c r="S4277" s="2">
        <v>65.34</v>
      </c>
      <c r="T4277">
        <v>3</v>
      </c>
      <c r="U4277">
        <v>0</v>
      </c>
      <c r="V4277" s="2">
        <v>22.869</v>
      </c>
      <c r="W4277">
        <v>7.15</v>
      </c>
      <c r="X4277" t="s">
        <v>63</v>
      </c>
      <c r="Y4277">
        <f t="shared" si="272"/>
        <v>2014</v>
      </c>
      <c r="Z4277">
        <f t="shared" si="273"/>
        <v>12</v>
      </c>
      <c r="AA4277" s="9">
        <f t="shared" si="274"/>
        <v>7</v>
      </c>
      <c r="AB4277" s="10">
        <f t="shared" si="275"/>
        <v>0.35</v>
      </c>
    </row>
    <row r="4278" spans="1:28" ht="15" customHeight="1" x14ac:dyDescent="0.35">
      <c r="A4278">
        <v>1010</v>
      </c>
      <c r="B4278" t="s">
        <v>12429</v>
      </c>
      <c r="C4278" s="1">
        <v>42287</v>
      </c>
      <c r="D4278" s="1">
        <v>42292</v>
      </c>
      <c r="E4278" t="s">
        <v>75</v>
      </c>
      <c r="F4278" t="s">
        <v>6671</v>
      </c>
      <c r="G4278" t="s">
        <v>994</v>
      </c>
      <c r="H4278" t="s">
        <v>68</v>
      </c>
      <c r="I4278" s="7" t="s">
        <v>14493</v>
      </c>
      <c r="J4278" t="s">
        <v>674</v>
      </c>
      <c r="K4278" t="s">
        <v>259</v>
      </c>
      <c r="L4278" t="s">
        <v>104</v>
      </c>
      <c r="M4278" t="s">
        <v>105</v>
      </c>
      <c r="N4278" t="s">
        <v>30</v>
      </c>
      <c r="O4278" t="s">
        <v>9208</v>
      </c>
      <c r="P4278" t="s">
        <v>49</v>
      </c>
      <c r="Q4278" t="s">
        <v>90</v>
      </c>
      <c r="R4278" t="s">
        <v>775</v>
      </c>
      <c r="S4278" s="2">
        <v>636.5243999999999</v>
      </c>
      <c r="T4278">
        <v>5</v>
      </c>
      <c r="U4278">
        <v>2E-3</v>
      </c>
      <c r="V4278" s="2">
        <v>132.62439999999998</v>
      </c>
      <c r="W4278">
        <v>75.899000000000001</v>
      </c>
      <c r="X4278" t="s">
        <v>33</v>
      </c>
      <c r="Y4278">
        <f t="shared" si="272"/>
        <v>2015</v>
      </c>
      <c r="Z4278">
        <f t="shared" si="273"/>
        <v>10</v>
      </c>
      <c r="AA4278" s="9">
        <f t="shared" si="274"/>
        <v>5</v>
      </c>
      <c r="AB4278" s="10">
        <f t="shared" si="275"/>
        <v>0.208357134463345</v>
      </c>
    </row>
    <row r="4279" spans="1:28" ht="15" customHeight="1" x14ac:dyDescent="0.35">
      <c r="A4279">
        <v>34473</v>
      </c>
      <c r="B4279" t="s">
        <v>10147</v>
      </c>
      <c r="C4279" s="1">
        <v>42271</v>
      </c>
      <c r="D4279" s="1">
        <v>42277</v>
      </c>
      <c r="E4279" t="s">
        <v>24</v>
      </c>
      <c r="F4279" t="s">
        <v>14457</v>
      </c>
      <c r="G4279" t="s">
        <v>432</v>
      </c>
      <c r="H4279" t="s">
        <v>26</v>
      </c>
      <c r="I4279" s="7">
        <v>80525</v>
      </c>
      <c r="J4279" t="s">
        <v>3941</v>
      </c>
      <c r="K4279" t="s">
        <v>3392</v>
      </c>
      <c r="L4279" t="s">
        <v>3312</v>
      </c>
      <c r="M4279" t="s">
        <v>4615</v>
      </c>
      <c r="N4279" t="s">
        <v>4610</v>
      </c>
      <c r="O4279" t="s">
        <v>8677</v>
      </c>
      <c r="P4279" t="s">
        <v>49</v>
      </c>
      <c r="Q4279" t="s">
        <v>53</v>
      </c>
      <c r="R4279" t="s">
        <v>3839</v>
      </c>
      <c r="S4279" s="2">
        <v>47.984000000000002</v>
      </c>
      <c r="T4279">
        <v>2</v>
      </c>
      <c r="U4279">
        <v>0.2</v>
      </c>
      <c r="V4279" s="2">
        <v>0.59979999999999656</v>
      </c>
      <c r="W4279">
        <v>5.94</v>
      </c>
      <c r="X4279" t="s">
        <v>63</v>
      </c>
      <c r="Y4279">
        <f t="shared" si="272"/>
        <v>2015</v>
      </c>
      <c r="Z4279">
        <f t="shared" si="273"/>
        <v>9</v>
      </c>
      <c r="AA4279" s="9">
        <f t="shared" si="274"/>
        <v>6</v>
      </c>
      <c r="AB4279" s="10">
        <f t="shared" si="275"/>
        <v>1.2499999999999928E-2</v>
      </c>
    </row>
    <row r="4280" spans="1:28" ht="15" customHeight="1" x14ac:dyDescent="0.35">
      <c r="A4280">
        <v>18978</v>
      </c>
      <c r="B4280" t="s">
        <v>13670</v>
      </c>
      <c r="C4280" s="1">
        <v>41012</v>
      </c>
      <c r="D4280" s="1">
        <v>41015</v>
      </c>
      <c r="E4280" t="s">
        <v>84</v>
      </c>
      <c r="F4280" t="s">
        <v>7484</v>
      </c>
      <c r="G4280" t="s">
        <v>1469</v>
      </c>
      <c r="H4280" t="s">
        <v>26</v>
      </c>
      <c r="I4280" s="7" t="s">
        <v>14493</v>
      </c>
      <c r="J4280" t="s">
        <v>2214</v>
      </c>
      <c r="K4280" t="s">
        <v>2101</v>
      </c>
      <c r="L4280" t="s">
        <v>2102</v>
      </c>
      <c r="M4280" t="s">
        <v>4605</v>
      </c>
      <c r="N4280" t="s">
        <v>4599</v>
      </c>
      <c r="O4280" t="s">
        <v>8104</v>
      </c>
      <c r="P4280" t="s">
        <v>31</v>
      </c>
      <c r="Q4280" t="s">
        <v>92</v>
      </c>
      <c r="R4280" t="s">
        <v>350</v>
      </c>
      <c r="S4280" s="2">
        <v>575.64</v>
      </c>
      <c r="T4280">
        <v>5</v>
      </c>
      <c r="U4280">
        <v>0.1</v>
      </c>
      <c r="V4280" s="2">
        <v>51.089999999999975</v>
      </c>
      <c r="W4280">
        <v>75.87</v>
      </c>
      <c r="X4280" t="s">
        <v>80</v>
      </c>
      <c r="Y4280">
        <f t="shared" si="272"/>
        <v>2012</v>
      </c>
      <c r="Z4280">
        <f t="shared" si="273"/>
        <v>4</v>
      </c>
      <c r="AA4280" s="9">
        <f t="shared" si="274"/>
        <v>3</v>
      </c>
      <c r="AB4280" s="10">
        <f t="shared" si="275"/>
        <v>8.8753387533875294E-2</v>
      </c>
    </row>
    <row r="4281" spans="1:28" ht="15" customHeight="1" x14ac:dyDescent="0.35">
      <c r="A4281">
        <v>29128</v>
      </c>
      <c r="B4281" t="s">
        <v>10432</v>
      </c>
      <c r="C4281" s="1">
        <v>41591</v>
      </c>
      <c r="D4281" s="1">
        <v>41595</v>
      </c>
      <c r="E4281" t="s">
        <v>24</v>
      </c>
      <c r="F4281" t="s">
        <v>5356</v>
      </c>
      <c r="G4281" t="s">
        <v>1466</v>
      </c>
      <c r="H4281" t="s">
        <v>26</v>
      </c>
      <c r="I4281" s="7" t="s">
        <v>14493</v>
      </c>
      <c r="J4281" t="s">
        <v>2763</v>
      </c>
      <c r="K4281" t="s">
        <v>2750</v>
      </c>
      <c r="L4281" t="s">
        <v>2751</v>
      </c>
      <c r="M4281" t="s">
        <v>4609</v>
      </c>
      <c r="N4281" t="s">
        <v>4597</v>
      </c>
      <c r="O4281" t="s">
        <v>8762</v>
      </c>
      <c r="P4281" t="s">
        <v>31</v>
      </c>
      <c r="Q4281" t="s">
        <v>92</v>
      </c>
      <c r="R4281" t="s">
        <v>1323</v>
      </c>
      <c r="S4281" s="2">
        <v>763.91700000000014</v>
      </c>
      <c r="T4281">
        <v>7</v>
      </c>
      <c r="U4281">
        <v>0.45</v>
      </c>
      <c r="V4281" s="2">
        <v>-416.70300000000015</v>
      </c>
      <c r="W4281">
        <v>75.86</v>
      </c>
      <c r="X4281" t="s">
        <v>80</v>
      </c>
      <c r="Y4281">
        <f t="shared" si="272"/>
        <v>2013</v>
      </c>
      <c r="Z4281">
        <f t="shared" si="273"/>
        <v>11</v>
      </c>
      <c r="AA4281" s="9">
        <f t="shared" si="274"/>
        <v>4</v>
      </c>
      <c r="AB4281" s="10">
        <f t="shared" si="275"/>
        <v>-0.54548203535200823</v>
      </c>
    </row>
    <row r="4282" spans="1:28" ht="15" customHeight="1" x14ac:dyDescent="0.35">
      <c r="A4282">
        <v>26387</v>
      </c>
      <c r="B4282" t="s">
        <v>9519</v>
      </c>
      <c r="C4282" s="1">
        <v>41443</v>
      </c>
      <c r="D4282" s="1">
        <v>41448</v>
      </c>
      <c r="E4282" t="s">
        <v>24</v>
      </c>
      <c r="F4282" t="s">
        <v>4646</v>
      </c>
      <c r="G4282" t="s">
        <v>404</v>
      </c>
      <c r="H4282" t="s">
        <v>26</v>
      </c>
      <c r="I4282" s="7" t="s">
        <v>14493</v>
      </c>
      <c r="J4282" t="s">
        <v>3139</v>
      </c>
      <c r="K4282" t="s">
        <v>2758</v>
      </c>
      <c r="L4282" t="s">
        <v>2759</v>
      </c>
      <c r="M4282" t="s">
        <v>2760</v>
      </c>
      <c r="N4282" t="s">
        <v>4597</v>
      </c>
      <c r="O4282" t="s">
        <v>8108</v>
      </c>
      <c r="P4282" t="s">
        <v>49</v>
      </c>
      <c r="Q4282" t="s">
        <v>53</v>
      </c>
      <c r="R4282" t="s">
        <v>1535</v>
      </c>
      <c r="S4282" s="2">
        <v>445.55400000000009</v>
      </c>
      <c r="T4282">
        <v>2</v>
      </c>
      <c r="U4282">
        <v>0.1</v>
      </c>
      <c r="V4282" s="2">
        <v>128.69399999999999</v>
      </c>
      <c r="W4282">
        <v>75.83</v>
      </c>
      <c r="X4282" t="s">
        <v>80</v>
      </c>
      <c r="Y4282">
        <f t="shared" si="272"/>
        <v>2013</v>
      </c>
      <c r="Z4282">
        <f t="shared" si="273"/>
        <v>6</v>
      </c>
      <c r="AA4282" s="9">
        <f t="shared" si="274"/>
        <v>5</v>
      </c>
      <c r="AB4282" s="10">
        <f t="shared" si="275"/>
        <v>0.288840409916643</v>
      </c>
    </row>
    <row r="4283" spans="1:28" ht="15" customHeight="1" x14ac:dyDescent="0.35">
      <c r="A4283">
        <v>15037</v>
      </c>
      <c r="B4283" t="s">
        <v>11243</v>
      </c>
      <c r="C4283" s="1">
        <v>41255</v>
      </c>
      <c r="D4283" s="1">
        <v>41260</v>
      </c>
      <c r="E4283" t="s">
        <v>75</v>
      </c>
      <c r="F4283" t="s">
        <v>5889</v>
      </c>
      <c r="G4283" t="s">
        <v>638</v>
      </c>
      <c r="H4283" t="s">
        <v>68</v>
      </c>
      <c r="I4283" s="7" t="s">
        <v>14493</v>
      </c>
      <c r="J4283" t="s">
        <v>2222</v>
      </c>
      <c r="K4283" t="s">
        <v>2164</v>
      </c>
      <c r="L4283" t="s">
        <v>2109</v>
      </c>
      <c r="M4283" t="s">
        <v>4600</v>
      </c>
      <c r="N4283" t="s">
        <v>4599</v>
      </c>
      <c r="O4283" t="s">
        <v>9303</v>
      </c>
      <c r="P4283" t="s">
        <v>38</v>
      </c>
      <c r="Q4283" t="s">
        <v>106</v>
      </c>
      <c r="R4283" t="s">
        <v>2075</v>
      </c>
      <c r="S4283" s="2">
        <v>1362.8249999999998</v>
      </c>
      <c r="T4283">
        <v>3</v>
      </c>
      <c r="U4283">
        <v>0.5</v>
      </c>
      <c r="V4283" s="2">
        <v>-327.10499999999979</v>
      </c>
      <c r="W4283">
        <v>75.83</v>
      </c>
      <c r="X4283" t="s">
        <v>33</v>
      </c>
      <c r="Y4283">
        <f t="shared" si="272"/>
        <v>2012</v>
      </c>
      <c r="Z4283">
        <f t="shared" si="273"/>
        <v>12</v>
      </c>
      <c r="AA4283" s="9">
        <f t="shared" si="274"/>
        <v>5</v>
      </c>
      <c r="AB4283" s="10">
        <f t="shared" si="275"/>
        <v>-0.24001981178801374</v>
      </c>
    </row>
    <row r="4284" spans="1:28" ht="15" customHeight="1" x14ac:dyDescent="0.35">
      <c r="A4284">
        <v>8345</v>
      </c>
      <c r="B4284" t="s">
        <v>10487</v>
      </c>
      <c r="C4284" s="1">
        <v>42183</v>
      </c>
      <c r="D4284" s="1">
        <v>42189</v>
      </c>
      <c r="E4284" t="s">
        <v>24</v>
      </c>
      <c r="F4284" t="s">
        <v>5392</v>
      </c>
      <c r="G4284" t="s">
        <v>1704</v>
      </c>
      <c r="H4284" t="s">
        <v>26</v>
      </c>
      <c r="I4284" s="7" t="s">
        <v>14493</v>
      </c>
      <c r="J4284" t="s">
        <v>206</v>
      </c>
      <c r="K4284" t="s">
        <v>207</v>
      </c>
      <c r="L4284" t="s">
        <v>207</v>
      </c>
      <c r="M4284" t="s">
        <v>4613</v>
      </c>
      <c r="N4284" t="s">
        <v>30</v>
      </c>
      <c r="O4284" t="s">
        <v>8251</v>
      </c>
      <c r="P4284" t="s">
        <v>31</v>
      </c>
      <c r="Q4284" t="s">
        <v>99</v>
      </c>
      <c r="R4284" t="s">
        <v>1852</v>
      </c>
      <c r="S4284" s="2">
        <v>999.11999999999989</v>
      </c>
      <c r="T4284">
        <v>3</v>
      </c>
      <c r="U4284">
        <v>0</v>
      </c>
      <c r="V4284" s="2">
        <v>179.82</v>
      </c>
      <c r="W4284">
        <v>75.802999999999997</v>
      </c>
      <c r="X4284" t="s">
        <v>33</v>
      </c>
      <c r="Y4284">
        <f t="shared" si="272"/>
        <v>2015</v>
      </c>
      <c r="Z4284">
        <f t="shared" si="273"/>
        <v>6</v>
      </c>
      <c r="AA4284" s="9">
        <f t="shared" si="274"/>
        <v>6</v>
      </c>
      <c r="AB4284" s="10">
        <f t="shared" si="275"/>
        <v>0.17997838097525823</v>
      </c>
    </row>
    <row r="4285" spans="1:28" ht="15" customHeight="1" x14ac:dyDescent="0.35">
      <c r="A4285">
        <v>12582</v>
      </c>
      <c r="B4285" t="s">
        <v>12512</v>
      </c>
      <c r="C4285" s="1">
        <v>41526</v>
      </c>
      <c r="D4285" s="1">
        <v>41531</v>
      </c>
      <c r="E4285" t="s">
        <v>24</v>
      </c>
      <c r="F4285" t="s">
        <v>6726</v>
      </c>
      <c r="G4285" t="s">
        <v>578</v>
      </c>
      <c r="H4285" t="s">
        <v>68</v>
      </c>
      <c r="I4285" s="7" t="s">
        <v>14493</v>
      </c>
      <c r="J4285" t="s">
        <v>2527</v>
      </c>
      <c r="K4285" t="s">
        <v>14482</v>
      </c>
      <c r="L4285" t="s">
        <v>2099</v>
      </c>
      <c r="M4285" t="s">
        <v>4605</v>
      </c>
      <c r="N4285" t="s">
        <v>4599</v>
      </c>
      <c r="O4285" t="s">
        <v>9426</v>
      </c>
      <c r="P4285" t="s">
        <v>38</v>
      </c>
      <c r="Q4285" t="s">
        <v>106</v>
      </c>
      <c r="R4285" t="s">
        <v>2528</v>
      </c>
      <c r="S4285" s="2">
        <v>1200.8879999999999</v>
      </c>
      <c r="T4285">
        <v>2</v>
      </c>
      <c r="U4285">
        <v>0.35</v>
      </c>
      <c r="V4285" s="2">
        <v>-147.85199999999986</v>
      </c>
      <c r="W4285">
        <v>75.790000000000006</v>
      </c>
      <c r="X4285" t="s">
        <v>33</v>
      </c>
      <c r="Y4285">
        <f t="shared" si="272"/>
        <v>2013</v>
      </c>
      <c r="Z4285">
        <f t="shared" si="273"/>
        <v>9</v>
      </c>
      <c r="AA4285" s="9">
        <f t="shared" si="274"/>
        <v>5</v>
      </c>
      <c r="AB4285" s="10">
        <f t="shared" si="275"/>
        <v>-0.12311889201990517</v>
      </c>
    </row>
    <row r="4286" spans="1:28" ht="15" customHeight="1" x14ac:dyDescent="0.35">
      <c r="A4286">
        <v>32442</v>
      </c>
      <c r="B4286" t="s">
        <v>10145</v>
      </c>
      <c r="C4286" s="1">
        <v>41180</v>
      </c>
      <c r="D4286" s="1">
        <v>41184</v>
      </c>
      <c r="E4286" t="s">
        <v>24</v>
      </c>
      <c r="F4286" t="s">
        <v>14457</v>
      </c>
      <c r="G4286" t="s">
        <v>432</v>
      </c>
      <c r="H4286" t="s">
        <v>26</v>
      </c>
      <c r="I4286" s="7">
        <v>90045</v>
      </c>
      <c r="J4286" t="s">
        <v>3315</v>
      </c>
      <c r="K4286" t="s">
        <v>3316</v>
      </c>
      <c r="L4286" t="s">
        <v>3312</v>
      </c>
      <c r="M4286" t="s">
        <v>4615</v>
      </c>
      <c r="N4286" t="s">
        <v>4610</v>
      </c>
      <c r="O4286" t="s">
        <v>8392</v>
      </c>
      <c r="P4286" t="s">
        <v>31</v>
      </c>
      <c r="Q4286" t="s">
        <v>92</v>
      </c>
      <c r="R4286" t="s">
        <v>3742</v>
      </c>
      <c r="S4286" s="2">
        <v>62.18</v>
      </c>
      <c r="T4286">
        <v>1</v>
      </c>
      <c r="U4286">
        <v>0</v>
      </c>
      <c r="V4286" s="2">
        <v>16.788600000000002</v>
      </c>
      <c r="W4286">
        <v>5.67</v>
      </c>
      <c r="X4286" t="s">
        <v>80</v>
      </c>
      <c r="Y4286">
        <f t="shared" si="272"/>
        <v>2012</v>
      </c>
      <c r="Z4286">
        <f t="shared" si="273"/>
        <v>9</v>
      </c>
      <c r="AA4286" s="9">
        <f t="shared" si="274"/>
        <v>4</v>
      </c>
      <c r="AB4286" s="10">
        <f t="shared" si="275"/>
        <v>0.27</v>
      </c>
    </row>
    <row r="4287" spans="1:28" ht="15" customHeight="1" x14ac:dyDescent="0.35">
      <c r="A4287">
        <v>24179</v>
      </c>
      <c r="B4287" t="s">
        <v>9544</v>
      </c>
      <c r="C4287" s="1">
        <v>41987</v>
      </c>
      <c r="D4287" s="1">
        <v>41987</v>
      </c>
      <c r="E4287" t="s">
        <v>119</v>
      </c>
      <c r="F4287" t="s">
        <v>4987</v>
      </c>
      <c r="G4287" t="s">
        <v>1341</v>
      </c>
      <c r="H4287" t="s">
        <v>62</v>
      </c>
      <c r="I4287" s="7" t="s">
        <v>14493</v>
      </c>
      <c r="J4287" t="s">
        <v>3137</v>
      </c>
      <c r="K4287" t="s">
        <v>2924</v>
      </c>
      <c r="L4287" t="s">
        <v>2748</v>
      </c>
      <c r="M4287" t="s">
        <v>4611</v>
      </c>
      <c r="N4287" t="s">
        <v>4597</v>
      </c>
      <c r="O4287" t="s">
        <v>8020</v>
      </c>
      <c r="P4287" t="s">
        <v>38</v>
      </c>
      <c r="Q4287" t="s">
        <v>59</v>
      </c>
      <c r="R4287" t="s">
        <v>1529</v>
      </c>
      <c r="S4287" s="2">
        <v>357.12</v>
      </c>
      <c r="T4287">
        <v>4</v>
      </c>
      <c r="U4287">
        <v>0</v>
      </c>
      <c r="V4287" s="2">
        <v>21.36</v>
      </c>
      <c r="W4287">
        <v>75.739999999999995</v>
      </c>
      <c r="X4287" t="s">
        <v>80</v>
      </c>
      <c r="Y4287">
        <f t="shared" si="272"/>
        <v>2014</v>
      </c>
      <c r="Z4287">
        <f t="shared" si="273"/>
        <v>12</v>
      </c>
      <c r="AA4287" s="9">
        <f t="shared" si="274"/>
        <v>0</v>
      </c>
      <c r="AB4287" s="10">
        <f t="shared" si="275"/>
        <v>5.9811827956989243E-2</v>
      </c>
    </row>
    <row r="4288" spans="1:28" ht="15" customHeight="1" x14ac:dyDescent="0.35">
      <c r="A4288">
        <v>17715</v>
      </c>
      <c r="B4288" t="s">
        <v>12749</v>
      </c>
      <c r="C4288" s="1">
        <v>41818</v>
      </c>
      <c r="D4288" s="1">
        <v>41818</v>
      </c>
      <c r="E4288" t="s">
        <v>119</v>
      </c>
      <c r="F4288" t="s">
        <v>6881</v>
      </c>
      <c r="G4288" t="s">
        <v>1069</v>
      </c>
      <c r="H4288" t="s">
        <v>26</v>
      </c>
      <c r="I4288" s="7" t="s">
        <v>14493</v>
      </c>
      <c r="J4288" t="s">
        <v>2373</v>
      </c>
      <c r="K4288" t="s">
        <v>2104</v>
      </c>
      <c r="L4288" t="s">
        <v>2099</v>
      </c>
      <c r="M4288" t="s">
        <v>4605</v>
      </c>
      <c r="N4288" t="s">
        <v>4599</v>
      </c>
      <c r="O4288" t="s">
        <v>8491</v>
      </c>
      <c r="P4288" t="s">
        <v>31</v>
      </c>
      <c r="Q4288" t="s">
        <v>92</v>
      </c>
      <c r="R4288" t="s">
        <v>1545</v>
      </c>
      <c r="S4288" s="2">
        <v>156.16799999999998</v>
      </c>
      <c r="T4288">
        <v>3</v>
      </c>
      <c r="U4288">
        <v>0.1</v>
      </c>
      <c r="V4288" s="2">
        <v>46.818000000000005</v>
      </c>
      <c r="W4288">
        <v>75.72</v>
      </c>
      <c r="X4288" t="s">
        <v>112</v>
      </c>
      <c r="Y4288">
        <f t="shared" si="272"/>
        <v>2014</v>
      </c>
      <c r="Z4288">
        <f t="shared" si="273"/>
        <v>6</v>
      </c>
      <c r="AA4288" s="9">
        <f t="shared" si="274"/>
        <v>0</v>
      </c>
      <c r="AB4288" s="10">
        <f t="shared" si="275"/>
        <v>0.29979253112033205</v>
      </c>
    </row>
    <row r="4289" spans="1:28" ht="15" customHeight="1" x14ac:dyDescent="0.35">
      <c r="A4289">
        <v>35041</v>
      </c>
      <c r="B4289" t="s">
        <v>10148</v>
      </c>
      <c r="C4289" s="1">
        <v>41205</v>
      </c>
      <c r="D4289" s="1">
        <v>41205</v>
      </c>
      <c r="E4289" t="s">
        <v>119</v>
      </c>
      <c r="F4289" t="s">
        <v>14456</v>
      </c>
      <c r="G4289" t="s">
        <v>432</v>
      </c>
      <c r="H4289" t="s">
        <v>26</v>
      </c>
      <c r="I4289" s="7">
        <v>29730</v>
      </c>
      <c r="J4289" t="s">
        <v>4053</v>
      </c>
      <c r="K4289" t="s">
        <v>3379</v>
      </c>
      <c r="L4289" t="s">
        <v>3312</v>
      </c>
      <c r="M4289" t="s">
        <v>4616</v>
      </c>
      <c r="N4289" t="s">
        <v>4610</v>
      </c>
      <c r="O4289" t="s">
        <v>9102</v>
      </c>
      <c r="P4289" t="s">
        <v>31</v>
      </c>
      <c r="Q4289" t="s">
        <v>58</v>
      </c>
      <c r="R4289" t="s">
        <v>3992</v>
      </c>
      <c r="S4289" s="2">
        <v>11.850000000000001</v>
      </c>
      <c r="T4289">
        <v>3</v>
      </c>
      <c r="U4289">
        <v>0</v>
      </c>
      <c r="V4289" s="2">
        <v>3.7919999999999994</v>
      </c>
      <c r="W4289">
        <v>5.0599999999999996</v>
      </c>
      <c r="X4289" t="s">
        <v>112</v>
      </c>
      <c r="Y4289">
        <f t="shared" si="272"/>
        <v>2012</v>
      </c>
      <c r="Z4289">
        <f t="shared" si="273"/>
        <v>10</v>
      </c>
      <c r="AA4289" s="9">
        <f t="shared" si="274"/>
        <v>0</v>
      </c>
      <c r="AB4289" s="10">
        <f t="shared" si="275"/>
        <v>0.3199999999999999</v>
      </c>
    </row>
    <row r="4290" spans="1:28" ht="15" customHeight="1" x14ac:dyDescent="0.35">
      <c r="A4290">
        <v>24234</v>
      </c>
      <c r="B4290" t="s">
        <v>11675</v>
      </c>
      <c r="C4290" s="1">
        <v>41801</v>
      </c>
      <c r="D4290" s="1">
        <v>41805</v>
      </c>
      <c r="E4290" t="s">
        <v>24</v>
      </c>
      <c r="F4290" t="s">
        <v>4767</v>
      </c>
      <c r="G4290" t="s">
        <v>1615</v>
      </c>
      <c r="H4290" t="s">
        <v>26</v>
      </c>
      <c r="I4290" s="7" t="s">
        <v>14493</v>
      </c>
      <c r="J4290" t="s">
        <v>2956</v>
      </c>
      <c r="K4290" t="s">
        <v>2796</v>
      </c>
      <c r="L4290" t="s">
        <v>2759</v>
      </c>
      <c r="M4290" t="s">
        <v>2760</v>
      </c>
      <c r="N4290" t="s">
        <v>4597</v>
      </c>
      <c r="O4290" t="s">
        <v>9346</v>
      </c>
      <c r="P4290" t="s">
        <v>49</v>
      </c>
      <c r="Q4290" t="s">
        <v>90</v>
      </c>
      <c r="R4290" t="s">
        <v>1951</v>
      </c>
      <c r="S4290" s="2">
        <v>956.12400000000002</v>
      </c>
      <c r="T4290">
        <v>3</v>
      </c>
      <c r="U4290">
        <v>0.1</v>
      </c>
      <c r="V4290" s="2">
        <v>191.214</v>
      </c>
      <c r="W4290">
        <v>75.67</v>
      </c>
      <c r="X4290" t="s">
        <v>33</v>
      </c>
      <c r="Y4290">
        <f t="shared" si="272"/>
        <v>2014</v>
      </c>
      <c r="Z4290">
        <f t="shared" si="273"/>
        <v>6</v>
      </c>
      <c r="AA4290" s="9">
        <f t="shared" si="274"/>
        <v>4</v>
      </c>
      <c r="AB4290" s="10">
        <f t="shared" si="275"/>
        <v>0.19998870439399072</v>
      </c>
    </row>
    <row r="4291" spans="1:28" ht="15" customHeight="1" x14ac:dyDescent="0.35">
      <c r="A4291">
        <v>18379</v>
      </c>
      <c r="B4291" t="s">
        <v>10895</v>
      </c>
      <c r="C4291" s="1">
        <v>42151</v>
      </c>
      <c r="D4291" s="1">
        <v>42156</v>
      </c>
      <c r="E4291" t="s">
        <v>24</v>
      </c>
      <c r="F4291" t="s">
        <v>5666</v>
      </c>
      <c r="G4291" t="s">
        <v>260</v>
      </c>
      <c r="H4291" t="s">
        <v>68</v>
      </c>
      <c r="I4291" s="7" t="s">
        <v>14493</v>
      </c>
      <c r="J4291" t="s">
        <v>2248</v>
      </c>
      <c r="K4291" t="s">
        <v>2101</v>
      </c>
      <c r="L4291" t="s">
        <v>2102</v>
      </c>
      <c r="M4291" t="s">
        <v>4605</v>
      </c>
      <c r="N4291" t="s">
        <v>4599</v>
      </c>
      <c r="O4291" t="s">
        <v>7886</v>
      </c>
      <c r="P4291" t="s">
        <v>49</v>
      </c>
      <c r="Q4291" t="s">
        <v>97</v>
      </c>
      <c r="R4291" t="s">
        <v>1742</v>
      </c>
      <c r="S4291" s="2">
        <v>916.41000000000008</v>
      </c>
      <c r="T4291">
        <v>11</v>
      </c>
      <c r="U4291">
        <v>0</v>
      </c>
      <c r="V4291" s="2">
        <v>192.39000000000001</v>
      </c>
      <c r="W4291">
        <v>75.64</v>
      </c>
      <c r="X4291" t="s">
        <v>80</v>
      </c>
      <c r="Y4291">
        <f t="shared" ref="Y4291:Y4354" si="276">YEAR(C4291)</f>
        <v>2015</v>
      </c>
      <c r="Z4291">
        <f t="shared" ref="Z4291:Z4354" si="277">MONTH(C4291)</f>
        <v>5</v>
      </c>
      <c r="AA4291" s="9">
        <f t="shared" ref="AA4291:AA4354" si="278">D4291-C4291</f>
        <v>5</v>
      </c>
      <c r="AB4291" s="10">
        <f t="shared" ref="AB4291:AB4354" si="279">V4291/S4291</f>
        <v>0.20993878285920056</v>
      </c>
    </row>
    <row r="4292" spans="1:28" ht="15" customHeight="1" x14ac:dyDescent="0.35">
      <c r="A4292">
        <v>26931</v>
      </c>
      <c r="B4292" t="s">
        <v>13577</v>
      </c>
      <c r="C4292" s="1">
        <v>42243</v>
      </c>
      <c r="D4292" s="1">
        <v>42245</v>
      </c>
      <c r="E4292" t="s">
        <v>84</v>
      </c>
      <c r="F4292" t="s">
        <v>7427</v>
      </c>
      <c r="G4292" t="s">
        <v>269</v>
      </c>
      <c r="H4292" t="s">
        <v>26</v>
      </c>
      <c r="I4292" s="7" t="s">
        <v>14493</v>
      </c>
      <c r="J4292" t="s">
        <v>2898</v>
      </c>
      <c r="K4292" t="s">
        <v>2899</v>
      </c>
      <c r="L4292" t="s">
        <v>2748</v>
      </c>
      <c r="M4292" t="s">
        <v>4611</v>
      </c>
      <c r="N4292" t="s">
        <v>4597</v>
      </c>
      <c r="O4292" t="s">
        <v>7906</v>
      </c>
      <c r="P4292" t="s">
        <v>38</v>
      </c>
      <c r="Q4292" t="s">
        <v>39</v>
      </c>
      <c r="R4292" t="s">
        <v>1371</v>
      </c>
      <c r="S4292" s="2">
        <v>255.42000000000004</v>
      </c>
      <c r="T4292">
        <v>6</v>
      </c>
      <c r="U4292">
        <v>0</v>
      </c>
      <c r="V4292" s="2">
        <v>119.88</v>
      </c>
      <c r="W4292">
        <v>75.64</v>
      </c>
      <c r="X4292" t="s">
        <v>80</v>
      </c>
      <c r="Y4292">
        <f t="shared" si="276"/>
        <v>2015</v>
      </c>
      <c r="Z4292">
        <f t="shared" si="277"/>
        <v>8</v>
      </c>
      <c r="AA4292" s="9">
        <f t="shared" si="278"/>
        <v>2</v>
      </c>
      <c r="AB4292" s="10">
        <f t="shared" si="279"/>
        <v>0.46934460887949248</v>
      </c>
    </row>
    <row r="4293" spans="1:28" ht="15" customHeight="1" x14ac:dyDescent="0.35">
      <c r="A4293">
        <v>17072</v>
      </c>
      <c r="B4293" t="s">
        <v>11686</v>
      </c>
      <c r="C4293" s="1">
        <v>42049</v>
      </c>
      <c r="D4293" s="1">
        <v>42056</v>
      </c>
      <c r="E4293" t="s">
        <v>24</v>
      </c>
      <c r="F4293" t="s">
        <v>6177</v>
      </c>
      <c r="G4293" t="s">
        <v>1966</v>
      </c>
      <c r="H4293" t="s">
        <v>26</v>
      </c>
      <c r="I4293" s="7" t="s">
        <v>14493</v>
      </c>
      <c r="J4293" t="s">
        <v>2197</v>
      </c>
      <c r="K4293" t="s">
        <v>2198</v>
      </c>
      <c r="L4293" t="s">
        <v>2102</v>
      </c>
      <c r="M4293" t="s">
        <v>4605</v>
      </c>
      <c r="N4293" t="s">
        <v>4599</v>
      </c>
      <c r="O4293" t="s">
        <v>8173</v>
      </c>
      <c r="P4293" t="s">
        <v>31</v>
      </c>
      <c r="Q4293" t="s">
        <v>92</v>
      </c>
      <c r="R4293" t="s">
        <v>879</v>
      </c>
      <c r="S4293" s="2">
        <v>1280.2859999999998</v>
      </c>
      <c r="T4293">
        <v>7</v>
      </c>
      <c r="U4293">
        <v>0.1</v>
      </c>
      <c r="V4293" s="2">
        <v>298.53599999999994</v>
      </c>
      <c r="W4293">
        <v>75.59</v>
      </c>
      <c r="X4293" t="s">
        <v>33</v>
      </c>
      <c r="Y4293">
        <f t="shared" si="276"/>
        <v>2015</v>
      </c>
      <c r="Z4293">
        <f t="shared" si="277"/>
        <v>2</v>
      </c>
      <c r="AA4293" s="9">
        <f t="shared" si="278"/>
        <v>7</v>
      </c>
      <c r="AB4293" s="10">
        <f t="shared" si="279"/>
        <v>0.23317914903388773</v>
      </c>
    </row>
    <row r="4294" spans="1:28" ht="15" customHeight="1" x14ac:dyDescent="0.35">
      <c r="A4294">
        <v>42502</v>
      </c>
      <c r="B4294" t="s">
        <v>13379</v>
      </c>
      <c r="C4294" s="1">
        <v>41030</v>
      </c>
      <c r="D4294" s="1">
        <v>41032</v>
      </c>
      <c r="E4294" t="s">
        <v>84</v>
      </c>
      <c r="F4294" t="s">
        <v>7295</v>
      </c>
      <c r="G4294" t="s">
        <v>1177</v>
      </c>
      <c r="H4294" t="s">
        <v>26</v>
      </c>
      <c r="I4294" s="7" t="s">
        <v>14493</v>
      </c>
      <c r="J4294" t="s">
        <v>4432</v>
      </c>
      <c r="K4294" t="s">
        <v>4432</v>
      </c>
      <c r="L4294" t="s">
        <v>4154</v>
      </c>
      <c r="M4294" t="s">
        <v>4606</v>
      </c>
      <c r="N4294" t="s">
        <v>4599</v>
      </c>
      <c r="O4294" t="s">
        <v>8746</v>
      </c>
      <c r="P4294" t="s">
        <v>49</v>
      </c>
      <c r="Q4294" t="s">
        <v>97</v>
      </c>
      <c r="R4294" t="s">
        <v>1960</v>
      </c>
      <c r="S4294" s="2">
        <v>309.36</v>
      </c>
      <c r="T4294">
        <v>2</v>
      </c>
      <c r="U4294">
        <v>0</v>
      </c>
      <c r="V4294" s="2">
        <v>18.54</v>
      </c>
      <c r="W4294">
        <v>75.59</v>
      </c>
      <c r="X4294" t="s">
        <v>112</v>
      </c>
      <c r="Y4294">
        <f t="shared" si="276"/>
        <v>2012</v>
      </c>
      <c r="Z4294">
        <f t="shared" si="277"/>
        <v>5</v>
      </c>
      <c r="AA4294" s="9">
        <f t="shared" si="278"/>
        <v>2</v>
      </c>
      <c r="AB4294" s="10">
        <f t="shared" si="279"/>
        <v>5.9930178432893708E-2</v>
      </c>
    </row>
    <row r="4295" spans="1:28" ht="15" customHeight="1" x14ac:dyDescent="0.35">
      <c r="A4295">
        <v>13450</v>
      </c>
      <c r="B4295" t="s">
        <v>9484</v>
      </c>
      <c r="C4295" s="1">
        <v>41859</v>
      </c>
      <c r="D4295" s="1">
        <v>41863</v>
      </c>
      <c r="E4295" t="s">
        <v>24</v>
      </c>
      <c r="F4295" t="s">
        <v>4971</v>
      </c>
      <c r="G4295" t="s">
        <v>201</v>
      </c>
      <c r="H4295" t="s">
        <v>68</v>
      </c>
      <c r="I4295" s="7" t="s">
        <v>14493</v>
      </c>
      <c r="J4295" t="s">
        <v>2591</v>
      </c>
      <c r="K4295" t="s">
        <v>2448</v>
      </c>
      <c r="L4295" t="s">
        <v>2141</v>
      </c>
      <c r="M4295" t="s">
        <v>4605</v>
      </c>
      <c r="N4295" t="s">
        <v>4599</v>
      </c>
      <c r="O4295" t="s">
        <v>8021</v>
      </c>
      <c r="P4295" t="s">
        <v>38</v>
      </c>
      <c r="Q4295" t="s">
        <v>59</v>
      </c>
      <c r="R4295" t="s">
        <v>982</v>
      </c>
      <c r="S4295" s="2">
        <v>657.14999999999986</v>
      </c>
      <c r="T4295">
        <v>5</v>
      </c>
      <c r="U4295">
        <v>0</v>
      </c>
      <c r="V4295" s="2">
        <v>118.2</v>
      </c>
      <c r="W4295">
        <v>75.55</v>
      </c>
      <c r="X4295" t="s">
        <v>80</v>
      </c>
      <c r="Y4295">
        <f t="shared" si="276"/>
        <v>2014</v>
      </c>
      <c r="Z4295">
        <f t="shared" si="277"/>
        <v>8</v>
      </c>
      <c r="AA4295" s="9">
        <f t="shared" si="278"/>
        <v>4</v>
      </c>
      <c r="AB4295" s="10">
        <f t="shared" si="279"/>
        <v>0.17986761013467248</v>
      </c>
    </row>
    <row r="4296" spans="1:28" ht="15" customHeight="1" x14ac:dyDescent="0.35">
      <c r="A4296">
        <v>37075</v>
      </c>
      <c r="B4296" t="s">
        <v>10152</v>
      </c>
      <c r="C4296" s="1">
        <v>41223</v>
      </c>
      <c r="D4296" s="1">
        <v>41230</v>
      </c>
      <c r="E4296" t="s">
        <v>24</v>
      </c>
      <c r="F4296" t="s">
        <v>14457</v>
      </c>
      <c r="G4296" t="s">
        <v>432</v>
      </c>
      <c r="H4296" t="s">
        <v>26</v>
      </c>
      <c r="I4296" s="7">
        <v>90008</v>
      </c>
      <c r="J4296" t="s">
        <v>3315</v>
      </c>
      <c r="K4296" t="s">
        <v>3316</v>
      </c>
      <c r="L4296" t="s">
        <v>3312</v>
      </c>
      <c r="M4296" t="s">
        <v>4615</v>
      </c>
      <c r="N4296" t="s">
        <v>4610</v>
      </c>
      <c r="O4296" t="s">
        <v>9110</v>
      </c>
      <c r="P4296" t="s">
        <v>31</v>
      </c>
      <c r="Q4296" t="s">
        <v>43</v>
      </c>
      <c r="R4296" t="s">
        <v>3559</v>
      </c>
      <c r="S4296" s="2">
        <v>30.48</v>
      </c>
      <c r="T4296">
        <v>3</v>
      </c>
      <c r="U4296">
        <v>0</v>
      </c>
      <c r="V4296" s="2">
        <v>7.9248000000000012</v>
      </c>
      <c r="W4296">
        <v>4.0199999999999996</v>
      </c>
      <c r="X4296" t="s">
        <v>63</v>
      </c>
      <c r="Y4296">
        <f t="shared" si="276"/>
        <v>2012</v>
      </c>
      <c r="Z4296">
        <f t="shared" si="277"/>
        <v>11</v>
      </c>
      <c r="AA4296" s="9">
        <f t="shared" si="278"/>
        <v>7</v>
      </c>
      <c r="AB4296" s="10">
        <f t="shared" si="279"/>
        <v>0.26</v>
      </c>
    </row>
    <row r="4297" spans="1:28" ht="15" customHeight="1" x14ac:dyDescent="0.35">
      <c r="A4297">
        <v>589</v>
      </c>
      <c r="B4297" t="s">
        <v>11207</v>
      </c>
      <c r="C4297" s="1">
        <v>42088</v>
      </c>
      <c r="D4297" s="1">
        <v>42090</v>
      </c>
      <c r="E4297" t="s">
        <v>75</v>
      </c>
      <c r="F4297" t="s">
        <v>5863</v>
      </c>
      <c r="G4297" t="s">
        <v>719</v>
      </c>
      <c r="H4297" t="s">
        <v>26</v>
      </c>
      <c r="I4297" s="7" t="s">
        <v>14493</v>
      </c>
      <c r="J4297" t="s">
        <v>69</v>
      </c>
      <c r="K4297" t="s">
        <v>70</v>
      </c>
      <c r="L4297" t="s">
        <v>70</v>
      </c>
      <c r="M4297" t="s">
        <v>4613</v>
      </c>
      <c r="N4297" t="s">
        <v>30</v>
      </c>
      <c r="O4297" t="s">
        <v>8298</v>
      </c>
      <c r="P4297" t="s">
        <v>49</v>
      </c>
      <c r="Q4297" t="s">
        <v>90</v>
      </c>
      <c r="R4297" t="s">
        <v>91</v>
      </c>
      <c r="S4297" s="2">
        <v>488.62579999999991</v>
      </c>
      <c r="T4297">
        <v>5</v>
      </c>
      <c r="U4297">
        <v>0.40200000000000002</v>
      </c>
      <c r="V4297" s="2">
        <v>-165.07420000000002</v>
      </c>
      <c r="W4297">
        <v>75.536000000000001</v>
      </c>
      <c r="X4297" t="s">
        <v>80</v>
      </c>
      <c r="Y4297">
        <f t="shared" si="276"/>
        <v>2015</v>
      </c>
      <c r="Z4297">
        <f t="shared" si="277"/>
        <v>3</v>
      </c>
      <c r="AA4297" s="9">
        <f t="shared" si="278"/>
        <v>2</v>
      </c>
      <c r="AB4297" s="10">
        <f t="shared" si="279"/>
        <v>-0.33783357325790009</v>
      </c>
    </row>
    <row r="4298" spans="1:28" ht="15" customHeight="1" x14ac:dyDescent="0.35">
      <c r="A4298">
        <v>20480</v>
      </c>
      <c r="B4298" t="s">
        <v>13979</v>
      </c>
      <c r="C4298" s="1">
        <v>41591</v>
      </c>
      <c r="D4298" s="1">
        <v>41594</v>
      </c>
      <c r="E4298" t="s">
        <v>84</v>
      </c>
      <c r="F4298" t="s">
        <v>7692</v>
      </c>
      <c r="G4298" t="s">
        <v>802</v>
      </c>
      <c r="H4298" t="s">
        <v>68</v>
      </c>
      <c r="I4298" s="7" t="s">
        <v>14493</v>
      </c>
      <c r="J4298" t="s">
        <v>2763</v>
      </c>
      <c r="K4298" t="s">
        <v>2750</v>
      </c>
      <c r="L4298" t="s">
        <v>2751</v>
      </c>
      <c r="M4298" t="s">
        <v>4609</v>
      </c>
      <c r="N4298" t="s">
        <v>4597</v>
      </c>
      <c r="O4298" t="s">
        <v>9095</v>
      </c>
      <c r="P4298" t="s">
        <v>38</v>
      </c>
      <c r="Q4298" t="s">
        <v>59</v>
      </c>
      <c r="R4298" t="s">
        <v>1082</v>
      </c>
      <c r="S4298" s="2">
        <v>597.91499999999996</v>
      </c>
      <c r="T4298">
        <v>6</v>
      </c>
      <c r="U4298">
        <v>0.25</v>
      </c>
      <c r="V4298" s="2">
        <v>-167.44499999999999</v>
      </c>
      <c r="W4298">
        <v>75.53</v>
      </c>
      <c r="X4298" t="s">
        <v>33</v>
      </c>
      <c r="Y4298">
        <f t="shared" si="276"/>
        <v>2013</v>
      </c>
      <c r="Z4298">
        <f t="shared" si="277"/>
        <v>11</v>
      </c>
      <c r="AA4298" s="9">
        <f t="shared" si="278"/>
        <v>3</v>
      </c>
      <c r="AB4298" s="10">
        <f t="shared" si="279"/>
        <v>-0.28004816738165123</v>
      </c>
    </row>
    <row r="4299" spans="1:28" ht="15" customHeight="1" x14ac:dyDescent="0.35">
      <c r="A4299">
        <v>9878</v>
      </c>
      <c r="B4299" t="s">
        <v>11889</v>
      </c>
      <c r="C4299" s="1">
        <v>41227</v>
      </c>
      <c r="D4299" s="1">
        <v>41231</v>
      </c>
      <c r="E4299" t="s">
        <v>24</v>
      </c>
      <c r="F4299" t="s">
        <v>6313</v>
      </c>
      <c r="G4299" t="s">
        <v>872</v>
      </c>
      <c r="H4299" t="s">
        <v>26</v>
      </c>
      <c r="I4299" s="7" t="s">
        <v>14493</v>
      </c>
      <c r="J4299" t="s">
        <v>676</v>
      </c>
      <c r="K4299" t="s">
        <v>207</v>
      </c>
      <c r="L4299" t="s">
        <v>207</v>
      </c>
      <c r="M4299" t="s">
        <v>4613</v>
      </c>
      <c r="N4299" t="s">
        <v>30</v>
      </c>
      <c r="O4299" t="s">
        <v>8471</v>
      </c>
      <c r="P4299" t="s">
        <v>38</v>
      </c>
      <c r="Q4299" t="s">
        <v>59</v>
      </c>
      <c r="R4299" t="s">
        <v>1060</v>
      </c>
      <c r="S4299" s="2">
        <v>618.2399999999999</v>
      </c>
      <c r="T4299">
        <v>2</v>
      </c>
      <c r="U4299">
        <v>0</v>
      </c>
      <c r="V4299" s="2">
        <v>55.64</v>
      </c>
      <c r="W4299">
        <v>75.525999999999996</v>
      </c>
      <c r="X4299" t="s">
        <v>80</v>
      </c>
      <c r="Y4299">
        <f t="shared" si="276"/>
        <v>2012</v>
      </c>
      <c r="Z4299">
        <f t="shared" si="277"/>
        <v>11</v>
      </c>
      <c r="AA4299" s="9">
        <f t="shared" si="278"/>
        <v>4</v>
      </c>
      <c r="AB4299" s="10">
        <f t="shared" si="279"/>
        <v>8.9997412008281596E-2</v>
      </c>
    </row>
    <row r="4300" spans="1:28" ht="15" customHeight="1" x14ac:dyDescent="0.35">
      <c r="A4300">
        <v>7650</v>
      </c>
      <c r="B4300" t="s">
        <v>11862</v>
      </c>
      <c r="C4300" s="1">
        <v>41866</v>
      </c>
      <c r="D4300" s="1">
        <v>41870</v>
      </c>
      <c r="E4300" t="s">
        <v>24</v>
      </c>
      <c r="F4300" t="s">
        <v>6296</v>
      </c>
      <c r="G4300" t="s">
        <v>648</v>
      </c>
      <c r="H4300" t="s">
        <v>26</v>
      </c>
      <c r="I4300" s="7" t="s">
        <v>14493</v>
      </c>
      <c r="J4300" t="s">
        <v>744</v>
      </c>
      <c r="K4300" t="s">
        <v>745</v>
      </c>
      <c r="L4300" t="s">
        <v>48</v>
      </c>
      <c r="M4300" t="s">
        <v>4603</v>
      </c>
      <c r="N4300" t="s">
        <v>30</v>
      </c>
      <c r="O4300" t="s">
        <v>7986</v>
      </c>
      <c r="P4300" t="s">
        <v>38</v>
      </c>
      <c r="Q4300" t="s">
        <v>40</v>
      </c>
      <c r="R4300" t="s">
        <v>383</v>
      </c>
      <c r="S4300" s="2">
        <v>824.22</v>
      </c>
      <c r="T4300">
        <v>3</v>
      </c>
      <c r="U4300">
        <v>0</v>
      </c>
      <c r="V4300" s="2">
        <v>304.91999999999996</v>
      </c>
      <c r="W4300">
        <v>75.519000000000005</v>
      </c>
      <c r="X4300" t="s">
        <v>33</v>
      </c>
      <c r="Y4300">
        <f t="shared" si="276"/>
        <v>2014</v>
      </c>
      <c r="Z4300">
        <f t="shared" si="277"/>
        <v>8</v>
      </c>
      <c r="AA4300" s="9">
        <f t="shared" si="278"/>
        <v>4</v>
      </c>
      <c r="AB4300" s="10">
        <f t="shared" si="279"/>
        <v>0.36994977069229085</v>
      </c>
    </row>
    <row r="4301" spans="1:28" ht="15" customHeight="1" x14ac:dyDescent="0.35">
      <c r="A4301">
        <v>28856</v>
      </c>
      <c r="B4301" t="s">
        <v>13957</v>
      </c>
      <c r="C4301" s="1">
        <v>42288</v>
      </c>
      <c r="D4301" s="1">
        <v>42293</v>
      </c>
      <c r="E4301" t="s">
        <v>24</v>
      </c>
      <c r="F4301" t="s">
        <v>7675</v>
      </c>
      <c r="G4301" t="s">
        <v>1244</v>
      </c>
      <c r="H4301" t="s">
        <v>26</v>
      </c>
      <c r="I4301" s="7" t="s">
        <v>14493</v>
      </c>
      <c r="J4301" t="s">
        <v>2755</v>
      </c>
      <c r="K4301" t="s">
        <v>2755</v>
      </c>
      <c r="L4301" t="s">
        <v>2756</v>
      </c>
      <c r="M4301" t="s">
        <v>4611</v>
      </c>
      <c r="N4301" t="s">
        <v>4597</v>
      </c>
      <c r="O4301" t="s">
        <v>8177</v>
      </c>
      <c r="P4301" t="s">
        <v>38</v>
      </c>
      <c r="Q4301" t="s">
        <v>40</v>
      </c>
      <c r="R4301" t="s">
        <v>1024</v>
      </c>
      <c r="S4301" s="2">
        <v>737.64</v>
      </c>
      <c r="T4301">
        <v>6</v>
      </c>
      <c r="U4301">
        <v>0</v>
      </c>
      <c r="V4301" s="2">
        <v>125.28</v>
      </c>
      <c r="W4301">
        <v>75.510000000000005</v>
      </c>
      <c r="X4301" t="s">
        <v>33</v>
      </c>
      <c r="Y4301">
        <f t="shared" si="276"/>
        <v>2015</v>
      </c>
      <c r="Z4301">
        <f t="shared" si="277"/>
        <v>10</v>
      </c>
      <c r="AA4301" s="9">
        <f t="shared" si="278"/>
        <v>5</v>
      </c>
      <c r="AB4301" s="10">
        <f t="shared" si="279"/>
        <v>0.1698389458272328</v>
      </c>
    </row>
    <row r="4302" spans="1:28" ht="15" customHeight="1" x14ac:dyDescent="0.35">
      <c r="A4302">
        <v>15764</v>
      </c>
      <c r="B4302" t="s">
        <v>12436</v>
      </c>
      <c r="C4302" s="1">
        <v>42049</v>
      </c>
      <c r="D4302" s="1">
        <v>42053</v>
      </c>
      <c r="E4302" t="s">
        <v>24</v>
      </c>
      <c r="F4302" t="s">
        <v>6674</v>
      </c>
      <c r="G4302" t="s">
        <v>120</v>
      </c>
      <c r="H4302" t="s">
        <v>62</v>
      </c>
      <c r="I4302" s="7" t="s">
        <v>14493</v>
      </c>
      <c r="J4302" t="s">
        <v>2564</v>
      </c>
      <c r="K4302" t="s">
        <v>2199</v>
      </c>
      <c r="L4302" t="s">
        <v>2109</v>
      </c>
      <c r="M4302" t="s">
        <v>4600</v>
      </c>
      <c r="N4302" t="s">
        <v>4599</v>
      </c>
      <c r="O4302" t="s">
        <v>8530</v>
      </c>
      <c r="P4302" t="s">
        <v>38</v>
      </c>
      <c r="Q4302" t="s">
        <v>40</v>
      </c>
      <c r="R4302" t="s">
        <v>2064</v>
      </c>
      <c r="S4302" s="2">
        <v>1235.25</v>
      </c>
      <c r="T4302">
        <v>3</v>
      </c>
      <c r="U4302">
        <v>0</v>
      </c>
      <c r="V4302" s="2">
        <v>469.34999999999997</v>
      </c>
      <c r="W4302">
        <v>75.5</v>
      </c>
      <c r="X4302" t="s">
        <v>80</v>
      </c>
      <c r="Y4302">
        <f t="shared" si="276"/>
        <v>2015</v>
      </c>
      <c r="Z4302">
        <f t="shared" si="277"/>
        <v>2</v>
      </c>
      <c r="AA4302" s="9">
        <f t="shared" si="278"/>
        <v>4</v>
      </c>
      <c r="AB4302" s="10">
        <f t="shared" si="279"/>
        <v>0.37996357012750454</v>
      </c>
    </row>
    <row r="4303" spans="1:28" ht="15" customHeight="1" x14ac:dyDescent="0.35">
      <c r="A4303">
        <v>35729</v>
      </c>
      <c r="B4303" t="s">
        <v>10150</v>
      </c>
      <c r="C4303" s="1">
        <v>41947</v>
      </c>
      <c r="D4303" s="1">
        <v>41952</v>
      </c>
      <c r="E4303" t="s">
        <v>75</v>
      </c>
      <c r="F4303" t="s">
        <v>14456</v>
      </c>
      <c r="G4303" t="s">
        <v>432</v>
      </c>
      <c r="H4303" t="s">
        <v>26</v>
      </c>
      <c r="I4303" s="7">
        <v>42420</v>
      </c>
      <c r="J4303" t="s">
        <v>3310</v>
      </c>
      <c r="K4303" t="s">
        <v>3311</v>
      </c>
      <c r="L4303" t="s">
        <v>3312</v>
      </c>
      <c r="M4303" t="s">
        <v>4616</v>
      </c>
      <c r="N4303" t="s">
        <v>4610</v>
      </c>
      <c r="O4303" t="s">
        <v>8881</v>
      </c>
      <c r="P4303" t="s">
        <v>38</v>
      </c>
      <c r="Q4303" t="s">
        <v>39</v>
      </c>
      <c r="R4303" t="s">
        <v>3722</v>
      </c>
      <c r="S4303" s="2">
        <v>24.1</v>
      </c>
      <c r="T4303">
        <v>5</v>
      </c>
      <c r="U4303">
        <v>0</v>
      </c>
      <c r="V4303" s="2">
        <v>9.1580000000000013</v>
      </c>
      <c r="W4303">
        <v>3.74</v>
      </c>
      <c r="X4303" t="s">
        <v>80</v>
      </c>
      <c r="Y4303">
        <f t="shared" si="276"/>
        <v>2014</v>
      </c>
      <c r="Z4303">
        <f t="shared" si="277"/>
        <v>11</v>
      </c>
      <c r="AA4303" s="9">
        <f t="shared" si="278"/>
        <v>5</v>
      </c>
      <c r="AB4303" s="10">
        <f t="shared" si="279"/>
        <v>0.38</v>
      </c>
    </row>
    <row r="4304" spans="1:28" ht="15" customHeight="1" x14ac:dyDescent="0.35">
      <c r="A4304">
        <v>50557</v>
      </c>
      <c r="B4304" t="s">
        <v>10472</v>
      </c>
      <c r="C4304" s="1">
        <v>42152</v>
      </c>
      <c r="D4304" s="1">
        <v>42157</v>
      </c>
      <c r="E4304" t="s">
        <v>24</v>
      </c>
      <c r="F4304" t="s">
        <v>5380</v>
      </c>
      <c r="G4304" t="s">
        <v>280</v>
      </c>
      <c r="H4304" t="s">
        <v>26</v>
      </c>
      <c r="I4304" s="7" t="s">
        <v>14493</v>
      </c>
      <c r="J4304" t="s">
        <v>4309</v>
      </c>
      <c r="K4304" t="s">
        <v>4309</v>
      </c>
      <c r="L4304" t="s">
        <v>4151</v>
      </c>
      <c r="M4304" t="s">
        <v>4606</v>
      </c>
      <c r="N4304" t="s">
        <v>4599</v>
      </c>
      <c r="O4304" t="s">
        <v>8068</v>
      </c>
      <c r="P4304" t="s">
        <v>49</v>
      </c>
      <c r="Q4304" t="s">
        <v>90</v>
      </c>
      <c r="R4304" t="s">
        <v>611</v>
      </c>
      <c r="S4304" s="2">
        <v>1009.44</v>
      </c>
      <c r="T4304">
        <v>6</v>
      </c>
      <c r="U4304">
        <v>0</v>
      </c>
      <c r="V4304" s="2">
        <v>343.07999999999993</v>
      </c>
      <c r="W4304">
        <v>75.48</v>
      </c>
      <c r="X4304" t="s">
        <v>33</v>
      </c>
      <c r="Y4304">
        <f t="shared" si="276"/>
        <v>2015</v>
      </c>
      <c r="Z4304">
        <f t="shared" si="277"/>
        <v>5</v>
      </c>
      <c r="AA4304" s="9">
        <f t="shared" si="278"/>
        <v>5</v>
      </c>
      <c r="AB4304" s="10">
        <f t="shared" si="279"/>
        <v>0.33987161198288152</v>
      </c>
    </row>
    <row r="4305" spans="1:28" ht="15" customHeight="1" x14ac:dyDescent="0.35">
      <c r="A4305">
        <v>14743</v>
      </c>
      <c r="B4305" t="s">
        <v>10572</v>
      </c>
      <c r="C4305" s="1">
        <v>42224</v>
      </c>
      <c r="D4305" s="1">
        <v>42230</v>
      </c>
      <c r="E4305" t="s">
        <v>24</v>
      </c>
      <c r="F4305" t="s">
        <v>5448</v>
      </c>
      <c r="G4305" t="s">
        <v>359</v>
      </c>
      <c r="H4305" t="s">
        <v>26</v>
      </c>
      <c r="I4305" s="7" t="s">
        <v>14493</v>
      </c>
      <c r="J4305" t="s">
        <v>2172</v>
      </c>
      <c r="K4305" t="s">
        <v>2172</v>
      </c>
      <c r="L4305" t="s">
        <v>2173</v>
      </c>
      <c r="M4305" t="s">
        <v>4612</v>
      </c>
      <c r="N4305" t="s">
        <v>4599</v>
      </c>
      <c r="O4305" t="s">
        <v>9338</v>
      </c>
      <c r="P4305" t="s">
        <v>31</v>
      </c>
      <c r="Q4305" t="s">
        <v>99</v>
      </c>
      <c r="R4305" t="s">
        <v>1856</v>
      </c>
      <c r="S4305" s="2">
        <v>747.40499999999986</v>
      </c>
      <c r="T4305">
        <v>3</v>
      </c>
      <c r="U4305">
        <v>0.5</v>
      </c>
      <c r="V4305" s="2">
        <v>-269.14499999999981</v>
      </c>
      <c r="W4305">
        <v>75.44</v>
      </c>
      <c r="X4305" t="s">
        <v>33</v>
      </c>
      <c r="Y4305">
        <f t="shared" si="276"/>
        <v>2015</v>
      </c>
      <c r="Z4305">
        <f t="shared" si="277"/>
        <v>8</v>
      </c>
      <c r="AA4305" s="9">
        <f t="shared" si="278"/>
        <v>6</v>
      </c>
      <c r="AB4305" s="10">
        <f t="shared" si="279"/>
        <v>-0.3601059666445901</v>
      </c>
    </row>
    <row r="4306" spans="1:28" ht="15" customHeight="1" x14ac:dyDescent="0.35">
      <c r="A4306">
        <v>17862</v>
      </c>
      <c r="B4306" t="s">
        <v>10788</v>
      </c>
      <c r="C4306" s="1">
        <v>41754</v>
      </c>
      <c r="D4306" s="1">
        <v>41759</v>
      </c>
      <c r="E4306" t="s">
        <v>75</v>
      </c>
      <c r="F4306" t="s">
        <v>5593</v>
      </c>
      <c r="G4306" t="s">
        <v>532</v>
      </c>
      <c r="H4306" t="s">
        <v>26</v>
      </c>
      <c r="I4306" s="7" t="s">
        <v>14493</v>
      </c>
      <c r="J4306" t="s">
        <v>2720</v>
      </c>
      <c r="K4306" t="s">
        <v>2104</v>
      </c>
      <c r="L4306" t="s">
        <v>2099</v>
      </c>
      <c r="M4306" t="s">
        <v>4605</v>
      </c>
      <c r="N4306" t="s">
        <v>4599</v>
      </c>
      <c r="O4306" t="s">
        <v>9274</v>
      </c>
      <c r="P4306" t="s">
        <v>49</v>
      </c>
      <c r="Q4306" t="s">
        <v>50</v>
      </c>
      <c r="R4306" t="s">
        <v>2530</v>
      </c>
      <c r="S4306" s="2">
        <v>796.13550000000009</v>
      </c>
      <c r="T4306">
        <v>3</v>
      </c>
      <c r="U4306">
        <v>0.15</v>
      </c>
      <c r="V4306" s="2">
        <v>46.795499999999947</v>
      </c>
      <c r="W4306">
        <v>75.39</v>
      </c>
      <c r="X4306" t="s">
        <v>33</v>
      </c>
      <c r="Y4306">
        <f t="shared" si="276"/>
        <v>2014</v>
      </c>
      <c r="Z4306">
        <f t="shared" si="277"/>
        <v>4</v>
      </c>
      <c r="AA4306" s="9">
        <f t="shared" si="278"/>
        <v>5</v>
      </c>
      <c r="AB4306" s="10">
        <f t="shared" si="279"/>
        <v>5.8778310978470298E-2</v>
      </c>
    </row>
    <row r="4307" spans="1:28" ht="15" customHeight="1" x14ac:dyDescent="0.35">
      <c r="A4307">
        <v>44540</v>
      </c>
      <c r="B4307" t="s">
        <v>12677</v>
      </c>
      <c r="C4307" s="1">
        <v>41677</v>
      </c>
      <c r="D4307" s="1">
        <v>41681</v>
      </c>
      <c r="E4307" t="s">
        <v>24</v>
      </c>
      <c r="F4307" t="s">
        <v>6833</v>
      </c>
      <c r="G4307" t="s">
        <v>365</v>
      </c>
      <c r="H4307" t="s">
        <v>68</v>
      </c>
      <c r="I4307" s="7" t="s">
        <v>14493</v>
      </c>
      <c r="J4307" t="s">
        <v>4421</v>
      </c>
      <c r="K4307" t="s">
        <v>4421</v>
      </c>
      <c r="L4307" t="s">
        <v>4181</v>
      </c>
      <c r="M4307" t="s">
        <v>4606</v>
      </c>
      <c r="N4307" t="s">
        <v>4599</v>
      </c>
      <c r="O4307" t="s">
        <v>9314</v>
      </c>
      <c r="P4307" t="s">
        <v>38</v>
      </c>
      <c r="Q4307" t="s">
        <v>106</v>
      </c>
      <c r="R4307" t="s">
        <v>2308</v>
      </c>
      <c r="S4307" s="2">
        <v>531.17999999999995</v>
      </c>
      <c r="T4307">
        <v>1</v>
      </c>
      <c r="U4307">
        <v>0</v>
      </c>
      <c r="V4307" s="2">
        <v>90.300000000000011</v>
      </c>
      <c r="W4307">
        <v>75.39</v>
      </c>
      <c r="X4307" t="s">
        <v>80</v>
      </c>
      <c r="Y4307">
        <f t="shared" si="276"/>
        <v>2014</v>
      </c>
      <c r="Z4307">
        <f t="shared" si="277"/>
        <v>2</v>
      </c>
      <c r="AA4307" s="9">
        <f t="shared" si="278"/>
        <v>4</v>
      </c>
      <c r="AB4307" s="10">
        <f t="shared" si="279"/>
        <v>0.16999887043939912</v>
      </c>
    </row>
    <row r="4308" spans="1:28" ht="15" customHeight="1" x14ac:dyDescent="0.35">
      <c r="A4308">
        <v>6603</v>
      </c>
      <c r="B4308" t="s">
        <v>9470</v>
      </c>
      <c r="C4308" s="1">
        <v>42111</v>
      </c>
      <c r="D4308" s="1">
        <v>42113</v>
      </c>
      <c r="E4308" t="s">
        <v>84</v>
      </c>
      <c r="F4308" t="s">
        <v>4966</v>
      </c>
      <c r="G4308" t="s">
        <v>1185</v>
      </c>
      <c r="H4308" t="s">
        <v>62</v>
      </c>
      <c r="I4308" s="7" t="s">
        <v>14493</v>
      </c>
      <c r="J4308" t="s">
        <v>2003</v>
      </c>
      <c r="K4308" t="s">
        <v>461</v>
      </c>
      <c r="L4308" t="s">
        <v>37</v>
      </c>
      <c r="M4308" t="s">
        <v>4603</v>
      </c>
      <c r="N4308" t="s">
        <v>30</v>
      </c>
      <c r="O4308" t="s">
        <v>7989</v>
      </c>
      <c r="P4308" t="s">
        <v>49</v>
      </c>
      <c r="Q4308" t="s">
        <v>53</v>
      </c>
      <c r="R4308" t="s">
        <v>1971</v>
      </c>
      <c r="S4308" s="2">
        <v>217.28000000000003</v>
      </c>
      <c r="T4308">
        <v>4</v>
      </c>
      <c r="U4308">
        <v>0</v>
      </c>
      <c r="V4308" s="2">
        <v>47.760000000000005</v>
      </c>
      <c r="W4308">
        <v>75.376999999999995</v>
      </c>
      <c r="X4308" t="s">
        <v>112</v>
      </c>
      <c r="Y4308">
        <f t="shared" si="276"/>
        <v>2015</v>
      </c>
      <c r="Z4308">
        <f t="shared" si="277"/>
        <v>4</v>
      </c>
      <c r="AA4308" s="9">
        <f t="shared" si="278"/>
        <v>2</v>
      </c>
      <c r="AB4308" s="10">
        <f t="shared" si="279"/>
        <v>0.21980854197349042</v>
      </c>
    </row>
    <row r="4309" spans="1:28" ht="15" customHeight="1" x14ac:dyDescent="0.35">
      <c r="A4309">
        <v>35727</v>
      </c>
      <c r="B4309" t="s">
        <v>10150</v>
      </c>
      <c r="C4309" s="1">
        <v>41947</v>
      </c>
      <c r="D4309" s="1">
        <v>41952</v>
      </c>
      <c r="E4309" t="s">
        <v>75</v>
      </c>
      <c r="F4309" t="s">
        <v>14456</v>
      </c>
      <c r="G4309" t="s">
        <v>432</v>
      </c>
      <c r="H4309" t="s">
        <v>26</v>
      </c>
      <c r="I4309" s="7">
        <v>42420</v>
      </c>
      <c r="J4309" t="s">
        <v>3310</v>
      </c>
      <c r="K4309" t="s">
        <v>3311</v>
      </c>
      <c r="L4309" t="s">
        <v>3312</v>
      </c>
      <c r="M4309" t="s">
        <v>4616</v>
      </c>
      <c r="N4309" t="s">
        <v>4610</v>
      </c>
      <c r="O4309" t="s">
        <v>9104</v>
      </c>
      <c r="P4309" t="s">
        <v>31</v>
      </c>
      <c r="Q4309" t="s">
        <v>58</v>
      </c>
      <c r="R4309" t="s">
        <v>3674</v>
      </c>
      <c r="S4309" s="2">
        <v>20</v>
      </c>
      <c r="T4309">
        <v>4</v>
      </c>
      <c r="U4309">
        <v>0</v>
      </c>
      <c r="V4309" s="2">
        <v>9.6</v>
      </c>
      <c r="W4309">
        <v>3.37</v>
      </c>
      <c r="X4309" t="s">
        <v>80</v>
      </c>
      <c r="Y4309">
        <f t="shared" si="276"/>
        <v>2014</v>
      </c>
      <c r="Z4309">
        <f t="shared" si="277"/>
        <v>11</v>
      </c>
      <c r="AA4309" s="9">
        <f t="shared" si="278"/>
        <v>5</v>
      </c>
      <c r="AB4309" s="10">
        <f t="shared" si="279"/>
        <v>0.48</v>
      </c>
    </row>
    <row r="4310" spans="1:28" ht="15" customHeight="1" x14ac:dyDescent="0.35">
      <c r="A4310">
        <v>17640</v>
      </c>
      <c r="B4310" t="s">
        <v>12768</v>
      </c>
      <c r="C4310" s="1">
        <v>41878</v>
      </c>
      <c r="D4310" s="1">
        <v>41884</v>
      </c>
      <c r="E4310" t="s">
        <v>24</v>
      </c>
      <c r="F4310" t="s">
        <v>6894</v>
      </c>
      <c r="G4310" t="s">
        <v>1492</v>
      </c>
      <c r="H4310" t="s">
        <v>62</v>
      </c>
      <c r="I4310" s="7" t="s">
        <v>14493</v>
      </c>
      <c r="J4310" t="s">
        <v>2300</v>
      </c>
      <c r="K4310" t="s">
        <v>2147</v>
      </c>
      <c r="L4310" t="s">
        <v>2102</v>
      </c>
      <c r="M4310" t="s">
        <v>4605</v>
      </c>
      <c r="N4310" t="s">
        <v>4599</v>
      </c>
      <c r="O4310" t="s">
        <v>9249</v>
      </c>
      <c r="P4310" t="s">
        <v>38</v>
      </c>
      <c r="Q4310" t="s">
        <v>106</v>
      </c>
      <c r="R4310" t="s">
        <v>1943</v>
      </c>
      <c r="S4310" s="2">
        <v>1545.0825</v>
      </c>
      <c r="T4310">
        <v>5</v>
      </c>
      <c r="U4310">
        <v>0.35</v>
      </c>
      <c r="V4310" s="2">
        <v>-546.8175</v>
      </c>
      <c r="W4310">
        <v>75.33</v>
      </c>
      <c r="X4310" t="s">
        <v>33</v>
      </c>
      <c r="Y4310">
        <f t="shared" si="276"/>
        <v>2014</v>
      </c>
      <c r="Z4310">
        <f t="shared" si="277"/>
        <v>8</v>
      </c>
      <c r="AA4310" s="9">
        <f t="shared" si="278"/>
        <v>6</v>
      </c>
      <c r="AB4310" s="10">
        <f t="shared" si="279"/>
        <v>-0.35390828645072353</v>
      </c>
    </row>
    <row r="4311" spans="1:28" ht="15" customHeight="1" x14ac:dyDescent="0.35">
      <c r="A4311">
        <v>47399</v>
      </c>
      <c r="B4311" t="s">
        <v>13251</v>
      </c>
      <c r="C4311" s="1">
        <v>42008</v>
      </c>
      <c r="D4311" s="1">
        <v>42012</v>
      </c>
      <c r="E4311" t="s">
        <v>24</v>
      </c>
      <c r="F4311" t="s">
        <v>7217</v>
      </c>
      <c r="G4311" t="s">
        <v>395</v>
      </c>
      <c r="H4311" t="s">
        <v>26</v>
      </c>
      <c r="I4311" s="7" t="s">
        <v>14493</v>
      </c>
      <c r="J4311" t="s">
        <v>4564</v>
      </c>
      <c r="K4311" t="s">
        <v>4564</v>
      </c>
      <c r="L4311" t="s">
        <v>4176</v>
      </c>
      <c r="M4311" t="s">
        <v>4604</v>
      </c>
      <c r="N4311" t="s">
        <v>4597</v>
      </c>
      <c r="O4311" t="s">
        <v>7937</v>
      </c>
      <c r="P4311" t="s">
        <v>49</v>
      </c>
      <c r="Q4311" t="s">
        <v>97</v>
      </c>
      <c r="R4311" t="s">
        <v>1036</v>
      </c>
      <c r="S4311" s="2">
        <v>515.18400000000008</v>
      </c>
      <c r="T4311">
        <v>2</v>
      </c>
      <c r="U4311">
        <v>0.6</v>
      </c>
      <c r="V4311" s="2">
        <v>-386.43599999999992</v>
      </c>
      <c r="W4311">
        <v>75.33</v>
      </c>
      <c r="X4311" t="s">
        <v>80</v>
      </c>
      <c r="Y4311">
        <f t="shared" si="276"/>
        <v>2015</v>
      </c>
      <c r="Z4311">
        <f t="shared" si="277"/>
        <v>1</v>
      </c>
      <c r="AA4311" s="9">
        <f t="shared" si="278"/>
        <v>4</v>
      </c>
      <c r="AB4311" s="10">
        <f t="shared" si="279"/>
        <v>-0.75009317059535985</v>
      </c>
    </row>
    <row r="4312" spans="1:28" ht="15" customHeight="1" x14ac:dyDescent="0.35">
      <c r="A4312">
        <v>20255</v>
      </c>
      <c r="B4312" t="s">
        <v>11062</v>
      </c>
      <c r="C4312" s="1">
        <v>41626</v>
      </c>
      <c r="D4312" s="1">
        <v>41630</v>
      </c>
      <c r="E4312" t="s">
        <v>75</v>
      </c>
      <c r="F4312" t="s">
        <v>5761</v>
      </c>
      <c r="G4312" t="s">
        <v>1559</v>
      </c>
      <c r="H4312" t="s">
        <v>68</v>
      </c>
      <c r="I4312" s="7" t="s">
        <v>14493</v>
      </c>
      <c r="J4312" t="s">
        <v>2130</v>
      </c>
      <c r="K4312" t="s">
        <v>2130</v>
      </c>
      <c r="L4312" t="s">
        <v>2114</v>
      </c>
      <c r="M4312" t="s">
        <v>4600</v>
      </c>
      <c r="N4312" t="s">
        <v>4599</v>
      </c>
      <c r="O4312" t="s">
        <v>8448</v>
      </c>
      <c r="P4312" t="s">
        <v>31</v>
      </c>
      <c r="Q4312" t="s">
        <v>92</v>
      </c>
      <c r="R4312" t="s">
        <v>878</v>
      </c>
      <c r="S4312" s="2">
        <v>710.96400000000006</v>
      </c>
      <c r="T4312">
        <v>4</v>
      </c>
      <c r="U4312">
        <v>0.1</v>
      </c>
      <c r="V4312" s="2">
        <v>-7.9560000000000173</v>
      </c>
      <c r="W4312">
        <v>75.3</v>
      </c>
      <c r="X4312" t="s">
        <v>33</v>
      </c>
      <c r="Y4312">
        <f t="shared" si="276"/>
        <v>2013</v>
      </c>
      <c r="Z4312">
        <f t="shared" si="277"/>
        <v>12</v>
      </c>
      <c r="AA4312" s="9">
        <f t="shared" si="278"/>
        <v>4</v>
      </c>
      <c r="AB4312" s="10">
        <f t="shared" si="279"/>
        <v>-1.1190440022279632E-2</v>
      </c>
    </row>
    <row r="4313" spans="1:28" ht="15" customHeight="1" x14ac:dyDescent="0.35">
      <c r="A4313">
        <v>15873</v>
      </c>
      <c r="B4313" t="s">
        <v>12502</v>
      </c>
      <c r="C4313" s="1">
        <v>41717</v>
      </c>
      <c r="D4313" s="1">
        <v>41720</v>
      </c>
      <c r="E4313" t="s">
        <v>75</v>
      </c>
      <c r="F4313" t="s">
        <v>6720</v>
      </c>
      <c r="G4313" t="s">
        <v>1536</v>
      </c>
      <c r="H4313" t="s">
        <v>68</v>
      </c>
      <c r="I4313" s="7" t="s">
        <v>14493</v>
      </c>
      <c r="J4313" t="s">
        <v>2129</v>
      </c>
      <c r="K4313" t="s">
        <v>2095</v>
      </c>
      <c r="L4313" t="s">
        <v>2096</v>
      </c>
      <c r="M4313" t="s">
        <v>4612</v>
      </c>
      <c r="N4313" t="s">
        <v>4599</v>
      </c>
      <c r="O4313" t="s">
        <v>8440</v>
      </c>
      <c r="P4313" t="s">
        <v>31</v>
      </c>
      <c r="Q4313" t="s">
        <v>44</v>
      </c>
      <c r="R4313" t="s">
        <v>1043</v>
      </c>
      <c r="S4313" s="2">
        <v>332.01</v>
      </c>
      <c r="T4313">
        <v>7</v>
      </c>
      <c r="U4313">
        <v>0</v>
      </c>
      <c r="V4313" s="2">
        <v>119.49000000000001</v>
      </c>
      <c r="W4313">
        <v>75.3</v>
      </c>
      <c r="X4313" t="s">
        <v>80</v>
      </c>
      <c r="Y4313">
        <f t="shared" si="276"/>
        <v>2014</v>
      </c>
      <c r="Z4313">
        <f t="shared" si="277"/>
        <v>3</v>
      </c>
      <c r="AA4313" s="9">
        <f t="shared" si="278"/>
        <v>3</v>
      </c>
      <c r="AB4313" s="10">
        <f t="shared" si="279"/>
        <v>0.35989879822896903</v>
      </c>
    </row>
    <row r="4314" spans="1:28" ht="15" customHeight="1" x14ac:dyDescent="0.35">
      <c r="A4314">
        <v>26108</v>
      </c>
      <c r="B4314" t="s">
        <v>14001</v>
      </c>
      <c r="C4314" s="1">
        <v>41552</v>
      </c>
      <c r="D4314" s="1">
        <v>41556</v>
      </c>
      <c r="E4314" t="s">
        <v>24</v>
      </c>
      <c r="F4314" t="s">
        <v>7703</v>
      </c>
      <c r="G4314" t="s">
        <v>2012</v>
      </c>
      <c r="H4314" t="s">
        <v>62</v>
      </c>
      <c r="I4314" s="7" t="s">
        <v>14493</v>
      </c>
      <c r="J4314" t="s">
        <v>2952</v>
      </c>
      <c r="K4314" t="s">
        <v>2792</v>
      </c>
      <c r="L4314" t="s">
        <v>2753</v>
      </c>
      <c r="M4314" t="s">
        <v>4598</v>
      </c>
      <c r="N4314" t="s">
        <v>4597</v>
      </c>
      <c r="O4314" t="s">
        <v>9190</v>
      </c>
      <c r="P4314" t="s">
        <v>49</v>
      </c>
      <c r="Q4314" t="s">
        <v>90</v>
      </c>
      <c r="R4314" t="s">
        <v>782</v>
      </c>
      <c r="S4314" s="2">
        <v>873</v>
      </c>
      <c r="T4314">
        <v>6</v>
      </c>
      <c r="U4314">
        <v>0</v>
      </c>
      <c r="V4314" s="2">
        <v>384.12</v>
      </c>
      <c r="W4314">
        <v>75.290000000000006</v>
      </c>
      <c r="X4314" t="s">
        <v>33</v>
      </c>
      <c r="Y4314">
        <f t="shared" si="276"/>
        <v>2013</v>
      </c>
      <c r="Z4314">
        <f t="shared" si="277"/>
        <v>10</v>
      </c>
      <c r="AA4314" s="9">
        <f t="shared" si="278"/>
        <v>4</v>
      </c>
      <c r="AB4314" s="10">
        <f t="shared" si="279"/>
        <v>0.44</v>
      </c>
    </row>
    <row r="4315" spans="1:28" ht="15" customHeight="1" x14ac:dyDescent="0.35">
      <c r="A4315">
        <v>33491</v>
      </c>
      <c r="B4315" t="s">
        <v>10146</v>
      </c>
      <c r="C4315" s="1">
        <v>41984</v>
      </c>
      <c r="D4315" s="1">
        <v>41991</v>
      </c>
      <c r="E4315" t="s">
        <v>24</v>
      </c>
      <c r="F4315" t="s">
        <v>14457</v>
      </c>
      <c r="G4315" t="s">
        <v>432</v>
      </c>
      <c r="H4315" t="s">
        <v>26</v>
      </c>
      <c r="I4315" s="7">
        <v>98105</v>
      </c>
      <c r="J4315" t="s">
        <v>3326</v>
      </c>
      <c r="K4315" t="s">
        <v>2251</v>
      </c>
      <c r="L4315" t="s">
        <v>3312</v>
      </c>
      <c r="M4315" t="s">
        <v>4615</v>
      </c>
      <c r="N4315" t="s">
        <v>4610</v>
      </c>
      <c r="O4315" t="s">
        <v>9101</v>
      </c>
      <c r="P4315" t="s">
        <v>31</v>
      </c>
      <c r="Q4315" t="s">
        <v>99</v>
      </c>
      <c r="R4315" t="s">
        <v>3928</v>
      </c>
      <c r="S4315" s="2">
        <v>35.099999999999994</v>
      </c>
      <c r="T4315">
        <v>3</v>
      </c>
      <c r="U4315">
        <v>0</v>
      </c>
      <c r="V4315" s="2">
        <v>12.285</v>
      </c>
      <c r="W4315">
        <v>3.3</v>
      </c>
      <c r="X4315" t="s">
        <v>63</v>
      </c>
      <c r="Y4315">
        <f t="shared" si="276"/>
        <v>2014</v>
      </c>
      <c r="Z4315">
        <f t="shared" si="277"/>
        <v>12</v>
      </c>
      <c r="AA4315" s="9">
        <f t="shared" si="278"/>
        <v>7</v>
      </c>
      <c r="AB4315" s="10">
        <f t="shared" si="279"/>
        <v>0.35000000000000003</v>
      </c>
    </row>
    <row r="4316" spans="1:28" ht="15" customHeight="1" x14ac:dyDescent="0.35">
      <c r="A4316">
        <v>19909</v>
      </c>
      <c r="B4316" t="s">
        <v>9799</v>
      </c>
      <c r="C4316" s="1">
        <v>42140</v>
      </c>
      <c r="D4316" s="1">
        <v>42145</v>
      </c>
      <c r="E4316" t="s">
        <v>24</v>
      </c>
      <c r="F4316" t="s">
        <v>5080</v>
      </c>
      <c r="G4316" t="s">
        <v>1166</v>
      </c>
      <c r="H4316" t="s">
        <v>26</v>
      </c>
      <c r="I4316" s="7" t="s">
        <v>14493</v>
      </c>
      <c r="J4316" t="s">
        <v>2429</v>
      </c>
      <c r="K4316" t="s">
        <v>2430</v>
      </c>
      <c r="L4316" t="s">
        <v>2304</v>
      </c>
      <c r="M4316" t="s">
        <v>4612</v>
      </c>
      <c r="N4316" t="s">
        <v>4599</v>
      </c>
      <c r="O4316" t="s">
        <v>8619</v>
      </c>
      <c r="P4316" t="s">
        <v>38</v>
      </c>
      <c r="Q4316" t="s">
        <v>59</v>
      </c>
      <c r="R4316" t="s">
        <v>581</v>
      </c>
      <c r="S4316" s="2">
        <v>1032</v>
      </c>
      <c r="T4316">
        <v>8</v>
      </c>
      <c r="U4316">
        <v>0</v>
      </c>
      <c r="V4316" s="2">
        <v>123.84</v>
      </c>
      <c r="W4316">
        <v>75.27</v>
      </c>
      <c r="X4316" t="s">
        <v>33</v>
      </c>
      <c r="Y4316">
        <f t="shared" si="276"/>
        <v>2015</v>
      </c>
      <c r="Z4316">
        <f t="shared" si="277"/>
        <v>5</v>
      </c>
      <c r="AA4316" s="9">
        <f t="shared" si="278"/>
        <v>5</v>
      </c>
      <c r="AB4316" s="10">
        <f t="shared" si="279"/>
        <v>0.12000000000000001</v>
      </c>
    </row>
    <row r="4317" spans="1:28" ht="15" customHeight="1" x14ac:dyDescent="0.35">
      <c r="A4317">
        <v>33492</v>
      </c>
      <c r="B4317" t="s">
        <v>10146</v>
      </c>
      <c r="C4317" s="1">
        <v>41984</v>
      </c>
      <c r="D4317" s="1">
        <v>41991</v>
      </c>
      <c r="E4317" t="s">
        <v>24</v>
      </c>
      <c r="F4317" t="s">
        <v>14457</v>
      </c>
      <c r="G4317" t="s">
        <v>432</v>
      </c>
      <c r="H4317" t="s">
        <v>26</v>
      </c>
      <c r="I4317" s="7">
        <v>98105</v>
      </c>
      <c r="J4317" t="s">
        <v>3326</v>
      </c>
      <c r="K4317" t="s">
        <v>2251</v>
      </c>
      <c r="L4317" t="s">
        <v>3312</v>
      </c>
      <c r="M4317" t="s">
        <v>4615</v>
      </c>
      <c r="N4317" t="s">
        <v>4610</v>
      </c>
      <c r="O4317" t="s">
        <v>8157</v>
      </c>
      <c r="P4317" t="s">
        <v>49</v>
      </c>
      <c r="Q4317" t="s">
        <v>53</v>
      </c>
      <c r="R4317" t="s">
        <v>3836</v>
      </c>
      <c r="S4317" s="2">
        <v>44.75</v>
      </c>
      <c r="T4317">
        <v>5</v>
      </c>
      <c r="U4317">
        <v>0</v>
      </c>
      <c r="V4317" s="2">
        <v>8.5024999999999942</v>
      </c>
      <c r="W4317">
        <v>3.25</v>
      </c>
      <c r="X4317" t="s">
        <v>63</v>
      </c>
      <c r="Y4317">
        <f t="shared" si="276"/>
        <v>2014</v>
      </c>
      <c r="Z4317">
        <f t="shared" si="277"/>
        <v>12</v>
      </c>
      <c r="AA4317" s="9">
        <f t="shared" si="278"/>
        <v>7</v>
      </c>
      <c r="AB4317" s="10">
        <f t="shared" si="279"/>
        <v>0.18999999999999986</v>
      </c>
    </row>
    <row r="4318" spans="1:28" ht="15" customHeight="1" x14ac:dyDescent="0.35">
      <c r="A4318">
        <v>29810</v>
      </c>
      <c r="B4318" t="s">
        <v>12007</v>
      </c>
      <c r="C4318" s="1">
        <v>41891</v>
      </c>
      <c r="D4318" s="1">
        <v>41891</v>
      </c>
      <c r="E4318" t="s">
        <v>119</v>
      </c>
      <c r="F4318" t="s">
        <v>4788</v>
      </c>
      <c r="G4318" t="s">
        <v>867</v>
      </c>
      <c r="H4318" t="s">
        <v>26</v>
      </c>
      <c r="I4318" s="7" t="s">
        <v>14493</v>
      </c>
      <c r="J4318" t="s">
        <v>2938</v>
      </c>
      <c r="K4318" t="s">
        <v>2779</v>
      </c>
      <c r="L4318" t="s">
        <v>2759</v>
      </c>
      <c r="M4318" t="s">
        <v>2760</v>
      </c>
      <c r="N4318" t="s">
        <v>4597</v>
      </c>
      <c r="O4318" t="s">
        <v>8175</v>
      </c>
      <c r="P4318" t="s">
        <v>38</v>
      </c>
      <c r="Q4318" t="s">
        <v>40</v>
      </c>
      <c r="R4318" t="s">
        <v>704</v>
      </c>
      <c r="S4318" s="2">
        <v>696.76200000000006</v>
      </c>
      <c r="T4318">
        <v>2</v>
      </c>
      <c r="U4318">
        <v>0.1</v>
      </c>
      <c r="V4318" s="2">
        <v>247.72199999999998</v>
      </c>
      <c r="W4318">
        <v>75.27</v>
      </c>
      <c r="X4318" t="s">
        <v>80</v>
      </c>
      <c r="Y4318">
        <f t="shared" si="276"/>
        <v>2014</v>
      </c>
      <c r="Z4318">
        <f t="shared" si="277"/>
        <v>9</v>
      </c>
      <c r="AA4318" s="9">
        <f t="shared" si="278"/>
        <v>0</v>
      </c>
      <c r="AB4318" s="10">
        <f t="shared" si="279"/>
        <v>0.35553316627485421</v>
      </c>
    </row>
    <row r="4319" spans="1:28" ht="15" customHeight="1" x14ac:dyDescent="0.35">
      <c r="A4319">
        <v>1935</v>
      </c>
      <c r="B4319" t="s">
        <v>10626</v>
      </c>
      <c r="C4319" s="1">
        <v>41308</v>
      </c>
      <c r="D4319" s="1">
        <v>41312</v>
      </c>
      <c r="E4319" t="s">
        <v>75</v>
      </c>
      <c r="F4319" t="s">
        <v>5485</v>
      </c>
      <c r="G4319" t="s">
        <v>1218</v>
      </c>
      <c r="H4319" t="s">
        <v>62</v>
      </c>
      <c r="I4319" s="7" t="s">
        <v>14493</v>
      </c>
      <c r="J4319" t="s">
        <v>1402</v>
      </c>
      <c r="K4319" t="s">
        <v>866</v>
      </c>
      <c r="L4319" t="s">
        <v>29</v>
      </c>
      <c r="M4319" t="s">
        <v>4613</v>
      </c>
      <c r="N4319" t="s">
        <v>30</v>
      </c>
      <c r="O4319" t="s">
        <v>8796</v>
      </c>
      <c r="P4319" t="s">
        <v>49</v>
      </c>
      <c r="Q4319" t="s">
        <v>90</v>
      </c>
      <c r="R4319" t="s">
        <v>1130</v>
      </c>
      <c r="S4319" s="2">
        <v>598.68023999999991</v>
      </c>
      <c r="T4319">
        <v>3</v>
      </c>
      <c r="U4319">
        <v>2E-3</v>
      </c>
      <c r="V4319" s="2">
        <v>196.74024</v>
      </c>
      <c r="W4319">
        <v>75.251999999999995</v>
      </c>
      <c r="X4319" t="s">
        <v>33</v>
      </c>
      <c r="Y4319">
        <f t="shared" si="276"/>
        <v>2013</v>
      </c>
      <c r="Z4319">
        <f t="shared" si="277"/>
        <v>2</v>
      </c>
      <c r="AA4319" s="9">
        <f t="shared" si="278"/>
        <v>4</v>
      </c>
      <c r="AB4319" s="10">
        <f t="shared" si="279"/>
        <v>0.32862323967799578</v>
      </c>
    </row>
    <row r="4320" spans="1:28" ht="15" customHeight="1" x14ac:dyDescent="0.35">
      <c r="A4320">
        <v>2401</v>
      </c>
      <c r="B4320" t="s">
        <v>14191</v>
      </c>
      <c r="C4320" s="1">
        <v>42152</v>
      </c>
      <c r="D4320" s="1">
        <v>42157</v>
      </c>
      <c r="E4320" t="s">
        <v>24</v>
      </c>
      <c r="F4320" t="s">
        <v>7831</v>
      </c>
      <c r="G4320" t="s">
        <v>869</v>
      </c>
      <c r="H4320" t="s">
        <v>62</v>
      </c>
      <c r="I4320" s="7" t="s">
        <v>14493</v>
      </c>
      <c r="J4320" t="s">
        <v>193</v>
      </c>
      <c r="K4320" t="s">
        <v>194</v>
      </c>
      <c r="L4320" t="s">
        <v>29</v>
      </c>
      <c r="M4320" t="s">
        <v>4613</v>
      </c>
      <c r="N4320" t="s">
        <v>30</v>
      </c>
      <c r="O4320" t="s">
        <v>9351</v>
      </c>
      <c r="P4320" t="s">
        <v>31</v>
      </c>
      <c r="Q4320" t="s">
        <v>99</v>
      </c>
      <c r="R4320" t="s">
        <v>1537</v>
      </c>
      <c r="S4320" s="2">
        <v>1032.5</v>
      </c>
      <c r="T4320">
        <v>5</v>
      </c>
      <c r="U4320">
        <v>0</v>
      </c>
      <c r="V4320" s="2">
        <v>340.7</v>
      </c>
      <c r="W4320">
        <v>75.228999999999999</v>
      </c>
      <c r="X4320" t="s">
        <v>33</v>
      </c>
      <c r="Y4320">
        <f t="shared" si="276"/>
        <v>2015</v>
      </c>
      <c r="Z4320">
        <f t="shared" si="277"/>
        <v>5</v>
      </c>
      <c r="AA4320" s="9">
        <f t="shared" si="278"/>
        <v>5</v>
      </c>
      <c r="AB4320" s="10">
        <f t="shared" si="279"/>
        <v>0.32997578692493945</v>
      </c>
    </row>
    <row r="4321" spans="1:28" ht="15" customHeight="1" x14ac:dyDescent="0.35">
      <c r="A4321">
        <v>17096</v>
      </c>
      <c r="B4321" t="s">
        <v>13717</v>
      </c>
      <c r="C4321" s="1">
        <v>42127</v>
      </c>
      <c r="D4321" s="1">
        <v>42133</v>
      </c>
      <c r="E4321" t="s">
        <v>24</v>
      </c>
      <c r="F4321" t="s">
        <v>7514</v>
      </c>
      <c r="G4321" t="s">
        <v>1000</v>
      </c>
      <c r="H4321" t="s">
        <v>62</v>
      </c>
      <c r="I4321" s="7" t="s">
        <v>14493</v>
      </c>
      <c r="J4321" t="s">
        <v>2380</v>
      </c>
      <c r="K4321" t="s">
        <v>2095</v>
      </c>
      <c r="L4321" t="s">
        <v>2096</v>
      </c>
      <c r="M4321" t="s">
        <v>4612</v>
      </c>
      <c r="N4321" t="s">
        <v>4599</v>
      </c>
      <c r="O4321" t="s">
        <v>8448</v>
      </c>
      <c r="P4321" t="s">
        <v>31</v>
      </c>
      <c r="Q4321" t="s">
        <v>92</v>
      </c>
      <c r="R4321" t="s">
        <v>878</v>
      </c>
      <c r="S4321" s="2">
        <v>987.45</v>
      </c>
      <c r="T4321">
        <v>5</v>
      </c>
      <c r="U4321">
        <v>0</v>
      </c>
      <c r="V4321" s="2">
        <v>88.799999999999983</v>
      </c>
      <c r="W4321">
        <v>75.22</v>
      </c>
      <c r="X4321" t="s">
        <v>33</v>
      </c>
      <c r="Y4321">
        <f t="shared" si="276"/>
        <v>2015</v>
      </c>
      <c r="Z4321">
        <f t="shared" si="277"/>
        <v>5</v>
      </c>
      <c r="AA4321" s="9">
        <f t="shared" si="278"/>
        <v>6</v>
      </c>
      <c r="AB4321" s="10">
        <f t="shared" si="279"/>
        <v>8.9928603979948327E-2</v>
      </c>
    </row>
    <row r="4322" spans="1:28" ht="15" customHeight="1" x14ac:dyDescent="0.35">
      <c r="A4322">
        <v>38320</v>
      </c>
      <c r="B4322" t="s">
        <v>10153</v>
      </c>
      <c r="C4322" s="1">
        <v>41143</v>
      </c>
      <c r="D4322" s="1">
        <v>41147</v>
      </c>
      <c r="E4322" t="s">
        <v>24</v>
      </c>
      <c r="F4322" t="s">
        <v>14457</v>
      </c>
      <c r="G4322" t="s">
        <v>432</v>
      </c>
      <c r="H4322" t="s">
        <v>26</v>
      </c>
      <c r="I4322" s="7">
        <v>80219</v>
      </c>
      <c r="J4322" t="s">
        <v>3440</v>
      </c>
      <c r="K4322" t="s">
        <v>3392</v>
      </c>
      <c r="L4322" t="s">
        <v>3312</v>
      </c>
      <c r="M4322" t="s">
        <v>4615</v>
      </c>
      <c r="N4322" t="s">
        <v>4610</v>
      </c>
      <c r="O4322" t="s">
        <v>8485</v>
      </c>
      <c r="P4322" t="s">
        <v>31</v>
      </c>
      <c r="Q4322" t="s">
        <v>161</v>
      </c>
      <c r="R4322" t="s">
        <v>3700</v>
      </c>
      <c r="S4322" s="2">
        <v>31.104000000000006</v>
      </c>
      <c r="T4322">
        <v>6</v>
      </c>
      <c r="U4322">
        <v>0.2</v>
      </c>
      <c r="V4322" s="2">
        <v>10.8864</v>
      </c>
      <c r="W4322">
        <v>2.95</v>
      </c>
      <c r="X4322" t="s">
        <v>33</v>
      </c>
      <c r="Y4322">
        <f t="shared" si="276"/>
        <v>2012</v>
      </c>
      <c r="Z4322">
        <f t="shared" si="277"/>
        <v>8</v>
      </c>
      <c r="AA4322" s="9">
        <f t="shared" si="278"/>
        <v>4</v>
      </c>
      <c r="AB4322" s="10">
        <f t="shared" si="279"/>
        <v>0.34999999999999992</v>
      </c>
    </row>
    <row r="4323" spans="1:28" ht="15" customHeight="1" x14ac:dyDescent="0.35">
      <c r="A4323">
        <v>22101</v>
      </c>
      <c r="B4323" t="s">
        <v>13472</v>
      </c>
      <c r="C4323" s="1">
        <v>41030</v>
      </c>
      <c r="D4323" s="1">
        <v>41032</v>
      </c>
      <c r="E4323" t="s">
        <v>84</v>
      </c>
      <c r="F4323" t="s">
        <v>7351</v>
      </c>
      <c r="G4323" t="s">
        <v>806</v>
      </c>
      <c r="H4323" t="s">
        <v>26</v>
      </c>
      <c r="I4323" s="7" t="s">
        <v>14493</v>
      </c>
      <c r="J4323" t="s">
        <v>2932</v>
      </c>
      <c r="K4323" t="s">
        <v>2932</v>
      </c>
      <c r="L4323" t="s">
        <v>2932</v>
      </c>
      <c r="M4323" t="s">
        <v>4609</v>
      </c>
      <c r="N4323" t="s">
        <v>4597</v>
      </c>
      <c r="O4323" t="s">
        <v>8859</v>
      </c>
      <c r="P4323" t="s">
        <v>49</v>
      </c>
      <c r="Q4323" t="s">
        <v>90</v>
      </c>
      <c r="R4323" t="s">
        <v>986</v>
      </c>
      <c r="S4323" s="2">
        <v>520.56000000000006</v>
      </c>
      <c r="T4323">
        <v>4</v>
      </c>
      <c r="U4323">
        <v>0</v>
      </c>
      <c r="V4323" s="2">
        <v>36.36</v>
      </c>
      <c r="W4323">
        <v>75.19</v>
      </c>
      <c r="X4323" t="s">
        <v>112</v>
      </c>
      <c r="Y4323">
        <f t="shared" si="276"/>
        <v>2012</v>
      </c>
      <c r="Z4323">
        <f t="shared" si="277"/>
        <v>5</v>
      </c>
      <c r="AA4323" s="9">
        <f t="shared" si="278"/>
        <v>2</v>
      </c>
      <c r="AB4323" s="10">
        <f t="shared" si="279"/>
        <v>6.9847856154910085E-2</v>
      </c>
    </row>
    <row r="4324" spans="1:28" ht="15" customHeight="1" x14ac:dyDescent="0.35">
      <c r="A4324">
        <v>2542</v>
      </c>
      <c r="B4324" t="s">
        <v>12441</v>
      </c>
      <c r="C4324" s="1">
        <v>41709</v>
      </c>
      <c r="D4324" s="1">
        <v>41709</v>
      </c>
      <c r="E4324" t="s">
        <v>119</v>
      </c>
      <c r="F4324" t="s">
        <v>6679</v>
      </c>
      <c r="G4324" t="s">
        <v>426</v>
      </c>
      <c r="H4324" t="s">
        <v>62</v>
      </c>
      <c r="I4324" s="7" t="s">
        <v>14493</v>
      </c>
      <c r="J4324" t="s">
        <v>1585</v>
      </c>
      <c r="K4324" t="s">
        <v>1586</v>
      </c>
      <c r="L4324" t="s">
        <v>1586</v>
      </c>
      <c r="M4324" t="s">
        <v>105</v>
      </c>
      <c r="N4324" t="s">
        <v>30</v>
      </c>
      <c r="O4324" t="s">
        <v>9235</v>
      </c>
      <c r="P4324" t="s">
        <v>38</v>
      </c>
      <c r="Q4324" t="s">
        <v>59</v>
      </c>
      <c r="R4324" t="s">
        <v>1587</v>
      </c>
      <c r="S4324" s="2">
        <v>267.36</v>
      </c>
      <c r="T4324">
        <v>3</v>
      </c>
      <c r="U4324">
        <v>0</v>
      </c>
      <c r="V4324" s="2">
        <v>96.240000000000009</v>
      </c>
      <c r="W4324">
        <v>75.186999999999998</v>
      </c>
      <c r="X4324" t="s">
        <v>80</v>
      </c>
      <c r="Y4324">
        <f t="shared" si="276"/>
        <v>2014</v>
      </c>
      <c r="Z4324">
        <f t="shared" si="277"/>
        <v>3</v>
      </c>
      <c r="AA4324" s="9">
        <f t="shared" si="278"/>
        <v>0</v>
      </c>
      <c r="AB4324" s="10">
        <f t="shared" si="279"/>
        <v>0.35996409335727109</v>
      </c>
    </row>
    <row r="4325" spans="1:28" ht="15" customHeight="1" x14ac:dyDescent="0.35">
      <c r="A4325">
        <v>32008</v>
      </c>
      <c r="B4325" t="s">
        <v>10144</v>
      </c>
      <c r="C4325" s="1">
        <v>42251</v>
      </c>
      <c r="D4325" s="1">
        <v>42255</v>
      </c>
      <c r="E4325" t="s">
        <v>24</v>
      </c>
      <c r="F4325" t="s">
        <v>14456</v>
      </c>
      <c r="G4325" t="s">
        <v>432</v>
      </c>
      <c r="H4325" t="s">
        <v>26</v>
      </c>
      <c r="I4325" s="7">
        <v>32137</v>
      </c>
      <c r="J4325" t="s">
        <v>3650</v>
      </c>
      <c r="K4325" t="s">
        <v>3319</v>
      </c>
      <c r="L4325" t="s">
        <v>3312</v>
      </c>
      <c r="M4325" t="s">
        <v>4616</v>
      </c>
      <c r="N4325" t="s">
        <v>4610</v>
      </c>
      <c r="O4325" t="s">
        <v>8339</v>
      </c>
      <c r="P4325" t="s">
        <v>31</v>
      </c>
      <c r="Q4325" t="s">
        <v>44</v>
      </c>
      <c r="R4325" t="s">
        <v>3651</v>
      </c>
      <c r="S4325" s="2">
        <v>24.448</v>
      </c>
      <c r="T4325">
        <v>4</v>
      </c>
      <c r="U4325">
        <v>0.2</v>
      </c>
      <c r="V4325" s="2">
        <v>8.8623999999999992</v>
      </c>
      <c r="W4325">
        <v>2.7</v>
      </c>
      <c r="X4325" t="s">
        <v>80</v>
      </c>
      <c r="Y4325">
        <f t="shared" si="276"/>
        <v>2015</v>
      </c>
      <c r="Z4325">
        <f t="shared" si="277"/>
        <v>9</v>
      </c>
      <c r="AA4325" s="9">
        <f t="shared" si="278"/>
        <v>4</v>
      </c>
      <c r="AB4325" s="10">
        <f t="shared" si="279"/>
        <v>0.36249999999999993</v>
      </c>
    </row>
    <row r="4326" spans="1:28" ht="15" customHeight="1" x14ac:dyDescent="0.35">
      <c r="A4326">
        <v>21222</v>
      </c>
      <c r="B4326" t="s">
        <v>10098</v>
      </c>
      <c r="C4326" s="1">
        <v>42363</v>
      </c>
      <c r="D4326" s="1">
        <v>42367</v>
      </c>
      <c r="E4326" t="s">
        <v>24</v>
      </c>
      <c r="F4326" t="s">
        <v>4663</v>
      </c>
      <c r="G4326" t="s">
        <v>933</v>
      </c>
      <c r="H4326" t="s">
        <v>26</v>
      </c>
      <c r="I4326" s="7" t="s">
        <v>14493</v>
      </c>
      <c r="J4326" t="s">
        <v>2846</v>
      </c>
      <c r="K4326" t="s">
        <v>2785</v>
      </c>
      <c r="L4326" t="s">
        <v>2759</v>
      </c>
      <c r="M4326" t="s">
        <v>2760</v>
      </c>
      <c r="N4326" t="s">
        <v>4597</v>
      </c>
      <c r="O4326" t="s">
        <v>9052</v>
      </c>
      <c r="P4326" t="s">
        <v>38</v>
      </c>
      <c r="Q4326" t="s">
        <v>40</v>
      </c>
      <c r="R4326" t="s">
        <v>695</v>
      </c>
      <c r="S4326" s="2">
        <v>772.60500000000002</v>
      </c>
      <c r="T4326">
        <v>5</v>
      </c>
      <c r="U4326">
        <v>0.1</v>
      </c>
      <c r="V4326" s="2">
        <v>-51.644999999999996</v>
      </c>
      <c r="W4326">
        <v>75.16</v>
      </c>
      <c r="X4326" t="s">
        <v>80</v>
      </c>
      <c r="Y4326">
        <f t="shared" si="276"/>
        <v>2015</v>
      </c>
      <c r="Z4326">
        <f t="shared" si="277"/>
        <v>12</v>
      </c>
      <c r="AA4326" s="9">
        <f t="shared" si="278"/>
        <v>4</v>
      </c>
      <c r="AB4326" s="10">
        <f t="shared" si="279"/>
        <v>-6.6845283165394995E-2</v>
      </c>
    </row>
    <row r="4327" spans="1:28" ht="15" customHeight="1" x14ac:dyDescent="0.35">
      <c r="A4327">
        <v>20690</v>
      </c>
      <c r="B4327" t="s">
        <v>13275</v>
      </c>
      <c r="C4327" s="1">
        <v>42164</v>
      </c>
      <c r="D4327" s="1">
        <v>42164</v>
      </c>
      <c r="E4327" t="s">
        <v>119</v>
      </c>
      <c r="F4327" t="s">
        <v>4879</v>
      </c>
      <c r="G4327" t="s">
        <v>1387</v>
      </c>
      <c r="H4327" t="s">
        <v>26</v>
      </c>
      <c r="I4327" s="7" t="s">
        <v>14493</v>
      </c>
      <c r="J4327" t="s">
        <v>2761</v>
      </c>
      <c r="K4327" t="s">
        <v>2762</v>
      </c>
      <c r="L4327" t="s">
        <v>2759</v>
      </c>
      <c r="M4327" t="s">
        <v>2760</v>
      </c>
      <c r="N4327" t="s">
        <v>4597</v>
      </c>
      <c r="O4327" t="s">
        <v>8374</v>
      </c>
      <c r="P4327" t="s">
        <v>31</v>
      </c>
      <c r="Q4327" t="s">
        <v>92</v>
      </c>
      <c r="R4327" t="s">
        <v>283</v>
      </c>
      <c r="S4327" s="2">
        <v>327.31200000000007</v>
      </c>
      <c r="T4327">
        <v>4</v>
      </c>
      <c r="U4327">
        <v>0.4</v>
      </c>
      <c r="V4327" s="2">
        <v>5.351999999999947</v>
      </c>
      <c r="W4327">
        <v>75.150000000000006</v>
      </c>
      <c r="X4327" t="s">
        <v>112</v>
      </c>
      <c r="Y4327">
        <f t="shared" si="276"/>
        <v>2015</v>
      </c>
      <c r="Z4327">
        <f t="shared" si="277"/>
        <v>6</v>
      </c>
      <c r="AA4327" s="9">
        <f t="shared" si="278"/>
        <v>0</v>
      </c>
      <c r="AB4327" s="10">
        <f t="shared" si="279"/>
        <v>1.6351371168792914E-2</v>
      </c>
    </row>
    <row r="4328" spans="1:28" ht="15" customHeight="1" x14ac:dyDescent="0.35">
      <c r="A4328">
        <v>11396</v>
      </c>
      <c r="B4328" t="s">
        <v>12397</v>
      </c>
      <c r="C4328" s="1">
        <v>41896</v>
      </c>
      <c r="D4328" s="1">
        <v>41900</v>
      </c>
      <c r="E4328" t="s">
        <v>24</v>
      </c>
      <c r="F4328" t="s">
        <v>6649</v>
      </c>
      <c r="G4328" t="s">
        <v>1569</v>
      </c>
      <c r="H4328" t="s">
        <v>68</v>
      </c>
      <c r="I4328" s="7" t="s">
        <v>14493</v>
      </c>
      <c r="J4328" t="s">
        <v>2115</v>
      </c>
      <c r="K4328" t="s">
        <v>2095</v>
      </c>
      <c r="L4328" t="s">
        <v>2096</v>
      </c>
      <c r="M4328" t="s">
        <v>4612</v>
      </c>
      <c r="N4328" t="s">
        <v>4599</v>
      </c>
      <c r="O4328" t="s">
        <v>8291</v>
      </c>
      <c r="P4328" t="s">
        <v>49</v>
      </c>
      <c r="Q4328" t="s">
        <v>97</v>
      </c>
      <c r="R4328" t="s">
        <v>1524</v>
      </c>
      <c r="S4328" s="2">
        <v>969.3599999999999</v>
      </c>
      <c r="T4328">
        <v>7</v>
      </c>
      <c r="U4328">
        <v>0</v>
      </c>
      <c r="V4328" s="2">
        <v>38.64</v>
      </c>
      <c r="W4328">
        <v>75.14</v>
      </c>
      <c r="X4328" t="s">
        <v>33</v>
      </c>
      <c r="Y4328">
        <f t="shared" si="276"/>
        <v>2014</v>
      </c>
      <c r="Z4328">
        <f t="shared" si="277"/>
        <v>9</v>
      </c>
      <c r="AA4328" s="9">
        <f t="shared" si="278"/>
        <v>4</v>
      </c>
      <c r="AB4328" s="10">
        <f t="shared" si="279"/>
        <v>3.9861351819757369E-2</v>
      </c>
    </row>
    <row r="4329" spans="1:28" ht="15" customHeight="1" x14ac:dyDescent="0.35">
      <c r="A4329">
        <v>11302</v>
      </c>
      <c r="B4329" t="s">
        <v>11337</v>
      </c>
      <c r="C4329" s="1">
        <v>42355</v>
      </c>
      <c r="D4329" s="1">
        <v>42360</v>
      </c>
      <c r="E4329" t="s">
        <v>24</v>
      </c>
      <c r="F4329" t="s">
        <v>5945</v>
      </c>
      <c r="G4329" t="s">
        <v>959</v>
      </c>
      <c r="H4329" t="s">
        <v>62</v>
      </c>
      <c r="I4329" s="7" t="s">
        <v>14493</v>
      </c>
      <c r="J4329" t="s">
        <v>2189</v>
      </c>
      <c r="K4329" t="s">
        <v>2095</v>
      </c>
      <c r="L4329" t="s">
        <v>2096</v>
      </c>
      <c r="M4329" t="s">
        <v>4612</v>
      </c>
      <c r="N4329" t="s">
        <v>4599</v>
      </c>
      <c r="O4329" t="s">
        <v>9213</v>
      </c>
      <c r="P4329" t="s">
        <v>49</v>
      </c>
      <c r="Q4329" t="s">
        <v>90</v>
      </c>
      <c r="R4329" t="s">
        <v>838</v>
      </c>
      <c r="S4329" s="2">
        <v>1279.32</v>
      </c>
      <c r="T4329">
        <v>8</v>
      </c>
      <c r="U4329">
        <v>0.5</v>
      </c>
      <c r="V4329" s="2">
        <v>-639.72</v>
      </c>
      <c r="W4329">
        <v>75.13</v>
      </c>
      <c r="X4329" t="s">
        <v>33</v>
      </c>
      <c r="Y4329">
        <f t="shared" si="276"/>
        <v>2015</v>
      </c>
      <c r="Z4329">
        <f t="shared" si="277"/>
        <v>12</v>
      </c>
      <c r="AA4329" s="9">
        <f t="shared" si="278"/>
        <v>5</v>
      </c>
      <c r="AB4329" s="10">
        <f t="shared" si="279"/>
        <v>-0.50004689991558016</v>
      </c>
    </row>
    <row r="4330" spans="1:28" ht="15" customHeight="1" x14ac:dyDescent="0.35">
      <c r="A4330">
        <v>41592</v>
      </c>
      <c r="B4330" t="s">
        <v>10135</v>
      </c>
      <c r="C4330" s="1">
        <v>42173</v>
      </c>
      <c r="D4330" s="1">
        <v>42177</v>
      </c>
      <c r="E4330" t="s">
        <v>24</v>
      </c>
      <c r="F4330" t="s">
        <v>5185</v>
      </c>
      <c r="G4330" t="s">
        <v>1533</v>
      </c>
      <c r="H4330" t="s">
        <v>26</v>
      </c>
      <c r="I4330" s="7" t="s">
        <v>14493</v>
      </c>
      <c r="J4330" t="s">
        <v>4287</v>
      </c>
      <c r="K4330" t="s">
        <v>4288</v>
      </c>
      <c r="L4330" t="s">
        <v>4215</v>
      </c>
      <c r="M4330" t="s">
        <v>4608</v>
      </c>
      <c r="N4330" t="s">
        <v>4144</v>
      </c>
      <c r="O4330" t="s">
        <v>8053</v>
      </c>
      <c r="P4330" t="s">
        <v>49</v>
      </c>
      <c r="Q4330" t="s">
        <v>50</v>
      </c>
      <c r="R4330" t="s">
        <v>861</v>
      </c>
      <c r="S4330" s="2">
        <v>1106.19</v>
      </c>
      <c r="T4330">
        <v>10</v>
      </c>
      <c r="U4330">
        <v>0.1</v>
      </c>
      <c r="V4330" s="2">
        <v>208.89000000000001</v>
      </c>
      <c r="W4330">
        <v>75.09</v>
      </c>
      <c r="X4330" t="s">
        <v>33</v>
      </c>
      <c r="Y4330">
        <f t="shared" si="276"/>
        <v>2015</v>
      </c>
      <c r="Z4330">
        <f t="shared" si="277"/>
        <v>6</v>
      </c>
      <c r="AA4330" s="9">
        <f t="shared" si="278"/>
        <v>4</v>
      </c>
      <c r="AB4330" s="10">
        <f t="shared" si="279"/>
        <v>0.18883736067040924</v>
      </c>
    </row>
    <row r="4331" spans="1:28" ht="15" customHeight="1" x14ac:dyDescent="0.35">
      <c r="A4331">
        <v>21402</v>
      </c>
      <c r="B4331" t="s">
        <v>12571</v>
      </c>
      <c r="C4331" s="1">
        <v>41578</v>
      </c>
      <c r="D4331" s="1">
        <v>41585</v>
      </c>
      <c r="E4331" t="s">
        <v>24</v>
      </c>
      <c r="F4331" t="s">
        <v>4832</v>
      </c>
      <c r="G4331" t="s">
        <v>554</v>
      </c>
      <c r="H4331" t="s">
        <v>62</v>
      </c>
      <c r="I4331" s="7" t="s">
        <v>14493</v>
      </c>
      <c r="J4331" t="s">
        <v>2938</v>
      </c>
      <c r="K4331" t="s">
        <v>2779</v>
      </c>
      <c r="L4331" t="s">
        <v>2759</v>
      </c>
      <c r="M4331" t="s">
        <v>2760</v>
      </c>
      <c r="N4331" t="s">
        <v>4597</v>
      </c>
      <c r="O4331" t="s">
        <v>9119</v>
      </c>
      <c r="P4331" t="s">
        <v>49</v>
      </c>
      <c r="Q4331" t="s">
        <v>50</v>
      </c>
      <c r="R4331" t="s">
        <v>2045</v>
      </c>
      <c r="S4331" s="2">
        <v>525.04200000000003</v>
      </c>
      <c r="T4331">
        <v>7</v>
      </c>
      <c r="U4331">
        <v>0.1</v>
      </c>
      <c r="V4331" s="2">
        <v>46.661999999999992</v>
      </c>
      <c r="W4331">
        <v>75.08</v>
      </c>
      <c r="X4331" t="s">
        <v>63</v>
      </c>
      <c r="Y4331">
        <f t="shared" si="276"/>
        <v>2013</v>
      </c>
      <c r="Z4331">
        <f t="shared" si="277"/>
        <v>10</v>
      </c>
      <c r="AA4331" s="9">
        <f t="shared" si="278"/>
        <v>7</v>
      </c>
      <c r="AB4331" s="10">
        <f t="shared" si="279"/>
        <v>8.8872890168786481E-2</v>
      </c>
    </row>
    <row r="4332" spans="1:28" ht="15" customHeight="1" x14ac:dyDescent="0.35">
      <c r="A4332">
        <v>162</v>
      </c>
      <c r="B4332" t="s">
        <v>14131</v>
      </c>
      <c r="C4332" s="1">
        <v>41466</v>
      </c>
      <c r="D4332" s="1">
        <v>41466</v>
      </c>
      <c r="E4332" t="s">
        <v>119</v>
      </c>
      <c r="F4332" t="s">
        <v>7787</v>
      </c>
      <c r="G4332" t="s">
        <v>295</v>
      </c>
      <c r="H4332" t="s">
        <v>62</v>
      </c>
      <c r="I4332" s="7" t="s">
        <v>14493</v>
      </c>
      <c r="J4332" t="s">
        <v>296</v>
      </c>
      <c r="K4332" t="s">
        <v>296</v>
      </c>
      <c r="L4332" t="s">
        <v>104</v>
      </c>
      <c r="M4332" t="s">
        <v>105</v>
      </c>
      <c r="N4332" t="s">
        <v>30</v>
      </c>
      <c r="O4332" t="s">
        <v>8663</v>
      </c>
      <c r="P4332" t="s">
        <v>31</v>
      </c>
      <c r="Q4332" t="s">
        <v>92</v>
      </c>
      <c r="R4332" t="s">
        <v>297</v>
      </c>
      <c r="S4332" s="2">
        <v>255.21999999999989</v>
      </c>
      <c r="T4332">
        <v>7</v>
      </c>
      <c r="U4332">
        <v>0</v>
      </c>
      <c r="V4332" s="2">
        <v>99.4</v>
      </c>
      <c r="W4332">
        <v>75.070000000000007</v>
      </c>
      <c r="X4332" t="s">
        <v>112</v>
      </c>
      <c r="Y4332">
        <f t="shared" si="276"/>
        <v>2013</v>
      </c>
      <c r="Z4332">
        <f t="shared" si="277"/>
        <v>7</v>
      </c>
      <c r="AA4332" s="9">
        <f t="shared" si="278"/>
        <v>0</v>
      </c>
      <c r="AB4332" s="10">
        <f t="shared" si="279"/>
        <v>0.38946791003839842</v>
      </c>
    </row>
    <row r="4333" spans="1:28" ht="15" customHeight="1" x14ac:dyDescent="0.35">
      <c r="A4333">
        <v>18026</v>
      </c>
      <c r="B4333" t="s">
        <v>11439</v>
      </c>
      <c r="C4333" s="1">
        <v>42229</v>
      </c>
      <c r="D4333" s="1">
        <v>42229</v>
      </c>
      <c r="E4333" t="s">
        <v>119</v>
      </c>
      <c r="F4333" t="s">
        <v>6012</v>
      </c>
      <c r="G4333" t="s">
        <v>1622</v>
      </c>
      <c r="H4333" t="s">
        <v>68</v>
      </c>
      <c r="I4333" s="7" t="s">
        <v>14493</v>
      </c>
      <c r="J4333" t="s">
        <v>2685</v>
      </c>
      <c r="K4333" t="s">
        <v>2095</v>
      </c>
      <c r="L4333" t="s">
        <v>2096</v>
      </c>
      <c r="M4333" t="s">
        <v>4612</v>
      </c>
      <c r="N4333" t="s">
        <v>4599</v>
      </c>
      <c r="O4333" t="s">
        <v>8603</v>
      </c>
      <c r="P4333" t="s">
        <v>49</v>
      </c>
      <c r="Q4333" t="s">
        <v>90</v>
      </c>
      <c r="R4333" t="s">
        <v>489</v>
      </c>
      <c r="S4333" s="2">
        <v>720.42000000000007</v>
      </c>
      <c r="T4333">
        <v>2</v>
      </c>
      <c r="U4333">
        <v>0</v>
      </c>
      <c r="V4333" s="2">
        <v>43.2</v>
      </c>
      <c r="W4333">
        <v>75.069999999999993</v>
      </c>
      <c r="X4333" t="s">
        <v>80</v>
      </c>
      <c r="Y4333">
        <f t="shared" si="276"/>
        <v>2015</v>
      </c>
      <c r="Z4333">
        <f t="shared" si="277"/>
        <v>8</v>
      </c>
      <c r="AA4333" s="9">
        <f t="shared" si="278"/>
        <v>0</v>
      </c>
      <c r="AB4333" s="10">
        <f t="shared" si="279"/>
        <v>5.9965020404763883E-2</v>
      </c>
    </row>
    <row r="4334" spans="1:28" ht="15" customHeight="1" x14ac:dyDescent="0.35">
      <c r="A4334">
        <v>26292</v>
      </c>
      <c r="B4334" t="s">
        <v>12438</v>
      </c>
      <c r="C4334" s="1">
        <v>41241</v>
      </c>
      <c r="D4334" s="1">
        <v>41246</v>
      </c>
      <c r="E4334" t="s">
        <v>24</v>
      </c>
      <c r="F4334" t="s">
        <v>6676</v>
      </c>
      <c r="G4334" t="s">
        <v>120</v>
      </c>
      <c r="H4334" t="s">
        <v>62</v>
      </c>
      <c r="I4334" s="7" t="s">
        <v>14493</v>
      </c>
      <c r="J4334" t="s">
        <v>3160</v>
      </c>
      <c r="K4334" t="s">
        <v>2838</v>
      </c>
      <c r="L4334" t="s">
        <v>2753</v>
      </c>
      <c r="M4334" t="s">
        <v>4598</v>
      </c>
      <c r="N4334" t="s">
        <v>4597</v>
      </c>
      <c r="O4334" t="s">
        <v>8267</v>
      </c>
      <c r="P4334" t="s">
        <v>49</v>
      </c>
      <c r="Q4334" t="s">
        <v>90</v>
      </c>
      <c r="R4334" t="s">
        <v>1290</v>
      </c>
      <c r="S4334" s="2">
        <v>1272.48</v>
      </c>
      <c r="T4334">
        <v>4</v>
      </c>
      <c r="U4334">
        <v>0</v>
      </c>
      <c r="V4334" s="2">
        <v>458.04</v>
      </c>
      <c r="W4334">
        <v>75.06</v>
      </c>
      <c r="X4334" t="s">
        <v>33</v>
      </c>
      <c r="Y4334">
        <f t="shared" si="276"/>
        <v>2012</v>
      </c>
      <c r="Z4334">
        <f t="shared" si="277"/>
        <v>11</v>
      </c>
      <c r="AA4334" s="9">
        <f t="shared" si="278"/>
        <v>5</v>
      </c>
      <c r="AB4334" s="10">
        <f t="shared" si="279"/>
        <v>0.35995850622406639</v>
      </c>
    </row>
    <row r="4335" spans="1:28" ht="15" customHeight="1" x14ac:dyDescent="0.35">
      <c r="A4335">
        <v>29557</v>
      </c>
      <c r="B4335" t="s">
        <v>12991</v>
      </c>
      <c r="C4335" s="1">
        <v>41189</v>
      </c>
      <c r="D4335" s="1">
        <v>41195</v>
      </c>
      <c r="E4335" t="s">
        <v>24</v>
      </c>
      <c r="F4335" t="s">
        <v>7043</v>
      </c>
      <c r="G4335" t="s">
        <v>1577</v>
      </c>
      <c r="H4335" t="s">
        <v>62</v>
      </c>
      <c r="I4335" s="7" t="s">
        <v>14493</v>
      </c>
      <c r="J4335" t="s">
        <v>3137</v>
      </c>
      <c r="K4335" t="s">
        <v>2924</v>
      </c>
      <c r="L4335" t="s">
        <v>2748</v>
      </c>
      <c r="M4335" t="s">
        <v>4611</v>
      </c>
      <c r="N4335" t="s">
        <v>4597</v>
      </c>
      <c r="O4335" t="s">
        <v>8603</v>
      </c>
      <c r="P4335" t="s">
        <v>49</v>
      </c>
      <c r="Q4335" t="s">
        <v>90</v>
      </c>
      <c r="R4335" t="s">
        <v>489</v>
      </c>
      <c r="S4335" s="2">
        <v>1080.6300000000001</v>
      </c>
      <c r="T4335">
        <v>3</v>
      </c>
      <c r="U4335">
        <v>0</v>
      </c>
      <c r="V4335" s="2">
        <v>302.49</v>
      </c>
      <c r="W4335">
        <v>75.06</v>
      </c>
      <c r="X4335" t="s">
        <v>33</v>
      </c>
      <c r="Y4335">
        <f t="shared" si="276"/>
        <v>2012</v>
      </c>
      <c r="Z4335">
        <f t="shared" si="277"/>
        <v>10</v>
      </c>
      <c r="AA4335" s="9">
        <f t="shared" si="278"/>
        <v>6</v>
      </c>
      <c r="AB4335" s="10">
        <f t="shared" si="279"/>
        <v>0.2799200466394603</v>
      </c>
    </row>
    <row r="4336" spans="1:28" ht="15" customHeight="1" x14ac:dyDescent="0.35">
      <c r="A4336">
        <v>35934</v>
      </c>
      <c r="B4336" t="s">
        <v>10151</v>
      </c>
      <c r="C4336" s="1">
        <v>42122</v>
      </c>
      <c r="D4336" s="1">
        <v>42124</v>
      </c>
      <c r="E4336" t="s">
        <v>84</v>
      </c>
      <c r="F4336" t="s">
        <v>14457</v>
      </c>
      <c r="G4336" t="s">
        <v>432</v>
      </c>
      <c r="H4336" t="s">
        <v>26</v>
      </c>
      <c r="I4336" s="7">
        <v>90045</v>
      </c>
      <c r="J4336" t="s">
        <v>3315</v>
      </c>
      <c r="K4336" t="s">
        <v>3316</v>
      </c>
      <c r="L4336" t="s">
        <v>3312</v>
      </c>
      <c r="M4336" t="s">
        <v>4615</v>
      </c>
      <c r="N4336" t="s">
        <v>4610</v>
      </c>
      <c r="O4336" t="s">
        <v>9108</v>
      </c>
      <c r="P4336" t="s">
        <v>31</v>
      </c>
      <c r="Q4336" t="s">
        <v>43</v>
      </c>
      <c r="R4336" t="s">
        <v>3394</v>
      </c>
      <c r="S4336" s="2">
        <v>12.39</v>
      </c>
      <c r="T4336">
        <v>3</v>
      </c>
      <c r="U4336">
        <v>0</v>
      </c>
      <c r="V4336" s="2">
        <v>5.6993999999999998</v>
      </c>
      <c r="W4336">
        <v>2.5299999999999998</v>
      </c>
      <c r="X4336" t="s">
        <v>80</v>
      </c>
      <c r="Y4336">
        <f t="shared" si="276"/>
        <v>2015</v>
      </c>
      <c r="Z4336">
        <f t="shared" si="277"/>
        <v>4</v>
      </c>
      <c r="AA4336" s="9">
        <f t="shared" si="278"/>
        <v>2</v>
      </c>
      <c r="AB4336" s="10">
        <f t="shared" si="279"/>
        <v>0.45999999999999996</v>
      </c>
    </row>
    <row r="4337" spans="1:28" ht="15" customHeight="1" x14ac:dyDescent="0.35">
      <c r="A4337">
        <v>71</v>
      </c>
      <c r="B4337" t="s">
        <v>14093</v>
      </c>
      <c r="C4337" s="1">
        <v>42259</v>
      </c>
      <c r="D4337" s="1">
        <v>42266</v>
      </c>
      <c r="E4337" t="s">
        <v>24</v>
      </c>
      <c r="F4337" t="s">
        <v>7764</v>
      </c>
      <c r="G4337" t="s">
        <v>167</v>
      </c>
      <c r="H4337" t="s">
        <v>68</v>
      </c>
      <c r="I4337" s="7" t="s">
        <v>14493</v>
      </c>
      <c r="J4337" t="s">
        <v>168</v>
      </c>
      <c r="K4337" t="s">
        <v>169</v>
      </c>
      <c r="L4337" t="s">
        <v>48</v>
      </c>
      <c r="M4337" t="s">
        <v>4603</v>
      </c>
      <c r="N4337" t="s">
        <v>30</v>
      </c>
      <c r="O4337" t="s">
        <v>9250</v>
      </c>
      <c r="P4337" t="s">
        <v>38</v>
      </c>
      <c r="Q4337" t="s">
        <v>106</v>
      </c>
      <c r="R4337" t="s">
        <v>170</v>
      </c>
      <c r="S4337" s="2">
        <v>928.25600000000009</v>
      </c>
      <c r="T4337">
        <v>2</v>
      </c>
      <c r="U4337">
        <v>0.2</v>
      </c>
      <c r="V4337" s="2">
        <v>-81.224000000000018</v>
      </c>
      <c r="W4337">
        <v>75.004999999999995</v>
      </c>
      <c r="X4337" t="s">
        <v>33</v>
      </c>
      <c r="Y4337">
        <f t="shared" si="276"/>
        <v>2015</v>
      </c>
      <c r="Z4337">
        <f t="shared" si="277"/>
        <v>9</v>
      </c>
      <c r="AA4337" s="9">
        <f t="shared" si="278"/>
        <v>7</v>
      </c>
      <c r="AB4337" s="10">
        <f t="shared" si="279"/>
        <v>-8.7501723662437955E-2</v>
      </c>
    </row>
    <row r="4338" spans="1:28" ht="15" customHeight="1" x14ac:dyDescent="0.35">
      <c r="A4338">
        <v>22983</v>
      </c>
      <c r="B4338" t="s">
        <v>10586</v>
      </c>
      <c r="C4338" s="1">
        <v>42333</v>
      </c>
      <c r="D4338" s="1">
        <v>42337</v>
      </c>
      <c r="E4338" t="s">
        <v>24</v>
      </c>
      <c r="F4338" t="s">
        <v>4692</v>
      </c>
      <c r="G4338" t="s">
        <v>1251</v>
      </c>
      <c r="H4338" t="s">
        <v>26</v>
      </c>
      <c r="I4338" s="7" t="s">
        <v>14493</v>
      </c>
      <c r="J4338" t="s">
        <v>2757</v>
      </c>
      <c r="K4338" t="s">
        <v>2758</v>
      </c>
      <c r="L4338" t="s">
        <v>2759</v>
      </c>
      <c r="M4338" t="s">
        <v>2760</v>
      </c>
      <c r="N4338" t="s">
        <v>4597</v>
      </c>
      <c r="O4338" t="s">
        <v>9248</v>
      </c>
      <c r="P4338" t="s">
        <v>31</v>
      </c>
      <c r="Q4338" t="s">
        <v>92</v>
      </c>
      <c r="R4338" t="s">
        <v>187</v>
      </c>
      <c r="S4338" s="2">
        <v>890.7299999999999</v>
      </c>
      <c r="T4338">
        <v>5</v>
      </c>
      <c r="U4338">
        <v>0.1</v>
      </c>
      <c r="V4338" s="2">
        <v>79.080000000000027</v>
      </c>
      <c r="W4338">
        <v>75</v>
      </c>
      <c r="X4338" t="s">
        <v>80</v>
      </c>
      <c r="Y4338">
        <f t="shared" si="276"/>
        <v>2015</v>
      </c>
      <c r="Z4338">
        <f t="shared" si="277"/>
        <v>11</v>
      </c>
      <c r="AA4338" s="9">
        <f t="shared" si="278"/>
        <v>4</v>
      </c>
      <c r="AB4338" s="10">
        <f t="shared" si="279"/>
        <v>8.8781112121518346E-2</v>
      </c>
    </row>
    <row r="4339" spans="1:28" ht="15" customHeight="1" x14ac:dyDescent="0.35">
      <c r="A4339">
        <v>2444</v>
      </c>
      <c r="B4339" t="s">
        <v>10736</v>
      </c>
      <c r="C4339" s="1">
        <v>41976</v>
      </c>
      <c r="D4339" s="1">
        <v>41981</v>
      </c>
      <c r="E4339" t="s">
        <v>24</v>
      </c>
      <c r="F4339" t="s">
        <v>5559</v>
      </c>
      <c r="G4339" t="s">
        <v>1327</v>
      </c>
      <c r="H4339" t="s">
        <v>62</v>
      </c>
      <c r="I4339" s="7" t="s">
        <v>14493</v>
      </c>
      <c r="J4339" t="s">
        <v>1513</v>
      </c>
      <c r="K4339" t="s">
        <v>153</v>
      </c>
      <c r="L4339" t="s">
        <v>29</v>
      </c>
      <c r="M4339" t="s">
        <v>4613</v>
      </c>
      <c r="N4339" t="s">
        <v>30</v>
      </c>
      <c r="O4339" t="s">
        <v>8763</v>
      </c>
      <c r="P4339" t="s">
        <v>49</v>
      </c>
      <c r="Q4339" t="s">
        <v>50</v>
      </c>
      <c r="R4339" t="s">
        <v>702</v>
      </c>
      <c r="S4339" s="2">
        <v>1272.92</v>
      </c>
      <c r="T4339">
        <v>11</v>
      </c>
      <c r="U4339">
        <v>0</v>
      </c>
      <c r="V4339" s="2">
        <v>216.26</v>
      </c>
      <c r="W4339">
        <v>74.986000000000004</v>
      </c>
      <c r="X4339" t="s">
        <v>33</v>
      </c>
      <c r="Y4339">
        <f t="shared" si="276"/>
        <v>2014</v>
      </c>
      <c r="Z4339">
        <f t="shared" si="277"/>
        <v>12</v>
      </c>
      <c r="AA4339" s="9">
        <f t="shared" si="278"/>
        <v>5</v>
      </c>
      <c r="AB4339" s="10">
        <f t="shared" si="279"/>
        <v>0.16989284479778774</v>
      </c>
    </row>
    <row r="4340" spans="1:28" ht="15" customHeight="1" x14ac:dyDescent="0.35">
      <c r="A4340">
        <v>27115</v>
      </c>
      <c r="B4340" t="s">
        <v>11569</v>
      </c>
      <c r="C4340" s="1">
        <v>41936</v>
      </c>
      <c r="D4340" s="1">
        <v>41939</v>
      </c>
      <c r="E4340" t="s">
        <v>84</v>
      </c>
      <c r="F4340" t="s">
        <v>6093</v>
      </c>
      <c r="G4340" t="s">
        <v>1673</v>
      </c>
      <c r="H4340" t="s">
        <v>68</v>
      </c>
      <c r="I4340" s="7" t="s">
        <v>14493</v>
      </c>
      <c r="J4340" t="s">
        <v>2791</v>
      </c>
      <c r="K4340" t="s">
        <v>2792</v>
      </c>
      <c r="L4340" t="s">
        <v>2753</v>
      </c>
      <c r="M4340" t="s">
        <v>4598</v>
      </c>
      <c r="N4340" t="s">
        <v>4597</v>
      </c>
      <c r="O4340" t="s">
        <v>8917</v>
      </c>
      <c r="P4340" t="s">
        <v>38</v>
      </c>
      <c r="Q4340" t="s">
        <v>59</v>
      </c>
      <c r="R4340" t="s">
        <v>749</v>
      </c>
      <c r="S4340" s="2">
        <v>331.8</v>
      </c>
      <c r="T4340">
        <v>2</v>
      </c>
      <c r="U4340">
        <v>0</v>
      </c>
      <c r="V4340" s="2">
        <v>69.66</v>
      </c>
      <c r="W4340">
        <v>74.98</v>
      </c>
      <c r="X4340" t="s">
        <v>80</v>
      </c>
      <c r="Y4340">
        <f t="shared" si="276"/>
        <v>2014</v>
      </c>
      <c r="Z4340">
        <f t="shared" si="277"/>
        <v>10</v>
      </c>
      <c r="AA4340" s="9">
        <f t="shared" si="278"/>
        <v>3</v>
      </c>
      <c r="AB4340" s="10">
        <f t="shared" si="279"/>
        <v>0.20994575045207955</v>
      </c>
    </row>
    <row r="4341" spans="1:28" ht="15" customHeight="1" x14ac:dyDescent="0.35">
      <c r="A4341">
        <v>50321</v>
      </c>
      <c r="B4341" t="s">
        <v>11158</v>
      </c>
      <c r="C4341" s="1">
        <v>42363</v>
      </c>
      <c r="D4341" s="1">
        <v>42366</v>
      </c>
      <c r="E4341" t="s">
        <v>75</v>
      </c>
      <c r="F4341" t="s">
        <v>5833</v>
      </c>
      <c r="G4341" t="s">
        <v>417</v>
      </c>
      <c r="H4341" t="s">
        <v>68</v>
      </c>
      <c r="I4341" s="7" t="s">
        <v>14493</v>
      </c>
      <c r="J4341" t="s">
        <v>4207</v>
      </c>
      <c r="K4341" t="s">
        <v>4208</v>
      </c>
      <c r="L4341" t="s">
        <v>4159</v>
      </c>
      <c r="M4341" t="s">
        <v>4604</v>
      </c>
      <c r="N4341" t="s">
        <v>4597</v>
      </c>
      <c r="O4341" t="s">
        <v>9217</v>
      </c>
      <c r="P4341" t="s">
        <v>31</v>
      </c>
      <c r="Q4341" t="s">
        <v>92</v>
      </c>
      <c r="R4341" t="s">
        <v>755</v>
      </c>
      <c r="S4341" s="2">
        <v>198.89999999999998</v>
      </c>
      <c r="T4341">
        <v>1</v>
      </c>
      <c r="U4341">
        <v>0</v>
      </c>
      <c r="V4341" s="2">
        <v>55.679999999999993</v>
      </c>
      <c r="W4341">
        <v>74.97</v>
      </c>
      <c r="X4341" t="s">
        <v>112</v>
      </c>
      <c r="Y4341">
        <f t="shared" si="276"/>
        <v>2015</v>
      </c>
      <c r="Z4341">
        <f t="shared" si="277"/>
        <v>12</v>
      </c>
      <c r="AA4341" s="9">
        <f t="shared" si="278"/>
        <v>3</v>
      </c>
      <c r="AB4341" s="10">
        <f t="shared" si="279"/>
        <v>0.2799396681749623</v>
      </c>
    </row>
    <row r="4342" spans="1:28" ht="15" customHeight="1" x14ac:dyDescent="0.35">
      <c r="A4342">
        <v>4057</v>
      </c>
      <c r="B4342" t="s">
        <v>13127</v>
      </c>
      <c r="C4342" s="1">
        <v>41965</v>
      </c>
      <c r="D4342" s="1">
        <v>41968</v>
      </c>
      <c r="E4342" t="s">
        <v>84</v>
      </c>
      <c r="F4342" t="s">
        <v>7132</v>
      </c>
      <c r="G4342" t="s">
        <v>807</v>
      </c>
      <c r="H4342" t="s">
        <v>68</v>
      </c>
      <c r="I4342" s="7" t="s">
        <v>14493</v>
      </c>
      <c r="J4342" t="s">
        <v>1281</v>
      </c>
      <c r="K4342" t="s">
        <v>36</v>
      </c>
      <c r="L4342" t="s">
        <v>37</v>
      </c>
      <c r="M4342" t="s">
        <v>4603</v>
      </c>
      <c r="N4342" t="s">
        <v>30</v>
      </c>
      <c r="O4342" t="s">
        <v>8328</v>
      </c>
      <c r="P4342" t="s">
        <v>49</v>
      </c>
      <c r="Q4342" t="s">
        <v>97</v>
      </c>
      <c r="R4342" t="s">
        <v>1830</v>
      </c>
      <c r="S4342" s="2">
        <v>352.43999999999994</v>
      </c>
      <c r="T4342">
        <v>3</v>
      </c>
      <c r="U4342">
        <v>0</v>
      </c>
      <c r="V4342" s="2">
        <v>59.88000000000001</v>
      </c>
      <c r="W4342">
        <v>74.960000000000008</v>
      </c>
      <c r="X4342" t="s">
        <v>80</v>
      </c>
      <c r="Y4342">
        <f t="shared" si="276"/>
        <v>2014</v>
      </c>
      <c r="Z4342">
        <f t="shared" si="277"/>
        <v>11</v>
      </c>
      <c r="AA4342" s="9">
        <f t="shared" si="278"/>
        <v>3</v>
      </c>
      <c r="AB4342" s="10">
        <f t="shared" si="279"/>
        <v>0.16990125978890031</v>
      </c>
    </row>
    <row r="4343" spans="1:28" ht="15" customHeight="1" x14ac:dyDescent="0.35">
      <c r="A4343">
        <v>20065</v>
      </c>
      <c r="B4343" t="s">
        <v>12856</v>
      </c>
      <c r="C4343" s="1">
        <v>42237</v>
      </c>
      <c r="D4343" s="1">
        <v>42238</v>
      </c>
      <c r="E4343" t="s">
        <v>84</v>
      </c>
      <c r="F4343" t="s">
        <v>6952</v>
      </c>
      <c r="G4343" t="s">
        <v>1115</v>
      </c>
      <c r="H4343" t="s">
        <v>62</v>
      </c>
      <c r="I4343" s="7" t="s">
        <v>14493</v>
      </c>
      <c r="J4343" t="s">
        <v>2520</v>
      </c>
      <c r="K4343" t="s">
        <v>2104</v>
      </c>
      <c r="L4343" t="s">
        <v>2099</v>
      </c>
      <c r="M4343" t="s">
        <v>4605</v>
      </c>
      <c r="N4343" t="s">
        <v>4599</v>
      </c>
      <c r="O4343" t="s">
        <v>7880</v>
      </c>
      <c r="P4343" t="s">
        <v>31</v>
      </c>
      <c r="Q4343" t="s">
        <v>43</v>
      </c>
      <c r="R4343" t="s">
        <v>1325</v>
      </c>
      <c r="S4343" s="2">
        <v>327.24</v>
      </c>
      <c r="T4343">
        <v>6</v>
      </c>
      <c r="U4343">
        <v>0</v>
      </c>
      <c r="V4343" s="2">
        <v>156.96000000000004</v>
      </c>
      <c r="W4343">
        <v>74.959999999999994</v>
      </c>
      <c r="X4343" t="s">
        <v>80</v>
      </c>
      <c r="Y4343">
        <f t="shared" si="276"/>
        <v>2015</v>
      </c>
      <c r="Z4343">
        <f t="shared" si="277"/>
        <v>8</v>
      </c>
      <c r="AA4343" s="9">
        <f t="shared" si="278"/>
        <v>1</v>
      </c>
      <c r="AB4343" s="10">
        <f t="shared" si="279"/>
        <v>0.47964796479647975</v>
      </c>
    </row>
    <row r="4344" spans="1:28" ht="15" customHeight="1" x14ac:dyDescent="0.35">
      <c r="A4344">
        <v>21180</v>
      </c>
      <c r="B4344" t="s">
        <v>10888</v>
      </c>
      <c r="C4344" s="1">
        <v>41857</v>
      </c>
      <c r="D4344" s="1">
        <v>41863</v>
      </c>
      <c r="E4344" t="s">
        <v>24</v>
      </c>
      <c r="F4344" t="s">
        <v>4715</v>
      </c>
      <c r="G4344" t="s">
        <v>663</v>
      </c>
      <c r="H4344" t="s">
        <v>26</v>
      </c>
      <c r="I4344" s="7" t="s">
        <v>14493</v>
      </c>
      <c r="J4344" t="s">
        <v>2891</v>
      </c>
      <c r="K4344" t="s">
        <v>2785</v>
      </c>
      <c r="L4344" t="s">
        <v>2759</v>
      </c>
      <c r="M4344" t="s">
        <v>2760</v>
      </c>
      <c r="N4344" t="s">
        <v>4597</v>
      </c>
      <c r="O4344" t="s">
        <v>8162</v>
      </c>
      <c r="P4344" t="s">
        <v>38</v>
      </c>
      <c r="Q4344" t="s">
        <v>40</v>
      </c>
      <c r="R4344" t="s">
        <v>1949</v>
      </c>
      <c r="S4344" s="2">
        <v>651.34800000000007</v>
      </c>
      <c r="T4344">
        <v>2</v>
      </c>
      <c r="U4344">
        <v>0.1</v>
      </c>
      <c r="V4344" s="2">
        <v>-50.712000000000003</v>
      </c>
      <c r="W4344">
        <v>74.95</v>
      </c>
      <c r="X4344" t="s">
        <v>33</v>
      </c>
      <c r="Y4344">
        <f t="shared" si="276"/>
        <v>2014</v>
      </c>
      <c r="Z4344">
        <f t="shared" si="277"/>
        <v>8</v>
      </c>
      <c r="AA4344" s="9">
        <f t="shared" si="278"/>
        <v>6</v>
      </c>
      <c r="AB4344" s="10">
        <f t="shared" si="279"/>
        <v>-7.7856998102396865E-2</v>
      </c>
    </row>
    <row r="4345" spans="1:28" ht="15" customHeight="1" x14ac:dyDescent="0.35">
      <c r="A4345">
        <v>14841</v>
      </c>
      <c r="B4345" t="s">
        <v>9721</v>
      </c>
      <c r="C4345" s="1">
        <v>42114</v>
      </c>
      <c r="D4345" s="1">
        <v>42118</v>
      </c>
      <c r="E4345" t="s">
        <v>24</v>
      </c>
      <c r="F4345" t="s">
        <v>5058</v>
      </c>
      <c r="G4345" t="s">
        <v>1468</v>
      </c>
      <c r="H4345" t="s">
        <v>68</v>
      </c>
      <c r="I4345" s="7" t="s">
        <v>14493</v>
      </c>
      <c r="J4345" t="s">
        <v>2252</v>
      </c>
      <c r="K4345" t="s">
        <v>14478</v>
      </c>
      <c r="L4345" t="s">
        <v>2099</v>
      </c>
      <c r="M4345" t="s">
        <v>4605</v>
      </c>
      <c r="N4345" t="s">
        <v>4599</v>
      </c>
      <c r="O4345" t="s">
        <v>8275</v>
      </c>
      <c r="P4345" t="s">
        <v>49</v>
      </c>
      <c r="Q4345" t="s">
        <v>90</v>
      </c>
      <c r="R4345" t="s">
        <v>1013</v>
      </c>
      <c r="S4345" s="2">
        <v>667.53899999999999</v>
      </c>
      <c r="T4345">
        <v>3</v>
      </c>
      <c r="U4345">
        <v>0.15</v>
      </c>
      <c r="V4345" s="2">
        <v>-31.491000000000014</v>
      </c>
      <c r="W4345">
        <v>74.94</v>
      </c>
      <c r="X4345" t="s">
        <v>80</v>
      </c>
      <c r="Y4345">
        <f t="shared" si="276"/>
        <v>2015</v>
      </c>
      <c r="Z4345">
        <f t="shared" si="277"/>
        <v>4</v>
      </c>
      <c r="AA4345" s="9">
        <f t="shared" si="278"/>
        <v>4</v>
      </c>
      <c r="AB4345" s="10">
        <f t="shared" si="279"/>
        <v>-4.7174771811085217E-2</v>
      </c>
    </row>
    <row r="4346" spans="1:28" ht="15" customHeight="1" x14ac:dyDescent="0.35">
      <c r="A4346">
        <v>30946</v>
      </c>
      <c r="B4346" t="s">
        <v>11174</v>
      </c>
      <c r="C4346" s="1">
        <v>42026</v>
      </c>
      <c r="D4346" s="1">
        <v>42026</v>
      </c>
      <c r="E4346" t="s">
        <v>119</v>
      </c>
      <c r="F4346" t="s">
        <v>5843</v>
      </c>
      <c r="G4346" t="s">
        <v>748</v>
      </c>
      <c r="H4346" t="s">
        <v>68</v>
      </c>
      <c r="I4346" s="7" t="s">
        <v>14493</v>
      </c>
      <c r="J4346" t="s">
        <v>3279</v>
      </c>
      <c r="K4346" t="s">
        <v>3280</v>
      </c>
      <c r="L4346" t="s">
        <v>3276</v>
      </c>
      <c r="M4346" t="s">
        <v>2760</v>
      </c>
      <c r="N4346" t="s">
        <v>4597</v>
      </c>
      <c r="O4346" t="s">
        <v>9115</v>
      </c>
      <c r="P4346" t="s">
        <v>31</v>
      </c>
      <c r="Q4346" t="s">
        <v>99</v>
      </c>
      <c r="R4346" t="s">
        <v>2585</v>
      </c>
      <c r="S4346" s="2">
        <v>370.15199999999999</v>
      </c>
      <c r="T4346">
        <v>2</v>
      </c>
      <c r="U4346">
        <v>0.4</v>
      </c>
      <c r="V4346" s="2">
        <v>-74.087999999999994</v>
      </c>
      <c r="W4346">
        <v>74.930000000000007</v>
      </c>
      <c r="X4346" t="s">
        <v>80</v>
      </c>
      <c r="Y4346">
        <f t="shared" si="276"/>
        <v>2015</v>
      </c>
      <c r="Z4346">
        <f t="shared" si="277"/>
        <v>1</v>
      </c>
      <c r="AA4346" s="9">
        <f t="shared" si="278"/>
        <v>0</v>
      </c>
      <c r="AB4346" s="10">
        <f t="shared" si="279"/>
        <v>-0.20015561174868701</v>
      </c>
    </row>
    <row r="4347" spans="1:28" ht="15" customHeight="1" x14ac:dyDescent="0.35">
      <c r="A4347">
        <v>35728</v>
      </c>
      <c r="B4347" t="s">
        <v>10150</v>
      </c>
      <c r="C4347" s="1">
        <v>41947</v>
      </c>
      <c r="D4347" s="1">
        <v>41952</v>
      </c>
      <c r="E4347" t="s">
        <v>75</v>
      </c>
      <c r="F4347" t="s">
        <v>14456</v>
      </c>
      <c r="G4347" t="s">
        <v>432</v>
      </c>
      <c r="H4347" t="s">
        <v>26</v>
      </c>
      <c r="I4347" s="7">
        <v>42420</v>
      </c>
      <c r="J4347" t="s">
        <v>3310</v>
      </c>
      <c r="K4347" t="s">
        <v>3311</v>
      </c>
      <c r="L4347" t="s">
        <v>3312</v>
      </c>
      <c r="M4347" t="s">
        <v>4616</v>
      </c>
      <c r="N4347" t="s">
        <v>4610</v>
      </c>
      <c r="O4347" t="s">
        <v>9105</v>
      </c>
      <c r="P4347" t="s">
        <v>31</v>
      </c>
      <c r="Q4347" t="s">
        <v>43</v>
      </c>
      <c r="R4347" t="s">
        <v>4058</v>
      </c>
      <c r="S4347" s="2">
        <v>7.98</v>
      </c>
      <c r="T4347">
        <v>3</v>
      </c>
      <c r="U4347">
        <v>0</v>
      </c>
      <c r="V4347" s="2">
        <v>2.0747999999999998</v>
      </c>
      <c r="W4347">
        <v>2.0300000000000002</v>
      </c>
      <c r="X4347" t="s">
        <v>80</v>
      </c>
      <c r="Y4347">
        <f t="shared" si="276"/>
        <v>2014</v>
      </c>
      <c r="Z4347">
        <f t="shared" si="277"/>
        <v>11</v>
      </c>
      <c r="AA4347" s="9">
        <f t="shared" si="278"/>
        <v>5</v>
      </c>
      <c r="AB4347" s="10">
        <f t="shared" si="279"/>
        <v>0.25999999999999995</v>
      </c>
    </row>
    <row r="4348" spans="1:28" ht="15" customHeight="1" x14ac:dyDescent="0.35">
      <c r="A4348">
        <v>16260</v>
      </c>
      <c r="B4348" t="s">
        <v>11901</v>
      </c>
      <c r="C4348" s="1">
        <v>42067</v>
      </c>
      <c r="D4348" s="1">
        <v>42072</v>
      </c>
      <c r="E4348" t="s">
        <v>24</v>
      </c>
      <c r="F4348" t="s">
        <v>6323</v>
      </c>
      <c r="G4348" t="s">
        <v>1118</v>
      </c>
      <c r="H4348" t="s">
        <v>26</v>
      </c>
      <c r="I4348" s="7" t="s">
        <v>14493</v>
      </c>
      <c r="J4348" t="s">
        <v>2325</v>
      </c>
      <c r="K4348" t="s">
        <v>2292</v>
      </c>
      <c r="L4348" t="s">
        <v>2293</v>
      </c>
      <c r="M4348" t="s">
        <v>4612</v>
      </c>
      <c r="N4348" t="s">
        <v>4599</v>
      </c>
      <c r="O4348" t="s">
        <v>7959</v>
      </c>
      <c r="P4348" t="s">
        <v>49</v>
      </c>
      <c r="Q4348" t="s">
        <v>97</v>
      </c>
      <c r="R4348" t="s">
        <v>1078</v>
      </c>
      <c r="S4348" s="2">
        <v>656.91000000000008</v>
      </c>
      <c r="T4348">
        <v>9</v>
      </c>
      <c r="U4348">
        <v>0.5</v>
      </c>
      <c r="V4348" s="2">
        <v>-65.880000000000109</v>
      </c>
      <c r="W4348">
        <v>74.87</v>
      </c>
      <c r="X4348" t="s">
        <v>33</v>
      </c>
      <c r="Y4348">
        <f t="shared" si="276"/>
        <v>2015</v>
      </c>
      <c r="Z4348">
        <f t="shared" si="277"/>
        <v>3</v>
      </c>
      <c r="AA4348" s="9">
        <f t="shared" si="278"/>
        <v>5</v>
      </c>
      <c r="AB4348" s="10">
        <f t="shared" si="279"/>
        <v>-0.10028771064529403</v>
      </c>
    </row>
    <row r="4349" spans="1:28" ht="15" customHeight="1" x14ac:dyDescent="0.35">
      <c r="A4349">
        <v>19485</v>
      </c>
      <c r="B4349" t="s">
        <v>10990</v>
      </c>
      <c r="C4349" s="1">
        <v>42158</v>
      </c>
      <c r="D4349" s="1">
        <v>42164</v>
      </c>
      <c r="E4349" t="s">
        <v>24</v>
      </c>
      <c r="F4349" t="s">
        <v>5718</v>
      </c>
      <c r="G4349" t="s">
        <v>1224</v>
      </c>
      <c r="H4349" t="s">
        <v>26</v>
      </c>
      <c r="I4349" s="7" t="s">
        <v>14493</v>
      </c>
      <c r="J4349" t="s">
        <v>2374</v>
      </c>
      <c r="K4349" t="s">
        <v>14483</v>
      </c>
      <c r="L4349" t="s">
        <v>2099</v>
      </c>
      <c r="M4349" t="s">
        <v>4605</v>
      </c>
      <c r="N4349" t="s">
        <v>4599</v>
      </c>
      <c r="O4349" t="s">
        <v>8240</v>
      </c>
      <c r="P4349" t="s">
        <v>31</v>
      </c>
      <c r="Q4349" t="s">
        <v>92</v>
      </c>
      <c r="R4349" t="s">
        <v>182</v>
      </c>
      <c r="S4349" s="2">
        <v>1428.84</v>
      </c>
      <c r="T4349">
        <v>8</v>
      </c>
      <c r="U4349">
        <v>0.1</v>
      </c>
      <c r="V4349" s="2">
        <v>555.48</v>
      </c>
      <c r="W4349">
        <v>74.86</v>
      </c>
      <c r="X4349" t="s">
        <v>33</v>
      </c>
      <c r="Y4349">
        <f t="shared" si="276"/>
        <v>2015</v>
      </c>
      <c r="Z4349">
        <f t="shared" si="277"/>
        <v>6</v>
      </c>
      <c r="AA4349" s="9">
        <f t="shared" si="278"/>
        <v>6</v>
      </c>
      <c r="AB4349" s="10">
        <f t="shared" si="279"/>
        <v>0.38876291257243639</v>
      </c>
    </row>
    <row r="4350" spans="1:28" ht="15" customHeight="1" x14ac:dyDescent="0.35">
      <c r="A4350">
        <v>10933</v>
      </c>
      <c r="B4350" t="s">
        <v>10200</v>
      </c>
      <c r="C4350" s="1">
        <v>42060</v>
      </c>
      <c r="D4350" s="1">
        <v>42063</v>
      </c>
      <c r="E4350" t="s">
        <v>84</v>
      </c>
      <c r="F4350" t="s">
        <v>5204</v>
      </c>
      <c r="G4350" t="s">
        <v>1328</v>
      </c>
      <c r="H4350" t="s">
        <v>68</v>
      </c>
      <c r="I4350" s="7" t="s">
        <v>14493</v>
      </c>
      <c r="J4350" t="s">
        <v>2295</v>
      </c>
      <c r="K4350" t="s">
        <v>2111</v>
      </c>
      <c r="L4350" t="s">
        <v>2102</v>
      </c>
      <c r="M4350" t="s">
        <v>4605</v>
      </c>
      <c r="N4350" t="s">
        <v>4599</v>
      </c>
      <c r="O4350" t="s">
        <v>8449</v>
      </c>
      <c r="P4350" t="s">
        <v>49</v>
      </c>
      <c r="Q4350" t="s">
        <v>97</v>
      </c>
      <c r="R4350" t="s">
        <v>1746</v>
      </c>
      <c r="S4350" s="2">
        <v>672.48</v>
      </c>
      <c r="T4350">
        <v>4</v>
      </c>
      <c r="U4350">
        <v>0</v>
      </c>
      <c r="V4350" s="2">
        <v>87.36</v>
      </c>
      <c r="W4350">
        <v>74.849999999999994</v>
      </c>
      <c r="X4350" t="s">
        <v>33</v>
      </c>
      <c r="Y4350">
        <f t="shared" si="276"/>
        <v>2015</v>
      </c>
      <c r="Z4350">
        <f t="shared" si="277"/>
        <v>2</v>
      </c>
      <c r="AA4350" s="9">
        <f t="shared" si="278"/>
        <v>3</v>
      </c>
      <c r="AB4350" s="10">
        <f t="shared" si="279"/>
        <v>0.12990720913633119</v>
      </c>
    </row>
    <row r="4351" spans="1:28" ht="15" customHeight="1" x14ac:dyDescent="0.35">
      <c r="A4351">
        <v>12920</v>
      </c>
      <c r="B4351" t="s">
        <v>13060</v>
      </c>
      <c r="C4351" s="1">
        <v>42331</v>
      </c>
      <c r="D4351" s="1">
        <v>42337</v>
      </c>
      <c r="E4351" t="s">
        <v>24</v>
      </c>
      <c r="F4351" t="s">
        <v>7087</v>
      </c>
      <c r="G4351" t="s">
        <v>789</v>
      </c>
      <c r="H4351" t="s">
        <v>68</v>
      </c>
      <c r="I4351" s="7" t="s">
        <v>14493</v>
      </c>
      <c r="J4351" t="s">
        <v>2551</v>
      </c>
      <c r="K4351" t="s">
        <v>2208</v>
      </c>
      <c r="L4351" t="s">
        <v>2114</v>
      </c>
      <c r="M4351" t="s">
        <v>4600</v>
      </c>
      <c r="N4351" t="s">
        <v>4599</v>
      </c>
      <c r="O4351" t="s">
        <v>8026</v>
      </c>
      <c r="P4351" t="s">
        <v>49</v>
      </c>
      <c r="Q4351" t="s">
        <v>97</v>
      </c>
      <c r="R4351" t="s">
        <v>1300</v>
      </c>
      <c r="S4351" s="2">
        <v>754.75799999999992</v>
      </c>
      <c r="T4351">
        <v>6</v>
      </c>
      <c r="U4351">
        <v>0.1</v>
      </c>
      <c r="V4351" s="2">
        <v>201.25800000000001</v>
      </c>
      <c r="W4351">
        <v>74.849999999999994</v>
      </c>
      <c r="X4351" t="s">
        <v>33</v>
      </c>
      <c r="Y4351">
        <f t="shared" si="276"/>
        <v>2015</v>
      </c>
      <c r="Z4351">
        <f t="shared" si="277"/>
        <v>11</v>
      </c>
      <c r="AA4351" s="9">
        <f t="shared" si="278"/>
        <v>6</v>
      </c>
      <c r="AB4351" s="10">
        <f t="shared" si="279"/>
        <v>0.26665235744437293</v>
      </c>
    </row>
    <row r="4352" spans="1:28" ht="15" customHeight="1" x14ac:dyDescent="0.35">
      <c r="A4352">
        <v>17959</v>
      </c>
      <c r="B4352" t="s">
        <v>13020</v>
      </c>
      <c r="C4352" s="1">
        <v>41863</v>
      </c>
      <c r="D4352" s="1">
        <v>41865</v>
      </c>
      <c r="E4352" t="s">
        <v>84</v>
      </c>
      <c r="F4352" t="s">
        <v>7061</v>
      </c>
      <c r="G4352" t="s">
        <v>1791</v>
      </c>
      <c r="H4352" t="s">
        <v>26</v>
      </c>
      <c r="I4352" s="7" t="s">
        <v>14493</v>
      </c>
      <c r="J4352" t="s">
        <v>2132</v>
      </c>
      <c r="K4352" t="s">
        <v>2133</v>
      </c>
      <c r="L4352" t="s">
        <v>2109</v>
      </c>
      <c r="M4352" t="s">
        <v>4600</v>
      </c>
      <c r="N4352" t="s">
        <v>4599</v>
      </c>
      <c r="O4352" t="s">
        <v>8158</v>
      </c>
      <c r="P4352" t="s">
        <v>31</v>
      </c>
      <c r="Q4352" t="s">
        <v>43</v>
      </c>
      <c r="R4352" t="s">
        <v>1132</v>
      </c>
      <c r="S4352" s="2">
        <v>259.20000000000005</v>
      </c>
      <c r="T4352">
        <v>5</v>
      </c>
      <c r="U4352">
        <v>0</v>
      </c>
      <c r="V4352" s="2">
        <v>38.849999999999994</v>
      </c>
      <c r="W4352">
        <v>74.84</v>
      </c>
      <c r="X4352" t="s">
        <v>33</v>
      </c>
      <c r="Y4352">
        <f t="shared" si="276"/>
        <v>2014</v>
      </c>
      <c r="Z4352">
        <f t="shared" si="277"/>
        <v>8</v>
      </c>
      <c r="AA4352" s="9">
        <f t="shared" si="278"/>
        <v>2</v>
      </c>
      <c r="AB4352" s="10">
        <f t="shared" si="279"/>
        <v>0.14988425925925922</v>
      </c>
    </row>
    <row r="4353" spans="1:28" ht="15" customHeight="1" x14ac:dyDescent="0.35">
      <c r="A4353">
        <v>4327</v>
      </c>
      <c r="B4353" t="s">
        <v>13592</v>
      </c>
      <c r="C4353" s="1">
        <v>42213</v>
      </c>
      <c r="D4353" s="1">
        <v>42218</v>
      </c>
      <c r="E4353" t="s">
        <v>75</v>
      </c>
      <c r="F4353" t="s">
        <v>7434</v>
      </c>
      <c r="G4353" t="s">
        <v>1833</v>
      </c>
      <c r="H4353" t="s">
        <v>26</v>
      </c>
      <c r="I4353" s="7" t="s">
        <v>14493</v>
      </c>
      <c r="J4353" t="s">
        <v>541</v>
      </c>
      <c r="K4353" t="s">
        <v>542</v>
      </c>
      <c r="L4353" t="s">
        <v>37</v>
      </c>
      <c r="M4353" t="s">
        <v>4603</v>
      </c>
      <c r="N4353" t="s">
        <v>30</v>
      </c>
      <c r="O4353" t="s">
        <v>9356</v>
      </c>
      <c r="P4353" t="s">
        <v>49</v>
      </c>
      <c r="Q4353" t="s">
        <v>50</v>
      </c>
      <c r="R4353" t="s">
        <v>251</v>
      </c>
      <c r="S4353" s="2">
        <v>706.40000000000009</v>
      </c>
      <c r="T4353">
        <v>4</v>
      </c>
      <c r="U4353">
        <v>0</v>
      </c>
      <c r="V4353" s="2">
        <v>240.16</v>
      </c>
      <c r="W4353">
        <v>74.828999999999994</v>
      </c>
      <c r="X4353" t="s">
        <v>33</v>
      </c>
      <c r="Y4353">
        <f t="shared" si="276"/>
        <v>2015</v>
      </c>
      <c r="Z4353">
        <f t="shared" si="277"/>
        <v>7</v>
      </c>
      <c r="AA4353" s="9">
        <f t="shared" si="278"/>
        <v>5</v>
      </c>
      <c r="AB4353" s="10">
        <f t="shared" si="279"/>
        <v>0.33997734994337481</v>
      </c>
    </row>
    <row r="4354" spans="1:28" ht="15" customHeight="1" x14ac:dyDescent="0.35">
      <c r="A4354">
        <v>35456</v>
      </c>
      <c r="B4354" t="s">
        <v>10149</v>
      </c>
      <c r="C4354" s="1">
        <v>41746</v>
      </c>
      <c r="D4354" s="1">
        <v>41753</v>
      </c>
      <c r="E4354" t="s">
        <v>24</v>
      </c>
      <c r="F4354" t="s">
        <v>14456</v>
      </c>
      <c r="G4354" t="s">
        <v>432</v>
      </c>
      <c r="H4354" t="s">
        <v>26</v>
      </c>
      <c r="I4354" s="7">
        <v>31907</v>
      </c>
      <c r="J4354" t="s">
        <v>3396</v>
      </c>
      <c r="K4354" t="s">
        <v>3517</v>
      </c>
      <c r="L4354" t="s">
        <v>3312</v>
      </c>
      <c r="M4354" t="s">
        <v>4616</v>
      </c>
      <c r="N4354" t="s">
        <v>4610</v>
      </c>
      <c r="O4354" t="s">
        <v>9103</v>
      </c>
      <c r="P4354" t="s">
        <v>31</v>
      </c>
      <c r="Q4354" t="s">
        <v>43</v>
      </c>
      <c r="R4354" t="s">
        <v>3335</v>
      </c>
      <c r="S4354" s="2">
        <v>12.84</v>
      </c>
      <c r="T4354">
        <v>3</v>
      </c>
      <c r="U4354">
        <v>0</v>
      </c>
      <c r="V4354" s="2">
        <v>3.7235999999999989</v>
      </c>
      <c r="W4354">
        <v>2</v>
      </c>
      <c r="X4354" t="s">
        <v>33</v>
      </c>
      <c r="Y4354">
        <f t="shared" si="276"/>
        <v>2014</v>
      </c>
      <c r="Z4354">
        <f t="shared" si="277"/>
        <v>4</v>
      </c>
      <c r="AA4354" s="9">
        <f t="shared" si="278"/>
        <v>7</v>
      </c>
      <c r="AB4354" s="10">
        <f t="shared" si="279"/>
        <v>0.28999999999999992</v>
      </c>
    </row>
    <row r="4355" spans="1:28" ht="15" customHeight="1" x14ac:dyDescent="0.35">
      <c r="A4355">
        <v>17857</v>
      </c>
      <c r="B4355" t="s">
        <v>12799</v>
      </c>
      <c r="C4355" s="1">
        <v>41972</v>
      </c>
      <c r="D4355" s="1">
        <v>41974</v>
      </c>
      <c r="E4355" t="s">
        <v>75</v>
      </c>
      <c r="F4355" t="s">
        <v>6917</v>
      </c>
      <c r="G4355" t="s">
        <v>443</v>
      </c>
      <c r="H4355" t="s">
        <v>68</v>
      </c>
      <c r="I4355" s="7" t="s">
        <v>14493</v>
      </c>
      <c r="J4355" t="s">
        <v>2542</v>
      </c>
      <c r="K4355" t="s">
        <v>2158</v>
      </c>
      <c r="L4355" t="s">
        <v>2099</v>
      </c>
      <c r="M4355" t="s">
        <v>4605</v>
      </c>
      <c r="N4355" t="s">
        <v>4599</v>
      </c>
      <c r="O4355" t="s">
        <v>8762</v>
      </c>
      <c r="P4355" t="s">
        <v>31</v>
      </c>
      <c r="Q4355" t="s">
        <v>92</v>
      </c>
      <c r="R4355" t="s">
        <v>1323</v>
      </c>
      <c r="S4355" s="2">
        <v>535.73400000000015</v>
      </c>
      <c r="T4355">
        <v>3</v>
      </c>
      <c r="U4355">
        <v>0.1</v>
      </c>
      <c r="V4355" s="2">
        <v>41.633999999999986</v>
      </c>
      <c r="W4355">
        <v>74.8</v>
      </c>
      <c r="X4355" t="s">
        <v>80</v>
      </c>
      <c r="Y4355">
        <f t="shared" ref="Y4355:Y4418" si="280">YEAR(C4355)</f>
        <v>2014</v>
      </c>
      <c r="Z4355">
        <f t="shared" ref="Z4355:Z4418" si="281">MONTH(C4355)</f>
        <v>11</v>
      </c>
      <c r="AA4355" s="9">
        <f t="shared" ref="AA4355:AA4418" si="282">D4355-C4355</f>
        <v>2</v>
      </c>
      <c r="AB4355" s="10">
        <f t="shared" ref="AB4355:AB4418" si="283">V4355/S4355</f>
        <v>7.7713940127003278E-2</v>
      </c>
    </row>
    <row r="4356" spans="1:28" ht="15" customHeight="1" x14ac:dyDescent="0.35">
      <c r="A4356">
        <v>1429</v>
      </c>
      <c r="B4356" t="s">
        <v>9807</v>
      </c>
      <c r="C4356" s="1">
        <v>42169</v>
      </c>
      <c r="D4356" s="1">
        <v>42172</v>
      </c>
      <c r="E4356" t="s">
        <v>84</v>
      </c>
      <c r="F4356" t="s">
        <v>5084</v>
      </c>
      <c r="G4356" t="s">
        <v>829</v>
      </c>
      <c r="H4356" t="s">
        <v>68</v>
      </c>
      <c r="I4356" s="7" t="s">
        <v>14493</v>
      </c>
      <c r="J4356" t="s">
        <v>1216</v>
      </c>
      <c r="K4356" t="s">
        <v>28</v>
      </c>
      <c r="L4356" t="s">
        <v>29</v>
      </c>
      <c r="M4356" t="s">
        <v>4613</v>
      </c>
      <c r="N4356" t="s">
        <v>30</v>
      </c>
      <c r="O4356" t="s">
        <v>8633</v>
      </c>
      <c r="P4356" t="s">
        <v>38</v>
      </c>
      <c r="Q4356" t="s">
        <v>106</v>
      </c>
      <c r="R4356" t="s">
        <v>1217</v>
      </c>
      <c r="S4356" s="2">
        <v>569.18399999999997</v>
      </c>
      <c r="T4356">
        <v>2</v>
      </c>
      <c r="U4356">
        <v>0.2</v>
      </c>
      <c r="V4356" s="2">
        <v>14.224</v>
      </c>
      <c r="W4356">
        <v>74.783000000000001</v>
      </c>
      <c r="X4356" t="s">
        <v>80</v>
      </c>
      <c r="Y4356">
        <f t="shared" si="280"/>
        <v>2015</v>
      </c>
      <c r="Z4356">
        <f t="shared" si="281"/>
        <v>6</v>
      </c>
      <c r="AA4356" s="9">
        <f t="shared" si="282"/>
        <v>3</v>
      </c>
      <c r="AB4356" s="10">
        <f t="shared" si="283"/>
        <v>2.4990161353797721E-2</v>
      </c>
    </row>
    <row r="4357" spans="1:28" ht="15" customHeight="1" x14ac:dyDescent="0.35">
      <c r="A4357">
        <v>2567</v>
      </c>
      <c r="B4357" t="s">
        <v>13877</v>
      </c>
      <c r="C4357" s="1">
        <v>41465</v>
      </c>
      <c r="D4357" s="1">
        <v>41469</v>
      </c>
      <c r="E4357" t="s">
        <v>24</v>
      </c>
      <c r="F4357" t="s">
        <v>7623</v>
      </c>
      <c r="G4357" t="s">
        <v>488</v>
      </c>
      <c r="H4357" t="s">
        <v>26</v>
      </c>
      <c r="I4357" s="7" t="s">
        <v>14493</v>
      </c>
      <c r="J4357" t="s">
        <v>865</v>
      </c>
      <c r="K4357" t="s">
        <v>866</v>
      </c>
      <c r="L4357" t="s">
        <v>29</v>
      </c>
      <c r="M4357" t="s">
        <v>4613</v>
      </c>
      <c r="N4357" t="s">
        <v>30</v>
      </c>
      <c r="O4357" t="s">
        <v>8912</v>
      </c>
      <c r="P4357" t="s">
        <v>38</v>
      </c>
      <c r="Q4357" t="s">
        <v>40</v>
      </c>
      <c r="R4357" t="s">
        <v>165</v>
      </c>
      <c r="S4357" s="2">
        <v>932.99199999999996</v>
      </c>
      <c r="T4357">
        <v>4</v>
      </c>
      <c r="U4357">
        <v>0.2</v>
      </c>
      <c r="V4357" s="2">
        <v>314.83199999999999</v>
      </c>
      <c r="W4357">
        <v>74.777999999999992</v>
      </c>
      <c r="X4357" t="s">
        <v>33</v>
      </c>
      <c r="Y4357">
        <f t="shared" si="280"/>
        <v>2013</v>
      </c>
      <c r="Z4357">
        <f t="shared" si="281"/>
        <v>7</v>
      </c>
      <c r="AA4357" s="9">
        <f t="shared" si="282"/>
        <v>4</v>
      </c>
      <c r="AB4357" s="10">
        <f t="shared" si="283"/>
        <v>0.33744340787487997</v>
      </c>
    </row>
    <row r="4358" spans="1:28" ht="15" customHeight="1" x14ac:dyDescent="0.35">
      <c r="A4358">
        <v>16025</v>
      </c>
      <c r="B4358" t="s">
        <v>13658</v>
      </c>
      <c r="C4358" s="1">
        <v>42341</v>
      </c>
      <c r="D4358" s="1">
        <v>42343</v>
      </c>
      <c r="E4358" t="s">
        <v>75</v>
      </c>
      <c r="F4358" t="s">
        <v>7475</v>
      </c>
      <c r="G4358" t="s">
        <v>85</v>
      </c>
      <c r="H4358" t="s">
        <v>26</v>
      </c>
      <c r="I4358" s="7" t="s">
        <v>14493</v>
      </c>
      <c r="J4358" t="s">
        <v>2622</v>
      </c>
      <c r="K4358" t="s">
        <v>2095</v>
      </c>
      <c r="L4358" t="s">
        <v>2096</v>
      </c>
      <c r="M4358" t="s">
        <v>4612</v>
      </c>
      <c r="N4358" t="s">
        <v>4599</v>
      </c>
      <c r="O4358" t="s">
        <v>9284</v>
      </c>
      <c r="P4358" t="s">
        <v>49</v>
      </c>
      <c r="Q4358" t="s">
        <v>50</v>
      </c>
      <c r="R4358" t="s">
        <v>2686</v>
      </c>
      <c r="S4358" s="2">
        <v>715.86</v>
      </c>
      <c r="T4358">
        <v>6</v>
      </c>
      <c r="U4358">
        <v>0</v>
      </c>
      <c r="V4358" s="2">
        <v>250.38000000000002</v>
      </c>
      <c r="W4358">
        <v>74.75</v>
      </c>
      <c r="X4358" t="s">
        <v>33</v>
      </c>
      <c r="Y4358">
        <f t="shared" si="280"/>
        <v>2015</v>
      </c>
      <c r="Z4358">
        <f t="shared" si="281"/>
        <v>12</v>
      </c>
      <c r="AA4358" s="9">
        <f t="shared" si="282"/>
        <v>2</v>
      </c>
      <c r="AB4358" s="10">
        <f t="shared" si="283"/>
        <v>0.34976112647724417</v>
      </c>
    </row>
    <row r="4359" spans="1:28" ht="15" customHeight="1" x14ac:dyDescent="0.35">
      <c r="A4359">
        <v>24876</v>
      </c>
      <c r="B4359" t="s">
        <v>9846</v>
      </c>
      <c r="C4359" s="1">
        <v>41275</v>
      </c>
      <c r="D4359" s="1">
        <v>41279</v>
      </c>
      <c r="E4359" t="s">
        <v>24</v>
      </c>
      <c r="F4359" t="s">
        <v>5098</v>
      </c>
      <c r="G4359" t="s">
        <v>1383</v>
      </c>
      <c r="H4359" t="s">
        <v>26</v>
      </c>
      <c r="I4359" s="7" t="s">
        <v>14493</v>
      </c>
      <c r="J4359" t="s">
        <v>2962</v>
      </c>
      <c r="K4359" t="s">
        <v>2801</v>
      </c>
      <c r="L4359" t="s">
        <v>2753</v>
      </c>
      <c r="M4359" t="s">
        <v>4598</v>
      </c>
      <c r="N4359" t="s">
        <v>4597</v>
      </c>
      <c r="O4359" t="s">
        <v>8406</v>
      </c>
      <c r="P4359" t="s">
        <v>49</v>
      </c>
      <c r="Q4359" t="s">
        <v>97</v>
      </c>
      <c r="R4359" t="s">
        <v>1499</v>
      </c>
      <c r="S4359" s="2">
        <v>413.37</v>
      </c>
      <c r="T4359">
        <v>3</v>
      </c>
      <c r="U4359">
        <v>0</v>
      </c>
      <c r="V4359" s="2">
        <v>115.74</v>
      </c>
      <c r="W4359">
        <v>74.73</v>
      </c>
      <c r="X4359" t="s">
        <v>80</v>
      </c>
      <c r="Y4359">
        <f t="shared" si="280"/>
        <v>2013</v>
      </c>
      <c r="Z4359">
        <f t="shared" si="281"/>
        <v>1</v>
      </c>
      <c r="AA4359" s="9">
        <f t="shared" si="282"/>
        <v>4</v>
      </c>
      <c r="AB4359" s="10">
        <f t="shared" si="283"/>
        <v>0.27999129109514476</v>
      </c>
    </row>
    <row r="4360" spans="1:28" ht="15" customHeight="1" x14ac:dyDescent="0.35">
      <c r="A4360">
        <v>25718</v>
      </c>
      <c r="B4360" t="s">
        <v>11099</v>
      </c>
      <c r="C4360" s="1">
        <v>42021</v>
      </c>
      <c r="D4360" s="1">
        <v>42026</v>
      </c>
      <c r="E4360" t="s">
        <v>24</v>
      </c>
      <c r="F4360" t="s">
        <v>5788</v>
      </c>
      <c r="G4360" t="s">
        <v>978</v>
      </c>
      <c r="H4360" t="s">
        <v>26</v>
      </c>
      <c r="I4360" s="7" t="s">
        <v>14493</v>
      </c>
      <c r="J4360" t="s">
        <v>3020</v>
      </c>
      <c r="K4360" t="s">
        <v>3021</v>
      </c>
      <c r="L4360" t="s">
        <v>2748</v>
      </c>
      <c r="M4360" t="s">
        <v>4611</v>
      </c>
      <c r="N4360" t="s">
        <v>4597</v>
      </c>
      <c r="O4360" t="s">
        <v>9323</v>
      </c>
      <c r="P4360" t="s">
        <v>38</v>
      </c>
      <c r="Q4360" t="s">
        <v>106</v>
      </c>
      <c r="R4360" t="s">
        <v>1976</v>
      </c>
      <c r="S4360" s="2">
        <v>1008.0629999999999</v>
      </c>
      <c r="T4360">
        <v>3</v>
      </c>
      <c r="U4360">
        <v>0.3</v>
      </c>
      <c r="V4360" s="2">
        <v>28.773000000000138</v>
      </c>
      <c r="W4360">
        <v>74.72</v>
      </c>
      <c r="X4360" t="s">
        <v>33</v>
      </c>
      <c r="Y4360">
        <f t="shared" si="280"/>
        <v>2015</v>
      </c>
      <c r="Z4360">
        <f t="shared" si="281"/>
        <v>1</v>
      </c>
      <c r="AA4360" s="9">
        <f t="shared" si="282"/>
        <v>5</v>
      </c>
      <c r="AB4360" s="10">
        <f t="shared" si="283"/>
        <v>2.8542858928459969E-2</v>
      </c>
    </row>
    <row r="4361" spans="1:28" ht="15" customHeight="1" x14ac:dyDescent="0.35">
      <c r="A4361">
        <v>29381</v>
      </c>
      <c r="B4361" t="s">
        <v>10756</v>
      </c>
      <c r="C4361" s="1">
        <v>41133</v>
      </c>
      <c r="D4361" s="1">
        <v>41137</v>
      </c>
      <c r="E4361" t="s">
        <v>24</v>
      </c>
      <c r="F4361" t="s">
        <v>5574</v>
      </c>
      <c r="G4361" t="s">
        <v>684</v>
      </c>
      <c r="H4361" t="s">
        <v>26</v>
      </c>
      <c r="I4361" s="7" t="s">
        <v>14493</v>
      </c>
      <c r="J4361" t="s">
        <v>2763</v>
      </c>
      <c r="K4361" t="s">
        <v>2750</v>
      </c>
      <c r="L4361" t="s">
        <v>2751</v>
      </c>
      <c r="M4361" t="s">
        <v>4609</v>
      </c>
      <c r="N4361" t="s">
        <v>4597</v>
      </c>
      <c r="O4361" t="s">
        <v>7954</v>
      </c>
      <c r="P4361" t="s">
        <v>38</v>
      </c>
      <c r="Q4361" t="s">
        <v>59</v>
      </c>
      <c r="R4361" t="s">
        <v>74</v>
      </c>
      <c r="S4361" s="2">
        <v>769.14</v>
      </c>
      <c r="T4361">
        <v>8</v>
      </c>
      <c r="U4361">
        <v>0.25</v>
      </c>
      <c r="V4361" s="2">
        <v>-20.699999999999989</v>
      </c>
      <c r="W4361">
        <v>74.709999999999994</v>
      </c>
      <c r="X4361" t="s">
        <v>80</v>
      </c>
      <c r="Y4361">
        <f t="shared" si="280"/>
        <v>2012</v>
      </c>
      <c r="Z4361">
        <f t="shared" si="281"/>
        <v>8</v>
      </c>
      <c r="AA4361" s="9">
        <f t="shared" si="282"/>
        <v>4</v>
      </c>
      <c r="AB4361" s="10">
        <f t="shared" si="283"/>
        <v>-2.6913175754739047E-2</v>
      </c>
    </row>
    <row r="4362" spans="1:28" ht="15" customHeight="1" x14ac:dyDescent="0.35">
      <c r="A4362">
        <v>30056</v>
      </c>
      <c r="B4362" t="s">
        <v>12202</v>
      </c>
      <c r="C4362" s="1">
        <v>41670</v>
      </c>
      <c r="D4362" s="1">
        <v>41675</v>
      </c>
      <c r="E4362" t="s">
        <v>24</v>
      </c>
      <c r="F4362" t="s">
        <v>6524</v>
      </c>
      <c r="G4362" t="s">
        <v>1953</v>
      </c>
      <c r="H4362" t="s">
        <v>26</v>
      </c>
      <c r="I4362" s="7" t="s">
        <v>14493</v>
      </c>
      <c r="J4362" t="s">
        <v>2781</v>
      </c>
      <c r="K4362" t="s">
        <v>2782</v>
      </c>
      <c r="L4362" t="s">
        <v>2783</v>
      </c>
      <c r="M4362" t="s">
        <v>4609</v>
      </c>
      <c r="N4362" t="s">
        <v>4597</v>
      </c>
      <c r="O4362" t="s">
        <v>7981</v>
      </c>
      <c r="P4362" t="s">
        <v>31</v>
      </c>
      <c r="Q4362" t="s">
        <v>92</v>
      </c>
      <c r="R4362" t="s">
        <v>1247</v>
      </c>
      <c r="S4362" s="2">
        <v>677.8775999999998</v>
      </c>
      <c r="T4362">
        <v>4</v>
      </c>
      <c r="U4362">
        <v>0.17</v>
      </c>
      <c r="V4362" s="2">
        <v>-24.602399999999975</v>
      </c>
      <c r="W4362">
        <v>74.709999999999994</v>
      </c>
      <c r="X4362" t="s">
        <v>33</v>
      </c>
      <c r="Y4362">
        <f t="shared" si="280"/>
        <v>2014</v>
      </c>
      <c r="Z4362">
        <f t="shared" si="281"/>
        <v>1</v>
      </c>
      <c r="AA4362" s="9">
        <f t="shared" si="282"/>
        <v>5</v>
      </c>
      <c r="AB4362" s="10">
        <f t="shared" si="283"/>
        <v>-3.6293277724474125E-2</v>
      </c>
    </row>
    <row r="4363" spans="1:28" ht="15" customHeight="1" x14ac:dyDescent="0.35">
      <c r="A4363">
        <v>38316</v>
      </c>
      <c r="B4363" t="s">
        <v>10153</v>
      </c>
      <c r="C4363" s="1">
        <v>41143</v>
      </c>
      <c r="D4363" s="1">
        <v>41147</v>
      </c>
      <c r="E4363" t="s">
        <v>24</v>
      </c>
      <c r="F4363" t="s">
        <v>14457</v>
      </c>
      <c r="G4363" t="s">
        <v>432</v>
      </c>
      <c r="H4363" t="s">
        <v>26</v>
      </c>
      <c r="I4363" s="7">
        <v>80219</v>
      </c>
      <c r="J4363" t="s">
        <v>3440</v>
      </c>
      <c r="K4363" t="s">
        <v>3392</v>
      </c>
      <c r="L4363" t="s">
        <v>3312</v>
      </c>
      <c r="M4363" t="s">
        <v>4615</v>
      </c>
      <c r="N4363" t="s">
        <v>4610</v>
      </c>
      <c r="O4363" t="s">
        <v>9112</v>
      </c>
      <c r="P4363" t="s">
        <v>31</v>
      </c>
      <c r="Q4363" t="s">
        <v>161</v>
      </c>
      <c r="R4363" t="s">
        <v>4130</v>
      </c>
      <c r="S4363" s="2">
        <v>15.552000000000003</v>
      </c>
      <c r="T4363">
        <v>3</v>
      </c>
      <c r="U4363">
        <v>0.2</v>
      </c>
      <c r="V4363" s="2">
        <v>5.4432</v>
      </c>
      <c r="W4363">
        <v>1.8399999999999999</v>
      </c>
      <c r="X4363" t="s">
        <v>33</v>
      </c>
      <c r="Y4363">
        <f t="shared" si="280"/>
        <v>2012</v>
      </c>
      <c r="Z4363">
        <f t="shared" si="281"/>
        <v>8</v>
      </c>
      <c r="AA4363" s="9">
        <f t="shared" si="282"/>
        <v>4</v>
      </c>
      <c r="AB4363" s="10">
        <f t="shared" si="283"/>
        <v>0.34999999999999992</v>
      </c>
    </row>
    <row r="4364" spans="1:28" ht="15" customHeight="1" x14ac:dyDescent="0.35">
      <c r="A4364">
        <v>6974</v>
      </c>
      <c r="B4364" t="s">
        <v>13245</v>
      </c>
      <c r="C4364" s="1">
        <v>41579</v>
      </c>
      <c r="D4364" s="1">
        <v>41581</v>
      </c>
      <c r="E4364" t="s">
        <v>84</v>
      </c>
      <c r="F4364" t="s">
        <v>7213</v>
      </c>
      <c r="G4364" t="s">
        <v>395</v>
      </c>
      <c r="H4364" t="s">
        <v>26</v>
      </c>
      <c r="I4364" s="7" t="s">
        <v>14493</v>
      </c>
      <c r="J4364" t="s">
        <v>352</v>
      </c>
      <c r="K4364" t="s">
        <v>87</v>
      </c>
      <c r="L4364" t="s">
        <v>29</v>
      </c>
      <c r="M4364" t="s">
        <v>4613</v>
      </c>
      <c r="N4364" t="s">
        <v>30</v>
      </c>
      <c r="O4364" t="s">
        <v>9329</v>
      </c>
      <c r="P4364" t="s">
        <v>49</v>
      </c>
      <c r="Q4364" t="s">
        <v>90</v>
      </c>
      <c r="R4364" t="s">
        <v>1291</v>
      </c>
      <c r="S4364" s="2">
        <v>323.79111999999998</v>
      </c>
      <c r="T4364">
        <v>2</v>
      </c>
      <c r="U4364">
        <v>2E-3</v>
      </c>
      <c r="V4364" s="2">
        <v>5.8311200000000003</v>
      </c>
      <c r="W4364">
        <v>74.69</v>
      </c>
      <c r="X4364" t="s">
        <v>80</v>
      </c>
      <c r="Y4364">
        <f t="shared" si="280"/>
        <v>2013</v>
      </c>
      <c r="Z4364">
        <f t="shared" si="281"/>
        <v>11</v>
      </c>
      <c r="AA4364" s="9">
        <f t="shared" si="282"/>
        <v>2</v>
      </c>
      <c r="AB4364" s="10">
        <f t="shared" si="283"/>
        <v>1.8008894129029854E-2</v>
      </c>
    </row>
    <row r="4365" spans="1:28" ht="15" customHeight="1" x14ac:dyDescent="0.35">
      <c r="A4365">
        <v>38317</v>
      </c>
      <c r="B4365" t="s">
        <v>10153</v>
      </c>
      <c r="C4365" s="1">
        <v>41143</v>
      </c>
      <c r="D4365" s="1">
        <v>41147</v>
      </c>
      <c r="E4365" t="s">
        <v>24</v>
      </c>
      <c r="F4365" t="s">
        <v>14457</v>
      </c>
      <c r="G4365" t="s">
        <v>432</v>
      </c>
      <c r="H4365" t="s">
        <v>26</v>
      </c>
      <c r="I4365" s="7">
        <v>80219</v>
      </c>
      <c r="J4365" t="s">
        <v>3440</v>
      </c>
      <c r="K4365" t="s">
        <v>3392</v>
      </c>
      <c r="L4365" t="s">
        <v>3312</v>
      </c>
      <c r="M4365" t="s">
        <v>4615</v>
      </c>
      <c r="N4365" t="s">
        <v>4610</v>
      </c>
      <c r="O4365" t="s">
        <v>9113</v>
      </c>
      <c r="P4365" t="s">
        <v>31</v>
      </c>
      <c r="Q4365" t="s">
        <v>52</v>
      </c>
      <c r="R4365" t="s">
        <v>4115</v>
      </c>
      <c r="S4365" s="2">
        <v>6.8000000000000007</v>
      </c>
      <c r="T4365">
        <v>1</v>
      </c>
      <c r="U4365">
        <v>0.2</v>
      </c>
      <c r="V4365" s="2">
        <v>0.50999999999999979</v>
      </c>
      <c r="W4365">
        <v>1.5899999999999999</v>
      </c>
      <c r="X4365" t="s">
        <v>33</v>
      </c>
      <c r="Y4365">
        <f t="shared" si="280"/>
        <v>2012</v>
      </c>
      <c r="Z4365">
        <f t="shared" si="281"/>
        <v>8</v>
      </c>
      <c r="AA4365" s="9">
        <f t="shared" si="282"/>
        <v>4</v>
      </c>
      <c r="AB4365" s="10">
        <f t="shared" si="283"/>
        <v>7.4999999999999956E-2</v>
      </c>
    </row>
    <row r="4366" spans="1:28" ht="15" customHeight="1" x14ac:dyDescent="0.35">
      <c r="A4366">
        <v>38318</v>
      </c>
      <c r="B4366" t="s">
        <v>10153</v>
      </c>
      <c r="C4366" s="1">
        <v>41143</v>
      </c>
      <c r="D4366" s="1">
        <v>41147</v>
      </c>
      <c r="E4366" t="s">
        <v>24</v>
      </c>
      <c r="F4366" t="s">
        <v>14457</v>
      </c>
      <c r="G4366" t="s">
        <v>432</v>
      </c>
      <c r="H4366" t="s">
        <v>26</v>
      </c>
      <c r="I4366" s="7">
        <v>80219</v>
      </c>
      <c r="J4366" t="s">
        <v>3440</v>
      </c>
      <c r="K4366" t="s">
        <v>3392</v>
      </c>
      <c r="L4366" t="s">
        <v>3312</v>
      </c>
      <c r="M4366" t="s">
        <v>4615</v>
      </c>
      <c r="N4366" t="s">
        <v>4610</v>
      </c>
      <c r="O4366" t="s">
        <v>8904</v>
      </c>
      <c r="P4366" t="s">
        <v>38</v>
      </c>
      <c r="Q4366" t="s">
        <v>39</v>
      </c>
      <c r="R4366" t="s">
        <v>3467</v>
      </c>
      <c r="S4366" s="2">
        <v>4.2240000000000002</v>
      </c>
      <c r="T4366">
        <v>3</v>
      </c>
      <c r="U4366">
        <v>0.2</v>
      </c>
      <c r="V4366" s="2">
        <v>1.2672000000000003</v>
      </c>
      <c r="W4366">
        <v>1.33</v>
      </c>
      <c r="X4366" t="s">
        <v>33</v>
      </c>
      <c r="Y4366">
        <f t="shared" si="280"/>
        <v>2012</v>
      </c>
      <c r="Z4366">
        <f t="shared" si="281"/>
        <v>8</v>
      </c>
      <c r="AA4366" s="9">
        <f t="shared" si="282"/>
        <v>4</v>
      </c>
      <c r="AB4366" s="10">
        <f t="shared" si="283"/>
        <v>0.30000000000000004</v>
      </c>
    </row>
    <row r="4367" spans="1:28" ht="15" customHeight="1" x14ac:dyDescent="0.35">
      <c r="A4367">
        <v>22668</v>
      </c>
      <c r="B4367" t="s">
        <v>10642</v>
      </c>
      <c r="C4367" s="1">
        <v>41816</v>
      </c>
      <c r="D4367" s="1">
        <v>41821</v>
      </c>
      <c r="E4367" t="s">
        <v>24</v>
      </c>
      <c r="F4367" t="s">
        <v>5496</v>
      </c>
      <c r="G4367" t="s">
        <v>1798</v>
      </c>
      <c r="H4367" t="s">
        <v>26</v>
      </c>
      <c r="I4367" s="7" t="s">
        <v>14493</v>
      </c>
      <c r="J4367" t="s">
        <v>3057</v>
      </c>
      <c r="K4367" t="s">
        <v>2792</v>
      </c>
      <c r="L4367" t="s">
        <v>2753</v>
      </c>
      <c r="M4367" t="s">
        <v>4598</v>
      </c>
      <c r="N4367" t="s">
        <v>4597</v>
      </c>
      <c r="O4367" t="s">
        <v>9298</v>
      </c>
      <c r="P4367" t="s">
        <v>49</v>
      </c>
      <c r="Q4367" t="s">
        <v>90</v>
      </c>
      <c r="R4367" t="s">
        <v>524</v>
      </c>
      <c r="S4367" s="2">
        <v>753.72</v>
      </c>
      <c r="T4367">
        <v>2</v>
      </c>
      <c r="U4367">
        <v>0</v>
      </c>
      <c r="V4367" s="2">
        <v>60.239999999999995</v>
      </c>
      <c r="W4367">
        <v>74.650000000000006</v>
      </c>
      <c r="X4367" t="s">
        <v>33</v>
      </c>
      <c r="Y4367">
        <f t="shared" si="280"/>
        <v>2014</v>
      </c>
      <c r="Z4367">
        <f t="shared" si="281"/>
        <v>6</v>
      </c>
      <c r="AA4367" s="9">
        <f t="shared" si="282"/>
        <v>5</v>
      </c>
      <c r="AB4367" s="10">
        <f t="shared" si="283"/>
        <v>7.99235790479223E-2</v>
      </c>
    </row>
    <row r="4368" spans="1:28" ht="15" customHeight="1" x14ac:dyDescent="0.35">
      <c r="A4368">
        <v>42361</v>
      </c>
      <c r="B4368" t="s">
        <v>11907</v>
      </c>
      <c r="C4368" s="1">
        <v>41863</v>
      </c>
      <c r="D4368" s="1">
        <v>41869</v>
      </c>
      <c r="E4368" t="s">
        <v>24</v>
      </c>
      <c r="F4368" t="s">
        <v>6326</v>
      </c>
      <c r="G4368" t="s">
        <v>1118</v>
      </c>
      <c r="H4368" t="s">
        <v>26</v>
      </c>
      <c r="I4368" s="7" t="s">
        <v>14493</v>
      </c>
      <c r="J4368" t="s">
        <v>4178</v>
      </c>
      <c r="K4368" t="s">
        <v>4178</v>
      </c>
      <c r="L4368" t="s">
        <v>4179</v>
      </c>
      <c r="M4368" t="s">
        <v>4602</v>
      </c>
      <c r="N4368" t="s">
        <v>4144</v>
      </c>
      <c r="O4368" t="s">
        <v>7961</v>
      </c>
      <c r="P4368" t="s">
        <v>49</v>
      </c>
      <c r="Q4368" t="s">
        <v>53</v>
      </c>
      <c r="R4368" t="s">
        <v>1871</v>
      </c>
      <c r="S4368" s="2">
        <v>1035</v>
      </c>
      <c r="T4368">
        <v>4</v>
      </c>
      <c r="U4368">
        <v>0</v>
      </c>
      <c r="V4368" s="2">
        <v>41.400000000000006</v>
      </c>
      <c r="W4368">
        <v>74.650000000000006</v>
      </c>
      <c r="X4368" t="s">
        <v>63</v>
      </c>
      <c r="Y4368">
        <f t="shared" si="280"/>
        <v>2014</v>
      </c>
      <c r="Z4368">
        <f t="shared" si="281"/>
        <v>8</v>
      </c>
      <c r="AA4368" s="9">
        <f t="shared" si="282"/>
        <v>6</v>
      </c>
      <c r="AB4368" s="10">
        <f t="shared" si="283"/>
        <v>4.0000000000000008E-2</v>
      </c>
    </row>
    <row r="4369" spans="1:28" ht="15" customHeight="1" x14ac:dyDescent="0.35">
      <c r="A4369">
        <v>23047</v>
      </c>
      <c r="B4369" t="s">
        <v>12507</v>
      </c>
      <c r="C4369" s="1">
        <v>42320</v>
      </c>
      <c r="D4369" s="1">
        <v>42324</v>
      </c>
      <c r="E4369" t="s">
        <v>24</v>
      </c>
      <c r="F4369" t="s">
        <v>6723</v>
      </c>
      <c r="G4369" t="s">
        <v>1751</v>
      </c>
      <c r="H4369" t="s">
        <v>26</v>
      </c>
      <c r="I4369" s="7" t="s">
        <v>14493</v>
      </c>
      <c r="J4369" t="s">
        <v>3110</v>
      </c>
      <c r="K4369" t="s">
        <v>2982</v>
      </c>
      <c r="L4369" t="s">
        <v>2753</v>
      </c>
      <c r="M4369" t="s">
        <v>4598</v>
      </c>
      <c r="N4369" t="s">
        <v>4597</v>
      </c>
      <c r="O4369" t="s">
        <v>8951</v>
      </c>
      <c r="P4369" t="s">
        <v>38</v>
      </c>
      <c r="Q4369" t="s">
        <v>39</v>
      </c>
      <c r="R4369" t="s">
        <v>1172</v>
      </c>
      <c r="S4369" s="2">
        <v>621</v>
      </c>
      <c r="T4369">
        <v>12</v>
      </c>
      <c r="U4369">
        <v>0</v>
      </c>
      <c r="V4369" s="2">
        <v>99.359999999999985</v>
      </c>
      <c r="W4369">
        <v>74.63</v>
      </c>
      <c r="X4369" t="s">
        <v>80</v>
      </c>
      <c r="Y4369">
        <f t="shared" si="280"/>
        <v>2015</v>
      </c>
      <c r="Z4369">
        <f t="shared" si="281"/>
        <v>11</v>
      </c>
      <c r="AA4369" s="9">
        <f t="shared" si="282"/>
        <v>4</v>
      </c>
      <c r="AB4369" s="10">
        <f t="shared" si="283"/>
        <v>0.15999999999999998</v>
      </c>
    </row>
    <row r="4370" spans="1:28" ht="15" customHeight="1" x14ac:dyDescent="0.35">
      <c r="A4370">
        <v>1649</v>
      </c>
      <c r="B4370" t="s">
        <v>13596</v>
      </c>
      <c r="C4370" s="1">
        <v>41042</v>
      </c>
      <c r="D4370" s="1">
        <v>41047</v>
      </c>
      <c r="E4370" t="s">
        <v>24</v>
      </c>
      <c r="F4370" t="s">
        <v>7438</v>
      </c>
      <c r="G4370" t="s">
        <v>483</v>
      </c>
      <c r="H4370" t="s">
        <v>26</v>
      </c>
      <c r="I4370" s="7" t="s">
        <v>14493</v>
      </c>
      <c r="J4370" t="s">
        <v>308</v>
      </c>
      <c r="K4370" t="s">
        <v>308</v>
      </c>
      <c r="L4370" t="s">
        <v>309</v>
      </c>
      <c r="M4370" t="s">
        <v>4613</v>
      </c>
      <c r="N4370" t="s">
        <v>30</v>
      </c>
      <c r="O4370" t="s">
        <v>8019</v>
      </c>
      <c r="P4370" t="s">
        <v>31</v>
      </c>
      <c r="Q4370" t="s">
        <v>92</v>
      </c>
      <c r="R4370" t="s">
        <v>940</v>
      </c>
      <c r="S4370" s="2">
        <v>952.7</v>
      </c>
      <c r="T4370">
        <v>7</v>
      </c>
      <c r="U4370">
        <v>0</v>
      </c>
      <c r="V4370" s="2">
        <v>104.72</v>
      </c>
      <c r="W4370">
        <v>74.592999999999989</v>
      </c>
      <c r="X4370" t="s">
        <v>33</v>
      </c>
      <c r="Y4370">
        <f t="shared" si="280"/>
        <v>2012</v>
      </c>
      <c r="Z4370">
        <f t="shared" si="281"/>
        <v>5</v>
      </c>
      <c r="AA4370" s="9">
        <f t="shared" si="282"/>
        <v>5</v>
      </c>
      <c r="AB4370" s="10">
        <f t="shared" si="283"/>
        <v>0.10991917707567964</v>
      </c>
    </row>
    <row r="4371" spans="1:28" ht="15" customHeight="1" x14ac:dyDescent="0.35">
      <c r="A4371">
        <v>32440</v>
      </c>
      <c r="B4371" t="s">
        <v>10145</v>
      </c>
      <c r="C4371" s="1">
        <v>41180</v>
      </c>
      <c r="D4371" s="1">
        <v>41184</v>
      </c>
      <c r="E4371" t="s">
        <v>24</v>
      </c>
      <c r="F4371" t="s">
        <v>14457</v>
      </c>
      <c r="G4371" t="s">
        <v>432</v>
      </c>
      <c r="H4371" t="s">
        <v>26</v>
      </c>
      <c r="I4371" s="7">
        <v>90045</v>
      </c>
      <c r="J4371" t="s">
        <v>3315</v>
      </c>
      <c r="K4371" t="s">
        <v>3316</v>
      </c>
      <c r="L4371" t="s">
        <v>3312</v>
      </c>
      <c r="M4371" t="s">
        <v>4615</v>
      </c>
      <c r="N4371" t="s">
        <v>4610</v>
      </c>
      <c r="O4371" t="s">
        <v>9048</v>
      </c>
      <c r="P4371" t="s">
        <v>31</v>
      </c>
      <c r="Q4371" t="s">
        <v>161</v>
      </c>
      <c r="R4371" t="s">
        <v>3484</v>
      </c>
      <c r="S4371" s="2">
        <v>6.48</v>
      </c>
      <c r="T4371">
        <v>1</v>
      </c>
      <c r="U4371">
        <v>0</v>
      </c>
      <c r="V4371" s="2">
        <v>3.1104000000000003</v>
      </c>
      <c r="W4371">
        <v>1.32</v>
      </c>
      <c r="X4371" t="s">
        <v>80</v>
      </c>
      <c r="Y4371">
        <f t="shared" si="280"/>
        <v>2012</v>
      </c>
      <c r="Z4371">
        <f t="shared" si="281"/>
        <v>9</v>
      </c>
      <c r="AA4371" s="9">
        <f t="shared" si="282"/>
        <v>4</v>
      </c>
      <c r="AB4371" s="10">
        <f t="shared" si="283"/>
        <v>0.48000000000000004</v>
      </c>
    </row>
    <row r="4372" spans="1:28" ht="15" customHeight="1" x14ac:dyDescent="0.35">
      <c r="A4372">
        <v>45188</v>
      </c>
      <c r="B4372" t="s">
        <v>13851</v>
      </c>
      <c r="C4372" s="1">
        <v>42266</v>
      </c>
      <c r="D4372" s="1">
        <v>42273</v>
      </c>
      <c r="E4372" t="s">
        <v>24</v>
      </c>
      <c r="F4372" t="s">
        <v>7605</v>
      </c>
      <c r="G4372" t="s">
        <v>1659</v>
      </c>
      <c r="H4372" t="s">
        <v>62</v>
      </c>
      <c r="I4372" s="7" t="s">
        <v>14493</v>
      </c>
      <c r="J4372" t="s">
        <v>4438</v>
      </c>
      <c r="K4372" t="s">
        <v>4374</v>
      </c>
      <c r="L4372" t="s">
        <v>4163</v>
      </c>
      <c r="M4372" t="s">
        <v>4598</v>
      </c>
      <c r="N4372" t="s">
        <v>4597</v>
      </c>
      <c r="O4372" t="s">
        <v>9428</v>
      </c>
      <c r="P4372" t="s">
        <v>38</v>
      </c>
      <c r="Q4372" t="s">
        <v>106</v>
      </c>
      <c r="R4372" t="s">
        <v>2735</v>
      </c>
      <c r="S4372" s="2">
        <v>1003.0200000000001</v>
      </c>
      <c r="T4372">
        <v>2</v>
      </c>
      <c r="U4372">
        <v>0</v>
      </c>
      <c r="V4372" s="2">
        <v>30.06</v>
      </c>
      <c r="W4372">
        <v>74.59</v>
      </c>
      <c r="X4372" t="s">
        <v>33</v>
      </c>
      <c r="Y4372">
        <f t="shared" si="280"/>
        <v>2015</v>
      </c>
      <c r="Z4372">
        <f t="shared" si="281"/>
        <v>9</v>
      </c>
      <c r="AA4372" s="9">
        <f t="shared" si="282"/>
        <v>7</v>
      </c>
      <c r="AB4372" s="10">
        <f t="shared" si="283"/>
        <v>2.9969492133756052E-2</v>
      </c>
    </row>
    <row r="4373" spans="1:28" ht="15" customHeight="1" x14ac:dyDescent="0.35">
      <c r="A4373">
        <v>14970</v>
      </c>
      <c r="B4373" t="s">
        <v>10818</v>
      </c>
      <c r="C4373" s="1">
        <v>42353</v>
      </c>
      <c r="D4373" s="1">
        <v>42355</v>
      </c>
      <c r="E4373" t="s">
        <v>75</v>
      </c>
      <c r="F4373" t="s">
        <v>5615</v>
      </c>
      <c r="G4373" t="s">
        <v>1283</v>
      </c>
      <c r="H4373" t="s">
        <v>26</v>
      </c>
      <c r="I4373" s="7" t="s">
        <v>14493</v>
      </c>
      <c r="J4373" t="s">
        <v>2488</v>
      </c>
      <c r="K4373" t="s">
        <v>14483</v>
      </c>
      <c r="L4373" t="s">
        <v>2099</v>
      </c>
      <c r="M4373" t="s">
        <v>4605</v>
      </c>
      <c r="N4373" t="s">
        <v>4599</v>
      </c>
      <c r="O4373" t="s">
        <v>9275</v>
      </c>
      <c r="P4373" t="s">
        <v>49</v>
      </c>
      <c r="Q4373" t="s">
        <v>53</v>
      </c>
      <c r="R4373" t="s">
        <v>1617</v>
      </c>
      <c r="S4373" s="2">
        <v>306.80999999999995</v>
      </c>
      <c r="T4373">
        <v>3</v>
      </c>
      <c r="U4373">
        <v>0</v>
      </c>
      <c r="V4373" s="2">
        <v>64.350000000000009</v>
      </c>
      <c r="W4373">
        <v>74.58</v>
      </c>
      <c r="X4373" t="s">
        <v>112</v>
      </c>
      <c r="Y4373">
        <f t="shared" si="280"/>
        <v>2015</v>
      </c>
      <c r="Z4373">
        <f t="shared" si="281"/>
        <v>12</v>
      </c>
      <c r="AA4373" s="9">
        <f t="shared" si="282"/>
        <v>2</v>
      </c>
      <c r="AB4373" s="10">
        <f t="shared" si="283"/>
        <v>0.20973892637136995</v>
      </c>
    </row>
    <row r="4374" spans="1:28" ht="15" customHeight="1" x14ac:dyDescent="0.35">
      <c r="A4374">
        <v>8367</v>
      </c>
      <c r="B4374" t="s">
        <v>12805</v>
      </c>
      <c r="C4374" s="1">
        <v>41195</v>
      </c>
      <c r="D4374" s="1">
        <v>41199</v>
      </c>
      <c r="E4374" t="s">
        <v>24</v>
      </c>
      <c r="F4374" t="s">
        <v>6920</v>
      </c>
      <c r="G4374" t="s">
        <v>983</v>
      </c>
      <c r="H4374" t="s">
        <v>68</v>
      </c>
      <c r="I4374" s="7" t="s">
        <v>14493</v>
      </c>
      <c r="J4374" t="s">
        <v>1981</v>
      </c>
      <c r="K4374" t="s">
        <v>246</v>
      </c>
      <c r="L4374" t="s">
        <v>247</v>
      </c>
      <c r="M4374" t="s">
        <v>4603</v>
      </c>
      <c r="N4374" t="s">
        <v>30</v>
      </c>
      <c r="O4374" t="s">
        <v>9248</v>
      </c>
      <c r="P4374" t="s">
        <v>31</v>
      </c>
      <c r="Q4374" t="s">
        <v>92</v>
      </c>
      <c r="R4374" t="s">
        <v>187</v>
      </c>
      <c r="S4374" s="2">
        <v>712.58399999999983</v>
      </c>
      <c r="T4374">
        <v>9</v>
      </c>
      <c r="U4374">
        <v>0.4</v>
      </c>
      <c r="V4374" s="2">
        <v>-451.47599999999994</v>
      </c>
      <c r="W4374">
        <v>74.564999999999998</v>
      </c>
      <c r="X4374" t="s">
        <v>80</v>
      </c>
      <c r="Y4374">
        <f t="shared" si="280"/>
        <v>2012</v>
      </c>
      <c r="Z4374">
        <f t="shared" si="281"/>
        <v>10</v>
      </c>
      <c r="AA4374" s="9">
        <f t="shared" si="282"/>
        <v>4</v>
      </c>
      <c r="AB4374" s="10">
        <f t="shared" si="283"/>
        <v>-0.63357583105991722</v>
      </c>
    </row>
    <row r="4375" spans="1:28" ht="15" customHeight="1" x14ac:dyDescent="0.35">
      <c r="A4375">
        <v>26078</v>
      </c>
      <c r="B4375" t="s">
        <v>13560</v>
      </c>
      <c r="C4375" s="1">
        <v>41776</v>
      </c>
      <c r="D4375" s="1">
        <v>41779</v>
      </c>
      <c r="E4375" t="s">
        <v>84</v>
      </c>
      <c r="F4375" t="s">
        <v>4900</v>
      </c>
      <c r="G4375" t="s">
        <v>760</v>
      </c>
      <c r="H4375" t="s">
        <v>68</v>
      </c>
      <c r="I4375" s="7" t="s">
        <v>14493</v>
      </c>
      <c r="J4375" t="s">
        <v>2780</v>
      </c>
      <c r="K4375" t="s">
        <v>2779</v>
      </c>
      <c r="L4375" t="s">
        <v>2759</v>
      </c>
      <c r="M4375" t="s">
        <v>2760</v>
      </c>
      <c r="N4375" t="s">
        <v>4597</v>
      </c>
      <c r="O4375" t="s">
        <v>8264</v>
      </c>
      <c r="P4375" t="s">
        <v>49</v>
      </c>
      <c r="Q4375" t="s">
        <v>97</v>
      </c>
      <c r="R4375" t="s">
        <v>1333</v>
      </c>
      <c r="S4375" s="2">
        <v>458.13600000000008</v>
      </c>
      <c r="T4375">
        <v>3</v>
      </c>
      <c r="U4375">
        <v>0.1</v>
      </c>
      <c r="V4375" s="2">
        <v>167.97600000000003</v>
      </c>
      <c r="W4375">
        <v>74.56</v>
      </c>
      <c r="X4375" t="s">
        <v>80</v>
      </c>
      <c r="Y4375">
        <f t="shared" si="280"/>
        <v>2014</v>
      </c>
      <c r="Z4375">
        <f t="shared" si="281"/>
        <v>5</v>
      </c>
      <c r="AA4375" s="9">
        <f t="shared" si="282"/>
        <v>3</v>
      </c>
      <c r="AB4375" s="10">
        <f t="shared" si="283"/>
        <v>0.36665095080936666</v>
      </c>
    </row>
    <row r="4376" spans="1:28" ht="15" customHeight="1" x14ac:dyDescent="0.35">
      <c r="A4376">
        <v>11709</v>
      </c>
      <c r="B4376" t="s">
        <v>12552</v>
      </c>
      <c r="C4376" s="1">
        <v>42342</v>
      </c>
      <c r="D4376" s="1">
        <v>42349</v>
      </c>
      <c r="E4376" t="s">
        <v>24</v>
      </c>
      <c r="F4376" t="s">
        <v>6751</v>
      </c>
      <c r="G4376" t="s">
        <v>1085</v>
      </c>
      <c r="H4376" t="s">
        <v>26</v>
      </c>
      <c r="I4376" s="7" t="s">
        <v>14493</v>
      </c>
      <c r="J4376" t="s">
        <v>2311</v>
      </c>
      <c r="K4376" t="s">
        <v>2312</v>
      </c>
      <c r="L4376" t="s">
        <v>2313</v>
      </c>
      <c r="M4376" t="s">
        <v>4605</v>
      </c>
      <c r="N4376" t="s">
        <v>4599</v>
      </c>
      <c r="O4376" t="s">
        <v>7919</v>
      </c>
      <c r="P4376" t="s">
        <v>49</v>
      </c>
      <c r="Q4376" t="s">
        <v>90</v>
      </c>
      <c r="R4376" t="s">
        <v>1002</v>
      </c>
      <c r="S4376" s="2">
        <v>1054.68</v>
      </c>
      <c r="T4376">
        <v>4</v>
      </c>
      <c r="U4376">
        <v>0</v>
      </c>
      <c r="V4376" s="2">
        <v>263.64</v>
      </c>
      <c r="W4376">
        <v>74.540000000000006</v>
      </c>
      <c r="X4376" t="s">
        <v>33</v>
      </c>
      <c r="Y4376">
        <f t="shared" si="280"/>
        <v>2015</v>
      </c>
      <c r="Z4376">
        <f t="shared" si="281"/>
        <v>12</v>
      </c>
      <c r="AA4376" s="9">
        <f t="shared" si="282"/>
        <v>7</v>
      </c>
      <c r="AB4376" s="10">
        <f t="shared" si="283"/>
        <v>0.24997155535328247</v>
      </c>
    </row>
    <row r="4377" spans="1:28" ht="15" customHeight="1" x14ac:dyDescent="0.35">
      <c r="A4377">
        <v>13996</v>
      </c>
      <c r="B4377" t="s">
        <v>14064</v>
      </c>
      <c r="C4377" s="1">
        <v>41866</v>
      </c>
      <c r="D4377" s="1">
        <v>41871</v>
      </c>
      <c r="E4377" t="s">
        <v>24</v>
      </c>
      <c r="F4377" t="s">
        <v>7742</v>
      </c>
      <c r="G4377" t="s">
        <v>1794</v>
      </c>
      <c r="H4377" t="s">
        <v>68</v>
      </c>
      <c r="I4377" s="7" t="s">
        <v>14493</v>
      </c>
      <c r="J4377" t="s">
        <v>2258</v>
      </c>
      <c r="K4377" t="s">
        <v>2104</v>
      </c>
      <c r="L4377" t="s">
        <v>2099</v>
      </c>
      <c r="M4377" t="s">
        <v>4605</v>
      </c>
      <c r="N4377" t="s">
        <v>4599</v>
      </c>
      <c r="O4377" t="s">
        <v>8504</v>
      </c>
      <c r="P4377" t="s">
        <v>38</v>
      </c>
      <c r="Q4377" t="s">
        <v>59</v>
      </c>
      <c r="R4377" t="s">
        <v>1819</v>
      </c>
      <c r="S4377" s="2">
        <v>826.90199999999982</v>
      </c>
      <c r="T4377">
        <v>2</v>
      </c>
      <c r="U4377">
        <v>0.1</v>
      </c>
      <c r="V4377" s="2">
        <v>-91.877999999999986</v>
      </c>
      <c r="W4377">
        <v>74.53</v>
      </c>
      <c r="X4377" t="s">
        <v>33</v>
      </c>
      <c r="Y4377">
        <f t="shared" si="280"/>
        <v>2014</v>
      </c>
      <c r="Z4377">
        <f t="shared" si="281"/>
        <v>8</v>
      </c>
      <c r="AA4377" s="9">
        <f t="shared" si="282"/>
        <v>5</v>
      </c>
      <c r="AB4377" s="10">
        <f t="shared" si="283"/>
        <v>-0.11111111111111112</v>
      </c>
    </row>
    <row r="4378" spans="1:28" ht="15" customHeight="1" x14ac:dyDescent="0.35">
      <c r="A4378">
        <v>32439</v>
      </c>
      <c r="B4378" t="s">
        <v>10145</v>
      </c>
      <c r="C4378" s="1">
        <v>41180</v>
      </c>
      <c r="D4378" s="1">
        <v>41184</v>
      </c>
      <c r="E4378" t="s">
        <v>24</v>
      </c>
      <c r="F4378" t="s">
        <v>14457</v>
      </c>
      <c r="G4378" t="s">
        <v>432</v>
      </c>
      <c r="H4378" t="s">
        <v>26</v>
      </c>
      <c r="I4378" s="7">
        <v>90045</v>
      </c>
      <c r="J4378" t="s">
        <v>3315</v>
      </c>
      <c r="K4378" t="s">
        <v>3316</v>
      </c>
      <c r="L4378" t="s">
        <v>3312</v>
      </c>
      <c r="M4378" t="s">
        <v>4615</v>
      </c>
      <c r="N4378" t="s">
        <v>4610</v>
      </c>
      <c r="O4378" t="s">
        <v>9097</v>
      </c>
      <c r="P4378" t="s">
        <v>31</v>
      </c>
      <c r="Q4378" t="s">
        <v>58</v>
      </c>
      <c r="R4378" t="s">
        <v>3753</v>
      </c>
      <c r="S4378" s="2">
        <v>8.7200000000000006</v>
      </c>
      <c r="T4378">
        <v>4</v>
      </c>
      <c r="U4378">
        <v>0</v>
      </c>
      <c r="V4378" s="2">
        <v>2.8776000000000002</v>
      </c>
      <c r="W4378">
        <v>1.29</v>
      </c>
      <c r="X4378" t="s">
        <v>80</v>
      </c>
      <c r="Y4378">
        <f t="shared" si="280"/>
        <v>2012</v>
      </c>
      <c r="Z4378">
        <f t="shared" si="281"/>
        <v>9</v>
      </c>
      <c r="AA4378" s="9">
        <f t="shared" si="282"/>
        <v>4</v>
      </c>
      <c r="AB4378" s="10">
        <f t="shared" si="283"/>
        <v>0.33</v>
      </c>
    </row>
    <row r="4379" spans="1:28" ht="15" customHeight="1" x14ac:dyDescent="0.35">
      <c r="A4379">
        <v>35730</v>
      </c>
      <c r="B4379" t="s">
        <v>10150</v>
      </c>
      <c r="C4379" s="1">
        <v>41947</v>
      </c>
      <c r="D4379" s="1">
        <v>41952</v>
      </c>
      <c r="E4379" t="s">
        <v>75</v>
      </c>
      <c r="F4379" t="s">
        <v>14456</v>
      </c>
      <c r="G4379" t="s">
        <v>432</v>
      </c>
      <c r="H4379" t="s">
        <v>26</v>
      </c>
      <c r="I4379" s="7">
        <v>42420</v>
      </c>
      <c r="J4379" t="s">
        <v>3310</v>
      </c>
      <c r="K4379" t="s">
        <v>3311</v>
      </c>
      <c r="L4379" t="s">
        <v>3312</v>
      </c>
      <c r="M4379" t="s">
        <v>4616</v>
      </c>
      <c r="N4379" t="s">
        <v>4610</v>
      </c>
      <c r="O4379" t="s">
        <v>9106</v>
      </c>
      <c r="P4379" t="s">
        <v>31</v>
      </c>
      <c r="Q4379" t="s">
        <v>43</v>
      </c>
      <c r="R4379" t="s">
        <v>3999</v>
      </c>
      <c r="S4379" s="2">
        <v>8.75</v>
      </c>
      <c r="T4379">
        <v>1</v>
      </c>
      <c r="U4379">
        <v>0</v>
      </c>
      <c r="V4379" s="2">
        <v>2.6249999999999991</v>
      </c>
      <c r="W4379">
        <v>1.2</v>
      </c>
      <c r="X4379" t="s">
        <v>80</v>
      </c>
      <c r="Y4379">
        <f t="shared" si="280"/>
        <v>2014</v>
      </c>
      <c r="Z4379">
        <f t="shared" si="281"/>
        <v>11</v>
      </c>
      <c r="AA4379" s="9">
        <f t="shared" si="282"/>
        <v>5</v>
      </c>
      <c r="AB4379" s="10">
        <f t="shared" si="283"/>
        <v>0.29999999999999988</v>
      </c>
    </row>
    <row r="4380" spans="1:28" ht="15" customHeight="1" x14ac:dyDescent="0.35">
      <c r="A4380">
        <v>28798</v>
      </c>
      <c r="B4380" t="s">
        <v>11923</v>
      </c>
      <c r="C4380" s="1">
        <v>41529</v>
      </c>
      <c r="D4380" s="1">
        <v>41531</v>
      </c>
      <c r="E4380" t="s">
        <v>84</v>
      </c>
      <c r="F4380" t="s">
        <v>6339</v>
      </c>
      <c r="G4380" t="s">
        <v>64</v>
      </c>
      <c r="H4380" t="s">
        <v>26</v>
      </c>
      <c r="I4380" s="7" t="s">
        <v>14493</v>
      </c>
      <c r="J4380" t="s">
        <v>2815</v>
      </c>
      <c r="K4380" t="s">
        <v>2815</v>
      </c>
      <c r="L4380" t="s">
        <v>2748</v>
      </c>
      <c r="M4380" t="s">
        <v>4611</v>
      </c>
      <c r="N4380" t="s">
        <v>4597</v>
      </c>
      <c r="O4380" t="s">
        <v>7917</v>
      </c>
      <c r="P4380" t="s">
        <v>31</v>
      </c>
      <c r="Q4380" t="s">
        <v>52</v>
      </c>
      <c r="R4380" t="s">
        <v>1319</v>
      </c>
      <c r="S4380" s="2">
        <v>249.98999999999995</v>
      </c>
      <c r="T4380">
        <v>13</v>
      </c>
      <c r="U4380">
        <v>0</v>
      </c>
      <c r="V4380" s="2">
        <v>104.91</v>
      </c>
      <c r="W4380">
        <v>74.48</v>
      </c>
      <c r="X4380" t="s">
        <v>112</v>
      </c>
      <c r="Y4380">
        <f t="shared" si="280"/>
        <v>2013</v>
      </c>
      <c r="Z4380">
        <f t="shared" si="281"/>
        <v>9</v>
      </c>
      <c r="AA4380" s="9">
        <f t="shared" si="282"/>
        <v>2</v>
      </c>
      <c r="AB4380" s="10">
        <f t="shared" si="283"/>
        <v>0.41965678627145092</v>
      </c>
    </row>
    <row r="4381" spans="1:28" ht="15" customHeight="1" x14ac:dyDescent="0.35">
      <c r="A4381">
        <v>33807</v>
      </c>
      <c r="B4381" t="s">
        <v>10159</v>
      </c>
      <c r="C4381" s="1">
        <v>41962</v>
      </c>
      <c r="D4381" s="1">
        <v>41967</v>
      </c>
      <c r="E4381" t="s">
        <v>24</v>
      </c>
      <c r="F4381" t="s">
        <v>14458</v>
      </c>
      <c r="G4381" t="s">
        <v>1889</v>
      </c>
      <c r="H4381" t="s">
        <v>62</v>
      </c>
      <c r="I4381" s="7">
        <v>73120</v>
      </c>
      <c r="J4381" t="s">
        <v>3906</v>
      </c>
      <c r="K4381" t="s">
        <v>3419</v>
      </c>
      <c r="L4381" t="s">
        <v>3312</v>
      </c>
      <c r="M4381" t="s">
        <v>3328</v>
      </c>
      <c r="N4381" t="s">
        <v>4610</v>
      </c>
      <c r="O4381" t="s">
        <v>9122</v>
      </c>
      <c r="P4381" t="s">
        <v>31</v>
      </c>
      <c r="Q4381" t="s">
        <v>92</v>
      </c>
      <c r="R4381" t="s">
        <v>3960</v>
      </c>
      <c r="S4381" s="2">
        <v>1117.92</v>
      </c>
      <c r="T4381">
        <v>4</v>
      </c>
      <c r="U4381">
        <v>0</v>
      </c>
      <c r="V4381" s="2">
        <v>55.895999999999958</v>
      </c>
      <c r="W4381">
        <v>77.86</v>
      </c>
      <c r="X4381" t="s">
        <v>33</v>
      </c>
      <c r="Y4381">
        <f t="shared" si="280"/>
        <v>2014</v>
      </c>
      <c r="Z4381">
        <f t="shared" si="281"/>
        <v>11</v>
      </c>
      <c r="AA4381" s="9">
        <f t="shared" si="282"/>
        <v>5</v>
      </c>
      <c r="AB4381" s="10">
        <f t="shared" si="283"/>
        <v>4.9999999999999961E-2</v>
      </c>
    </row>
    <row r="4382" spans="1:28" ht="15" customHeight="1" x14ac:dyDescent="0.35">
      <c r="A4382">
        <v>14267</v>
      </c>
      <c r="B4382" t="s">
        <v>9597</v>
      </c>
      <c r="C4382" s="1">
        <v>41244</v>
      </c>
      <c r="D4382" s="1">
        <v>41245</v>
      </c>
      <c r="E4382" t="s">
        <v>84</v>
      </c>
      <c r="F4382" t="s">
        <v>5006</v>
      </c>
      <c r="G4382" t="s">
        <v>1332</v>
      </c>
      <c r="H4382" t="s">
        <v>26</v>
      </c>
      <c r="I4382" s="7" t="s">
        <v>14493</v>
      </c>
      <c r="J4382" t="s">
        <v>2137</v>
      </c>
      <c r="K4382" t="s">
        <v>2104</v>
      </c>
      <c r="L4382" t="s">
        <v>2099</v>
      </c>
      <c r="M4382" t="s">
        <v>4605</v>
      </c>
      <c r="N4382" t="s">
        <v>4599</v>
      </c>
      <c r="O4382" t="s">
        <v>7982</v>
      </c>
      <c r="P4382" t="s">
        <v>31</v>
      </c>
      <c r="Q4382" t="s">
        <v>92</v>
      </c>
      <c r="R4382" t="s">
        <v>557</v>
      </c>
      <c r="S4382" s="2">
        <v>370.81800000000004</v>
      </c>
      <c r="T4382">
        <v>3</v>
      </c>
      <c r="U4382">
        <v>0.1</v>
      </c>
      <c r="V4382" s="2">
        <v>-41.202000000000005</v>
      </c>
      <c r="W4382">
        <v>74.42</v>
      </c>
      <c r="X4382" t="s">
        <v>33</v>
      </c>
      <c r="Y4382">
        <f t="shared" si="280"/>
        <v>2012</v>
      </c>
      <c r="Z4382">
        <f t="shared" si="281"/>
        <v>12</v>
      </c>
      <c r="AA4382" s="9">
        <f t="shared" si="282"/>
        <v>1</v>
      </c>
      <c r="AB4382" s="10">
        <f t="shared" si="283"/>
        <v>-0.11111111111111112</v>
      </c>
    </row>
    <row r="4383" spans="1:28" ht="15" customHeight="1" x14ac:dyDescent="0.35">
      <c r="A4383">
        <v>38571</v>
      </c>
      <c r="B4383" t="s">
        <v>10162</v>
      </c>
      <c r="C4383" s="1">
        <v>41591</v>
      </c>
      <c r="D4383" s="1">
        <v>41595</v>
      </c>
      <c r="E4383" t="s">
        <v>24</v>
      </c>
      <c r="F4383" t="s">
        <v>14459</v>
      </c>
      <c r="G4383" t="s">
        <v>1889</v>
      </c>
      <c r="H4383" t="s">
        <v>62</v>
      </c>
      <c r="I4383" s="7">
        <v>59601</v>
      </c>
      <c r="J4383" t="s">
        <v>4099</v>
      </c>
      <c r="K4383" t="s">
        <v>3584</v>
      </c>
      <c r="L4383" t="s">
        <v>3312</v>
      </c>
      <c r="M4383" t="s">
        <v>4615</v>
      </c>
      <c r="N4383" t="s">
        <v>4610</v>
      </c>
      <c r="O4383" t="s">
        <v>9124</v>
      </c>
      <c r="P4383" t="s">
        <v>49</v>
      </c>
      <c r="Q4383" t="s">
        <v>97</v>
      </c>
      <c r="R4383" t="s">
        <v>4020</v>
      </c>
      <c r="S4383" s="2">
        <v>339.96000000000004</v>
      </c>
      <c r="T4383">
        <v>5</v>
      </c>
      <c r="U4383">
        <v>0.2</v>
      </c>
      <c r="V4383" s="2">
        <v>42.494999999999948</v>
      </c>
      <c r="W4383">
        <v>33.44</v>
      </c>
      <c r="X4383" t="s">
        <v>80</v>
      </c>
      <c r="Y4383">
        <f t="shared" si="280"/>
        <v>2013</v>
      </c>
      <c r="Z4383">
        <f t="shared" si="281"/>
        <v>11</v>
      </c>
      <c r="AA4383" s="9">
        <f t="shared" si="282"/>
        <v>4</v>
      </c>
      <c r="AB4383" s="10">
        <f t="shared" si="283"/>
        <v>0.12499999999999983</v>
      </c>
    </row>
    <row r="4384" spans="1:28" ht="15" customHeight="1" x14ac:dyDescent="0.35">
      <c r="A4384">
        <v>8917</v>
      </c>
      <c r="B4384" t="s">
        <v>13896</v>
      </c>
      <c r="C4384" s="1">
        <v>42353</v>
      </c>
      <c r="D4384" s="1">
        <v>42357</v>
      </c>
      <c r="E4384" t="s">
        <v>24</v>
      </c>
      <c r="F4384" t="s">
        <v>4921</v>
      </c>
      <c r="G4384" t="s">
        <v>735</v>
      </c>
      <c r="H4384" t="s">
        <v>68</v>
      </c>
      <c r="I4384" s="7" t="s">
        <v>14493</v>
      </c>
      <c r="J4384" t="s">
        <v>220</v>
      </c>
      <c r="K4384" t="s">
        <v>220</v>
      </c>
      <c r="L4384" t="s">
        <v>221</v>
      </c>
      <c r="M4384" t="s">
        <v>4603</v>
      </c>
      <c r="N4384" t="s">
        <v>30</v>
      </c>
      <c r="O4384" t="s">
        <v>9073</v>
      </c>
      <c r="P4384" t="s">
        <v>38</v>
      </c>
      <c r="Q4384" t="s">
        <v>106</v>
      </c>
      <c r="R4384" t="s">
        <v>1954</v>
      </c>
      <c r="S4384" s="2">
        <v>413.904</v>
      </c>
      <c r="T4384">
        <v>4</v>
      </c>
      <c r="U4384">
        <v>0.7</v>
      </c>
      <c r="V4384" s="2">
        <v>-551.93599999999992</v>
      </c>
      <c r="W4384">
        <v>74.397000000000006</v>
      </c>
      <c r="X4384" t="s">
        <v>80</v>
      </c>
      <c r="Y4384">
        <f t="shared" si="280"/>
        <v>2015</v>
      </c>
      <c r="Z4384">
        <f t="shared" si="281"/>
        <v>12</v>
      </c>
      <c r="AA4384" s="9">
        <f t="shared" si="282"/>
        <v>4</v>
      </c>
      <c r="AB4384" s="10">
        <f t="shared" si="283"/>
        <v>-1.3334879585604389</v>
      </c>
    </row>
    <row r="4385" spans="1:28" ht="15" customHeight="1" x14ac:dyDescent="0.35">
      <c r="A4385">
        <v>40017</v>
      </c>
      <c r="B4385" t="s">
        <v>10163</v>
      </c>
      <c r="C4385" s="1">
        <v>41803</v>
      </c>
      <c r="D4385" s="1">
        <v>41807</v>
      </c>
      <c r="E4385" t="s">
        <v>75</v>
      </c>
      <c r="F4385" t="s">
        <v>14458</v>
      </c>
      <c r="G4385" t="s">
        <v>1889</v>
      </c>
      <c r="H4385" t="s">
        <v>62</v>
      </c>
      <c r="I4385" s="7">
        <v>77070</v>
      </c>
      <c r="J4385" t="s">
        <v>3347</v>
      </c>
      <c r="K4385" t="s">
        <v>3327</v>
      </c>
      <c r="L4385" t="s">
        <v>3312</v>
      </c>
      <c r="M4385" t="s">
        <v>3328</v>
      </c>
      <c r="N4385" t="s">
        <v>4610</v>
      </c>
      <c r="O4385" t="s">
        <v>9129</v>
      </c>
      <c r="P4385" t="s">
        <v>38</v>
      </c>
      <c r="Q4385" t="s">
        <v>59</v>
      </c>
      <c r="R4385" t="s">
        <v>4068</v>
      </c>
      <c r="S4385" s="2">
        <v>379.37200000000001</v>
      </c>
      <c r="T4385">
        <v>2</v>
      </c>
      <c r="U4385">
        <v>0.3</v>
      </c>
      <c r="V4385" s="2">
        <v>-119.23120000000003</v>
      </c>
      <c r="W4385">
        <v>28.01</v>
      </c>
      <c r="X4385" t="s">
        <v>33</v>
      </c>
      <c r="Y4385">
        <f t="shared" si="280"/>
        <v>2014</v>
      </c>
      <c r="Z4385">
        <f t="shared" si="281"/>
        <v>6</v>
      </c>
      <c r="AA4385" s="9">
        <f t="shared" si="282"/>
        <v>4</v>
      </c>
      <c r="AB4385" s="10">
        <f t="shared" si="283"/>
        <v>-0.31428571428571433</v>
      </c>
    </row>
    <row r="4386" spans="1:28" ht="15" customHeight="1" x14ac:dyDescent="0.35">
      <c r="A4386">
        <v>1829</v>
      </c>
      <c r="B4386" t="s">
        <v>11378</v>
      </c>
      <c r="C4386" s="1">
        <v>42140</v>
      </c>
      <c r="D4386" s="1">
        <v>42142</v>
      </c>
      <c r="E4386" t="s">
        <v>75</v>
      </c>
      <c r="F4386" t="s">
        <v>5970</v>
      </c>
      <c r="G4386" t="s">
        <v>793</v>
      </c>
      <c r="H4386" t="s">
        <v>62</v>
      </c>
      <c r="I4386" s="7" t="s">
        <v>14493</v>
      </c>
      <c r="J4386" t="s">
        <v>574</v>
      </c>
      <c r="K4386" t="s">
        <v>308</v>
      </c>
      <c r="L4386" t="s">
        <v>309</v>
      </c>
      <c r="M4386" t="s">
        <v>4613</v>
      </c>
      <c r="N4386" t="s">
        <v>30</v>
      </c>
      <c r="O4386" t="s">
        <v>7979</v>
      </c>
      <c r="P4386" t="s">
        <v>49</v>
      </c>
      <c r="Q4386" t="s">
        <v>90</v>
      </c>
      <c r="R4386" t="s">
        <v>1369</v>
      </c>
      <c r="S4386" s="2">
        <v>890.15611999999999</v>
      </c>
      <c r="T4386">
        <v>7</v>
      </c>
      <c r="U4386">
        <v>2E-3</v>
      </c>
      <c r="V4386" s="2">
        <v>131.91612000000001</v>
      </c>
      <c r="W4386">
        <v>74.385999999999996</v>
      </c>
      <c r="X4386" t="s">
        <v>33</v>
      </c>
      <c r="Y4386">
        <f t="shared" si="280"/>
        <v>2015</v>
      </c>
      <c r="Z4386">
        <f t="shared" si="281"/>
        <v>5</v>
      </c>
      <c r="AA4386" s="9">
        <f t="shared" si="282"/>
        <v>2</v>
      </c>
      <c r="AB4386" s="10">
        <f t="shared" si="283"/>
        <v>0.14819436392798155</v>
      </c>
    </row>
    <row r="4387" spans="1:28" ht="15" customHeight="1" x14ac:dyDescent="0.35">
      <c r="A4387">
        <v>21737</v>
      </c>
      <c r="B4387" t="s">
        <v>11947</v>
      </c>
      <c r="C4387" s="1">
        <v>42329</v>
      </c>
      <c r="D4387" s="1">
        <v>42332</v>
      </c>
      <c r="E4387" t="s">
        <v>75</v>
      </c>
      <c r="F4387" t="s">
        <v>6355</v>
      </c>
      <c r="G4387" t="s">
        <v>322</v>
      </c>
      <c r="H4387" t="s">
        <v>68</v>
      </c>
      <c r="I4387" s="7" t="s">
        <v>14493</v>
      </c>
      <c r="J4387" t="s">
        <v>3076</v>
      </c>
      <c r="K4387" t="s">
        <v>2904</v>
      </c>
      <c r="L4387" t="s">
        <v>2748</v>
      </c>
      <c r="M4387" t="s">
        <v>4611</v>
      </c>
      <c r="N4387" t="s">
        <v>4597</v>
      </c>
      <c r="O4387" t="s">
        <v>8425</v>
      </c>
      <c r="P4387" t="s">
        <v>38</v>
      </c>
      <c r="Q4387" t="s">
        <v>40</v>
      </c>
      <c r="R4387" t="s">
        <v>1725</v>
      </c>
      <c r="S4387" s="2">
        <v>509.40000000000003</v>
      </c>
      <c r="T4387">
        <v>3</v>
      </c>
      <c r="U4387">
        <v>0</v>
      </c>
      <c r="V4387" s="2">
        <v>5.0400000000000009</v>
      </c>
      <c r="W4387">
        <v>74.37</v>
      </c>
      <c r="X4387" t="s">
        <v>80</v>
      </c>
      <c r="Y4387">
        <f t="shared" si="280"/>
        <v>2015</v>
      </c>
      <c r="Z4387">
        <f t="shared" si="281"/>
        <v>11</v>
      </c>
      <c r="AA4387" s="9">
        <f t="shared" si="282"/>
        <v>3</v>
      </c>
      <c r="AB4387" s="10">
        <f t="shared" si="283"/>
        <v>9.8939929328621928E-3</v>
      </c>
    </row>
    <row r="4388" spans="1:28" ht="15" customHeight="1" x14ac:dyDescent="0.35">
      <c r="A4388">
        <v>22611</v>
      </c>
      <c r="B4388" t="s">
        <v>13857</v>
      </c>
      <c r="C4388" s="1">
        <v>41977</v>
      </c>
      <c r="D4388" s="1">
        <v>41982</v>
      </c>
      <c r="E4388" t="s">
        <v>75</v>
      </c>
      <c r="F4388" t="s">
        <v>4918</v>
      </c>
      <c r="G4388" t="s">
        <v>1322</v>
      </c>
      <c r="H4388" t="s">
        <v>68</v>
      </c>
      <c r="I4388" s="7" t="s">
        <v>14493</v>
      </c>
      <c r="J4388" t="s">
        <v>2784</v>
      </c>
      <c r="K4388" t="s">
        <v>2785</v>
      </c>
      <c r="L4388" t="s">
        <v>2759</v>
      </c>
      <c r="M4388" t="s">
        <v>2760</v>
      </c>
      <c r="N4388" t="s">
        <v>4597</v>
      </c>
      <c r="O4388" t="s">
        <v>8747</v>
      </c>
      <c r="P4388" t="s">
        <v>49</v>
      </c>
      <c r="Q4388" t="s">
        <v>97</v>
      </c>
      <c r="R4388" t="s">
        <v>529</v>
      </c>
      <c r="S4388" s="2">
        <v>450.44099999999997</v>
      </c>
      <c r="T4388">
        <v>3</v>
      </c>
      <c r="U4388">
        <v>0.1</v>
      </c>
      <c r="V4388" s="2">
        <v>105.02099999999999</v>
      </c>
      <c r="W4388">
        <v>74.36</v>
      </c>
      <c r="X4388" t="s">
        <v>33</v>
      </c>
      <c r="Y4388">
        <f t="shared" si="280"/>
        <v>2014</v>
      </c>
      <c r="Z4388">
        <f t="shared" si="281"/>
        <v>12</v>
      </c>
      <c r="AA4388" s="9">
        <f t="shared" si="282"/>
        <v>5</v>
      </c>
      <c r="AB4388" s="10">
        <f t="shared" si="283"/>
        <v>0.23315151151871163</v>
      </c>
    </row>
    <row r="4389" spans="1:28" ht="15" customHeight="1" x14ac:dyDescent="0.35">
      <c r="A4389">
        <v>26904</v>
      </c>
      <c r="B4389" t="s">
        <v>13418</v>
      </c>
      <c r="C4389" s="1">
        <v>41055</v>
      </c>
      <c r="D4389" s="1">
        <v>41059</v>
      </c>
      <c r="E4389" t="s">
        <v>24</v>
      </c>
      <c r="F4389" t="s">
        <v>4891</v>
      </c>
      <c r="G4389" t="s">
        <v>1258</v>
      </c>
      <c r="H4389" t="s">
        <v>68</v>
      </c>
      <c r="I4389" s="7" t="s">
        <v>14493</v>
      </c>
      <c r="J4389" t="s">
        <v>2757</v>
      </c>
      <c r="K4389" t="s">
        <v>2758</v>
      </c>
      <c r="L4389" t="s">
        <v>2759</v>
      </c>
      <c r="M4389" t="s">
        <v>2760</v>
      </c>
      <c r="N4389" t="s">
        <v>4597</v>
      </c>
      <c r="O4389" t="s">
        <v>8588</v>
      </c>
      <c r="P4389" t="s">
        <v>49</v>
      </c>
      <c r="Q4389" t="s">
        <v>97</v>
      </c>
      <c r="R4389" t="s">
        <v>920</v>
      </c>
      <c r="S4389" s="2">
        <v>735.15599999999995</v>
      </c>
      <c r="T4389">
        <v>12</v>
      </c>
      <c r="U4389">
        <v>0.1</v>
      </c>
      <c r="V4389" s="2">
        <v>-0.32400000000001228</v>
      </c>
      <c r="W4389">
        <v>74.349999999999994</v>
      </c>
      <c r="X4389" t="s">
        <v>33</v>
      </c>
      <c r="Y4389">
        <f t="shared" si="280"/>
        <v>2012</v>
      </c>
      <c r="Z4389">
        <f t="shared" si="281"/>
        <v>5</v>
      </c>
      <c r="AA4389" s="9">
        <f t="shared" si="282"/>
        <v>4</v>
      </c>
      <c r="AB4389" s="10">
        <f t="shared" si="283"/>
        <v>-4.4072278536802024E-4</v>
      </c>
    </row>
    <row r="4390" spans="1:28" ht="15" customHeight="1" x14ac:dyDescent="0.35">
      <c r="A4390">
        <v>29451</v>
      </c>
      <c r="B4390" t="s">
        <v>11561</v>
      </c>
      <c r="C4390" s="1">
        <v>41586</v>
      </c>
      <c r="D4390" s="1">
        <v>41590</v>
      </c>
      <c r="E4390" t="s">
        <v>24</v>
      </c>
      <c r="F4390" t="s">
        <v>4761</v>
      </c>
      <c r="G4390" t="s">
        <v>772</v>
      </c>
      <c r="H4390" t="s">
        <v>68</v>
      </c>
      <c r="I4390" s="7" t="s">
        <v>14493</v>
      </c>
      <c r="J4390" t="s">
        <v>3139</v>
      </c>
      <c r="K4390" t="s">
        <v>2758</v>
      </c>
      <c r="L4390" t="s">
        <v>2759</v>
      </c>
      <c r="M4390" t="s">
        <v>2760</v>
      </c>
      <c r="N4390" t="s">
        <v>4597</v>
      </c>
      <c r="O4390" t="s">
        <v>8399</v>
      </c>
      <c r="P4390" t="s">
        <v>49</v>
      </c>
      <c r="Q4390" t="s">
        <v>97</v>
      </c>
      <c r="R4390" t="s">
        <v>629</v>
      </c>
      <c r="S4390" s="2">
        <v>756.81000000000017</v>
      </c>
      <c r="T4390">
        <v>5</v>
      </c>
      <c r="U4390">
        <v>0.1</v>
      </c>
      <c r="V4390" s="2">
        <v>210.21</v>
      </c>
      <c r="W4390">
        <v>74.33</v>
      </c>
      <c r="X4390" t="s">
        <v>33</v>
      </c>
      <c r="Y4390">
        <f t="shared" si="280"/>
        <v>2013</v>
      </c>
      <c r="Z4390">
        <f t="shared" si="281"/>
        <v>11</v>
      </c>
      <c r="AA4390" s="9">
        <f t="shared" si="282"/>
        <v>4</v>
      </c>
      <c r="AB4390" s="10">
        <f t="shared" si="283"/>
        <v>0.27775795774368728</v>
      </c>
    </row>
    <row r="4391" spans="1:28" ht="15" customHeight="1" x14ac:dyDescent="0.35">
      <c r="A4391">
        <v>45344</v>
      </c>
      <c r="B4391" t="s">
        <v>13207</v>
      </c>
      <c r="C4391" s="1">
        <v>41661</v>
      </c>
      <c r="D4391" s="1">
        <v>41663</v>
      </c>
      <c r="E4391" t="s">
        <v>75</v>
      </c>
      <c r="F4391" t="s">
        <v>7186</v>
      </c>
      <c r="G4391" t="s">
        <v>1506</v>
      </c>
      <c r="H4391" t="s">
        <v>62</v>
      </c>
      <c r="I4391" s="7" t="s">
        <v>14493</v>
      </c>
      <c r="J4391" t="s">
        <v>4321</v>
      </c>
      <c r="K4391" t="s">
        <v>4322</v>
      </c>
      <c r="L4391" t="s">
        <v>4261</v>
      </c>
      <c r="M4391" t="s">
        <v>4608</v>
      </c>
      <c r="N4391" t="s">
        <v>4144</v>
      </c>
      <c r="O4391" t="s">
        <v>9366</v>
      </c>
      <c r="P4391" t="s">
        <v>49</v>
      </c>
      <c r="Q4391" t="s">
        <v>90</v>
      </c>
      <c r="R4391" t="s">
        <v>804</v>
      </c>
      <c r="S4391" s="2">
        <v>316.74</v>
      </c>
      <c r="T4391">
        <v>1</v>
      </c>
      <c r="U4391">
        <v>0</v>
      </c>
      <c r="V4391" s="2">
        <v>69.66</v>
      </c>
      <c r="W4391">
        <v>74.319999999999993</v>
      </c>
      <c r="X4391" t="s">
        <v>80</v>
      </c>
      <c r="Y4391">
        <f t="shared" si="280"/>
        <v>2014</v>
      </c>
      <c r="Z4391">
        <f t="shared" si="281"/>
        <v>1</v>
      </c>
      <c r="AA4391" s="9">
        <f t="shared" si="282"/>
        <v>2</v>
      </c>
      <c r="AB4391" s="10">
        <f t="shared" si="283"/>
        <v>0.21992801666982381</v>
      </c>
    </row>
    <row r="4392" spans="1:28" ht="15" customHeight="1" x14ac:dyDescent="0.35">
      <c r="A4392">
        <v>6446</v>
      </c>
      <c r="B4392" t="s">
        <v>13403</v>
      </c>
      <c r="C4392" s="1">
        <v>41797</v>
      </c>
      <c r="D4392" s="1">
        <v>41804</v>
      </c>
      <c r="E4392" t="s">
        <v>24</v>
      </c>
      <c r="F4392" t="s">
        <v>7311</v>
      </c>
      <c r="G4392" t="s">
        <v>1578</v>
      </c>
      <c r="H4392" t="s">
        <v>62</v>
      </c>
      <c r="I4392" s="7" t="s">
        <v>14493</v>
      </c>
      <c r="J4392" t="s">
        <v>475</v>
      </c>
      <c r="K4392" t="s">
        <v>795</v>
      </c>
      <c r="L4392" t="s">
        <v>29</v>
      </c>
      <c r="M4392" t="s">
        <v>4613</v>
      </c>
      <c r="N4392" t="s">
        <v>30</v>
      </c>
      <c r="O4392" t="s">
        <v>9338</v>
      </c>
      <c r="P4392" t="s">
        <v>31</v>
      </c>
      <c r="Q4392" t="s">
        <v>99</v>
      </c>
      <c r="R4392" t="s">
        <v>1856</v>
      </c>
      <c r="S4392" s="2">
        <v>664.35999999999979</v>
      </c>
      <c r="T4392">
        <v>2</v>
      </c>
      <c r="U4392">
        <v>0</v>
      </c>
      <c r="V4392" s="2">
        <v>166.08</v>
      </c>
      <c r="W4392">
        <v>74.311999999999998</v>
      </c>
      <c r="X4392" t="s">
        <v>33</v>
      </c>
      <c r="Y4392">
        <f t="shared" si="280"/>
        <v>2014</v>
      </c>
      <c r="Z4392">
        <f t="shared" si="281"/>
        <v>6</v>
      </c>
      <c r="AA4392" s="9">
        <f t="shared" si="282"/>
        <v>7</v>
      </c>
      <c r="AB4392" s="10">
        <f t="shared" si="283"/>
        <v>0.24998494791980261</v>
      </c>
    </row>
    <row r="4393" spans="1:28" ht="15" customHeight="1" x14ac:dyDescent="0.35">
      <c r="A4393">
        <v>47797</v>
      </c>
      <c r="B4393" t="s">
        <v>10729</v>
      </c>
      <c r="C4393" s="1">
        <v>41775</v>
      </c>
      <c r="D4393" s="1">
        <v>41775</v>
      </c>
      <c r="E4393" t="s">
        <v>119</v>
      </c>
      <c r="F4393" t="s">
        <v>5554</v>
      </c>
      <c r="G4393" t="s">
        <v>1377</v>
      </c>
      <c r="H4393" t="s">
        <v>62</v>
      </c>
      <c r="I4393" s="7" t="s">
        <v>14493</v>
      </c>
      <c r="J4393" t="s">
        <v>4535</v>
      </c>
      <c r="K4393" t="s">
        <v>4535</v>
      </c>
      <c r="L4393" t="s">
        <v>4535</v>
      </c>
      <c r="M4393" t="s">
        <v>4608</v>
      </c>
      <c r="N4393" t="s">
        <v>4144</v>
      </c>
      <c r="O4393" t="s">
        <v>8758</v>
      </c>
      <c r="P4393" t="s">
        <v>38</v>
      </c>
      <c r="Q4393" t="s">
        <v>59</v>
      </c>
      <c r="R4393" t="s">
        <v>966</v>
      </c>
      <c r="S4393" s="2">
        <v>332.64</v>
      </c>
      <c r="T4393">
        <v>6</v>
      </c>
      <c r="U4393">
        <v>0</v>
      </c>
      <c r="V4393" s="2">
        <v>66.42</v>
      </c>
      <c r="W4393">
        <v>74.3</v>
      </c>
      <c r="X4393" t="s">
        <v>80</v>
      </c>
      <c r="Y4393">
        <f t="shared" si="280"/>
        <v>2014</v>
      </c>
      <c r="Z4393">
        <f t="shared" si="281"/>
        <v>5</v>
      </c>
      <c r="AA4393" s="9">
        <f t="shared" si="282"/>
        <v>0</v>
      </c>
      <c r="AB4393" s="10">
        <f t="shared" si="283"/>
        <v>0.1996753246753247</v>
      </c>
    </row>
    <row r="4394" spans="1:28" ht="15" customHeight="1" x14ac:dyDescent="0.35">
      <c r="A4394">
        <v>17144</v>
      </c>
      <c r="B4394" t="s">
        <v>12111</v>
      </c>
      <c r="C4394" s="1">
        <v>41996</v>
      </c>
      <c r="D4394" s="1">
        <v>42003</v>
      </c>
      <c r="E4394" t="s">
        <v>24</v>
      </c>
      <c r="F4394" t="s">
        <v>6469</v>
      </c>
      <c r="G4394" t="s">
        <v>1420</v>
      </c>
      <c r="H4394" t="s">
        <v>26</v>
      </c>
      <c r="I4394" s="7" t="s">
        <v>14493</v>
      </c>
      <c r="J4394" t="s">
        <v>2712</v>
      </c>
      <c r="K4394" t="s">
        <v>14484</v>
      </c>
      <c r="L4394" t="s">
        <v>2099</v>
      </c>
      <c r="M4394" t="s">
        <v>4605</v>
      </c>
      <c r="N4394" t="s">
        <v>4599</v>
      </c>
      <c r="O4394" t="s">
        <v>8265</v>
      </c>
      <c r="P4394" t="s">
        <v>49</v>
      </c>
      <c r="Q4394" t="s">
        <v>97</v>
      </c>
      <c r="R4394" t="s">
        <v>1409</v>
      </c>
      <c r="S4394" s="2">
        <v>1629.2205000000004</v>
      </c>
      <c r="T4394">
        <v>3</v>
      </c>
      <c r="U4394">
        <v>0.15</v>
      </c>
      <c r="V4394" s="2">
        <v>402.43049999999988</v>
      </c>
      <c r="W4394">
        <v>74.3</v>
      </c>
      <c r="X4394" t="s">
        <v>33</v>
      </c>
      <c r="Y4394">
        <f t="shared" si="280"/>
        <v>2014</v>
      </c>
      <c r="Z4394">
        <f t="shared" si="281"/>
        <v>12</v>
      </c>
      <c r="AA4394" s="9">
        <f t="shared" si="282"/>
        <v>7</v>
      </c>
      <c r="AB4394" s="10">
        <f t="shared" si="283"/>
        <v>0.24700800167933057</v>
      </c>
    </row>
    <row r="4395" spans="1:28" ht="15" customHeight="1" x14ac:dyDescent="0.35">
      <c r="A4395">
        <v>25300</v>
      </c>
      <c r="B4395" t="s">
        <v>11198</v>
      </c>
      <c r="C4395" s="1">
        <v>42153</v>
      </c>
      <c r="D4395" s="1">
        <v>42157</v>
      </c>
      <c r="E4395" t="s">
        <v>75</v>
      </c>
      <c r="F4395" t="s">
        <v>5859</v>
      </c>
      <c r="G4395" t="s">
        <v>311</v>
      </c>
      <c r="H4395" t="s">
        <v>26</v>
      </c>
      <c r="I4395" s="7" t="s">
        <v>14493</v>
      </c>
      <c r="J4395" t="s">
        <v>3227</v>
      </c>
      <c r="K4395" t="s">
        <v>2982</v>
      </c>
      <c r="L4395" t="s">
        <v>2753</v>
      </c>
      <c r="M4395" t="s">
        <v>4598</v>
      </c>
      <c r="N4395" t="s">
        <v>4597</v>
      </c>
      <c r="O4395" t="s">
        <v>8026</v>
      </c>
      <c r="P4395" t="s">
        <v>49</v>
      </c>
      <c r="Q4395" t="s">
        <v>97</v>
      </c>
      <c r="R4395" t="s">
        <v>1300</v>
      </c>
      <c r="S4395" s="2">
        <v>838.61999999999989</v>
      </c>
      <c r="T4395">
        <v>6</v>
      </c>
      <c r="U4395">
        <v>0</v>
      </c>
      <c r="V4395" s="2">
        <v>176.03999999999996</v>
      </c>
      <c r="W4395">
        <v>74.290000000000006</v>
      </c>
      <c r="X4395" t="s">
        <v>33</v>
      </c>
      <c r="Y4395">
        <f t="shared" si="280"/>
        <v>2015</v>
      </c>
      <c r="Z4395">
        <f t="shared" si="281"/>
        <v>5</v>
      </c>
      <c r="AA4395" s="9">
        <f t="shared" si="282"/>
        <v>4</v>
      </c>
      <c r="AB4395" s="10">
        <f t="shared" si="283"/>
        <v>0.20991629104958143</v>
      </c>
    </row>
    <row r="4396" spans="1:28" ht="15" customHeight="1" x14ac:dyDescent="0.35">
      <c r="A4396">
        <v>19962</v>
      </c>
      <c r="B4396" t="s">
        <v>10395</v>
      </c>
      <c r="C4396" s="1">
        <v>42326</v>
      </c>
      <c r="D4396" s="1">
        <v>42329</v>
      </c>
      <c r="E4396" t="s">
        <v>75</v>
      </c>
      <c r="F4396" t="s">
        <v>5338</v>
      </c>
      <c r="G4396" t="s">
        <v>151</v>
      </c>
      <c r="H4396" t="s">
        <v>62</v>
      </c>
      <c r="I4396" s="7" t="s">
        <v>14493</v>
      </c>
      <c r="J4396" t="s">
        <v>2155</v>
      </c>
      <c r="K4396" t="s">
        <v>2155</v>
      </c>
      <c r="L4396" t="s">
        <v>2102</v>
      </c>
      <c r="M4396" t="s">
        <v>4605</v>
      </c>
      <c r="N4396" t="s">
        <v>4599</v>
      </c>
      <c r="O4396" t="s">
        <v>8863</v>
      </c>
      <c r="P4396" t="s">
        <v>31</v>
      </c>
      <c r="Q4396" t="s">
        <v>42</v>
      </c>
      <c r="R4396" t="s">
        <v>1418</v>
      </c>
      <c r="S4396" s="2">
        <v>356.16</v>
      </c>
      <c r="T4396">
        <v>7</v>
      </c>
      <c r="U4396">
        <v>0</v>
      </c>
      <c r="V4396" s="2">
        <v>163.79999999999998</v>
      </c>
      <c r="W4396">
        <v>74.260000000000005</v>
      </c>
      <c r="X4396" t="s">
        <v>33</v>
      </c>
      <c r="Y4396">
        <f t="shared" si="280"/>
        <v>2015</v>
      </c>
      <c r="Z4396">
        <f t="shared" si="281"/>
        <v>11</v>
      </c>
      <c r="AA4396" s="9">
        <f t="shared" si="282"/>
        <v>3</v>
      </c>
      <c r="AB4396" s="10">
        <f t="shared" si="283"/>
        <v>0.45990566037735842</v>
      </c>
    </row>
    <row r="4397" spans="1:28" ht="15" customHeight="1" x14ac:dyDescent="0.35">
      <c r="A4397">
        <v>12829</v>
      </c>
      <c r="B4397" t="s">
        <v>11372</v>
      </c>
      <c r="C4397" s="1">
        <v>42267</v>
      </c>
      <c r="D4397" s="1">
        <v>42270</v>
      </c>
      <c r="E4397" t="s">
        <v>75</v>
      </c>
      <c r="F4397" t="s">
        <v>5967</v>
      </c>
      <c r="G4397" t="s">
        <v>1760</v>
      </c>
      <c r="H4397" t="s">
        <v>26</v>
      </c>
      <c r="I4397" s="7" t="s">
        <v>14493</v>
      </c>
      <c r="J4397" t="s">
        <v>2142</v>
      </c>
      <c r="K4397" t="s">
        <v>2142</v>
      </c>
      <c r="L4397" t="s">
        <v>2143</v>
      </c>
      <c r="M4397" t="s">
        <v>4605</v>
      </c>
      <c r="N4397" t="s">
        <v>4599</v>
      </c>
      <c r="O4397" t="s">
        <v>9134</v>
      </c>
      <c r="P4397" t="s">
        <v>38</v>
      </c>
      <c r="Q4397" t="s">
        <v>59</v>
      </c>
      <c r="R4397" t="s">
        <v>1324</v>
      </c>
      <c r="S4397" s="2">
        <v>680.76</v>
      </c>
      <c r="T4397">
        <v>4</v>
      </c>
      <c r="U4397">
        <v>0</v>
      </c>
      <c r="V4397" s="2">
        <v>258.60000000000002</v>
      </c>
      <c r="W4397">
        <v>74.239999999999995</v>
      </c>
      <c r="X4397" t="s">
        <v>33</v>
      </c>
      <c r="Y4397">
        <f t="shared" si="280"/>
        <v>2015</v>
      </c>
      <c r="Z4397">
        <f t="shared" si="281"/>
        <v>9</v>
      </c>
      <c r="AA4397" s="9">
        <f t="shared" si="282"/>
        <v>3</v>
      </c>
      <c r="AB4397" s="10">
        <f t="shared" si="283"/>
        <v>0.3798695575533228</v>
      </c>
    </row>
    <row r="4398" spans="1:28" ht="15" customHeight="1" x14ac:dyDescent="0.35">
      <c r="A4398">
        <v>36287</v>
      </c>
      <c r="B4398" t="s">
        <v>10160</v>
      </c>
      <c r="C4398" s="1">
        <v>42248</v>
      </c>
      <c r="D4398" s="1">
        <v>42252</v>
      </c>
      <c r="E4398" t="s">
        <v>24</v>
      </c>
      <c r="F4398" t="s">
        <v>14459</v>
      </c>
      <c r="G4398" t="s">
        <v>1889</v>
      </c>
      <c r="H4398" t="s">
        <v>62</v>
      </c>
      <c r="I4398" s="7">
        <v>94110</v>
      </c>
      <c r="J4398" t="s">
        <v>3334</v>
      </c>
      <c r="K4398" t="s">
        <v>3316</v>
      </c>
      <c r="L4398" t="s">
        <v>3312</v>
      </c>
      <c r="M4398" t="s">
        <v>4615</v>
      </c>
      <c r="N4398" t="s">
        <v>4610</v>
      </c>
      <c r="O4398" t="s">
        <v>8116</v>
      </c>
      <c r="P4398" t="s">
        <v>49</v>
      </c>
      <c r="Q4398" t="s">
        <v>97</v>
      </c>
      <c r="R4398" t="s">
        <v>4018</v>
      </c>
      <c r="S4398" s="2">
        <v>689.40800000000002</v>
      </c>
      <c r="T4398">
        <v>4</v>
      </c>
      <c r="U4398">
        <v>0.2</v>
      </c>
      <c r="V4398" s="2">
        <v>77.558399999999978</v>
      </c>
      <c r="W4398">
        <v>26.61</v>
      </c>
      <c r="X4398" t="s">
        <v>33</v>
      </c>
      <c r="Y4398">
        <f t="shared" si="280"/>
        <v>2015</v>
      </c>
      <c r="Z4398">
        <f t="shared" si="281"/>
        <v>9</v>
      </c>
      <c r="AA4398" s="9">
        <f t="shared" si="282"/>
        <v>4</v>
      </c>
      <c r="AB4398" s="10">
        <f t="shared" si="283"/>
        <v>0.11249999999999996</v>
      </c>
    </row>
    <row r="4399" spans="1:28" ht="15" customHeight="1" x14ac:dyDescent="0.35">
      <c r="A4399">
        <v>27233</v>
      </c>
      <c r="B4399" t="s">
        <v>14214</v>
      </c>
      <c r="C4399" s="1">
        <v>41836</v>
      </c>
      <c r="D4399" s="1">
        <v>41840</v>
      </c>
      <c r="E4399" t="s">
        <v>75</v>
      </c>
      <c r="F4399" t="s">
        <v>7846</v>
      </c>
      <c r="G4399" t="s">
        <v>328</v>
      </c>
      <c r="H4399" t="s">
        <v>68</v>
      </c>
      <c r="I4399" s="7" t="s">
        <v>14493</v>
      </c>
      <c r="J4399" t="s">
        <v>3127</v>
      </c>
      <c r="K4399" t="s">
        <v>2904</v>
      </c>
      <c r="L4399" t="s">
        <v>2748</v>
      </c>
      <c r="M4399" t="s">
        <v>4611</v>
      </c>
      <c r="N4399" t="s">
        <v>4597</v>
      </c>
      <c r="O4399" t="s">
        <v>9215</v>
      </c>
      <c r="P4399" t="s">
        <v>49</v>
      </c>
      <c r="Q4399" t="s">
        <v>53</v>
      </c>
      <c r="R4399" t="s">
        <v>1543</v>
      </c>
      <c r="S4399" s="2">
        <v>569.54999999999995</v>
      </c>
      <c r="T4399">
        <v>5</v>
      </c>
      <c r="U4399">
        <v>0</v>
      </c>
      <c r="V4399" s="2">
        <v>0</v>
      </c>
      <c r="W4399">
        <v>74.209999999999994</v>
      </c>
      <c r="X4399" t="s">
        <v>80</v>
      </c>
      <c r="Y4399">
        <f t="shared" si="280"/>
        <v>2014</v>
      </c>
      <c r="Z4399">
        <f t="shared" si="281"/>
        <v>7</v>
      </c>
      <c r="AA4399" s="9">
        <f t="shared" si="282"/>
        <v>4</v>
      </c>
      <c r="AB4399" s="10">
        <f t="shared" si="283"/>
        <v>0</v>
      </c>
    </row>
    <row r="4400" spans="1:28" ht="15" customHeight="1" x14ac:dyDescent="0.35">
      <c r="A4400">
        <v>11191</v>
      </c>
      <c r="B4400" t="s">
        <v>13056</v>
      </c>
      <c r="C4400" s="1">
        <v>41509</v>
      </c>
      <c r="D4400" s="1">
        <v>41511</v>
      </c>
      <c r="E4400" t="s">
        <v>75</v>
      </c>
      <c r="F4400" t="s">
        <v>7084</v>
      </c>
      <c r="G4400" t="s">
        <v>1338</v>
      </c>
      <c r="H4400" t="s">
        <v>68</v>
      </c>
      <c r="I4400" s="7" t="s">
        <v>14493</v>
      </c>
      <c r="J4400" t="s">
        <v>2356</v>
      </c>
      <c r="K4400" t="s">
        <v>14480</v>
      </c>
      <c r="L4400" t="s">
        <v>2099</v>
      </c>
      <c r="M4400" t="s">
        <v>4605</v>
      </c>
      <c r="N4400" t="s">
        <v>4599</v>
      </c>
      <c r="O4400" t="s">
        <v>7991</v>
      </c>
      <c r="P4400" t="s">
        <v>38</v>
      </c>
      <c r="Q4400" t="s">
        <v>59</v>
      </c>
      <c r="R4400" t="s">
        <v>345</v>
      </c>
      <c r="S4400" s="2">
        <v>234.27600000000001</v>
      </c>
      <c r="T4400">
        <v>7</v>
      </c>
      <c r="U4400">
        <v>0.6</v>
      </c>
      <c r="V4400" s="2">
        <v>-228.56400000000002</v>
      </c>
      <c r="W4400">
        <v>74.180000000000007</v>
      </c>
      <c r="X4400" t="s">
        <v>112</v>
      </c>
      <c r="Y4400">
        <f t="shared" si="280"/>
        <v>2013</v>
      </c>
      <c r="Z4400">
        <f t="shared" si="281"/>
        <v>8</v>
      </c>
      <c r="AA4400" s="9">
        <f t="shared" si="282"/>
        <v>2</v>
      </c>
      <c r="AB4400" s="10">
        <f t="shared" si="283"/>
        <v>-0.9756185012549301</v>
      </c>
    </row>
    <row r="4401" spans="1:28" ht="15" customHeight="1" x14ac:dyDescent="0.35">
      <c r="A4401">
        <v>18172</v>
      </c>
      <c r="B4401" t="s">
        <v>14014</v>
      </c>
      <c r="C4401" s="1">
        <v>42013</v>
      </c>
      <c r="D4401" s="1">
        <v>42013</v>
      </c>
      <c r="E4401" t="s">
        <v>119</v>
      </c>
      <c r="F4401" t="s">
        <v>7710</v>
      </c>
      <c r="G4401" t="s">
        <v>1462</v>
      </c>
      <c r="H4401" t="s">
        <v>68</v>
      </c>
      <c r="I4401" s="7" t="s">
        <v>14493</v>
      </c>
      <c r="J4401" t="s">
        <v>2137</v>
      </c>
      <c r="K4401" t="s">
        <v>2104</v>
      </c>
      <c r="L4401" t="s">
        <v>2099</v>
      </c>
      <c r="M4401" t="s">
        <v>4605</v>
      </c>
      <c r="N4401" t="s">
        <v>4599</v>
      </c>
      <c r="O4401" t="s">
        <v>9033</v>
      </c>
      <c r="P4401" t="s">
        <v>49</v>
      </c>
      <c r="Q4401" t="s">
        <v>50</v>
      </c>
      <c r="R4401" t="s">
        <v>472</v>
      </c>
      <c r="S4401" s="2">
        <v>1020.6120000000002</v>
      </c>
      <c r="T4401">
        <v>4</v>
      </c>
      <c r="U4401">
        <v>0.15</v>
      </c>
      <c r="V4401" s="2">
        <v>-48.108000000000033</v>
      </c>
      <c r="W4401">
        <v>74.180000000000007</v>
      </c>
      <c r="X4401" t="s">
        <v>80</v>
      </c>
      <c r="Y4401">
        <f t="shared" si="280"/>
        <v>2015</v>
      </c>
      <c r="Z4401">
        <f t="shared" si="281"/>
        <v>1</v>
      </c>
      <c r="AA4401" s="9">
        <f t="shared" si="282"/>
        <v>0</v>
      </c>
      <c r="AB4401" s="10">
        <f t="shared" si="283"/>
        <v>-4.7136424027936205E-2</v>
      </c>
    </row>
    <row r="4402" spans="1:28" ht="15" customHeight="1" x14ac:dyDescent="0.35">
      <c r="A4402">
        <v>50251</v>
      </c>
      <c r="B4402" t="s">
        <v>11730</v>
      </c>
      <c r="C4402" s="1">
        <v>41109</v>
      </c>
      <c r="D4402" s="1">
        <v>41111</v>
      </c>
      <c r="E4402" t="s">
        <v>75</v>
      </c>
      <c r="F4402" t="s">
        <v>6209</v>
      </c>
      <c r="G4402" t="s">
        <v>1776</v>
      </c>
      <c r="H4402" t="s">
        <v>26</v>
      </c>
      <c r="I4402" s="7" t="s">
        <v>14493</v>
      </c>
      <c r="J4402" t="s">
        <v>3704</v>
      </c>
      <c r="K4402" t="s">
        <v>4165</v>
      </c>
      <c r="L4402" t="s">
        <v>4147</v>
      </c>
      <c r="M4402" t="s">
        <v>4601</v>
      </c>
      <c r="N4402" t="s">
        <v>4144</v>
      </c>
      <c r="O4402" t="s">
        <v>8475</v>
      </c>
      <c r="P4402" t="s">
        <v>38</v>
      </c>
      <c r="Q4402" t="s">
        <v>59</v>
      </c>
      <c r="R4402" t="s">
        <v>1758</v>
      </c>
      <c r="S4402" s="2">
        <v>297.96000000000004</v>
      </c>
      <c r="T4402">
        <v>4</v>
      </c>
      <c r="U4402">
        <v>0</v>
      </c>
      <c r="V4402" s="2">
        <v>113.16</v>
      </c>
      <c r="W4402">
        <v>74.17</v>
      </c>
      <c r="X4402" t="s">
        <v>112</v>
      </c>
      <c r="Y4402">
        <f t="shared" si="280"/>
        <v>2012</v>
      </c>
      <c r="Z4402">
        <f t="shared" si="281"/>
        <v>7</v>
      </c>
      <c r="AA4402" s="9">
        <f t="shared" si="282"/>
        <v>2</v>
      </c>
      <c r="AB4402" s="10">
        <f t="shared" si="283"/>
        <v>0.37978252114377764</v>
      </c>
    </row>
    <row r="4403" spans="1:28" ht="15" customHeight="1" x14ac:dyDescent="0.35">
      <c r="A4403">
        <v>24657</v>
      </c>
      <c r="B4403" t="s">
        <v>13371</v>
      </c>
      <c r="C4403" s="1">
        <v>41993</v>
      </c>
      <c r="D4403" s="1">
        <v>41998</v>
      </c>
      <c r="E4403" t="s">
        <v>24</v>
      </c>
      <c r="F4403" t="s">
        <v>4887</v>
      </c>
      <c r="G4403" t="s">
        <v>1453</v>
      </c>
      <c r="H4403" t="s">
        <v>26</v>
      </c>
      <c r="I4403" s="7" t="s">
        <v>14493</v>
      </c>
      <c r="J4403" t="s">
        <v>2811</v>
      </c>
      <c r="K4403" t="s">
        <v>2779</v>
      </c>
      <c r="L4403" t="s">
        <v>2759</v>
      </c>
      <c r="M4403" t="s">
        <v>2760</v>
      </c>
      <c r="N4403" t="s">
        <v>4597</v>
      </c>
      <c r="O4403" t="s">
        <v>8052</v>
      </c>
      <c r="P4403" t="s">
        <v>31</v>
      </c>
      <c r="Q4403" t="s">
        <v>92</v>
      </c>
      <c r="R4403" t="s">
        <v>1653</v>
      </c>
      <c r="S4403" s="2">
        <v>988.63200000000006</v>
      </c>
      <c r="T4403">
        <v>8</v>
      </c>
      <c r="U4403">
        <v>0.1</v>
      </c>
      <c r="V4403" s="2">
        <v>395.35200000000003</v>
      </c>
      <c r="W4403">
        <v>74.150000000000006</v>
      </c>
      <c r="X4403" t="s">
        <v>80</v>
      </c>
      <c r="Y4403">
        <f t="shared" si="280"/>
        <v>2014</v>
      </c>
      <c r="Z4403">
        <f t="shared" si="281"/>
        <v>12</v>
      </c>
      <c r="AA4403" s="9">
        <f t="shared" si="282"/>
        <v>5</v>
      </c>
      <c r="AB4403" s="10">
        <f t="shared" si="283"/>
        <v>0.3998980409292841</v>
      </c>
    </row>
    <row r="4404" spans="1:28" ht="15" customHeight="1" x14ac:dyDescent="0.35">
      <c r="A4404">
        <v>24953</v>
      </c>
      <c r="B4404" t="s">
        <v>10723</v>
      </c>
      <c r="C4404" s="1">
        <v>41769</v>
      </c>
      <c r="D4404" s="1">
        <v>41771</v>
      </c>
      <c r="E4404" t="s">
        <v>84</v>
      </c>
      <c r="F4404" t="s">
        <v>5549</v>
      </c>
      <c r="G4404" t="s">
        <v>1447</v>
      </c>
      <c r="H4404" t="s">
        <v>26</v>
      </c>
      <c r="I4404" s="7" t="s">
        <v>14493</v>
      </c>
      <c r="J4404" t="s">
        <v>3179</v>
      </c>
      <c r="K4404" t="s">
        <v>3060</v>
      </c>
      <c r="L4404" t="s">
        <v>2756</v>
      </c>
      <c r="M4404" t="s">
        <v>4611</v>
      </c>
      <c r="N4404" t="s">
        <v>4597</v>
      </c>
      <c r="O4404" t="s">
        <v>8863</v>
      </c>
      <c r="P4404" t="s">
        <v>31</v>
      </c>
      <c r="Q4404" t="s">
        <v>42</v>
      </c>
      <c r="R4404" t="s">
        <v>1418</v>
      </c>
      <c r="S4404" s="2">
        <v>457.92</v>
      </c>
      <c r="T4404">
        <v>9</v>
      </c>
      <c r="U4404">
        <v>0</v>
      </c>
      <c r="V4404" s="2">
        <v>0</v>
      </c>
      <c r="W4404">
        <v>74.14</v>
      </c>
      <c r="X4404" t="s">
        <v>80</v>
      </c>
      <c r="Y4404">
        <f t="shared" si="280"/>
        <v>2014</v>
      </c>
      <c r="Z4404">
        <f t="shared" si="281"/>
        <v>5</v>
      </c>
      <c r="AA4404" s="9">
        <f t="shared" si="282"/>
        <v>2</v>
      </c>
      <c r="AB4404" s="10">
        <f t="shared" si="283"/>
        <v>0</v>
      </c>
    </row>
    <row r="4405" spans="1:28" ht="15" customHeight="1" x14ac:dyDescent="0.35">
      <c r="A4405">
        <v>46557</v>
      </c>
      <c r="B4405" t="s">
        <v>12109</v>
      </c>
      <c r="C4405" s="1">
        <v>41648</v>
      </c>
      <c r="D4405" s="1">
        <v>41651</v>
      </c>
      <c r="E4405" t="s">
        <v>75</v>
      </c>
      <c r="F4405" t="s">
        <v>6466</v>
      </c>
      <c r="G4405" t="s">
        <v>1355</v>
      </c>
      <c r="H4405" t="s">
        <v>26</v>
      </c>
      <c r="I4405" s="7" t="s">
        <v>14493</v>
      </c>
      <c r="J4405" t="s">
        <v>4242</v>
      </c>
      <c r="K4405" t="s">
        <v>4169</v>
      </c>
      <c r="L4405" t="s">
        <v>4170</v>
      </c>
      <c r="M4405" t="s">
        <v>4614</v>
      </c>
      <c r="N4405" t="s">
        <v>4144</v>
      </c>
      <c r="O4405" t="s">
        <v>8916</v>
      </c>
      <c r="P4405" t="s">
        <v>49</v>
      </c>
      <c r="Q4405" t="s">
        <v>97</v>
      </c>
      <c r="R4405" t="s">
        <v>1366</v>
      </c>
      <c r="S4405" s="2">
        <v>645.54</v>
      </c>
      <c r="T4405">
        <v>1</v>
      </c>
      <c r="U4405">
        <v>0</v>
      </c>
      <c r="V4405" s="2">
        <v>148.47</v>
      </c>
      <c r="W4405">
        <v>74.14</v>
      </c>
      <c r="X4405" t="s">
        <v>80</v>
      </c>
      <c r="Y4405">
        <f t="shared" si="280"/>
        <v>2014</v>
      </c>
      <c r="Z4405">
        <f t="shared" si="281"/>
        <v>1</v>
      </c>
      <c r="AA4405" s="9">
        <f t="shared" si="282"/>
        <v>3</v>
      </c>
      <c r="AB4405" s="10">
        <f t="shared" si="283"/>
        <v>0.22999349381912818</v>
      </c>
    </row>
    <row r="4406" spans="1:28" ht="15" customHeight="1" x14ac:dyDescent="0.35">
      <c r="A4406">
        <v>13623</v>
      </c>
      <c r="B4406" t="s">
        <v>12586</v>
      </c>
      <c r="C4406" s="1">
        <v>41794</v>
      </c>
      <c r="D4406" s="1">
        <v>41798</v>
      </c>
      <c r="E4406" t="s">
        <v>24</v>
      </c>
      <c r="F4406" t="s">
        <v>6773</v>
      </c>
      <c r="G4406" t="s">
        <v>729</v>
      </c>
      <c r="H4406" t="s">
        <v>68</v>
      </c>
      <c r="I4406" s="7" t="s">
        <v>14493</v>
      </c>
      <c r="J4406" t="s">
        <v>2429</v>
      </c>
      <c r="K4406" t="s">
        <v>2430</v>
      </c>
      <c r="L4406" t="s">
        <v>2304</v>
      </c>
      <c r="M4406" t="s">
        <v>4612</v>
      </c>
      <c r="N4406" t="s">
        <v>4599</v>
      </c>
      <c r="O4406" t="s">
        <v>8167</v>
      </c>
      <c r="P4406" t="s">
        <v>49</v>
      </c>
      <c r="Q4406" t="s">
        <v>53</v>
      </c>
      <c r="R4406" t="s">
        <v>1074</v>
      </c>
      <c r="S4406" s="2">
        <v>347.66999999999996</v>
      </c>
      <c r="T4406">
        <v>3</v>
      </c>
      <c r="U4406">
        <v>0</v>
      </c>
      <c r="V4406" s="2">
        <v>65.97</v>
      </c>
      <c r="W4406">
        <v>74.14</v>
      </c>
      <c r="X4406" t="s">
        <v>80</v>
      </c>
      <c r="Y4406">
        <f t="shared" si="280"/>
        <v>2014</v>
      </c>
      <c r="Z4406">
        <f t="shared" si="281"/>
        <v>6</v>
      </c>
      <c r="AA4406" s="9">
        <f t="shared" si="282"/>
        <v>4</v>
      </c>
      <c r="AB4406" s="10">
        <f t="shared" si="283"/>
        <v>0.1897488998187937</v>
      </c>
    </row>
    <row r="4407" spans="1:28" ht="15" customHeight="1" x14ac:dyDescent="0.35">
      <c r="A4407">
        <v>38572</v>
      </c>
      <c r="B4407" t="s">
        <v>10162</v>
      </c>
      <c r="C4407" s="1">
        <v>41591</v>
      </c>
      <c r="D4407" s="1">
        <v>41595</v>
      </c>
      <c r="E4407" t="s">
        <v>24</v>
      </c>
      <c r="F4407" t="s">
        <v>14459</v>
      </c>
      <c r="G4407" t="s">
        <v>1889</v>
      </c>
      <c r="H4407" t="s">
        <v>62</v>
      </c>
      <c r="I4407" s="7">
        <v>59601</v>
      </c>
      <c r="J4407" t="s">
        <v>4099</v>
      </c>
      <c r="K4407" t="s">
        <v>3584</v>
      </c>
      <c r="L4407" t="s">
        <v>3312</v>
      </c>
      <c r="M4407" t="s">
        <v>4615</v>
      </c>
      <c r="N4407" t="s">
        <v>4610</v>
      </c>
      <c r="O4407" t="s">
        <v>9125</v>
      </c>
      <c r="P4407" t="s">
        <v>38</v>
      </c>
      <c r="Q4407" t="s">
        <v>39</v>
      </c>
      <c r="R4407" t="s">
        <v>3669</v>
      </c>
      <c r="S4407" s="2">
        <v>63.980000000000004</v>
      </c>
      <c r="T4407">
        <v>7</v>
      </c>
      <c r="U4407">
        <v>0</v>
      </c>
      <c r="V4407" s="2">
        <v>21.7532</v>
      </c>
      <c r="W4407">
        <v>7.69</v>
      </c>
      <c r="X4407" t="s">
        <v>80</v>
      </c>
      <c r="Y4407">
        <f t="shared" si="280"/>
        <v>2013</v>
      </c>
      <c r="Z4407">
        <f t="shared" si="281"/>
        <v>11</v>
      </c>
      <c r="AA4407" s="9">
        <f t="shared" si="282"/>
        <v>4</v>
      </c>
      <c r="AB4407" s="10">
        <f t="shared" si="283"/>
        <v>0.33999999999999997</v>
      </c>
    </row>
    <row r="4408" spans="1:28" ht="15" customHeight="1" x14ac:dyDescent="0.35">
      <c r="A4408">
        <v>14527</v>
      </c>
      <c r="B4408" t="s">
        <v>13919</v>
      </c>
      <c r="C4408" s="1">
        <v>41864</v>
      </c>
      <c r="D4408" s="1">
        <v>41866</v>
      </c>
      <c r="E4408" t="s">
        <v>84</v>
      </c>
      <c r="F4408" t="s">
        <v>7650</v>
      </c>
      <c r="G4408" t="s">
        <v>1213</v>
      </c>
      <c r="H4408" t="s">
        <v>68</v>
      </c>
      <c r="I4408" s="7" t="s">
        <v>14493</v>
      </c>
      <c r="J4408" t="s">
        <v>2500</v>
      </c>
      <c r="K4408" t="s">
        <v>14480</v>
      </c>
      <c r="L4408" t="s">
        <v>2099</v>
      </c>
      <c r="M4408" t="s">
        <v>4605</v>
      </c>
      <c r="N4408" t="s">
        <v>4599</v>
      </c>
      <c r="O4408" t="s">
        <v>9227</v>
      </c>
      <c r="P4408" t="s">
        <v>31</v>
      </c>
      <c r="Q4408" t="s">
        <v>42</v>
      </c>
      <c r="R4408" t="s">
        <v>1470</v>
      </c>
      <c r="S4408" s="2">
        <v>244.20000000000002</v>
      </c>
      <c r="T4408">
        <v>5</v>
      </c>
      <c r="U4408">
        <v>0</v>
      </c>
      <c r="V4408" s="2">
        <v>29.25</v>
      </c>
      <c r="W4408">
        <v>74.11</v>
      </c>
      <c r="X4408" t="s">
        <v>80</v>
      </c>
      <c r="Y4408">
        <f t="shared" si="280"/>
        <v>2014</v>
      </c>
      <c r="Z4408">
        <f t="shared" si="281"/>
        <v>8</v>
      </c>
      <c r="AA4408" s="9">
        <f t="shared" si="282"/>
        <v>2</v>
      </c>
      <c r="AB4408" s="10">
        <f t="shared" si="283"/>
        <v>0.11977886977886977</v>
      </c>
    </row>
    <row r="4409" spans="1:28" ht="15" customHeight="1" x14ac:dyDescent="0.35">
      <c r="A4409">
        <v>26169</v>
      </c>
      <c r="B4409" t="s">
        <v>14106</v>
      </c>
      <c r="C4409" s="1">
        <v>41289</v>
      </c>
      <c r="D4409" s="1">
        <v>41294</v>
      </c>
      <c r="E4409" t="s">
        <v>75</v>
      </c>
      <c r="F4409" t="s">
        <v>7773</v>
      </c>
      <c r="G4409" t="s">
        <v>266</v>
      </c>
      <c r="H4409" t="s">
        <v>62</v>
      </c>
      <c r="I4409" s="7" t="s">
        <v>14493</v>
      </c>
      <c r="J4409" t="s">
        <v>2793</v>
      </c>
      <c r="K4409" t="s">
        <v>2793</v>
      </c>
      <c r="L4409" t="s">
        <v>2794</v>
      </c>
      <c r="M4409" t="s">
        <v>4609</v>
      </c>
      <c r="N4409" t="s">
        <v>4597</v>
      </c>
      <c r="O4409" t="s">
        <v>8103</v>
      </c>
      <c r="P4409" t="s">
        <v>49</v>
      </c>
      <c r="Q4409" t="s">
        <v>90</v>
      </c>
      <c r="R4409" t="s">
        <v>1028</v>
      </c>
      <c r="S4409" s="2">
        <v>639.84</v>
      </c>
      <c r="T4409">
        <v>2</v>
      </c>
      <c r="U4409">
        <v>0</v>
      </c>
      <c r="V4409" s="2">
        <v>307.08</v>
      </c>
      <c r="W4409">
        <v>74.09</v>
      </c>
      <c r="X4409" t="s">
        <v>33</v>
      </c>
      <c r="Y4409">
        <f t="shared" si="280"/>
        <v>2013</v>
      </c>
      <c r="Z4409">
        <f t="shared" si="281"/>
        <v>1</v>
      </c>
      <c r="AA4409" s="9">
        <f t="shared" si="282"/>
        <v>5</v>
      </c>
      <c r="AB4409" s="10">
        <f t="shared" si="283"/>
        <v>0.47993248312078013</v>
      </c>
    </row>
    <row r="4410" spans="1:28" ht="15" customHeight="1" x14ac:dyDescent="0.35">
      <c r="A4410">
        <v>8197</v>
      </c>
      <c r="B4410" t="s">
        <v>9808</v>
      </c>
      <c r="C4410" s="1">
        <v>41927</v>
      </c>
      <c r="D4410" s="1">
        <v>41929</v>
      </c>
      <c r="E4410" t="s">
        <v>75</v>
      </c>
      <c r="F4410" t="s">
        <v>5085</v>
      </c>
      <c r="G4410" t="s">
        <v>829</v>
      </c>
      <c r="H4410" t="s">
        <v>68</v>
      </c>
      <c r="I4410" s="7" t="s">
        <v>14493</v>
      </c>
      <c r="J4410" t="s">
        <v>491</v>
      </c>
      <c r="K4410" t="s">
        <v>207</v>
      </c>
      <c r="L4410" t="s">
        <v>207</v>
      </c>
      <c r="M4410" t="s">
        <v>4613</v>
      </c>
      <c r="N4410" t="s">
        <v>30</v>
      </c>
      <c r="O4410" t="s">
        <v>8248</v>
      </c>
      <c r="P4410" t="s">
        <v>49</v>
      </c>
      <c r="Q4410" t="s">
        <v>90</v>
      </c>
      <c r="R4410" t="s">
        <v>136</v>
      </c>
      <c r="S4410" s="2">
        <v>1154.9055600000002</v>
      </c>
      <c r="T4410">
        <v>9</v>
      </c>
      <c r="U4410">
        <v>2E-3</v>
      </c>
      <c r="V4410" s="2">
        <v>205.94555999999997</v>
      </c>
      <c r="W4410">
        <v>74.087999999999994</v>
      </c>
      <c r="X4410" t="s">
        <v>33</v>
      </c>
      <c r="Y4410">
        <f t="shared" si="280"/>
        <v>2014</v>
      </c>
      <c r="Z4410">
        <f t="shared" si="281"/>
        <v>10</v>
      </c>
      <c r="AA4410" s="9">
        <f t="shared" si="282"/>
        <v>2</v>
      </c>
      <c r="AB4410" s="10">
        <f t="shared" si="283"/>
        <v>0.17832242490892497</v>
      </c>
    </row>
    <row r="4411" spans="1:28" ht="15" customHeight="1" x14ac:dyDescent="0.35">
      <c r="A4411">
        <v>19847</v>
      </c>
      <c r="B4411" t="s">
        <v>11191</v>
      </c>
      <c r="C4411" s="1">
        <v>41161</v>
      </c>
      <c r="D4411" s="1">
        <v>41163</v>
      </c>
      <c r="E4411" t="s">
        <v>75</v>
      </c>
      <c r="F4411" t="s">
        <v>5853</v>
      </c>
      <c r="G4411" t="s">
        <v>892</v>
      </c>
      <c r="H4411" t="s">
        <v>26</v>
      </c>
      <c r="I4411" s="7" t="s">
        <v>14493</v>
      </c>
      <c r="J4411" t="s">
        <v>2215</v>
      </c>
      <c r="K4411" t="s">
        <v>2106</v>
      </c>
      <c r="L4411" t="s">
        <v>2102</v>
      </c>
      <c r="M4411" t="s">
        <v>4605</v>
      </c>
      <c r="N4411" t="s">
        <v>4599</v>
      </c>
      <c r="O4411" t="s">
        <v>8067</v>
      </c>
      <c r="P4411" t="s">
        <v>31</v>
      </c>
      <c r="Q4411" t="s">
        <v>43</v>
      </c>
      <c r="R4411" t="s">
        <v>1487</v>
      </c>
      <c r="S4411" s="2">
        <v>284.10000000000002</v>
      </c>
      <c r="T4411">
        <v>5</v>
      </c>
      <c r="U4411">
        <v>0</v>
      </c>
      <c r="V4411" s="2">
        <v>42.599999999999994</v>
      </c>
      <c r="W4411">
        <v>74.08</v>
      </c>
      <c r="X4411" t="s">
        <v>112</v>
      </c>
      <c r="Y4411">
        <f t="shared" si="280"/>
        <v>2012</v>
      </c>
      <c r="Z4411">
        <f t="shared" si="281"/>
        <v>9</v>
      </c>
      <c r="AA4411" s="9">
        <f t="shared" si="282"/>
        <v>2</v>
      </c>
      <c r="AB4411" s="10">
        <f t="shared" si="283"/>
        <v>0.14994720168954589</v>
      </c>
    </row>
    <row r="4412" spans="1:28" ht="15" customHeight="1" x14ac:dyDescent="0.35">
      <c r="A4412">
        <v>33503</v>
      </c>
      <c r="B4412" t="s">
        <v>10158</v>
      </c>
      <c r="C4412" s="1">
        <v>41103</v>
      </c>
      <c r="D4412" s="1">
        <v>41109</v>
      </c>
      <c r="E4412" t="s">
        <v>24</v>
      </c>
      <c r="F4412" t="s">
        <v>14458</v>
      </c>
      <c r="G4412" t="s">
        <v>1889</v>
      </c>
      <c r="H4412" t="s">
        <v>62</v>
      </c>
      <c r="I4412" s="7">
        <v>60505</v>
      </c>
      <c r="J4412" t="s">
        <v>3391</v>
      </c>
      <c r="K4412" t="s">
        <v>3351</v>
      </c>
      <c r="L4412" t="s">
        <v>3312</v>
      </c>
      <c r="M4412" t="s">
        <v>3328</v>
      </c>
      <c r="N4412" t="s">
        <v>4610</v>
      </c>
      <c r="O4412" t="s">
        <v>9121</v>
      </c>
      <c r="P4412" t="s">
        <v>31</v>
      </c>
      <c r="Q4412" t="s">
        <v>42</v>
      </c>
      <c r="R4412" t="s">
        <v>3560</v>
      </c>
      <c r="S4412" s="2">
        <v>29.931999999999992</v>
      </c>
      <c r="T4412">
        <v>7</v>
      </c>
      <c r="U4412">
        <v>0.8</v>
      </c>
      <c r="V4412" s="2">
        <v>-46.394600000000011</v>
      </c>
      <c r="W4412">
        <v>3.47</v>
      </c>
      <c r="X4412" t="s">
        <v>63</v>
      </c>
      <c r="Y4412">
        <f t="shared" si="280"/>
        <v>2012</v>
      </c>
      <c r="Z4412">
        <f t="shared" si="281"/>
        <v>7</v>
      </c>
      <c r="AA4412" s="9">
        <f t="shared" si="282"/>
        <v>6</v>
      </c>
      <c r="AB4412" s="10">
        <f t="shared" si="283"/>
        <v>-1.5500000000000007</v>
      </c>
    </row>
    <row r="4413" spans="1:28" ht="15" customHeight="1" x14ac:dyDescent="0.35">
      <c r="A4413">
        <v>3751</v>
      </c>
      <c r="B4413" t="s">
        <v>13492</v>
      </c>
      <c r="C4413" s="1">
        <v>41902</v>
      </c>
      <c r="D4413" s="1">
        <v>41906</v>
      </c>
      <c r="E4413" t="s">
        <v>24</v>
      </c>
      <c r="F4413" t="s">
        <v>7366</v>
      </c>
      <c r="G4413" t="s">
        <v>450</v>
      </c>
      <c r="H4413" t="s">
        <v>62</v>
      </c>
      <c r="I4413" s="7" t="s">
        <v>14493</v>
      </c>
      <c r="J4413" t="s">
        <v>216</v>
      </c>
      <c r="K4413" t="s">
        <v>216</v>
      </c>
      <c r="L4413" t="s">
        <v>29</v>
      </c>
      <c r="M4413" t="s">
        <v>4613</v>
      </c>
      <c r="N4413" t="s">
        <v>30</v>
      </c>
      <c r="O4413" t="s">
        <v>8015</v>
      </c>
      <c r="P4413" t="s">
        <v>31</v>
      </c>
      <c r="Q4413" t="s">
        <v>92</v>
      </c>
      <c r="R4413" t="s">
        <v>512</v>
      </c>
      <c r="S4413" s="2">
        <v>599.34</v>
      </c>
      <c r="T4413">
        <v>7</v>
      </c>
      <c r="U4413">
        <v>0</v>
      </c>
      <c r="V4413" s="2">
        <v>275.65999999999997</v>
      </c>
      <c r="W4413">
        <v>74.025000000000006</v>
      </c>
      <c r="X4413" t="s">
        <v>80</v>
      </c>
      <c r="Y4413">
        <f t="shared" si="280"/>
        <v>2014</v>
      </c>
      <c r="Z4413">
        <f t="shared" si="281"/>
        <v>9</v>
      </c>
      <c r="AA4413" s="9">
        <f t="shared" si="282"/>
        <v>4</v>
      </c>
      <c r="AB4413" s="10">
        <f t="shared" si="283"/>
        <v>0.4599392665265124</v>
      </c>
    </row>
    <row r="4414" spans="1:28" ht="15" customHeight="1" x14ac:dyDescent="0.35">
      <c r="A4414">
        <v>31035</v>
      </c>
      <c r="B4414" t="s">
        <v>14006</v>
      </c>
      <c r="C4414" s="1">
        <v>41852</v>
      </c>
      <c r="D4414" s="1">
        <v>41855</v>
      </c>
      <c r="E4414" t="s">
        <v>75</v>
      </c>
      <c r="F4414" t="s">
        <v>4927</v>
      </c>
      <c r="G4414" t="s">
        <v>1311</v>
      </c>
      <c r="H4414" t="s">
        <v>68</v>
      </c>
      <c r="I4414" s="7" t="s">
        <v>14493</v>
      </c>
      <c r="J4414" t="s">
        <v>2802</v>
      </c>
      <c r="K4414" t="s">
        <v>2803</v>
      </c>
      <c r="L4414" t="s">
        <v>2759</v>
      </c>
      <c r="M4414" t="s">
        <v>2760</v>
      </c>
      <c r="N4414" t="s">
        <v>4597</v>
      </c>
      <c r="O4414" t="s">
        <v>8615</v>
      </c>
      <c r="P4414" t="s">
        <v>38</v>
      </c>
      <c r="Q4414" t="s">
        <v>59</v>
      </c>
      <c r="R4414" t="s">
        <v>213</v>
      </c>
      <c r="S4414" s="2">
        <v>366.84000000000003</v>
      </c>
      <c r="T4414">
        <v>4</v>
      </c>
      <c r="U4414">
        <v>0</v>
      </c>
      <c r="V4414" s="2">
        <v>21.96</v>
      </c>
      <c r="W4414">
        <v>74.010000000000005</v>
      </c>
      <c r="X4414" t="s">
        <v>112</v>
      </c>
      <c r="Y4414">
        <f t="shared" si="280"/>
        <v>2014</v>
      </c>
      <c r="Z4414">
        <f t="shared" si="281"/>
        <v>8</v>
      </c>
      <c r="AA4414" s="9">
        <f t="shared" si="282"/>
        <v>3</v>
      </c>
      <c r="AB4414" s="10">
        <f t="shared" si="283"/>
        <v>5.986261040235525E-2</v>
      </c>
    </row>
    <row r="4415" spans="1:28" ht="15" customHeight="1" x14ac:dyDescent="0.35">
      <c r="A4415">
        <v>44477</v>
      </c>
      <c r="B4415" t="s">
        <v>12780</v>
      </c>
      <c r="C4415" s="1">
        <v>41552</v>
      </c>
      <c r="D4415" s="1">
        <v>41554</v>
      </c>
      <c r="E4415" t="s">
        <v>75</v>
      </c>
      <c r="F4415" t="s">
        <v>6904</v>
      </c>
      <c r="G4415" t="s">
        <v>1437</v>
      </c>
      <c r="H4415" t="s">
        <v>68</v>
      </c>
      <c r="I4415" s="7" t="s">
        <v>14493</v>
      </c>
      <c r="J4415" t="s">
        <v>4513</v>
      </c>
      <c r="K4415" t="s">
        <v>4153</v>
      </c>
      <c r="L4415" t="s">
        <v>4148</v>
      </c>
      <c r="M4415" t="s">
        <v>4606</v>
      </c>
      <c r="N4415" t="s">
        <v>4599</v>
      </c>
      <c r="O4415" t="s">
        <v>8347</v>
      </c>
      <c r="P4415" t="s">
        <v>49</v>
      </c>
      <c r="Q4415" t="s">
        <v>53</v>
      </c>
      <c r="R4415" t="s">
        <v>1909</v>
      </c>
      <c r="S4415" s="2">
        <v>495.41999999999996</v>
      </c>
      <c r="T4415">
        <v>2</v>
      </c>
      <c r="U4415">
        <v>0</v>
      </c>
      <c r="V4415" s="2">
        <v>232.79999999999998</v>
      </c>
      <c r="W4415">
        <v>74</v>
      </c>
      <c r="X4415" t="s">
        <v>80</v>
      </c>
      <c r="Y4415">
        <f t="shared" si="280"/>
        <v>2013</v>
      </c>
      <c r="Z4415">
        <f t="shared" si="281"/>
        <v>10</v>
      </c>
      <c r="AA4415" s="9">
        <f t="shared" si="282"/>
        <v>2</v>
      </c>
      <c r="AB4415" s="10">
        <f t="shared" si="283"/>
        <v>0.46990432360421464</v>
      </c>
    </row>
    <row r="4416" spans="1:28" ht="15" customHeight="1" x14ac:dyDescent="0.35">
      <c r="A4416">
        <v>15651</v>
      </c>
      <c r="B4416" t="s">
        <v>13410</v>
      </c>
      <c r="C4416" s="1">
        <v>41682</v>
      </c>
      <c r="D4416" s="1">
        <v>41687</v>
      </c>
      <c r="E4416" t="s">
        <v>75</v>
      </c>
      <c r="F4416" t="s">
        <v>7314</v>
      </c>
      <c r="G4416" t="s">
        <v>362</v>
      </c>
      <c r="H4416" t="s">
        <v>68</v>
      </c>
      <c r="I4416" s="7" t="s">
        <v>14493</v>
      </c>
      <c r="J4416" t="s">
        <v>2190</v>
      </c>
      <c r="K4416" t="s">
        <v>2158</v>
      </c>
      <c r="L4416" t="s">
        <v>2099</v>
      </c>
      <c r="M4416" t="s">
        <v>4605</v>
      </c>
      <c r="N4416" t="s">
        <v>4599</v>
      </c>
      <c r="O4416" t="s">
        <v>9207</v>
      </c>
      <c r="P4416" t="s">
        <v>38</v>
      </c>
      <c r="Q4416" t="s">
        <v>39</v>
      </c>
      <c r="R4416" t="s">
        <v>1682</v>
      </c>
      <c r="S4416" s="2">
        <v>535.05000000000007</v>
      </c>
      <c r="T4416">
        <v>5</v>
      </c>
      <c r="U4416">
        <v>0</v>
      </c>
      <c r="V4416" s="2">
        <v>128.4</v>
      </c>
      <c r="W4416">
        <v>73.989999999999995</v>
      </c>
      <c r="X4416" t="s">
        <v>33</v>
      </c>
      <c r="Y4416">
        <f t="shared" si="280"/>
        <v>2014</v>
      </c>
      <c r="Z4416">
        <f t="shared" si="281"/>
        <v>2</v>
      </c>
      <c r="AA4416" s="9">
        <f t="shared" si="282"/>
        <v>5</v>
      </c>
      <c r="AB4416" s="10">
        <f t="shared" si="283"/>
        <v>0.23997757218951499</v>
      </c>
    </row>
    <row r="4417" spans="1:28" ht="15" customHeight="1" x14ac:dyDescent="0.35">
      <c r="A4417">
        <v>3454</v>
      </c>
      <c r="B4417" t="s">
        <v>13497</v>
      </c>
      <c r="C4417" s="1">
        <v>41381</v>
      </c>
      <c r="D4417" s="1">
        <v>41383</v>
      </c>
      <c r="E4417" t="s">
        <v>84</v>
      </c>
      <c r="F4417" t="s">
        <v>7368</v>
      </c>
      <c r="G4417" t="s">
        <v>1415</v>
      </c>
      <c r="H4417" t="s">
        <v>62</v>
      </c>
      <c r="I4417" s="7" t="s">
        <v>14493</v>
      </c>
      <c r="J4417" t="s">
        <v>1501</v>
      </c>
      <c r="K4417" t="s">
        <v>482</v>
      </c>
      <c r="L4417" t="s">
        <v>29</v>
      </c>
      <c r="M4417" t="s">
        <v>4613</v>
      </c>
      <c r="N4417" t="s">
        <v>30</v>
      </c>
      <c r="O4417" t="s">
        <v>8480</v>
      </c>
      <c r="P4417" t="s">
        <v>49</v>
      </c>
      <c r="Q4417" t="s">
        <v>90</v>
      </c>
      <c r="R4417" t="s">
        <v>1762</v>
      </c>
      <c r="S4417" s="2">
        <v>750.97504000000004</v>
      </c>
      <c r="T4417">
        <v>8</v>
      </c>
      <c r="U4417">
        <v>2E-3</v>
      </c>
      <c r="V4417" s="2">
        <v>36.095039999999997</v>
      </c>
      <c r="W4417">
        <v>73.953999999999994</v>
      </c>
      <c r="X4417" t="s">
        <v>80</v>
      </c>
      <c r="Y4417">
        <f t="shared" si="280"/>
        <v>2013</v>
      </c>
      <c r="Z4417">
        <f t="shared" si="281"/>
        <v>4</v>
      </c>
      <c r="AA4417" s="9">
        <f t="shared" si="282"/>
        <v>2</v>
      </c>
      <c r="AB4417" s="10">
        <f t="shared" si="283"/>
        <v>4.8064233932461981E-2</v>
      </c>
    </row>
    <row r="4418" spans="1:28" ht="15" customHeight="1" x14ac:dyDescent="0.35">
      <c r="A4418">
        <v>10444</v>
      </c>
      <c r="B4418" t="s">
        <v>10522</v>
      </c>
      <c r="C4418" s="1">
        <v>41731</v>
      </c>
      <c r="D4418" s="1">
        <v>41732</v>
      </c>
      <c r="E4418" t="s">
        <v>84</v>
      </c>
      <c r="F4418" t="s">
        <v>5414</v>
      </c>
      <c r="G4418" t="s">
        <v>779</v>
      </c>
      <c r="H4418" t="s">
        <v>68</v>
      </c>
      <c r="I4418" s="7" t="s">
        <v>14493</v>
      </c>
      <c r="J4418" t="s">
        <v>2171</v>
      </c>
      <c r="K4418" t="s">
        <v>2113</v>
      </c>
      <c r="L4418" t="s">
        <v>2114</v>
      </c>
      <c r="M4418" t="s">
        <v>4600</v>
      </c>
      <c r="N4418" t="s">
        <v>4599</v>
      </c>
      <c r="O4418" t="s">
        <v>8826</v>
      </c>
      <c r="P4418" t="s">
        <v>31</v>
      </c>
      <c r="Q4418" t="s">
        <v>161</v>
      </c>
      <c r="R4418" t="s">
        <v>747</v>
      </c>
      <c r="S4418" s="2">
        <v>227.28000000000003</v>
      </c>
      <c r="T4418">
        <v>8</v>
      </c>
      <c r="U4418">
        <v>0</v>
      </c>
      <c r="V4418" s="2">
        <v>95.28</v>
      </c>
      <c r="W4418">
        <v>73.92</v>
      </c>
      <c r="X4418" t="s">
        <v>112</v>
      </c>
      <c r="Y4418">
        <f t="shared" si="280"/>
        <v>2014</v>
      </c>
      <c r="Z4418">
        <f t="shared" si="281"/>
        <v>4</v>
      </c>
      <c r="AA4418" s="9">
        <f t="shared" si="282"/>
        <v>1</v>
      </c>
      <c r="AB4418" s="10">
        <f t="shared" si="283"/>
        <v>0.41921858500527981</v>
      </c>
    </row>
    <row r="4419" spans="1:28" ht="15" customHeight="1" x14ac:dyDescent="0.35">
      <c r="A4419">
        <v>11869</v>
      </c>
      <c r="B4419" t="s">
        <v>13135</v>
      </c>
      <c r="C4419" s="1">
        <v>42207</v>
      </c>
      <c r="D4419" s="1">
        <v>42209</v>
      </c>
      <c r="E4419" t="s">
        <v>84</v>
      </c>
      <c r="F4419" t="s">
        <v>7136</v>
      </c>
      <c r="G4419" t="s">
        <v>410</v>
      </c>
      <c r="H4419" t="s">
        <v>26</v>
      </c>
      <c r="I4419" s="7" t="s">
        <v>14493</v>
      </c>
      <c r="J4419" t="s">
        <v>2462</v>
      </c>
      <c r="K4419" t="s">
        <v>2095</v>
      </c>
      <c r="L4419" t="s">
        <v>2096</v>
      </c>
      <c r="M4419" t="s">
        <v>4612</v>
      </c>
      <c r="N4419" t="s">
        <v>4599</v>
      </c>
      <c r="O4419" t="s">
        <v>7978</v>
      </c>
      <c r="P4419" t="s">
        <v>31</v>
      </c>
      <c r="Q4419" t="s">
        <v>42</v>
      </c>
      <c r="R4419" t="s">
        <v>358</v>
      </c>
      <c r="S4419" s="2">
        <v>264.60000000000002</v>
      </c>
      <c r="T4419">
        <v>5</v>
      </c>
      <c r="U4419">
        <v>0</v>
      </c>
      <c r="V4419" s="2">
        <v>121.64999999999999</v>
      </c>
      <c r="W4419">
        <v>73.91</v>
      </c>
      <c r="X4419" t="s">
        <v>112</v>
      </c>
      <c r="Y4419">
        <f t="shared" ref="Y4419:Y4482" si="284">YEAR(C4419)</f>
        <v>2015</v>
      </c>
      <c r="Z4419">
        <f t="shared" ref="Z4419:Z4482" si="285">MONTH(C4419)</f>
        <v>7</v>
      </c>
      <c r="AA4419" s="9">
        <f t="shared" ref="AA4419:AA4482" si="286">D4419-C4419</f>
        <v>2</v>
      </c>
      <c r="AB4419" s="10">
        <f t="shared" ref="AB4419:AB4482" si="287">V4419/S4419</f>
        <v>0.45975056689342397</v>
      </c>
    </row>
    <row r="4420" spans="1:28" ht="15" customHeight="1" x14ac:dyDescent="0.35">
      <c r="A4420">
        <v>24379</v>
      </c>
      <c r="B4420" t="s">
        <v>13535</v>
      </c>
      <c r="C4420" s="1">
        <v>41948</v>
      </c>
      <c r="D4420" s="1">
        <v>41952</v>
      </c>
      <c r="E4420" t="s">
        <v>24</v>
      </c>
      <c r="F4420" t="s">
        <v>4898</v>
      </c>
      <c r="G4420" t="s">
        <v>693</v>
      </c>
      <c r="H4420" t="s">
        <v>26</v>
      </c>
      <c r="I4420" s="7" t="s">
        <v>14493</v>
      </c>
      <c r="J4420" t="s">
        <v>3086</v>
      </c>
      <c r="K4420" t="s">
        <v>2758</v>
      </c>
      <c r="L4420" t="s">
        <v>2759</v>
      </c>
      <c r="M4420" t="s">
        <v>2760</v>
      </c>
      <c r="N4420" t="s">
        <v>4597</v>
      </c>
      <c r="O4420" t="s">
        <v>9134</v>
      </c>
      <c r="P4420" t="s">
        <v>38</v>
      </c>
      <c r="Q4420" t="s">
        <v>59</v>
      </c>
      <c r="R4420" t="s">
        <v>1324</v>
      </c>
      <c r="S4420" s="2">
        <v>459.51299999999998</v>
      </c>
      <c r="T4420">
        <v>3</v>
      </c>
      <c r="U4420">
        <v>0.1</v>
      </c>
      <c r="V4420" s="2">
        <v>5.1029999999999944</v>
      </c>
      <c r="W4420">
        <v>73.91</v>
      </c>
      <c r="X4420" t="s">
        <v>80</v>
      </c>
      <c r="Y4420">
        <f t="shared" si="284"/>
        <v>2014</v>
      </c>
      <c r="Z4420">
        <f t="shared" si="285"/>
        <v>11</v>
      </c>
      <c r="AA4420" s="9">
        <f t="shared" si="286"/>
        <v>4</v>
      </c>
      <c r="AB4420" s="10">
        <f t="shared" si="287"/>
        <v>1.1105235325224738E-2</v>
      </c>
    </row>
    <row r="4421" spans="1:28" ht="15" customHeight="1" x14ac:dyDescent="0.35">
      <c r="A4421">
        <v>40013</v>
      </c>
      <c r="B4421" t="s">
        <v>10163</v>
      </c>
      <c r="C4421" s="1">
        <v>41803</v>
      </c>
      <c r="D4421" s="1">
        <v>41807</v>
      </c>
      <c r="E4421" t="s">
        <v>75</v>
      </c>
      <c r="F4421" t="s">
        <v>14458</v>
      </c>
      <c r="G4421" t="s">
        <v>1889</v>
      </c>
      <c r="H4421" t="s">
        <v>62</v>
      </c>
      <c r="I4421" s="7">
        <v>77070</v>
      </c>
      <c r="J4421" t="s">
        <v>3347</v>
      </c>
      <c r="K4421" t="s">
        <v>3327</v>
      </c>
      <c r="L4421" t="s">
        <v>3312</v>
      </c>
      <c r="M4421" t="s">
        <v>3328</v>
      </c>
      <c r="N4421" t="s">
        <v>4610</v>
      </c>
      <c r="O4421" t="s">
        <v>9126</v>
      </c>
      <c r="P4421" t="s">
        <v>31</v>
      </c>
      <c r="Q4421" t="s">
        <v>99</v>
      </c>
      <c r="R4421" t="s">
        <v>3989</v>
      </c>
      <c r="S4421" s="2">
        <v>64.383999999999986</v>
      </c>
      <c r="T4421">
        <v>4</v>
      </c>
      <c r="U4421">
        <v>0.8</v>
      </c>
      <c r="V4421" s="2">
        <v>-160.96</v>
      </c>
      <c r="W4421">
        <v>2.61</v>
      </c>
      <c r="X4421" t="s">
        <v>33</v>
      </c>
      <c r="Y4421">
        <f t="shared" si="284"/>
        <v>2014</v>
      </c>
      <c r="Z4421">
        <f t="shared" si="285"/>
        <v>6</v>
      </c>
      <c r="AA4421" s="9">
        <f t="shared" si="286"/>
        <v>4</v>
      </c>
      <c r="AB4421" s="10">
        <f t="shared" si="287"/>
        <v>-2.5000000000000004</v>
      </c>
    </row>
    <row r="4422" spans="1:28" ht="15" customHeight="1" x14ac:dyDescent="0.35">
      <c r="A4422">
        <v>40018</v>
      </c>
      <c r="B4422" t="s">
        <v>10163</v>
      </c>
      <c r="C4422" s="1">
        <v>41803</v>
      </c>
      <c r="D4422" s="1">
        <v>41807</v>
      </c>
      <c r="E4422" t="s">
        <v>75</v>
      </c>
      <c r="F4422" t="s">
        <v>14458</v>
      </c>
      <c r="G4422" t="s">
        <v>1889</v>
      </c>
      <c r="H4422" t="s">
        <v>62</v>
      </c>
      <c r="I4422" s="7">
        <v>77070</v>
      </c>
      <c r="J4422" t="s">
        <v>3347</v>
      </c>
      <c r="K4422" t="s">
        <v>3327</v>
      </c>
      <c r="L4422" t="s">
        <v>3312</v>
      </c>
      <c r="M4422" t="s">
        <v>3328</v>
      </c>
      <c r="N4422" t="s">
        <v>4610</v>
      </c>
      <c r="O4422" t="s">
        <v>7943</v>
      </c>
      <c r="P4422" t="s">
        <v>31</v>
      </c>
      <c r="Q4422" t="s">
        <v>58</v>
      </c>
      <c r="R4422" t="s">
        <v>3348</v>
      </c>
      <c r="S4422" s="2">
        <v>67.536000000000016</v>
      </c>
      <c r="T4422">
        <v>9</v>
      </c>
      <c r="U4422">
        <v>0.2</v>
      </c>
      <c r="V4422" s="2">
        <v>6.7535999999999987</v>
      </c>
      <c r="W4422">
        <v>2.4900000000000002</v>
      </c>
      <c r="X4422" t="s">
        <v>33</v>
      </c>
      <c r="Y4422">
        <f t="shared" si="284"/>
        <v>2014</v>
      </c>
      <c r="Z4422">
        <f t="shared" si="285"/>
        <v>6</v>
      </c>
      <c r="AA4422" s="9">
        <f t="shared" si="286"/>
        <v>4</v>
      </c>
      <c r="AB4422" s="10">
        <f t="shared" si="287"/>
        <v>9.9999999999999964E-2</v>
      </c>
    </row>
    <row r="4423" spans="1:28" ht="15" customHeight="1" x14ac:dyDescent="0.35">
      <c r="A4423">
        <v>26397</v>
      </c>
      <c r="B4423" t="s">
        <v>11600</v>
      </c>
      <c r="C4423" s="1">
        <v>42003</v>
      </c>
      <c r="D4423" s="1">
        <v>42007</v>
      </c>
      <c r="E4423" t="s">
        <v>24</v>
      </c>
      <c r="F4423" t="s">
        <v>4763</v>
      </c>
      <c r="G4423" t="s">
        <v>1646</v>
      </c>
      <c r="H4423" t="s">
        <v>26</v>
      </c>
      <c r="I4423" s="7" t="s">
        <v>14493</v>
      </c>
      <c r="J4423" t="s">
        <v>2757</v>
      </c>
      <c r="K4423" t="s">
        <v>2758</v>
      </c>
      <c r="L4423" t="s">
        <v>2759</v>
      </c>
      <c r="M4423" t="s">
        <v>2760</v>
      </c>
      <c r="N4423" t="s">
        <v>4597</v>
      </c>
      <c r="O4423" t="s">
        <v>8299</v>
      </c>
      <c r="P4423" t="s">
        <v>38</v>
      </c>
      <c r="Q4423" t="s">
        <v>40</v>
      </c>
      <c r="R4423" t="s">
        <v>858</v>
      </c>
      <c r="S4423" s="2">
        <v>1635.2549999999999</v>
      </c>
      <c r="T4423">
        <v>5</v>
      </c>
      <c r="U4423">
        <v>0.1</v>
      </c>
      <c r="V4423" s="2">
        <v>-127.24499999999999</v>
      </c>
      <c r="W4423">
        <v>73.86</v>
      </c>
      <c r="X4423" t="s">
        <v>33</v>
      </c>
      <c r="Y4423">
        <f t="shared" si="284"/>
        <v>2014</v>
      </c>
      <c r="Z4423">
        <f t="shared" si="285"/>
        <v>12</v>
      </c>
      <c r="AA4423" s="9">
        <f t="shared" si="286"/>
        <v>4</v>
      </c>
      <c r="AB4423" s="10">
        <f t="shared" si="287"/>
        <v>-7.7813552014823373E-2</v>
      </c>
    </row>
    <row r="4424" spans="1:28" ht="15" customHeight="1" x14ac:dyDescent="0.35">
      <c r="A4424">
        <v>10918</v>
      </c>
      <c r="B4424" t="s">
        <v>13765</v>
      </c>
      <c r="C4424" s="1">
        <v>41609</v>
      </c>
      <c r="D4424" s="1">
        <v>41613</v>
      </c>
      <c r="E4424" t="s">
        <v>24</v>
      </c>
      <c r="F4424" t="s">
        <v>7548</v>
      </c>
      <c r="G4424" t="s">
        <v>1102</v>
      </c>
      <c r="H4424" t="s">
        <v>26</v>
      </c>
      <c r="I4424" s="7" t="s">
        <v>14493</v>
      </c>
      <c r="J4424" t="s">
        <v>2291</v>
      </c>
      <c r="K4424" t="s">
        <v>14478</v>
      </c>
      <c r="L4424" t="s">
        <v>2099</v>
      </c>
      <c r="M4424" t="s">
        <v>4605</v>
      </c>
      <c r="N4424" t="s">
        <v>4599</v>
      </c>
      <c r="O4424" t="s">
        <v>8072</v>
      </c>
      <c r="P4424" t="s">
        <v>31</v>
      </c>
      <c r="Q4424" t="s">
        <v>43</v>
      </c>
      <c r="R4424" t="s">
        <v>538</v>
      </c>
      <c r="S4424" s="2">
        <v>511.92</v>
      </c>
      <c r="T4424">
        <v>9</v>
      </c>
      <c r="U4424">
        <v>0</v>
      </c>
      <c r="V4424" s="2">
        <v>4.8600000000000003</v>
      </c>
      <c r="W4424">
        <v>73.849999999999994</v>
      </c>
      <c r="X4424" t="s">
        <v>80</v>
      </c>
      <c r="Y4424">
        <f t="shared" si="284"/>
        <v>2013</v>
      </c>
      <c r="Z4424">
        <f t="shared" si="285"/>
        <v>12</v>
      </c>
      <c r="AA4424" s="9">
        <f t="shared" si="286"/>
        <v>4</v>
      </c>
      <c r="AB4424" s="10">
        <f t="shared" si="287"/>
        <v>9.4936708860759497E-3</v>
      </c>
    </row>
    <row r="4425" spans="1:28" ht="15" customHeight="1" x14ac:dyDescent="0.35">
      <c r="A4425">
        <v>18898</v>
      </c>
      <c r="B4425" t="s">
        <v>10979</v>
      </c>
      <c r="C4425" s="1">
        <v>41171</v>
      </c>
      <c r="D4425" s="1">
        <v>41173</v>
      </c>
      <c r="E4425" t="s">
        <v>75</v>
      </c>
      <c r="F4425" t="s">
        <v>5713</v>
      </c>
      <c r="G4425" t="s">
        <v>1915</v>
      </c>
      <c r="H4425" t="s">
        <v>26</v>
      </c>
      <c r="I4425" s="7" t="s">
        <v>14493</v>
      </c>
      <c r="J4425" t="s">
        <v>2280</v>
      </c>
      <c r="K4425" t="s">
        <v>2101</v>
      </c>
      <c r="L4425" t="s">
        <v>2102</v>
      </c>
      <c r="M4425" t="s">
        <v>4605</v>
      </c>
      <c r="N4425" t="s">
        <v>4599</v>
      </c>
      <c r="O4425" t="s">
        <v>9329</v>
      </c>
      <c r="P4425" t="s">
        <v>49</v>
      </c>
      <c r="Q4425" t="s">
        <v>90</v>
      </c>
      <c r="R4425" t="s">
        <v>1291</v>
      </c>
      <c r="S4425" s="2">
        <v>973.31999999999994</v>
      </c>
      <c r="T4425">
        <v>4</v>
      </c>
      <c r="U4425">
        <v>0</v>
      </c>
      <c r="V4425" s="2">
        <v>486.59999999999997</v>
      </c>
      <c r="W4425">
        <v>73.83</v>
      </c>
      <c r="X4425" t="s">
        <v>112</v>
      </c>
      <c r="Y4425">
        <f t="shared" si="284"/>
        <v>2012</v>
      </c>
      <c r="Z4425">
        <f t="shared" si="285"/>
        <v>9</v>
      </c>
      <c r="AA4425" s="9">
        <f t="shared" si="286"/>
        <v>2</v>
      </c>
      <c r="AB4425" s="10">
        <f t="shared" si="287"/>
        <v>0.49993835531993591</v>
      </c>
    </row>
    <row r="4426" spans="1:28" ht="15" customHeight="1" x14ac:dyDescent="0.35">
      <c r="A4426">
        <v>47596</v>
      </c>
      <c r="B4426" t="s">
        <v>11217</v>
      </c>
      <c r="C4426" s="1">
        <v>41630</v>
      </c>
      <c r="D4426" s="1">
        <v>41632</v>
      </c>
      <c r="E4426" t="s">
        <v>75</v>
      </c>
      <c r="F4426" t="s">
        <v>5871</v>
      </c>
      <c r="G4426" t="s">
        <v>431</v>
      </c>
      <c r="H4426" t="s">
        <v>62</v>
      </c>
      <c r="I4426" s="7" t="s">
        <v>14493</v>
      </c>
      <c r="J4426" t="s">
        <v>4178</v>
      </c>
      <c r="K4426" t="s">
        <v>4178</v>
      </c>
      <c r="L4426" t="s">
        <v>4179</v>
      </c>
      <c r="M4426" t="s">
        <v>4602</v>
      </c>
      <c r="N4426" t="s">
        <v>4144</v>
      </c>
      <c r="O4426" t="s">
        <v>9049</v>
      </c>
      <c r="P4426" t="s">
        <v>38</v>
      </c>
      <c r="Q4426" t="s">
        <v>40</v>
      </c>
      <c r="R4426" t="s">
        <v>536</v>
      </c>
      <c r="S4426" s="2">
        <v>410.76000000000005</v>
      </c>
      <c r="T4426">
        <v>1</v>
      </c>
      <c r="U4426">
        <v>0</v>
      </c>
      <c r="V4426" s="2">
        <v>176.60999999999999</v>
      </c>
      <c r="W4426">
        <v>73.81</v>
      </c>
      <c r="X4426" t="s">
        <v>80</v>
      </c>
      <c r="Y4426">
        <f t="shared" si="284"/>
        <v>2013</v>
      </c>
      <c r="Z4426">
        <f t="shared" si="285"/>
        <v>12</v>
      </c>
      <c r="AA4426" s="9">
        <f t="shared" si="286"/>
        <v>2</v>
      </c>
      <c r="AB4426" s="10">
        <f t="shared" si="287"/>
        <v>0.4299591002044989</v>
      </c>
    </row>
    <row r="4427" spans="1:28" ht="15" customHeight="1" x14ac:dyDescent="0.35">
      <c r="A4427">
        <v>26735</v>
      </c>
      <c r="B4427" t="s">
        <v>13788</v>
      </c>
      <c r="C4427" s="1">
        <v>41958</v>
      </c>
      <c r="D4427" s="1">
        <v>41961</v>
      </c>
      <c r="E4427" t="s">
        <v>75</v>
      </c>
      <c r="F4427" t="s">
        <v>7563</v>
      </c>
      <c r="G4427" t="s">
        <v>25</v>
      </c>
      <c r="H4427" t="s">
        <v>26</v>
      </c>
      <c r="I4427" s="7" t="s">
        <v>14493</v>
      </c>
      <c r="J4427" t="s">
        <v>3216</v>
      </c>
      <c r="K4427" t="s">
        <v>2836</v>
      </c>
      <c r="L4427" t="s">
        <v>2748</v>
      </c>
      <c r="M4427" t="s">
        <v>4611</v>
      </c>
      <c r="N4427" t="s">
        <v>4597</v>
      </c>
      <c r="O4427" t="s">
        <v>8732</v>
      </c>
      <c r="P4427" t="s">
        <v>31</v>
      </c>
      <c r="Q4427" t="s">
        <v>92</v>
      </c>
      <c r="R4427" t="s">
        <v>1436</v>
      </c>
      <c r="S4427" s="2">
        <v>370.26</v>
      </c>
      <c r="T4427">
        <v>6</v>
      </c>
      <c r="U4427">
        <v>0</v>
      </c>
      <c r="V4427" s="2">
        <v>55.44</v>
      </c>
      <c r="W4427">
        <v>73.790000000000006</v>
      </c>
      <c r="X4427" t="s">
        <v>80</v>
      </c>
      <c r="Y4427">
        <f t="shared" si="284"/>
        <v>2014</v>
      </c>
      <c r="Z4427">
        <f t="shared" si="285"/>
        <v>11</v>
      </c>
      <c r="AA4427" s="9">
        <f t="shared" si="286"/>
        <v>3</v>
      </c>
      <c r="AB4427" s="10">
        <f t="shared" si="287"/>
        <v>0.1497326203208556</v>
      </c>
    </row>
    <row r="4428" spans="1:28" ht="15" customHeight="1" x14ac:dyDescent="0.35">
      <c r="A4428">
        <v>28876</v>
      </c>
      <c r="B4428" t="s">
        <v>13015</v>
      </c>
      <c r="C4428" s="1">
        <v>41431</v>
      </c>
      <c r="D4428" s="1">
        <v>41434</v>
      </c>
      <c r="E4428" t="s">
        <v>84</v>
      </c>
      <c r="F4428" t="s">
        <v>4863</v>
      </c>
      <c r="G4428" t="s">
        <v>1364</v>
      </c>
      <c r="H4428" t="s">
        <v>26</v>
      </c>
      <c r="I4428" s="7" t="s">
        <v>14493</v>
      </c>
      <c r="J4428" t="s">
        <v>2986</v>
      </c>
      <c r="K4428" t="s">
        <v>2779</v>
      </c>
      <c r="L4428" t="s">
        <v>2759</v>
      </c>
      <c r="M4428" t="s">
        <v>2760</v>
      </c>
      <c r="N4428" t="s">
        <v>4597</v>
      </c>
      <c r="O4428" t="s">
        <v>9268</v>
      </c>
      <c r="P4428" t="s">
        <v>38</v>
      </c>
      <c r="Q4428" t="s">
        <v>59</v>
      </c>
      <c r="R4428" t="s">
        <v>494</v>
      </c>
      <c r="S4428" s="2">
        <v>293.11199999999997</v>
      </c>
      <c r="T4428">
        <v>6</v>
      </c>
      <c r="U4428">
        <v>0.4</v>
      </c>
      <c r="V4428" s="2">
        <v>-9.8280000000000314</v>
      </c>
      <c r="W4428">
        <v>73.77</v>
      </c>
      <c r="X4428" t="s">
        <v>112</v>
      </c>
      <c r="Y4428">
        <f t="shared" si="284"/>
        <v>2013</v>
      </c>
      <c r="Z4428">
        <f t="shared" si="285"/>
        <v>6</v>
      </c>
      <c r="AA4428" s="9">
        <f t="shared" si="286"/>
        <v>3</v>
      </c>
      <c r="AB4428" s="10">
        <f t="shared" si="287"/>
        <v>-3.3529845246868202E-2</v>
      </c>
    </row>
    <row r="4429" spans="1:28" ht="15" customHeight="1" x14ac:dyDescent="0.35">
      <c r="A4429">
        <v>33504</v>
      </c>
      <c r="B4429" t="s">
        <v>10158</v>
      </c>
      <c r="C4429" s="1">
        <v>41103</v>
      </c>
      <c r="D4429" s="1">
        <v>41109</v>
      </c>
      <c r="E4429" t="s">
        <v>24</v>
      </c>
      <c r="F4429" t="s">
        <v>14458</v>
      </c>
      <c r="G4429" t="s">
        <v>1889</v>
      </c>
      <c r="H4429" t="s">
        <v>62</v>
      </c>
      <c r="I4429" s="7">
        <v>60505</v>
      </c>
      <c r="J4429" t="s">
        <v>3391</v>
      </c>
      <c r="K4429" t="s">
        <v>3351</v>
      </c>
      <c r="L4429" t="s">
        <v>3312</v>
      </c>
      <c r="M4429" t="s">
        <v>3328</v>
      </c>
      <c r="N4429" t="s">
        <v>4610</v>
      </c>
      <c r="O4429" t="s">
        <v>8716</v>
      </c>
      <c r="P4429" t="s">
        <v>49</v>
      </c>
      <c r="Q4429" t="s">
        <v>97</v>
      </c>
      <c r="R4429" t="s">
        <v>3436</v>
      </c>
      <c r="S4429" s="2">
        <v>38.272000000000006</v>
      </c>
      <c r="T4429">
        <v>4</v>
      </c>
      <c r="U4429">
        <v>0.2</v>
      </c>
      <c r="V4429" s="2">
        <v>3.8272000000000013</v>
      </c>
      <c r="W4429">
        <v>2.0299999999999998</v>
      </c>
      <c r="X4429" t="s">
        <v>63</v>
      </c>
      <c r="Y4429">
        <f t="shared" si="284"/>
        <v>2012</v>
      </c>
      <c r="Z4429">
        <f t="shared" si="285"/>
        <v>7</v>
      </c>
      <c r="AA4429" s="9">
        <f t="shared" si="286"/>
        <v>6</v>
      </c>
      <c r="AB4429" s="10">
        <f t="shared" si="287"/>
        <v>0.10000000000000002</v>
      </c>
    </row>
    <row r="4430" spans="1:28" ht="15" customHeight="1" x14ac:dyDescent="0.35">
      <c r="A4430">
        <v>45592</v>
      </c>
      <c r="B4430" t="s">
        <v>11836</v>
      </c>
      <c r="C4430" s="1">
        <v>41270</v>
      </c>
      <c r="D4430" s="1">
        <v>41274</v>
      </c>
      <c r="E4430" t="s">
        <v>24</v>
      </c>
      <c r="F4430" t="s">
        <v>6276</v>
      </c>
      <c r="G4430" t="s">
        <v>1269</v>
      </c>
      <c r="H4430" t="s">
        <v>26</v>
      </c>
      <c r="I4430" s="7" t="s">
        <v>14493</v>
      </c>
      <c r="J4430" t="s">
        <v>4446</v>
      </c>
      <c r="K4430" t="s">
        <v>4447</v>
      </c>
      <c r="L4430" t="s">
        <v>4147</v>
      </c>
      <c r="M4430" t="s">
        <v>4601</v>
      </c>
      <c r="N4430" t="s">
        <v>4144</v>
      </c>
      <c r="O4430" t="s">
        <v>8015</v>
      </c>
      <c r="P4430" t="s">
        <v>31</v>
      </c>
      <c r="Q4430" t="s">
        <v>92</v>
      </c>
      <c r="R4430" t="s">
        <v>512</v>
      </c>
      <c r="S4430" s="2">
        <v>513.71999999999991</v>
      </c>
      <c r="T4430">
        <v>4</v>
      </c>
      <c r="U4430">
        <v>0</v>
      </c>
      <c r="V4430" s="2">
        <v>5.04</v>
      </c>
      <c r="W4430">
        <v>73.739999999999995</v>
      </c>
      <c r="X4430" t="s">
        <v>80</v>
      </c>
      <c r="Y4430">
        <f t="shared" si="284"/>
        <v>2012</v>
      </c>
      <c r="Z4430">
        <f t="shared" si="285"/>
        <v>12</v>
      </c>
      <c r="AA4430" s="9">
        <f t="shared" si="286"/>
        <v>4</v>
      </c>
      <c r="AB4430" s="10">
        <f t="shared" si="287"/>
        <v>9.8107918710581658E-3</v>
      </c>
    </row>
    <row r="4431" spans="1:28" ht="15" customHeight="1" x14ac:dyDescent="0.35">
      <c r="A4431">
        <v>44890</v>
      </c>
      <c r="B4431" t="s">
        <v>13514</v>
      </c>
      <c r="C4431" s="1">
        <v>41907</v>
      </c>
      <c r="D4431" s="1">
        <v>41913</v>
      </c>
      <c r="E4431" t="s">
        <v>24</v>
      </c>
      <c r="F4431" t="s">
        <v>7382</v>
      </c>
      <c r="G4431" t="s">
        <v>1314</v>
      </c>
      <c r="H4431" t="s">
        <v>68</v>
      </c>
      <c r="I4431" s="7" t="s">
        <v>14493</v>
      </c>
      <c r="J4431" t="s">
        <v>4327</v>
      </c>
      <c r="K4431" t="s">
        <v>4328</v>
      </c>
      <c r="L4431" t="s">
        <v>4155</v>
      </c>
      <c r="M4431" t="s">
        <v>4601</v>
      </c>
      <c r="N4431" t="s">
        <v>4144</v>
      </c>
      <c r="O4431" t="s">
        <v>7885</v>
      </c>
      <c r="P4431" t="s">
        <v>49</v>
      </c>
      <c r="Q4431" t="s">
        <v>53</v>
      </c>
      <c r="R4431" t="s">
        <v>662</v>
      </c>
      <c r="S4431" s="2">
        <v>653.52</v>
      </c>
      <c r="T4431">
        <v>8</v>
      </c>
      <c r="U4431">
        <v>0</v>
      </c>
      <c r="V4431" s="2">
        <v>39.119999999999997</v>
      </c>
      <c r="W4431">
        <v>73.739999999999995</v>
      </c>
      <c r="X4431" t="s">
        <v>63</v>
      </c>
      <c r="Y4431">
        <f t="shared" si="284"/>
        <v>2014</v>
      </c>
      <c r="Z4431">
        <f t="shared" si="285"/>
        <v>9</v>
      </c>
      <c r="AA4431" s="9">
        <f t="shared" si="286"/>
        <v>6</v>
      </c>
      <c r="AB4431" s="10">
        <f t="shared" si="287"/>
        <v>5.9860448035255233E-2</v>
      </c>
    </row>
    <row r="4432" spans="1:28" ht="15" customHeight="1" x14ac:dyDescent="0.35">
      <c r="A4432">
        <v>30935</v>
      </c>
      <c r="B4432" t="s">
        <v>13045</v>
      </c>
      <c r="C4432" s="1">
        <v>41187</v>
      </c>
      <c r="D4432" s="1">
        <v>41192</v>
      </c>
      <c r="E4432" t="s">
        <v>24</v>
      </c>
      <c r="F4432" t="s">
        <v>7076</v>
      </c>
      <c r="G4432" t="s">
        <v>2023</v>
      </c>
      <c r="H4432" t="s">
        <v>68</v>
      </c>
      <c r="I4432" s="7" t="s">
        <v>14493</v>
      </c>
      <c r="J4432" t="s">
        <v>3281</v>
      </c>
      <c r="K4432" t="s">
        <v>3281</v>
      </c>
      <c r="L4432" t="s">
        <v>3276</v>
      </c>
      <c r="M4432" t="s">
        <v>2760</v>
      </c>
      <c r="N4432" t="s">
        <v>4597</v>
      </c>
      <c r="O4432" t="s">
        <v>9331</v>
      </c>
      <c r="P4432" t="s">
        <v>38</v>
      </c>
      <c r="Q4432" t="s">
        <v>106</v>
      </c>
      <c r="R4432" t="s">
        <v>625</v>
      </c>
      <c r="S4432" s="2">
        <v>538.55999999999995</v>
      </c>
      <c r="T4432">
        <v>2</v>
      </c>
      <c r="U4432">
        <v>0</v>
      </c>
      <c r="V4432" s="2">
        <v>166.92000000000002</v>
      </c>
      <c r="W4432">
        <v>73.73</v>
      </c>
      <c r="X4432" t="s">
        <v>80</v>
      </c>
      <c r="Y4432">
        <f t="shared" si="284"/>
        <v>2012</v>
      </c>
      <c r="Z4432">
        <f t="shared" si="285"/>
        <v>10</v>
      </c>
      <c r="AA4432" s="9">
        <f t="shared" si="286"/>
        <v>5</v>
      </c>
      <c r="AB4432" s="10">
        <f t="shared" si="287"/>
        <v>0.3099376114081997</v>
      </c>
    </row>
    <row r="4433" spans="1:28" ht="15" customHeight="1" x14ac:dyDescent="0.35">
      <c r="A4433">
        <v>13682</v>
      </c>
      <c r="B4433" t="s">
        <v>12685</v>
      </c>
      <c r="C4433" s="1">
        <v>41251</v>
      </c>
      <c r="D4433" s="1">
        <v>41252</v>
      </c>
      <c r="E4433" t="s">
        <v>84</v>
      </c>
      <c r="F4433" t="s">
        <v>6839</v>
      </c>
      <c r="G4433" t="s">
        <v>1706</v>
      </c>
      <c r="H4433" t="s">
        <v>62</v>
      </c>
      <c r="I4433" s="7" t="s">
        <v>14493</v>
      </c>
      <c r="J4433" t="s">
        <v>2604</v>
      </c>
      <c r="K4433" t="s">
        <v>14480</v>
      </c>
      <c r="L4433" t="s">
        <v>2099</v>
      </c>
      <c r="M4433" t="s">
        <v>4605</v>
      </c>
      <c r="N4433" t="s">
        <v>4599</v>
      </c>
      <c r="O4433" t="s">
        <v>8578</v>
      </c>
      <c r="P4433" t="s">
        <v>49</v>
      </c>
      <c r="Q4433" t="s">
        <v>97</v>
      </c>
      <c r="R4433" t="s">
        <v>338</v>
      </c>
      <c r="S4433" s="2">
        <v>294.72899999999998</v>
      </c>
      <c r="T4433">
        <v>2</v>
      </c>
      <c r="U4433">
        <v>0.15</v>
      </c>
      <c r="V4433" s="2">
        <v>83.169000000000011</v>
      </c>
      <c r="W4433">
        <v>73.709999999999994</v>
      </c>
      <c r="X4433" t="s">
        <v>80</v>
      </c>
      <c r="Y4433">
        <f t="shared" si="284"/>
        <v>2012</v>
      </c>
      <c r="Z4433">
        <f t="shared" si="285"/>
        <v>12</v>
      </c>
      <c r="AA4433" s="9">
        <f t="shared" si="286"/>
        <v>1</v>
      </c>
      <c r="AB4433" s="10">
        <f t="shared" si="287"/>
        <v>0.28218804393188324</v>
      </c>
    </row>
    <row r="4434" spans="1:28" ht="15" customHeight="1" x14ac:dyDescent="0.35">
      <c r="A4434">
        <v>40514</v>
      </c>
      <c r="B4434" t="s">
        <v>10164</v>
      </c>
      <c r="C4434" s="1">
        <v>42323</v>
      </c>
      <c r="D4434" s="1">
        <v>42326</v>
      </c>
      <c r="E4434" t="s">
        <v>84</v>
      </c>
      <c r="F4434" t="s">
        <v>14458</v>
      </c>
      <c r="G4434" t="s">
        <v>1889</v>
      </c>
      <c r="H4434" t="s">
        <v>62</v>
      </c>
      <c r="I4434" s="7">
        <v>55407</v>
      </c>
      <c r="J4434" t="s">
        <v>3384</v>
      </c>
      <c r="K4434" t="s">
        <v>3354</v>
      </c>
      <c r="L4434" t="s">
        <v>3312</v>
      </c>
      <c r="M4434" t="s">
        <v>3328</v>
      </c>
      <c r="N4434" t="s">
        <v>4610</v>
      </c>
      <c r="O4434" t="s">
        <v>9130</v>
      </c>
      <c r="P4434" t="s">
        <v>31</v>
      </c>
      <c r="Q4434" t="s">
        <v>44</v>
      </c>
      <c r="R4434" t="s">
        <v>3676</v>
      </c>
      <c r="S4434" s="2">
        <v>15.28</v>
      </c>
      <c r="T4434">
        <v>2</v>
      </c>
      <c r="U4434">
        <v>0</v>
      </c>
      <c r="V4434" s="2">
        <v>7.4871999999999996</v>
      </c>
      <c r="W4434">
        <v>1.58</v>
      </c>
      <c r="X4434" t="s">
        <v>80</v>
      </c>
      <c r="Y4434">
        <f t="shared" si="284"/>
        <v>2015</v>
      </c>
      <c r="Z4434">
        <f t="shared" si="285"/>
        <v>11</v>
      </c>
      <c r="AA4434" s="9">
        <f t="shared" si="286"/>
        <v>3</v>
      </c>
      <c r="AB4434" s="10">
        <f t="shared" si="287"/>
        <v>0.49</v>
      </c>
    </row>
    <row r="4435" spans="1:28" ht="15" customHeight="1" x14ac:dyDescent="0.35">
      <c r="A4435">
        <v>18566</v>
      </c>
      <c r="B4435" t="s">
        <v>12714</v>
      </c>
      <c r="C4435" s="1">
        <v>42095</v>
      </c>
      <c r="D4435" s="1">
        <v>42098</v>
      </c>
      <c r="E4435" t="s">
        <v>84</v>
      </c>
      <c r="F4435" t="s">
        <v>6858</v>
      </c>
      <c r="G4435" t="s">
        <v>1667</v>
      </c>
      <c r="H4435" t="s">
        <v>26</v>
      </c>
      <c r="I4435" s="7" t="s">
        <v>14493</v>
      </c>
      <c r="J4435" t="s">
        <v>2202</v>
      </c>
      <c r="K4435" t="s">
        <v>2198</v>
      </c>
      <c r="L4435" t="s">
        <v>2102</v>
      </c>
      <c r="M4435" t="s">
        <v>4605</v>
      </c>
      <c r="N4435" t="s">
        <v>4599</v>
      </c>
      <c r="O4435" t="s">
        <v>8243</v>
      </c>
      <c r="P4435" t="s">
        <v>49</v>
      </c>
      <c r="Q4435" t="s">
        <v>97</v>
      </c>
      <c r="R4435" t="s">
        <v>330</v>
      </c>
      <c r="S4435" s="2">
        <v>166.27499999999998</v>
      </c>
      <c r="T4435">
        <v>5</v>
      </c>
      <c r="U4435">
        <v>0.5</v>
      </c>
      <c r="V4435" s="2">
        <v>-69.974999999999994</v>
      </c>
      <c r="W4435">
        <v>73.680000000000007</v>
      </c>
      <c r="X4435" t="s">
        <v>112</v>
      </c>
      <c r="Y4435">
        <f t="shared" si="284"/>
        <v>2015</v>
      </c>
      <c r="Z4435">
        <f t="shared" si="285"/>
        <v>4</v>
      </c>
      <c r="AA4435" s="9">
        <f t="shared" si="286"/>
        <v>3</v>
      </c>
      <c r="AB4435" s="10">
        <f t="shared" si="287"/>
        <v>-0.42083897158322059</v>
      </c>
    </row>
    <row r="4436" spans="1:28" ht="15" customHeight="1" x14ac:dyDescent="0.35">
      <c r="A4436">
        <v>28122</v>
      </c>
      <c r="B4436" t="s">
        <v>13072</v>
      </c>
      <c r="C4436" s="1">
        <v>41457</v>
      </c>
      <c r="D4436" s="1">
        <v>41461</v>
      </c>
      <c r="E4436" t="s">
        <v>24</v>
      </c>
      <c r="F4436" t="s">
        <v>7096</v>
      </c>
      <c r="G4436" t="s">
        <v>242</v>
      </c>
      <c r="H4436" t="s">
        <v>62</v>
      </c>
      <c r="I4436" s="7" t="s">
        <v>14493</v>
      </c>
      <c r="J4436" t="s">
        <v>3162</v>
      </c>
      <c r="K4436" t="s">
        <v>3163</v>
      </c>
      <c r="L4436" t="s">
        <v>2783</v>
      </c>
      <c r="M4436" t="s">
        <v>4609</v>
      </c>
      <c r="N4436" t="s">
        <v>4597</v>
      </c>
      <c r="O4436" t="s">
        <v>8218</v>
      </c>
      <c r="P4436" t="s">
        <v>49</v>
      </c>
      <c r="Q4436" t="s">
        <v>90</v>
      </c>
      <c r="R4436" t="s">
        <v>1788</v>
      </c>
      <c r="S4436" s="2">
        <v>1101.5676000000001</v>
      </c>
      <c r="T4436">
        <v>12</v>
      </c>
      <c r="U4436">
        <v>0.37</v>
      </c>
      <c r="V4436" s="2">
        <v>139.64760000000012</v>
      </c>
      <c r="W4436">
        <v>73.63</v>
      </c>
      <c r="X4436" t="s">
        <v>33</v>
      </c>
      <c r="Y4436">
        <f t="shared" si="284"/>
        <v>2013</v>
      </c>
      <c r="Z4436">
        <f t="shared" si="285"/>
        <v>7</v>
      </c>
      <c r="AA4436" s="9">
        <f t="shared" si="286"/>
        <v>4</v>
      </c>
      <c r="AB4436" s="10">
        <f t="shared" si="287"/>
        <v>0.12677170243569266</v>
      </c>
    </row>
    <row r="4437" spans="1:28" ht="15" customHeight="1" x14ac:dyDescent="0.35">
      <c r="A4437">
        <v>25232</v>
      </c>
      <c r="B4437" t="s">
        <v>13622</v>
      </c>
      <c r="C4437" s="1">
        <v>41624</v>
      </c>
      <c r="D4437" s="1">
        <v>41628</v>
      </c>
      <c r="E4437" t="s">
        <v>24</v>
      </c>
      <c r="F4437" t="s">
        <v>4904</v>
      </c>
      <c r="G4437" t="s">
        <v>932</v>
      </c>
      <c r="H4437" t="s">
        <v>68</v>
      </c>
      <c r="I4437" s="7" t="s">
        <v>14493</v>
      </c>
      <c r="J4437" t="s">
        <v>2880</v>
      </c>
      <c r="K4437" t="s">
        <v>2880</v>
      </c>
      <c r="L4437" t="s">
        <v>2881</v>
      </c>
      <c r="M4437" t="s">
        <v>4598</v>
      </c>
      <c r="N4437" t="s">
        <v>4597</v>
      </c>
      <c r="O4437" t="s">
        <v>9422</v>
      </c>
      <c r="P4437" t="s">
        <v>38</v>
      </c>
      <c r="Q4437" t="s">
        <v>106</v>
      </c>
      <c r="R4437" t="s">
        <v>1906</v>
      </c>
      <c r="S4437" s="2">
        <v>1447.56</v>
      </c>
      <c r="T4437">
        <v>3</v>
      </c>
      <c r="U4437">
        <v>0</v>
      </c>
      <c r="V4437" s="2">
        <v>564.48</v>
      </c>
      <c r="W4437">
        <v>73.63</v>
      </c>
      <c r="X4437" t="s">
        <v>33</v>
      </c>
      <c r="Y4437">
        <f t="shared" si="284"/>
        <v>2013</v>
      </c>
      <c r="Z4437">
        <f t="shared" si="285"/>
        <v>12</v>
      </c>
      <c r="AA4437" s="9">
        <f t="shared" si="286"/>
        <v>4</v>
      </c>
      <c r="AB4437" s="10">
        <f t="shared" si="287"/>
        <v>0.38995274807261876</v>
      </c>
    </row>
    <row r="4438" spans="1:28" ht="15" customHeight="1" x14ac:dyDescent="0.35">
      <c r="A4438">
        <v>25750</v>
      </c>
      <c r="B4438" t="s">
        <v>14156</v>
      </c>
      <c r="C4438" s="1">
        <v>41250</v>
      </c>
      <c r="D4438" s="1">
        <v>41254</v>
      </c>
      <c r="E4438" t="s">
        <v>24</v>
      </c>
      <c r="F4438" t="s">
        <v>4941</v>
      </c>
      <c r="G4438" t="s">
        <v>687</v>
      </c>
      <c r="H4438" t="s">
        <v>26</v>
      </c>
      <c r="I4438" s="7" t="s">
        <v>14493</v>
      </c>
      <c r="J4438" t="s">
        <v>2757</v>
      </c>
      <c r="K4438" t="s">
        <v>2758</v>
      </c>
      <c r="L4438" t="s">
        <v>2759</v>
      </c>
      <c r="M4438" t="s">
        <v>2760</v>
      </c>
      <c r="N4438" t="s">
        <v>4597</v>
      </c>
      <c r="O4438" t="s">
        <v>8670</v>
      </c>
      <c r="P4438" t="s">
        <v>49</v>
      </c>
      <c r="Q4438" t="s">
        <v>90</v>
      </c>
      <c r="R4438" t="s">
        <v>1749</v>
      </c>
      <c r="S4438" s="2">
        <v>769.66200000000026</v>
      </c>
      <c r="T4438">
        <v>6</v>
      </c>
      <c r="U4438">
        <v>0.1</v>
      </c>
      <c r="V4438" s="2">
        <v>170.98199999999997</v>
      </c>
      <c r="W4438">
        <v>73.63</v>
      </c>
      <c r="X4438" t="s">
        <v>80</v>
      </c>
      <c r="Y4438">
        <f t="shared" si="284"/>
        <v>2012</v>
      </c>
      <c r="Z4438">
        <f t="shared" si="285"/>
        <v>12</v>
      </c>
      <c r="AA4438" s="9">
        <f t="shared" si="286"/>
        <v>4</v>
      </c>
      <c r="AB4438" s="10">
        <f t="shared" si="287"/>
        <v>0.22215206155429254</v>
      </c>
    </row>
    <row r="4439" spans="1:28" ht="15" customHeight="1" x14ac:dyDescent="0.35">
      <c r="A4439">
        <v>36286</v>
      </c>
      <c r="B4439" t="s">
        <v>10160</v>
      </c>
      <c r="C4439" s="1">
        <v>42248</v>
      </c>
      <c r="D4439" s="1">
        <v>42252</v>
      </c>
      <c r="E4439" t="s">
        <v>24</v>
      </c>
      <c r="F4439" t="s">
        <v>14459</v>
      </c>
      <c r="G4439" t="s">
        <v>1889</v>
      </c>
      <c r="H4439" t="s">
        <v>62</v>
      </c>
      <c r="I4439" s="7">
        <v>94110</v>
      </c>
      <c r="J4439" t="s">
        <v>3334</v>
      </c>
      <c r="K4439" t="s">
        <v>3316</v>
      </c>
      <c r="L4439" t="s">
        <v>3312</v>
      </c>
      <c r="M4439" t="s">
        <v>4615</v>
      </c>
      <c r="N4439" t="s">
        <v>4610</v>
      </c>
      <c r="O4439" t="s">
        <v>8599</v>
      </c>
      <c r="P4439" t="s">
        <v>31</v>
      </c>
      <c r="Q4439" t="s">
        <v>42</v>
      </c>
      <c r="R4439" t="s">
        <v>3719</v>
      </c>
      <c r="S4439" s="2">
        <v>6.6719999999999988</v>
      </c>
      <c r="T4439">
        <v>3</v>
      </c>
      <c r="U4439">
        <v>0.2</v>
      </c>
      <c r="V4439" s="2">
        <v>2.1683999999999997</v>
      </c>
      <c r="W4439">
        <v>1.56</v>
      </c>
      <c r="X4439" t="s">
        <v>33</v>
      </c>
      <c r="Y4439">
        <f t="shared" si="284"/>
        <v>2015</v>
      </c>
      <c r="Z4439">
        <f t="shared" si="285"/>
        <v>9</v>
      </c>
      <c r="AA4439" s="9">
        <f t="shared" si="286"/>
        <v>4</v>
      </c>
      <c r="AB4439" s="10">
        <f t="shared" si="287"/>
        <v>0.32500000000000001</v>
      </c>
    </row>
    <row r="4440" spans="1:28" ht="15" customHeight="1" x14ac:dyDescent="0.35">
      <c r="A4440">
        <v>4023</v>
      </c>
      <c r="B4440" t="s">
        <v>11839</v>
      </c>
      <c r="C4440" s="1">
        <v>42335</v>
      </c>
      <c r="D4440" s="1">
        <v>42338</v>
      </c>
      <c r="E4440" t="s">
        <v>75</v>
      </c>
      <c r="F4440" t="s">
        <v>6278</v>
      </c>
      <c r="G4440" t="s">
        <v>1195</v>
      </c>
      <c r="H4440" t="s">
        <v>26</v>
      </c>
      <c r="I4440" s="7" t="s">
        <v>14493</v>
      </c>
      <c r="J4440" t="s">
        <v>270</v>
      </c>
      <c r="K4440" t="s">
        <v>264</v>
      </c>
      <c r="L4440" t="s">
        <v>29</v>
      </c>
      <c r="M4440" t="s">
        <v>4613</v>
      </c>
      <c r="N4440" t="s">
        <v>30</v>
      </c>
      <c r="O4440" t="s">
        <v>8760</v>
      </c>
      <c r="P4440" t="s">
        <v>49</v>
      </c>
      <c r="Q4440" t="s">
        <v>90</v>
      </c>
      <c r="R4440" t="s">
        <v>368</v>
      </c>
      <c r="S4440" s="2">
        <v>350.93671999999998</v>
      </c>
      <c r="T4440">
        <v>2</v>
      </c>
      <c r="U4440">
        <v>2E-3</v>
      </c>
      <c r="V4440" s="2">
        <v>125.85672</v>
      </c>
      <c r="W4440">
        <v>73.594000000000008</v>
      </c>
      <c r="X4440" t="s">
        <v>112</v>
      </c>
      <c r="Y4440">
        <f t="shared" si="284"/>
        <v>2015</v>
      </c>
      <c r="Z4440">
        <f t="shared" si="285"/>
        <v>11</v>
      </c>
      <c r="AA4440" s="9">
        <f t="shared" si="286"/>
        <v>3</v>
      </c>
      <c r="AB4440" s="10">
        <f t="shared" si="287"/>
        <v>0.35863080956589555</v>
      </c>
    </row>
    <row r="4441" spans="1:28" ht="15" customHeight="1" x14ac:dyDescent="0.35">
      <c r="A4441">
        <v>5890</v>
      </c>
      <c r="B4441" t="s">
        <v>13105</v>
      </c>
      <c r="C4441" s="1">
        <v>41144</v>
      </c>
      <c r="D4441" s="1">
        <v>41148</v>
      </c>
      <c r="E4441" t="s">
        <v>24</v>
      </c>
      <c r="F4441" t="s">
        <v>7117</v>
      </c>
      <c r="G4441" t="s">
        <v>1662</v>
      </c>
      <c r="H4441" t="s">
        <v>62</v>
      </c>
      <c r="I4441" s="7" t="s">
        <v>14493</v>
      </c>
      <c r="J4441" t="s">
        <v>270</v>
      </c>
      <c r="K4441" t="s">
        <v>264</v>
      </c>
      <c r="L4441" t="s">
        <v>29</v>
      </c>
      <c r="M4441" t="s">
        <v>4613</v>
      </c>
      <c r="N4441" t="s">
        <v>30</v>
      </c>
      <c r="O4441" t="s">
        <v>9261</v>
      </c>
      <c r="P4441" t="s">
        <v>49</v>
      </c>
      <c r="Q4441" t="s">
        <v>50</v>
      </c>
      <c r="R4441" t="s">
        <v>1977</v>
      </c>
      <c r="S4441" s="2">
        <v>557.20000000000005</v>
      </c>
      <c r="T4441">
        <v>7</v>
      </c>
      <c r="U4441">
        <v>0</v>
      </c>
      <c r="V4441" s="2">
        <v>139.30000000000001</v>
      </c>
      <c r="W4441">
        <v>73.592999999999989</v>
      </c>
      <c r="X4441" t="s">
        <v>80</v>
      </c>
      <c r="Y4441">
        <f t="shared" si="284"/>
        <v>2012</v>
      </c>
      <c r="Z4441">
        <f t="shared" si="285"/>
        <v>8</v>
      </c>
      <c r="AA4441" s="9">
        <f t="shared" si="286"/>
        <v>4</v>
      </c>
      <c r="AB4441" s="10">
        <f t="shared" si="287"/>
        <v>0.25</v>
      </c>
    </row>
    <row r="4442" spans="1:28" ht="15" customHeight="1" x14ac:dyDescent="0.35">
      <c r="A4442">
        <v>18773</v>
      </c>
      <c r="B4442" t="s">
        <v>13752</v>
      </c>
      <c r="C4442" s="1">
        <v>42078</v>
      </c>
      <c r="D4442" s="1">
        <v>42079</v>
      </c>
      <c r="E4442" t="s">
        <v>84</v>
      </c>
      <c r="F4442" t="s">
        <v>7536</v>
      </c>
      <c r="G4442" t="s">
        <v>1935</v>
      </c>
      <c r="H4442" t="s">
        <v>26</v>
      </c>
      <c r="I4442" s="7" t="s">
        <v>14493</v>
      </c>
      <c r="J4442" t="s">
        <v>2570</v>
      </c>
      <c r="K4442" t="s">
        <v>14482</v>
      </c>
      <c r="L4442" t="s">
        <v>2099</v>
      </c>
      <c r="M4442" t="s">
        <v>4605</v>
      </c>
      <c r="N4442" t="s">
        <v>4599</v>
      </c>
      <c r="O4442" t="s">
        <v>8139</v>
      </c>
      <c r="P4442" t="s">
        <v>31</v>
      </c>
      <c r="Q4442" t="s">
        <v>92</v>
      </c>
      <c r="R4442" t="s">
        <v>773</v>
      </c>
      <c r="S4442" s="2">
        <v>354.56399999999996</v>
      </c>
      <c r="T4442">
        <v>2</v>
      </c>
      <c r="U4442">
        <v>0.1</v>
      </c>
      <c r="V4442" s="2">
        <v>39.384</v>
      </c>
      <c r="W4442">
        <v>73.58</v>
      </c>
      <c r="X4442" t="s">
        <v>33</v>
      </c>
      <c r="Y4442">
        <f t="shared" si="284"/>
        <v>2015</v>
      </c>
      <c r="Z4442">
        <f t="shared" si="285"/>
        <v>3</v>
      </c>
      <c r="AA4442" s="9">
        <f t="shared" si="286"/>
        <v>1</v>
      </c>
      <c r="AB4442" s="10">
        <f t="shared" si="287"/>
        <v>0.11107726672758657</v>
      </c>
    </row>
    <row r="4443" spans="1:28" ht="15" customHeight="1" x14ac:dyDescent="0.35">
      <c r="A4443">
        <v>3806</v>
      </c>
      <c r="B4443" t="s">
        <v>10908</v>
      </c>
      <c r="C4443" s="1">
        <v>41942</v>
      </c>
      <c r="D4443" s="1">
        <v>41946</v>
      </c>
      <c r="E4443" t="s">
        <v>75</v>
      </c>
      <c r="F4443" t="s">
        <v>5672</v>
      </c>
      <c r="G4443" t="s">
        <v>568</v>
      </c>
      <c r="H4443" t="s">
        <v>62</v>
      </c>
      <c r="I4443" s="7" t="s">
        <v>14493</v>
      </c>
      <c r="J4443" t="s">
        <v>125</v>
      </c>
      <c r="K4443" t="s">
        <v>125</v>
      </c>
      <c r="L4443" t="s">
        <v>111</v>
      </c>
      <c r="M4443" t="s">
        <v>105</v>
      </c>
      <c r="N4443" t="s">
        <v>30</v>
      </c>
      <c r="O4443" t="s">
        <v>8259</v>
      </c>
      <c r="P4443" t="s">
        <v>49</v>
      </c>
      <c r="Q4443" t="s">
        <v>50</v>
      </c>
      <c r="R4443" t="s">
        <v>1814</v>
      </c>
      <c r="S4443" s="2">
        <v>376.12800000000004</v>
      </c>
      <c r="T4443">
        <v>6</v>
      </c>
      <c r="U4443">
        <v>0.7</v>
      </c>
      <c r="V4443" s="2">
        <v>-275.83199999999999</v>
      </c>
      <c r="W4443">
        <v>73.573000000000008</v>
      </c>
      <c r="X4443" t="s">
        <v>80</v>
      </c>
      <c r="Y4443">
        <f t="shared" si="284"/>
        <v>2014</v>
      </c>
      <c r="Z4443">
        <f t="shared" si="285"/>
        <v>10</v>
      </c>
      <c r="AA4443" s="9">
        <f t="shared" si="286"/>
        <v>4</v>
      </c>
      <c r="AB4443" s="10">
        <f t="shared" si="287"/>
        <v>-0.73334609494640113</v>
      </c>
    </row>
    <row r="4444" spans="1:28" ht="15" customHeight="1" x14ac:dyDescent="0.35">
      <c r="A4444">
        <v>18649</v>
      </c>
      <c r="B4444" t="s">
        <v>11851</v>
      </c>
      <c r="C4444" s="1">
        <v>42241</v>
      </c>
      <c r="D4444" s="1">
        <v>42244</v>
      </c>
      <c r="E4444" t="s">
        <v>75</v>
      </c>
      <c r="F4444" t="s">
        <v>6287</v>
      </c>
      <c r="G4444" t="s">
        <v>720</v>
      </c>
      <c r="H4444" t="s">
        <v>68</v>
      </c>
      <c r="I4444" s="7" t="s">
        <v>14493</v>
      </c>
      <c r="J4444" t="s">
        <v>2257</v>
      </c>
      <c r="K4444" t="s">
        <v>2095</v>
      </c>
      <c r="L4444" t="s">
        <v>2096</v>
      </c>
      <c r="M4444" t="s">
        <v>4612</v>
      </c>
      <c r="N4444" t="s">
        <v>4599</v>
      </c>
      <c r="O4444" t="s">
        <v>8267</v>
      </c>
      <c r="P4444" t="s">
        <v>49</v>
      </c>
      <c r="Q4444" t="s">
        <v>90</v>
      </c>
      <c r="R4444" t="s">
        <v>1290</v>
      </c>
      <c r="S4444" s="2">
        <v>954.36</v>
      </c>
      <c r="T4444">
        <v>3</v>
      </c>
      <c r="U4444">
        <v>0</v>
      </c>
      <c r="V4444" s="2">
        <v>95.399999999999991</v>
      </c>
      <c r="W4444">
        <v>73.569999999999993</v>
      </c>
      <c r="X4444" t="s">
        <v>33</v>
      </c>
      <c r="Y4444">
        <f t="shared" si="284"/>
        <v>2015</v>
      </c>
      <c r="Z4444">
        <f t="shared" si="285"/>
        <v>8</v>
      </c>
      <c r="AA4444" s="9">
        <f t="shared" si="286"/>
        <v>3</v>
      </c>
      <c r="AB4444" s="10">
        <f t="shared" si="287"/>
        <v>9.9962278385514886E-2</v>
      </c>
    </row>
    <row r="4445" spans="1:28" ht="15" customHeight="1" x14ac:dyDescent="0.35">
      <c r="A4445">
        <v>45415</v>
      </c>
      <c r="B4445" t="s">
        <v>11588</v>
      </c>
      <c r="C4445" s="1">
        <v>41872</v>
      </c>
      <c r="D4445" s="1">
        <v>41875</v>
      </c>
      <c r="E4445" t="s">
        <v>75</v>
      </c>
      <c r="F4445" t="s">
        <v>6109</v>
      </c>
      <c r="G4445" t="s">
        <v>1139</v>
      </c>
      <c r="H4445" t="s">
        <v>26</v>
      </c>
      <c r="I4445" s="7" t="s">
        <v>14493</v>
      </c>
      <c r="J4445" t="s">
        <v>4516</v>
      </c>
      <c r="K4445" t="s">
        <v>4516</v>
      </c>
      <c r="L4445" t="s">
        <v>4340</v>
      </c>
      <c r="M4445" t="s">
        <v>2754</v>
      </c>
      <c r="N4445" t="s">
        <v>4597</v>
      </c>
      <c r="O4445" t="s">
        <v>7882</v>
      </c>
      <c r="P4445" t="s">
        <v>49</v>
      </c>
      <c r="Q4445" t="s">
        <v>97</v>
      </c>
      <c r="R4445" t="s">
        <v>1658</v>
      </c>
      <c r="S4445" s="2">
        <v>493.56000000000006</v>
      </c>
      <c r="T4445">
        <v>4</v>
      </c>
      <c r="U4445">
        <v>0</v>
      </c>
      <c r="V4445" s="2">
        <v>197.39999999999998</v>
      </c>
      <c r="W4445">
        <v>73.56</v>
      </c>
      <c r="X4445" t="s">
        <v>80</v>
      </c>
      <c r="Y4445">
        <f t="shared" si="284"/>
        <v>2014</v>
      </c>
      <c r="Z4445">
        <f t="shared" si="285"/>
        <v>8</v>
      </c>
      <c r="AA4445" s="9">
        <f t="shared" si="286"/>
        <v>3</v>
      </c>
      <c r="AB4445" s="10">
        <f t="shared" si="287"/>
        <v>0.39995137369316791</v>
      </c>
    </row>
    <row r="4446" spans="1:28" ht="15" customHeight="1" x14ac:dyDescent="0.35">
      <c r="A4446">
        <v>40016</v>
      </c>
      <c r="B4446" t="s">
        <v>10163</v>
      </c>
      <c r="C4446" s="1">
        <v>41803</v>
      </c>
      <c r="D4446" s="1">
        <v>41807</v>
      </c>
      <c r="E4446" t="s">
        <v>75</v>
      </c>
      <c r="F4446" t="s">
        <v>14458</v>
      </c>
      <c r="G4446" t="s">
        <v>1889</v>
      </c>
      <c r="H4446" t="s">
        <v>62</v>
      </c>
      <c r="I4446" s="7">
        <v>77070</v>
      </c>
      <c r="J4446" t="s">
        <v>3347</v>
      </c>
      <c r="K4446" t="s">
        <v>3327</v>
      </c>
      <c r="L4446" t="s">
        <v>3312</v>
      </c>
      <c r="M4446" t="s">
        <v>3328</v>
      </c>
      <c r="N4446" t="s">
        <v>4610</v>
      </c>
      <c r="O4446" t="s">
        <v>9128</v>
      </c>
      <c r="P4446" t="s">
        <v>31</v>
      </c>
      <c r="Q4446" t="s">
        <v>161</v>
      </c>
      <c r="R4446" t="s">
        <v>4073</v>
      </c>
      <c r="S4446" s="2">
        <v>15.552000000000003</v>
      </c>
      <c r="T4446">
        <v>3</v>
      </c>
      <c r="U4446">
        <v>0.2</v>
      </c>
      <c r="V4446" s="2">
        <v>5.6375999999999999</v>
      </c>
      <c r="W4446">
        <v>1.48</v>
      </c>
      <c r="X4446" t="s">
        <v>33</v>
      </c>
      <c r="Y4446">
        <f t="shared" si="284"/>
        <v>2014</v>
      </c>
      <c r="Z4446">
        <f t="shared" si="285"/>
        <v>6</v>
      </c>
      <c r="AA4446" s="9">
        <f t="shared" si="286"/>
        <v>4</v>
      </c>
      <c r="AB4446" s="10">
        <f t="shared" si="287"/>
        <v>0.36249999999999993</v>
      </c>
    </row>
    <row r="4447" spans="1:28" ht="15" customHeight="1" x14ac:dyDescent="0.35">
      <c r="A4447">
        <v>11041</v>
      </c>
      <c r="B4447" t="s">
        <v>13818</v>
      </c>
      <c r="C4447" s="1">
        <v>42348</v>
      </c>
      <c r="D4447" s="1">
        <v>42350</v>
      </c>
      <c r="E4447" t="s">
        <v>75</v>
      </c>
      <c r="F4447" t="s">
        <v>7580</v>
      </c>
      <c r="G4447" t="s">
        <v>224</v>
      </c>
      <c r="H4447" t="s">
        <v>62</v>
      </c>
      <c r="I4447" s="7" t="s">
        <v>14493</v>
      </c>
      <c r="J4447" t="s">
        <v>2328</v>
      </c>
      <c r="K4447" t="s">
        <v>2158</v>
      </c>
      <c r="L4447" t="s">
        <v>2099</v>
      </c>
      <c r="M4447" t="s">
        <v>4605</v>
      </c>
      <c r="N4447" t="s">
        <v>4599</v>
      </c>
      <c r="O4447" t="s">
        <v>9153</v>
      </c>
      <c r="P4447" t="s">
        <v>49</v>
      </c>
      <c r="Q4447" t="s">
        <v>97</v>
      </c>
      <c r="R4447" t="s">
        <v>1142</v>
      </c>
      <c r="S4447" s="2">
        <v>231.13200000000001</v>
      </c>
      <c r="T4447">
        <v>4</v>
      </c>
      <c r="U4447">
        <v>0.15</v>
      </c>
      <c r="V4447" s="2">
        <v>-16.428000000000004</v>
      </c>
      <c r="W4447">
        <v>73.55</v>
      </c>
      <c r="X4447" t="s">
        <v>112</v>
      </c>
      <c r="Y4447">
        <f t="shared" si="284"/>
        <v>2015</v>
      </c>
      <c r="Z4447">
        <f t="shared" si="285"/>
        <v>12</v>
      </c>
      <c r="AA4447" s="9">
        <f t="shared" si="286"/>
        <v>2</v>
      </c>
      <c r="AB4447" s="10">
        <f t="shared" si="287"/>
        <v>-7.1076268106536541E-2</v>
      </c>
    </row>
    <row r="4448" spans="1:28" ht="15" customHeight="1" x14ac:dyDescent="0.35">
      <c r="A4448">
        <v>20756</v>
      </c>
      <c r="B4448" t="s">
        <v>10353</v>
      </c>
      <c r="C4448" s="1">
        <v>41844</v>
      </c>
      <c r="D4448" s="1">
        <v>41848</v>
      </c>
      <c r="E4448" t="s">
        <v>24</v>
      </c>
      <c r="F4448" t="s">
        <v>5308</v>
      </c>
      <c r="G4448" t="s">
        <v>809</v>
      </c>
      <c r="H4448" t="s">
        <v>26</v>
      </c>
      <c r="I4448" s="7" t="s">
        <v>14493</v>
      </c>
      <c r="J4448" t="s">
        <v>2953</v>
      </c>
      <c r="K4448" t="s">
        <v>2872</v>
      </c>
      <c r="L4448" t="s">
        <v>2748</v>
      </c>
      <c r="M4448" t="s">
        <v>4611</v>
      </c>
      <c r="N4448" t="s">
        <v>4597</v>
      </c>
      <c r="O4448" t="s">
        <v>9278</v>
      </c>
      <c r="P4448" t="s">
        <v>38</v>
      </c>
      <c r="Q4448" t="s">
        <v>106</v>
      </c>
      <c r="R4448" t="s">
        <v>2954</v>
      </c>
      <c r="S4448" s="2">
        <v>897.37199999999984</v>
      </c>
      <c r="T4448">
        <v>4</v>
      </c>
      <c r="U4448">
        <v>0.3</v>
      </c>
      <c r="V4448" s="2">
        <v>-205.18799999999993</v>
      </c>
      <c r="W4448">
        <v>73.540000000000006</v>
      </c>
      <c r="X4448" t="s">
        <v>33</v>
      </c>
      <c r="Y4448">
        <f t="shared" si="284"/>
        <v>2014</v>
      </c>
      <c r="Z4448">
        <f t="shared" si="285"/>
        <v>7</v>
      </c>
      <c r="AA4448" s="9">
        <f t="shared" si="286"/>
        <v>4</v>
      </c>
      <c r="AB4448" s="10">
        <f t="shared" si="287"/>
        <v>-0.22865433733167512</v>
      </c>
    </row>
    <row r="4449" spans="1:28" ht="15" customHeight="1" x14ac:dyDescent="0.35">
      <c r="A4449">
        <v>8174</v>
      </c>
      <c r="B4449" t="s">
        <v>13150</v>
      </c>
      <c r="C4449" s="1">
        <v>41709</v>
      </c>
      <c r="D4449" s="1">
        <v>41711</v>
      </c>
      <c r="E4449" t="s">
        <v>75</v>
      </c>
      <c r="F4449" t="s">
        <v>7144</v>
      </c>
      <c r="G4449" t="s">
        <v>904</v>
      </c>
      <c r="H4449" t="s">
        <v>26</v>
      </c>
      <c r="I4449" s="7" t="s">
        <v>14493</v>
      </c>
      <c r="J4449" t="s">
        <v>216</v>
      </c>
      <c r="K4449" t="s">
        <v>216</v>
      </c>
      <c r="L4449" t="s">
        <v>29</v>
      </c>
      <c r="M4449" t="s">
        <v>4613</v>
      </c>
      <c r="N4449" t="s">
        <v>30</v>
      </c>
      <c r="O4449" t="s">
        <v>8376</v>
      </c>
      <c r="P4449" t="s">
        <v>49</v>
      </c>
      <c r="Q4449" t="s">
        <v>90</v>
      </c>
      <c r="R4449" t="s">
        <v>278</v>
      </c>
      <c r="S4449" s="2">
        <v>698.04111999999998</v>
      </c>
      <c r="T4449">
        <v>4</v>
      </c>
      <c r="U4449">
        <v>2E-3</v>
      </c>
      <c r="V4449" s="2">
        <v>131.48111999999998</v>
      </c>
      <c r="W4449">
        <v>73.513000000000005</v>
      </c>
      <c r="X4449" t="s">
        <v>80</v>
      </c>
      <c r="Y4449">
        <f t="shared" si="284"/>
        <v>2014</v>
      </c>
      <c r="Z4449">
        <f t="shared" si="285"/>
        <v>3</v>
      </c>
      <c r="AA4449" s="9">
        <f t="shared" si="286"/>
        <v>2</v>
      </c>
      <c r="AB4449" s="10">
        <f t="shared" si="287"/>
        <v>0.18835727041409822</v>
      </c>
    </row>
    <row r="4450" spans="1:28" ht="15" customHeight="1" x14ac:dyDescent="0.35">
      <c r="A4450">
        <v>22335</v>
      </c>
      <c r="B4450" t="s">
        <v>12335</v>
      </c>
      <c r="C4450" s="1">
        <v>41123</v>
      </c>
      <c r="D4450" s="1">
        <v>41127</v>
      </c>
      <c r="E4450" t="s">
        <v>24</v>
      </c>
      <c r="F4450" t="s">
        <v>6608</v>
      </c>
      <c r="G4450" t="s">
        <v>1735</v>
      </c>
      <c r="H4450" t="s">
        <v>62</v>
      </c>
      <c r="I4450" s="7" t="s">
        <v>14493</v>
      </c>
      <c r="J4450" t="s">
        <v>3119</v>
      </c>
      <c r="K4450" t="s">
        <v>2872</v>
      </c>
      <c r="L4450" t="s">
        <v>2748</v>
      </c>
      <c r="M4450" t="s">
        <v>4611</v>
      </c>
      <c r="N4450" t="s">
        <v>4597</v>
      </c>
      <c r="O4450" t="s">
        <v>8375</v>
      </c>
      <c r="P4450" t="s">
        <v>49</v>
      </c>
      <c r="Q4450" t="s">
        <v>90</v>
      </c>
      <c r="R4450" t="s">
        <v>1540</v>
      </c>
      <c r="S4450" s="2">
        <v>712.8</v>
      </c>
      <c r="T4450">
        <v>3</v>
      </c>
      <c r="U4450">
        <v>0</v>
      </c>
      <c r="V4450" s="2">
        <v>128.25</v>
      </c>
      <c r="W4450">
        <v>73.510000000000005</v>
      </c>
      <c r="X4450" t="s">
        <v>33</v>
      </c>
      <c r="Y4450">
        <f t="shared" si="284"/>
        <v>2012</v>
      </c>
      <c r="Z4450">
        <f t="shared" si="285"/>
        <v>8</v>
      </c>
      <c r="AA4450" s="9">
        <f t="shared" si="286"/>
        <v>4</v>
      </c>
      <c r="AB4450" s="10">
        <f t="shared" si="287"/>
        <v>0.17992424242424243</v>
      </c>
    </row>
    <row r="4451" spans="1:28" ht="15" customHeight="1" x14ac:dyDescent="0.35">
      <c r="A4451">
        <v>49442</v>
      </c>
      <c r="B4451" t="s">
        <v>13215</v>
      </c>
      <c r="C4451" s="1">
        <v>41693</v>
      </c>
      <c r="D4451" s="1">
        <v>41695</v>
      </c>
      <c r="E4451" t="s">
        <v>75</v>
      </c>
      <c r="F4451" t="s">
        <v>7192</v>
      </c>
      <c r="G4451" t="s">
        <v>1595</v>
      </c>
      <c r="H4451" t="s">
        <v>62</v>
      </c>
      <c r="I4451" s="7" t="s">
        <v>14493</v>
      </c>
      <c r="J4451" t="s">
        <v>4581</v>
      </c>
      <c r="K4451" t="s">
        <v>988</v>
      </c>
      <c r="L4451" t="s">
        <v>4235</v>
      </c>
      <c r="M4451" t="s">
        <v>4608</v>
      </c>
      <c r="N4451" t="s">
        <v>4144</v>
      </c>
      <c r="O4451" t="s">
        <v>8350</v>
      </c>
      <c r="P4451" t="s">
        <v>31</v>
      </c>
      <c r="Q4451" t="s">
        <v>43</v>
      </c>
      <c r="R4451" t="s">
        <v>641</v>
      </c>
      <c r="S4451" s="2">
        <v>659.52</v>
      </c>
      <c r="T4451">
        <v>12</v>
      </c>
      <c r="U4451">
        <v>0</v>
      </c>
      <c r="V4451" s="2">
        <v>230.76</v>
      </c>
      <c r="W4451">
        <v>73.510000000000005</v>
      </c>
      <c r="X4451" t="s">
        <v>80</v>
      </c>
      <c r="Y4451">
        <f t="shared" si="284"/>
        <v>2014</v>
      </c>
      <c r="Z4451">
        <f t="shared" si="285"/>
        <v>2</v>
      </c>
      <c r="AA4451" s="9">
        <f t="shared" si="286"/>
        <v>2</v>
      </c>
      <c r="AB4451" s="10">
        <f t="shared" si="287"/>
        <v>0.34989082969432311</v>
      </c>
    </row>
    <row r="4452" spans="1:28" ht="15" customHeight="1" x14ac:dyDescent="0.35">
      <c r="A4452">
        <v>2945</v>
      </c>
      <c r="B4452" t="s">
        <v>11582</v>
      </c>
      <c r="C4452" s="1">
        <v>42364</v>
      </c>
      <c r="D4452" s="1">
        <v>42364</v>
      </c>
      <c r="E4452" t="s">
        <v>119</v>
      </c>
      <c r="F4452" t="s">
        <v>6104</v>
      </c>
      <c r="G4452" t="s">
        <v>1139</v>
      </c>
      <c r="H4452" t="s">
        <v>26</v>
      </c>
      <c r="I4452" s="7" t="s">
        <v>14493</v>
      </c>
      <c r="J4452" t="s">
        <v>56</v>
      </c>
      <c r="K4452" t="s">
        <v>56</v>
      </c>
      <c r="L4452" t="s">
        <v>57</v>
      </c>
      <c r="M4452" t="s">
        <v>4613</v>
      </c>
      <c r="N4452" t="s">
        <v>30</v>
      </c>
      <c r="O4452" t="s">
        <v>8952</v>
      </c>
      <c r="P4452" t="s">
        <v>49</v>
      </c>
      <c r="Q4452" t="s">
        <v>97</v>
      </c>
      <c r="R4452" t="s">
        <v>546</v>
      </c>
      <c r="S4452" s="2">
        <v>262.14</v>
      </c>
      <c r="T4452">
        <v>3</v>
      </c>
      <c r="U4452">
        <v>0</v>
      </c>
      <c r="V4452" s="2">
        <v>5.22</v>
      </c>
      <c r="W4452">
        <v>73.457000000000008</v>
      </c>
      <c r="X4452" t="s">
        <v>33</v>
      </c>
      <c r="Y4452">
        <f t="shared" si="284"/>
        <v>2015</v>
      </c>
      <c r="Z4452">
        <f t="shared" si="285"/>
        <v>12</v>
      </c>
      <c r="AA4452" s="9">
        <f t="shared" si="286"/>
        <v>0</v>
      </c>
      <c r="AB4452" s="10">
        <f t="shared" si="287"/>
        <v>1.9913023575188829E-2</v>
      </c>
    </row>
    <row r="4453" spans="1:28" ht="15" customHeight="1" x14ac:dyDescent="0.35">
      <c r="A4453">
        <v>17082</v>
      </c>
      <c r="B4453" t="s">
        <v>11105</v>
      </c>
      <c r="C4453" s="1">
        <v>41831</v>
      </c>
      <c r="D4453" s="1">
        <v>41835</v>
      </c>
      <c r="E4453" t="s">
        <v>24</v>
      </c>
      <c r="F4453" t="s">
        <v>5792</v>
      </c>
      <c r="G4453" t="s">
        <v>881</v>
      </c>
      <c r="H4453" t="s">
        <v>26</v>
      </c>
      <c r="I4453" s="7" t="s">
        <v>14493</v>
      </c>
      <c r="J4453" t="s">
        <v>2709</v>
      </c>
      <c r="K4453" t="s">
        <v>2219</v>
      </c>
      <c r="L4453" t="s">
        <v>2099</v>
      </c>
      <c r="M4453" t="s">
        <v>4605</v>
      </c>
      <c r="N4453" t="s">
        <v>4599</v>
      </c>
      <c r="O4453" t="s">
        <v>9028</v>
      </c>
      <c r="P4453" t="s">
        <v>49</v>
      </c>
      <c r="Q4453" t="s">
        <v>53</v>
      </c>
      <c r="R4453" t="s">
        <v>1113</v>
      </c>
      <c r="S4453" s="2">
        <v>460.07999999999993</v>
      </c>
      <c r="T4453">
        <v>4</v>
      </c>
      <c r="U4453">
        <v>0</v>
      </c>
      <c r="V4453" s="2">
        <v>0</v>
      </c>
      <c r="W4453">
        <v>73.45</v>
      </c>
      <c r="X4453" t="s">
        <v>80</v>
      </c>
      <c r="Y4453">
        <f t="shared" si="284"/>
        <v>2014</v>
      </c>
      <c r="Z4453">
        <f t="shared" si="285"/>
        <v>7</v>
      </c>
      <c r="AA4453" s="9">
        <f t="shared" si="286"/>
        <v>4</v>
      </c>
      <c r="AB4453" s="10">
        <f t="shared" si="287"/>
        <v>0</v>
      </c>
    </row>
    <row r="4454" spans="1:28" ht="15" customHeight="1" x14ac:dyDescent="0.35">
      <c r="A4454">
        <v>37673</v>
      </c>
      <c r="B4454" t="s">
        <v>10161</v>
      </c>
      <c r="C4454" s="1">
        <v>41920</v>
      </c>
      <c r="D4454" s="1">
        <v>41923</v>
      </c>
      <c r="E4454" t="s">
        <v>84</v>
      </c>
      <c r="F4454" t="s">
        <v>14460</v>
      </c>
      <c r="G4454" t="s">
        <v>1889</v>
      </c>
      <c r="H4454" t="s">
        <v>62</v>
      </c>
      <c r="I4454" s="7">
        <v>19143</v>
      </c>
      <c r="J4454" t="s">
        <v>3339</v>
      </c>
      <c r="K4454" t="s">
        <v>3340</v>
      </c>
      <c r="L4454" t="s">
        <v>3312</v>
      </c>
      <c r="M4454" t="s">
        <v>4617</v>
      </c>
      <c r="N4454" t="s">
        <v>4610</v>
      </c>
      <c r="O4454" t="s">
        <v>9123</v>
      </c>
      <c r="P4454" t="s">
        <v>31</v>
      </c>
      <c r="Q4454" t="s">
        <v>32</v>
      </c>
      <c r="R4454" t="s">
        <v>3382</v>
      </c>
      <c r="S4454" s="2">
        <v>4.9280000000000008</v>
      </c>
      <c r="T4454">
        <v>2</v>
      </c>
      <c r="U4454">
        <v>0.2</v>
      </c>
      <c r="V4454" s="2">
        <v>1.7247999999999997</v>
      </c>
      <c r="W4454">
        <v>1.18</v>
      </c>
      <c r="X4454" t="s">
        <v>80</v>
      </c>
      <c r="Y4454">
        <f t="shared" si="284"/>
        <v>2014</v>
      </c>
      <c r="Z4454">
        <f t="shared" si="285"/>
        <v>10</v>
      </c>
      <c r="AA4454" s="9">
        <f t="shared" si="286"/>
        <v>3</v>
      </c>
      <c r="AB4454" s="10">
        <f t="shared" si="287"/>
        <v>0.34999999999999987</v>
      </c>
    </row>
    <row r="4455" spans="1:28" ht="15" customHeight="1" x14ac:dyDescent="0.35">
      <c r="A4455">
        <v>41353</v>
      </c>
      <c r="B4455" t="s">
        <v>11586</v>
      </c>
      <c r="C4455" s="1">
        <v>41294</v>
      </c>
      <c r="D4455" s="1">
        <v>41296</v>
      </c>
      <c r="E4455" t="s">
        <v>84</v>
      </c>
      <c r="F4455" t="s">
        <v>6108</v>
      </c>
      <c r="G4455" t="s">
        <v>1139</v>
      </c>
      <c r="H4455" t="s">
        <v>26</v>
      </c>
      <c r="I4455" s="7" t="s">
        <v>14493</v>
      </c>
      <c r="J4455" t="s">
        <v>4188</v>
      </c>
      <c r="K4455" t="s">
        <v>4188</v>
      </c>
      <c r="L4455" t="s">
        <v>4189</v>
      </c>
      <c r="M4455" t="s">
        <v>4601</v>
      </c>
      <c r="N4455" t="s">
        <v>4144</v>
      </c>
      <c r="O4455" t="s">
        <v>7887</v>
      </c>
      <c r="P4455" t="s">
        <v>49</v>
      </c>
      <c r="Q4455" t="s">
        <v>90</v>
      </c>
      <c r="R4455" t="s">
        <v>1665</v>
      </c>
      <c r="S4455" s="2">
        <v>357.35999999999996</v>
      </c>
      <c r="T4455">
        <v>1</v>
      </c>
      <c r="U4455">
        <v>0</v>
      </c>
      <c r="V4455" s="2">
        <v>117.89999999999999</v>
      </c>
      <c r="W4455">
        <v>73.41</v>
      </c>
      <c r="X4455" t="s">
        <v>80</v>
      </c>
      <c r="Y4455">
        <f t="shared" si="284"/>
        <v>2013</v>
      </c>
      <c r="Z4455">
        <f t="shared" si="285"/>
        <v>1</v>
      </c>
      <c r="AA4455" s="9">
        <f t="shared" si="286"/>
        <v>2</v>
      </c>
      <c r="AB4455" s="10">
        <f t="shared" si="287"/>
        <v>0.32991940899932842</v>
      </c>
    </row>
    <row r="4456" spans="1:28" ht="15" customHeight="1" x14ac:dyDescent="0.35">
      <c r="A4456">
        <v>3312</v>
      </c>
      <c r="B4456" t="s">
        <v>13012</v>
      </c>
      <c r="C4456" s="1">
        <v>42308</v>
      </c>
      <c r="D4456" s="1">
        <v>42312</v>
      </c>
      <c r="E4456" t="s">
        <v>24</v>
      </c>
      <c r="F4456" t="s">
        <v>7056</v>
      </c>
      <c r="G4456" t="s">
        <v>1364</v>
      </c>
      <c r="H4456" t="s">
        <v>26</v>
      </c>
      <c r="I4456" s="7" t="s">
        <v>14493</v>
      </c>
      <c r="J4456" t="s">
        <v>174</v>
      </c>
      <c r="K4456" t="s">
        <v>175</v>
      </c>
      <c r="L4456" t="s">
        <v>29</v>
      </c>
      <c r="M4456" t="s">
        <v>4613</v>
      </c>
      <c r="N4456" t="s">
        <v>30</v>
      </c>
      <c r="O4456" t="s">
        <v>8667</v>
      </c>
      <c r="P4456" t="s">
        <v>38</v>
      </c>
      <c r="Q4456" t="s">
        <v>39</v>
      </c>
      <c r="R4456" t="s">
        <v>819</v>
      </c>
      <c r="S4456" s="2">
        <v>484.17600000000004</v>
      </c>
      <c r="T4456">
        <v>11</v>
      </c>
      <c r="U4456">
        <v>0.4</v>
      </c>
      <c r="V4456" s="2">
        <v>-137.32400000000001</v>
      </c>
      <c r="W4456">
        <v>73.41</v>
      </c>
      <c r="X4456" t="s">
        <v>80</v>
      </c>
      <c r="Y4456">
        <f t="shared" si="284"/>
        <v>2015</v>
      </c>
      <c r="Z4456">
        <f t="shared" si="285"/>
        <v>10</v>
      </c>
      <c r="AA4456" s="9">
        <f t="shared" si="286"/>
        <v>4</v>
      </c>
      <c r="AB4456" s="10">
        <f t="shared" si="287"/>
        <v>-0.2836241366775718</v>
      </c>
    </row>
    <row r="4457" spans="1:28" ht="15" customHeight="1" x14ac:dyDescent="0.35">
      <c r="A4457">
        <v>7477</v>
      </c>
      <c r="B4457" t="s">
        <v>13845</v>
      </c>
      <c r="C4457" s="1">
        <v>41739</v>
      </c>
      <c r="D4457" s="1">
        <v>41741</v>
      </c>
      <c r="E4457" t="s">
        <v>84</v>
      </c>
      <c r="F4457" t="s">
        <v>7602</v>
      </c>
      <c r="G4457" t="s">
        <v>1659</v>
      </c>
      <c r="H4457" t="s">
        <v>62</v>
      </c>
      <c r="I4457" s="7" t="s">
        <v>14493</v>
      </c>
      <c r="J4457" t="s">
        <v>94</v>
      </c>
      <c r="K4457" t="s">
        <v>95</v>
      </c>
      <c r="L4457" t="s">
        <v>96</v>
      </c>
      <c r="M4457" t="s">
        <v>4613</v>
      </c>
      <c r="N4457" t="s">
        <v>30</v>
      </c>
      <c r="O4457" t="s">
        <v>9010</v>
      </c>
      <c r="P4457" t="s">
        <v>38</v>
      </c>
      <c r="Q4457" t="s">
        <v>40</v>
      </c>
      <c r="R4457" t="s">
        <v>1995</v>
      </c>
      <c r="S4457" s="2">
        <v>580.55999999999995</v>
      </c>
      <c r="T4457">
        <v>4</v>
      </c>
      <c r="U4457">
        <v>0.4</v>
      </c>
      <c r="V4457" s="2">
        <v>-261.28000000000003</v>
      </c>
      <c r="W4457">
        <v>73.387</v>
      </c>
      <c r="X4457" t="s">
        <v>80</v>
      </c>
      <c r="Y4457">
        <f t="shared" si="284"/>
        <v>2014</v>
      </c>
      <c r="Z4457">
        <f t="shared" si="285"/>
        <v>4</v>
      </c>
      <c r="AA4457" s="9">
        <f t="shared" si="286"/>
        <v>2</v>
      </c>
      <c r="AB4457" s="10">
        <f t="shared" si="287"/>
        <v>-0.45004822929585236</v>
      </c>
    </row>
    <row r="4458" spans="1:28" ht="15" customHeight="1" x14ac:dyDescent="0.35">
      <c r="A4458">
        <v>40019</v>
      </c>
      <c r="B4458" t="s">
        <v>10163</v>
      </c>
      <c r="C4458" s="1">
        <v>41803</v>
      </c>
      <c r="D4458" s="1">
        <v>41807</v>
      </c>
      <c r="E4458" t="s">
        <v>75</v>
      </c>
      <c r="F4458" t="s">
        <v>14458</v>
      </c>
      <c r="G4458" t="s">
        <v>1889</v>
      </c>
      <c r="H4458" t="s">
        <v>62</v>
      </c>
      <c r="I4458" s="7">
        <v>77070</v>
      </c>
      <c r="J4458" t="s">
        <v>3347</v>
      </c>
      <c r="K4458" t="s">
        <v>3327</v>
      </c>
      <c r="L4458" t="s">
        <v>3312</v>
      </c>
      <c r="M4458" t="s">
        <v>3328</v>
      </c>
      <c r="N4458" t="s">
        <v>4610</v>
      </c>
      <c r="O4458" t="s">
        <v>8436</v>
      </c>
      <c r="P4458" t="s">
        <v>31</v>
      </c>
      <c r="Q4458" t="s">
        <v>42</v>
      </c>
      <c r="R4458" t="s">
        <v>3345</v>
      </c>
      <c r="S4458" s="2">
        <v>1.5239999999999996</v>
      </c>
      <c r="T4458">
        <v>2</v>
      </c>
      <c r="U4458">
        <v>0.8</v>
      </c>
      <c r="V4458" s="2">
        <v>-2.6670000000000007</v>
      </c>
      <c r="W4458">
        <v>1.1400000000000001</v>
      </c>
      <c r="X4458" t="s">
        <v>33</v>
      </c>
      <c r="Y4458">
        <f t="shared" si="284"/>
        <v>2014</v>
      </c>
      <c r="Z4458">
        <f t="shared" si="285"/>
        <v>6</v>
      </c>
      <c r="AA4458" s="9">
        <f t="shared" si="286"/>
        <v>4</v>
      </c>
      <c r="AB4458" s="10">
        <f t="shared" si="287"/>
        <v>-1.7500000000000009</v>
      </c>
    </row>
    <row r="4459" spans="1:28" ht="15" customHeight="1" x14ac:dyDescent="0.35">
      <c r="A4459">
        <v>45015</v>
      </c>
      <c r="B4459" t="s">
        <v>12150</v>
      </c>
      <c r="C4459" s="1">
        <v>41082</v>
      </c>
      <c r="D4459" s="1">
        <v>41088</v>
      </c>
      <c r="E4459" t="s">
        <v>24</v>
      </c>
      <c r="F4459" t="s">
        <v>6491</v>
      </c>
      <c r="G4459" t="s">
        <v>712</v>
      </c>
      <c r="H4459" t="s">
        <v>68</v>
      </c>
      <c r="I4459" s="7" t="s">
        <v>14493</v>
      </c>
      <c r="J4459" t="s">
        <v>4207</v>
      </c>
      <c r="K4459" t="s">
        <v>4208</v>
      </c>
      <c r="L4459" t="s">
        <v>4159</v>
      </c>
      <c r="M4459" t="s">
        <v>4604</v>
      </c>
      <c r="N4459" t="s">
        <v>4597</v>
      </c>
      <c r="O4459" t="s">
        <v>7879</v>
      </c>
      <c r="P4459" t="s">
        <v>38</v>
      </c>
      <c r="Q4459" t="s">
        <v>59</v>
      </c>
      <c r="R4459" t="s">
        <v>1297</v>
      </c>
      <c r="S4459" s="2">
        <v>457.94999999999993</v>
      </c>
      <c r="T4459">
        <v>1</v>
      </c>
      <c r="U4459">
        <v>0</v>
      </c>
      <c r="V4459" s="2">
        <v>146.52000000000001</v>
      </c>
      <c r="W4459">
        <v>73.37</v>
      </c>
      <c r="X4459" t="s">
        <v>63</v>
      </c>
      <c r="Y4459">
        <f t="shared" si="284"/>
        <v>2012</v>
      </c>
      <c r="Z4459">
        <f t="shared" si="285"/>
        <v>6</v>
      </c>
      <c r="AA4459" s="9">
        <f t="shared" si="286"/>
        <v>6</v>
      </c>
      <c r="AB4459" s="10">
        <f t="shared" si="287"/>
        <v>0.31994759253193589</v>
      </c>
    </row>
    <row r="4460" spans="1:28" ht="15" customHeight="1" x14ac:dyDescent="0.35">
      <c r="A4460">
        <v>10493</v>
      </c>
      <c r="B4460" t="s">
        <v>13602</v>
      </c>
      <c r="C4460" s="1">
        <v>41948</v>
      </c>
      <c r="D4460" s="1">
        <v>41950</v>
      </c>
      <c r="E4460" t="s">
        <v>75</v>
      </c>
      <c r="F4460" t="s">
        <v>7442</v>
      </c>
      <c r="G4460" t="s">
        <v>1934</v>
      </c>
      <c r="H4460" t="s">
        <v>26</v>
      </c>
      <c r="I4460" s="7" t="s">
        <v>14493</v>
      </c>
      <c r="J4460" t="s">
        <v>2191</v>
      </c>
      <c r="K4460" t="s">
        <v>2095</v>
      </c>
      <c r="L4460" t="s">
        <v>2096</v>
      </c>
      <c r="M4460" t="s">
        <v>4612</v>
      </c>
      <c r="N4460" t="s">
        <v>4599</v>
      </c>
      <c r="O4460" t="s">
        <v>8099</v>
      </c>
      <c r="P4460" t="s">
        <v>31</v>
      </c>
      <c r="Q4460" t="s">
        <v>99</v>
      </c>
      <c r="R4460" t="s">
        <v>469</v>
      </c>
      <c r="S4460" s="2">
        <v>343.95000000000005</v>
      </c>
      <c r="T4460">
        <v>5</v>
      </c>
      <c r="U4460">
        <v>0</v>
      </c>
      <c r="V4460" s="2">
        <v>10.199999999999999</v>
      </c>
      <c r="W4460">
        <v>73.37</v>
      </c>
      <c r="X4460" t="s">
        <v>112</v>
      </c>
      <c r="Y4460">
        <f t="shared" si="284"/>
        <v>2014</v>
      </c>
      <c r="Z4460">
        <f t="shared" si="285"/>
        <v>11</v>
      </c>
      <c r="AA4460" s="9">
        <f t="shared" si="286"/>
        <v>2</v>
      </c>
      <c r="AB4460" s="10">
        <f t="shared" si="287"/>
        <v>2.9655473179241162E-2</v>
      </c>
    </row>
    <row r="4461" spans="1:28" ht="15" customHeight="1" x14ac:dyDescent="0.35">
      <c r="A4461">
        <v>2252</v>
      </c>
      <c r="B4461" t="s">
        <v>12803</v>
      </c>
      <c r="C4461" s="1">
        <v>41748</v>
      </c>
      <c r="D4461" s="1">
        <v>41751</v>
      </c>
      <c r="E4461" t="s">
        <v>75</v>
      </c>
      <c r="F4461" t="s">
        <v>4846</v>
      </c>
      <c r="G4461" t="s">
        <v>983</v>
      </c>
      <c r="H4461" t="s">
        <v>68</v>
      </c>
      <c r="I4461" s="7" t="s">
        <v>14493</v>
      </c>
      <c r="J4461" t="s">
        <v>220</v>
      </c>
      <c r="K4461" t="s">
        <v>220</v>
      </c>
      <c r="L4461" t="s">
        <v>221</v>
      </c>
      <c r="M4461" t="s">
        <v>4603</v>
      </c>
      <c r="N4461" t="s">
        <v>30</v>
      </c>
      <c r="O4461" t="s">
        <v>7879</v>
      </c>
      <c r="P4461" t="s">
        <v>38</v>
      </c>
      <c r="Q4461" t="s">
        <v>59</v>
      </c>
      <c r="R4461" t="s">
        <v>1297</v>
      </c>
      <c r="S4461" s="2">
        <v>915.89999999999986</v>
      </c>
      <c r="T4461">
        <v>5</v>
      </c>
      <c r="U4461">
        <v>0.4</v>
      </c>
      <c r="V4461" s="2">
        <v>-15.299999999999908</v>
      </c>
      <c r="W4461">
        <v>73.363</v>
      </c>
      <c r="X4461" t="s">
        <v>33</v>
      </c>
      <c r="Y4461">
        <f t="shared" si="284"/>
        <v>2014</v>
      </c>
      <c r="Z4461">
        <f t="shared" si="285"/>
        <v>4</v>
      </c>
      <c r="AA4461" s="9">
        <f t="shared" si="286"/>
        <v>3</v>
      </c>
      <c r="AB4461" s="10">
        <f t="shared" si="287"/>
        <v>-1.670488044546338E-2</v>
      </c>
    </row>
    <row r="4462" spans="1:28" ht="15" customHeight="1" x14ac:dyDescent="0.35">
      <c r="A4462">
        <v>11651</v>
      </c>
      <c r="B4462" t="s">
        <v>13511</v>
      </c>
      <c r="C4462" s="1">
        <v>41829</v>
      </c>
      <c r="D4462" s="1">
        <v>41831</v>
      </c>
      <c r="E4462" t="s">
        <v>75</v>
      </c>
      <c r="F4462" t="s">
        <v>7379</v>
      </c>
      <c r="G4462" t="s">
        <v>1314</v>
      </c>
      <c r="H4462" t="s">
        <v>68</v>
      </c>
      <c r="I4462" s="7" t="s">
        <v>14493</v>
      </c>
      <c r="J4462" t="s">
        <v>2426</v>
      </c>
      <c r="K4462" t="s">
        <v>14483</v>
      </c>
      <c r="L4462" t="s">
        <v>2099</v>
      </c>
      <c r="M4462" t="s">
        <v>4605</v>
      </c>
      <c r="N4462" t="s">
        <v>4599</v>
      </c>
      <c r="O4462" t="s">
        <v>8719</v>
      </c>
      <c r="P4462" t="s">
        <v>49</v>
      </c>
      <c r="Q4462" t="s">
        <v>97</v>
      </c>
      <c r="R4462" t="s">
        <v>1347</v>
      </c>
      <c r="S4462" s="2">
        <v>360.39149999999995</v>
      </c>
      <c r="T4462">
        <v>3</v>
      </c>
      <c r="U4462">
        <v>0.15</v>
      </c>
      <c r="V4462" s="2">
        <v>-21.208499999999987</v>
      </c>
      <c r="W4462">
        <v>73.33</v>
      </c>
      <c r="X4462" t="s">
        <v>112</v>
      </c>
      <c r="Y4462">
        <f t="shared" si="284"/>
        <v>2014</v>
      </c>
      <c r="Z4462">
        <f t="shared" si="285"/>
        <v>7</v>
      </c>
      <c r="AA4462" s="9">
        <f t="shared" si="286"/>
        <v>2</v>
      </c>
      <c r="AB4462" s="10">
        <f t="shared" si="287"/>
        <v>-5.8848502253798965E-2</v>
      </c>
    </row>
    <row r="4463" spans="1:28" ht="15" customHeight="1" x14ac:dyDescent="0.35">
      <c r="A4463">
        <v>40015</v>
      </c>
      <c r="B4463" t="s">
        <v>10163</v>
      </c>
      <c r="C4463" s="1">
        <v>41803</v>
      </c>
      <c r="D4463" s="1">
        <v>41807</v>
      </c>
      <c r="E4463" t="s">
        <v>75</v>
      </c>
      <c r="F4463" t="s">
        <v>14458</v>
      </c>
      <c r="G4463" t="s">
        <v>1889</v>
      </c>
      <c r="H4463" t="s">
        <v>62</v>
      </c>
      <c r="I4463" s="7">
        <v>77070</v>
      </c>
      <c r="J4463" t="s">
        <v>3347</v>
      </c>
      <c r="K4463" t="s">
        <v>3327</v>
      </c>
      <c r="L4463" t="s">
        <v>3312</v>
      </c>
      <c r="M4463" t="s">
        <v>3328</v>
      </c>
      <c r="N4463" t="s">
        <v>4610</v>
      </c>
      <c r="O4463" t="s">
        <v>8816</v>
      </c>
      <c r="P4463" t="s">
        <v>31</v>
      </c>
      <c r="Q4463" t="s">
        <v>43</v>
      </c>
      <c r="R4463" t="s">
        <v>3930</v>
      </c>
      <c r="S4463" s="2">
        <v>11.264000000000001</v>
      </c>
      <c r="T4463">
        <v>8</v>
      </c>
      <c r="U4463">
        <v>0.2</v>
      </c>
      <c r="V4463" s="2">
        <v>3.9423999999999997</v>
      </c>
      <c r="W4463">
        <v>1.1100000000000001</v>
      </c>
      <c r="X4463" t="s">
        <v>33</v>
      </c>
      <c r="Y4463">
        <f t="shared" si="284"/>
        <v>2014</v>
      </c>
      <c r="Z4463">
        <f t="shared" si="285"/>
        <v>6</v>
      </c>
      <c r="AA4463" s="9">
        <f t="shared" si="286"/>
        <v>4</v>
      </c>
      <c r="AB4463" s="10">
        <f t="shared" si="287"/>
        <v>0.34999999999999992</v>
      </c>
    </row>
    <row r="4464" spans="1:28" ht="15" customHeight="1" x14ac:dyDescent="0.35">
      <c r="A4464">
        <v>27677</v>
      </c>
      <c r="B4464" t="s">
        <v>10935</v>
      </c>
      <c r="C4464" s="1">
        <v>41452</v>
      </c>
      <c r="D4464" s="1">
        <v>41457</v>
      </c>
      <c r="E4464" t="s">
        <v>75</v>
      </c>
      <c r="F4464" t="s">
        <v>4720</v>
      </c>
      <c r="G4464" t="s">
        <v>588</v>
      </c>
      <c r="H4464" t="s">
        <v>68</v>
      </c>
      <c r="I4464" s="7" t="s">
        <v>14493</v>
      </c>
      <c r="J4464" t="s">
        <v>2795</v>
      </c>
      <c r="K4464" t="s">
        <v>2796</v>
      </c>
      <c r="L4464" t="s">
        <v>2759</v>
      </c>
      <c r="M4464" t="s">
        <v>2760</v>
      </c>
      <c r="N4464" t="s">
        <v>4597</v>
      </c>
      <c r="O4464" t="s">
        <v>7937</v>
      </c>
      <c r="P4464" t="s">
        <v>49</v>
      </c>
      <c r="Q4464" t="s">
        <v>97</v>
      </c>
      <c r="R4464" t="s">
        <v>1036</v>
      </c>
      <c r="S4464" s="2">
        <v>578.42099999999994</v>
      </c>
      <c r="T4464">
        <v>1</v>
      </c>
      <c r="U4464">
        <v>0.1</v>
      </c>
      <c r="V4464" s="2">
        <v>32.121000000000024</v>
      </c>
      <c r="W4464">
        <v>73.319999999999993</v>
      </c>
      <c r="X4464" t="s">
        <v>33</v>
      </c>
      <c r="Y4464">
        <f t="shared" si="284"/>
        <v>2013</v>
      </c>
      <c r="Z4464">
        <f t="shared" si="285"/>
        <v>6</v>
      </c>
      <c r="AA4464" s="9">
        <f t="shared" si="286"/>
        <v>5</v>
      </c>
      <c r="AB4464" s="10">
        <f t="shared" si="287"/>
        <v>5.5532216153977861E-2</v>
      </c>
    </row>
    <row r="4465" spans="1:28" ht="15" customHeight="1" x14ac:dyDescent="0.35">
      <c r="A4465">
        <v>16235</v>
      </c>
      <c r="B4465" t="s">
        <v>10316</v>
      </c>
      <c r="C4465" s="1">
        <v>41744</v>
      </c>
      <c r="D4465" s="1">
        <v>41749</v>
      </c>
      <c r="E4465" t="s">
        <v>75</v>
      </c>
      <c r="F4465" t="s">
        <v>5281</v>
      </c>
      <c r="G4465" t="s">
        <v>656</v>
      </c>
      <c r="H4465" t="s">
        <v>68</v>
      </c>
      <c r="I4465" s="7" t="s">
        <v>14493</v>
      </c>
      <c r="J4465" t="s">
        <v>2662</v>
      </c>
      <c r="K4465" t="s">
        <v>2392</v>
      </c>
      <c r="L4465" t="s">
        <v>2122</v>
      </c>
      <c r="M4465" t="s">
        <v>4605</v>
      </c>
      <c r="N4465" t="s">
        <v>4599</v>
      </c>
      <c r="O4465" t="s">
        <v>9132</v>
      </c>
      <c r="P4465" t="s">
        <v>38</v>
      </c>
      <c r="Q4465" t="s">
        <v>106</v>
      </c>
      <c r="R4465" t="s">
        <v>1864</v>
      </c>
      <c r="S4465" s="2">
        <v>515.86200000000008</v>
      </c>
      <c r="T4465">
        <v>2</v>
      </c>
      <c r="U4465">
        <v>0.7</v>
      </c>
      <c r="V4465" s="2">
        <v>-395.5379999999999</v>
      </c>
      <c r="W4465">
        <v>73.31</v>
      </c>
      <c r="X4465" t="s">
        <v>33</v>
      </c>
      <c r="Y4465">
        <f t="shared" si="284"/>
        <v>2014</v>
      </c>
      <c r="Z4465">
        <f t="shared" si="285"/>
        <v>4</v>
      </c>
      <c r="AA4465" s="9">
        <f t="shared" si="286"/>
        <v>5</v>
      </c>
      <c r="AB4465" s="10">
        <f t="shared" si="287"/>
        <v>-0.76675157309512976</v>
      </c>
    </row>
    <row r="4466" spans="1:28" ht="15" customHeight="1" x14ac:dyDescent="0.35">
      <c r="A4466">
        <v>1437</v>
      </c>
      <c r="B4466" t="s">
        <v>13005</v>
      </c>
      <c r="C4466" s="1">
        <v>41415</v>
      </c>
      <c r="D4466" s="1">
        <v>41422</v>
      </c>
      <c r="E4466" t="s">
        <v>24</v>
      </c>
      <c r="F4466" t="s">
        <v>7054</v>
      </c>
      <c r="G4466" t="s">
        <v>485</v>
      </c>
      <c r="H4466" t="s">
        <v>62</v>
      </c>
      <c r="I4466" s="7" t="s">
        <v>14493</v>
      </c>
      <c r="J4466" t="s">
        <v>235</v>
      </c>
      <c r="K4466" t="s">
        <v>236</v>
      </c>
      <c r="L4466" t="s">
        <v>48</v>
      </c>
      <c r="M4466" t="s">
        <v>4603</v>
      </c>
      <c r="N4466" t="s">
        <v>30</v>
      </c>
      <c r="O4466" t="s">
        <v>8343</v>
      </c>
      <c r="P4466" t="s">
        <v>38</v>
      </c>
      <c r="Q4466" t="s">
        <v>59</v>
      </c>
      <c r="R4466" t="s">
        <v>640</v>
      </c>
      <c r="S4466" s="2">
        <v>929.99999999999977</v>
      </c>
      <c r="T4466">
        <v>3</v>
      </c>
      <c r="U4466">
        <v>0</v>
      </c>
      <c r="V4466" s="2">
        <v>455.7</v>
      </c>
      <c r="W4466">
        <v>73.308999999999997</v>
      </c>
      <c r="X4466" t="s">
        <v>33</v>
      </c>
      <c r="Y4466">
        <f t="shared" si="284"/>
        <v>2013</v>
      </c>
      <c r="Z4466">
        <f t="shared" si="285"/>
        <v>5</v>
      </c>
      <c r="AA4466" s="9">
        <f t="shared" si="286"/>
        <v>7</v>
      </c>
      <c r="AB4466" s="10">
        <f t="shared" si="287"/>
        <v>0.4900000000000001</v>
      </c>
    </row>
    <row r="4467" spans="1:28" ht="15" customHeight="1" x14ac:dyDescent="0.35">
      <c r="A4467">
        <v>18047</v>
      </c>
      <c r="B4467" t="s">
        <v>9829</v>
      </c>
      <c r="C4467" s="1">
        <v>42234</v>
      </c>
      <c r="D4467" s="1">
        <v>42234</v>
      </c>
      <c r="E4467" t="s">
        <v>119</v>
      </c>
      <c r="F4467" t="s">
        <v>5091</v>
      </c>
      <c r="G4467" t="s">
        <v>1399</v>
      </c>
      <c r="H4467" t="s">
        <v>26</v>
      </c>
      <c r="I4467" s="7" t="s">
        <v>14493</v>
      </c>
      <c r="J4467" t="s">
        <v>2502</v>
      </c>
      <c r="K4467" t="s">
        <v>2104</v>
      </c>
      <c r="L4467" t="s">
        <v>2099</v>
      </c>
      <c r="M4467" t="s">
        <v>4605</v>
      </c>
      <c r="N4467" t="s">
        <v>4599</v>
      </c>
      <c r="O4467" t="s">
        <v>8372</v>
      </c>
      <c r="P4467" t="s">
        <v>38</v>
      </c>
      <c r="Q4467" t="s">
        <v>39</v>
      </c>
      <c r="R4467" t="s">
        <v>756</v>
      </c>
      <c r="S4467" s="2">
        <v>427.68000000000006</v>
      </c>
      <c r="T4467">
        <v>4</v>
      </c>
      <c r="U4467">
        <v>0</v>
      </c>
      <c r="V4467" s="2">
        <v>106.92</v>
      </c>
      <c r="W4467">
        <v>73.290000000000006</v>
      </c>
      <c r="X4467" t="s">
        <v>80</v>
      </c>
      <c r="Y4467">
        <f t="shared" si="284"/>
        <v>2015</v>
      </c>
      <c r="Z4467">
        <f t="shared" si="285"/>
        <v>8</v>
      </c>
      <c r="AA4467" s="9">
        <f t="shared" si="286"/>
        <v>0</v>
      </c>
      <c r="AB4467" s="10">
        <f t="shared" si="287"/>
        <v>0.24999999999999997</v>
      </c>
    </row>
    <row r="4468" spans="1:28" ht="15" customHeight="1" x14ac:dyDescent="0.35">
      <c r="A4468">
        <v>40014</v>
      </c>
      <c r="B4468" t="s">
        <v>10163</v>
      </c>
      <c r="C4468" s="1">
        <v>41803</v>
      </c>
      <c r="D4468" s="1">
        <v>41807</v>
      </c>
      <c r="E4468" t="s">
        <v>75</v>
      </c>
      <c r="F4468" t="s">
        <v>14458</v>
      </c>
      <c r="G4468" t="s">
        <v>1889</v>
      </c>
      <c r="H4468" t="s">
        <v>62</v>
      </c>
      <c r="I4468" s="7">
        <v>77070</v>
      </c>
      <c r="J4468" t="s">
        <v>3347</v>
      </c>
      <c r="K4468" t="s">
        <v>3327</v>
      </c>
      <c r="L4468" t="s">
        <v>3312</v>
      </c>
      <c r="M4468" t="s">
        <v>3328</v>
      </c>
      <c r="N4468" t="s">
        <v>4610</v>
      </c>
      <c r="O4468" t="s">
        <v>9127</v>
      </c>
      <c r="P4468" t="s">
        <v>38</v>
      </c>
      <c r="Q4468" t="s">
        <v>39</v>
      </c>
      <c r="R4468" t="s">
        <v>3691</v>
      </c>
      <c r="S4468" s="2">
        <v>6.9840000000000009</v>
      </c>
      <c r="T4468">
        <v>2</v>
      </c>
      <c r="U4468">
        <v>0.6</v>
      </c>
      <c r="V4468" s="2">
        <v>-4.5396000000000019</v>
      </c>
      <c r="W4468">
        <v>1.1000000000000001</v>
      </c>
      <c r="X4468" t="s">
        <v>33</v>
      </c>
      <c r="Y4468">
        <f t="shared" si="284"/>
        <v>2014</v>
      </c>
      <c r="Z4468">
        <f t="shared" si="285"/>
        <v>6</v>
      </c>
      <c r="AA4468" s="9">
        <f t="shared" si="286"/>
        <v>4</v>
      </c>
      <c r="AB4468" s="10">
        <f t="shared" si="287"/>
        <v>-0.65000000000000013</v>
      </c>
    </row>
    <row r="4469" spans="1:28" ht="15" customHeight="1" x14ac:dyDescent="0.35">
      <c r="A4469">
        <v>10843</v>
      </c>
      <c r="B4469" t="s">
        <v>12541</v>
      </c>
      <c r="C4469" s="1">
        <v>41991</v>
      </c>
      <c r="D4469" s="1">
        <v>41992</v>
      </c>
      <c r="E4469" t="s">
        <v>84</v>
      </c>
      <c r="F4469" t="s">
        <v>6742</v>
      </c>
      <c r="G4469" t="s">
        <v>591</v>
      </c>
      <c r="H4469" t="s">
        <v>26</v>
      </c>
      <c r="I4469" s="7" t="s">
        <v>14493</v>
      </c>
      <c r="J4469" t="s">
        <v>2156</v>
      </c>
      <c r="K4469" t="s">
        <v>2101</v>
      </c>
      <c r="L4469" t="s">
        <v>2102</v>
      </c>
      <c r="M4469" t="s">
        <v>4605</v>
      </c>
      <c r="N4469" t="s">
        <v>4599</v>
      </c>
      <c r="O4469" t="s">
        <v>9355</v>
      </c>
      <c r="P4469" t="s">
        <v>49</v>
      </c>
      <c r="Q4469" t="s">
        <v>90</v>
      </c>
      <c r="R4469" t="s">
        <v>934</v>
      </c>
      <c r="S4469" s="2">
        <v>333.59999999999997</v>
      </c>
      <c r="T4469">
        <v>2</v>
      </c>
      <c r="U4469">
        <v>0</v>
      </c>
      <c r="V4469" s="2">
        <v>40.019999999999996</v>
      </c>
      <c r="W4469">
        <v>73.28</v>
      </c>
      <c r="X4469" t="s">
        <v>80</v>
      </c>
      <c r="Y4469">
        <f t="shared" si="284"/>
        <v>2014</v>
      </c>
      <c r="Z4469">
        <f t="shared" si="285"/>
        <v>12</v>
      </c>
      <c r="AA4469" s="9">
        <f t="shared" si="286"/>
        <v>1</v>
      </c>
      <c r="AB4469" s="10">
        <f t="shared" si="287"/>
        <v>0.11996402877697841</v>
      </c>
    </row>
    <row r="4470" spans="1:28" ht="15" customHeight="1" x14ac:dyDescent="0.35">
      <c r="A4470">
        <v>43951</v>
      </c>
      <c r="B4470" t="s">
        <v>13926</v>
      </c>
      <c r="C4470" s="1">
        <v>41721</v>
      </c>
      <c r="D4470" s="1">
        <v>41724</v>
      </c>
      <c r="E4470" t="s">
        <v>75</v>
      </c>
      <c r="F4470" t="s">
        <v>7652</v>
      </c>
      <c r="G4470" t="s">
        <v>2041</v>
      </c>
      <c r="H4470" t="s">
        <v>68</v>
      </c>
      <c r="I4470" s="7" t="s">
        <v>14493</v>
      </c>
      <c r="J4470" t="s">
        <v>4313</v>
      </c>
      <c r="K4470" t="s">
        <v>4313</v>
      </c>
      <c r="L4470" t="s">
        <v>4314</v>
      </c>
      <c r="M4470" t="s">
        <v>4607</v>
      </c>
      <c r="N4470" t="s">
        <v>4144</v>
      </c>
      <c r="O4470" t="s">
        <v>9281</v>
      </c>
      <c r="P4470" t="s">
        <v>49</v>
      </c>
      <c r="Q4470" t="s">
        <v>90</v>
      </c>
      <c r="R4470" t="s">
        <v>162</v>
      </c>
      <c r="S4470" s="2">
        <v>382.14</v>
      </c>
      <c r="T4470">
        <v>2</v>
      </c>
      <c r="U4470">
        <v>0</v>
      </c>
      <c r="V4470" s="2">
        <v>91.679999999999993</v>
      </c>
      <c r="W4470">
        <v>73.28</v>
      </c>
      <c r="X4470" t="s">
        <v>80</v>
      </c>
      <c r="Y4470">
        <f t="shared" si="284"/>
        <v>2014</v>
      </c>
      <c r="Z4470">
        <f t="shared" si="285"/>
        <v>3</v>
      </c>
      <c r="AA4470" s="9">
        <f t="shared" si="286"/>
        <v>3</v>
      </c>
      <c r="AB4470" s="10">
        <f t="shared" si="287"/>
        <v>0.23991207410896528</v>
      </c>
    </row>
    <row r="4471" spans="1:28" ht="15" customHeight="1" x14ac:dyDescent="0.35">
      <c r="A4471">
        <v>18843</v>
      </c>
      <c r="B4471" t="s">
        <v>12548</v>
      </c>
      <c r="C4471" s="1">
        <v>40930</v>
      </c>
      <c r="D4471" s="1">
        <v>40934</v>
      </c>
      <c r="E4471" t="s">
        <v>24</v>
      </c>
      <c r="F4471" t="s">
        <v>6747</v>
      </c>
      <c r="G4471" t="s">
        <v>964</v>
      </c>
      <c r="H4471" t="s">
        <v>62</v>
      </c>
      <c r="I4471" s="7" t="s">
        <v>14493</v>
      </c>
      <c r="J4471" t="s">
        <v>2444</v>
      </c>
      <c r="K4471" t="s">
        <v>2445</v>
      </c>
      <c r="L4471" t="s">
        <v>2141</v>
      </c>
      <c r="M4471" t="s">
        <v>4605</v>
      </c>
      <c r="N4471" t="s">
        <v>4599</v>
      </c>
      <c r="O4471" t="s">
        <v>7888</v>
      </c>
      <c r="P4471" t="s">
        <v>31</v>
      </c>
      <c r="Q4471" t="s">
        <v>92</v>
      </c>
      <c r="R4471" t="s">
        <v>1837</v>
      </c>
      <c r="S4471" s="2">
        <v>666.00000000000011</v>
      </c>
      <c r="T4471">
        <v>5</v>
      </c>
      <c r="U4471">
        <v>0</v>
      </c>
      <c r="V4471" s="2">
        <v>119.85</v>
      </c>
      <c r="W4471">
        <v>73.27</v>
      </c>
      <c r="X4471" t="s">
        <v>33</v>
      </c>
      <c r="Y4471">
        <f t="shared" si="284"/>
        <v>2012</v>
      </c>
      <c r="Z4471">
        <f t="shared" si="285"/>
        <v>1</v>
      </c>
      <c r="AA4471" s="9">
        <f t="shared" si="286"/>
        <v>4</v>
      </c>
      <c r="AB4471" s="10">
        <f t="shared" si="287"/>
        <v>0.17995495495495492</v>
      </c>
    </row>
    <row r="4472" spans="1:28" ht="15" customHeight="1" x14ac:dyDescent="0.35">
      <c r="A4472">
        <v>22444</v>
      </c>
      <c r="B4472" t="s">
        <v>10991</v>
      </c>
      <c r="C4472" s="1">
        <v>40982</v>
      </c>
      <c r="D4472" s="1">
        <v>40986</v>
      </c>
      <c r="E4472" t="s">
        <v>24</v>
      </c>
      <c r="F4472" t="s">
        <v>5721</v>
      </c>
      <c r="G4472" t="s">
        <v>1224</v>
      </c>
      <c r="H4472" t="s">
        <v>26</v>
      </c>
      <c r="I4472" s="7" t="s">
        <v>14493</v>
      </c>
      <c r="J4472" t="s">
        <v>3124</v>
      </c>
      <c r="K4472" t="s">
        <v>2771</v>
      </c>
      <c r="L4472" t="s">
        <v>2748</v>
      </c>
      <c r="M4472" t="s">
        <v>4611</v>
      </c>
      <c r="N4472" t="s">
        <v>4597</v>
      </c>
      <c r="O4472" t="s">
        <v>8313</v>
      </c>
      <c r="P4472" t="s">
        <v>49</v>
      </c>
      <c r="Q4472" t="s">
        <v>53</v>
      </c>
      <c r="R4472" t="s">
        <v>990</v>
      </c>
      <c r="S4472" s="2">
        <v>379.89</v>
      </c>
      <c r="T4472">
        <v>9</v>
      </c>
      <c r="U4472">
        <v>0</v>
      </c>
      <c r="V4472" s="2">
        <v>52.92</v>
      </c>
      <c r="W4472">
        <v>73.260000000000005</v>
      </c>
      <c r="X4472" t="s">
        <v>80</v>
      </c>
      <c r="Y4472">
        <f t="shared" si="284"/>
        <v>2012</v>
      </c>
      <c r="Z4472">
        <f t="shared" si="285"/>
        <v>3</v>
      </c>
      <c r="AA4472" s="9">
        <f t="shared" si="286"/>
        <v>4</v>
      </c>
      <c r="AB4472" s="10">
        <f t="shared" si="287"/>
        <v>0.13930348258706468</v>
      </c>
    </row>
    <row r="4473" spans="1:28" ht="15" customHeight="1" x14ac:dyDescent="0.35">
      <c r="A4473">
        <v>3403</v>
      </c>
      <c r="B4473" t="s">
        <v>13667</v>
      </c>
      <c r="C4473" s="1">
        <v>41549</v>
      </c>
      <c r="D4473" s="1">
        <v>41552</v>
      </c>
      <c r="E4473" t="s">
        <v>84</v>
      </c>
      <c r="F4473" t="s">
        <v>7482</v>
      </c>
      <c r="G4473" t="s">
        <v>1469</v>
      </c>
      <c r="H4473" t="s">
        <v>26</v>
      </c>
      <c r="I4473" s="7" t="s">
        <v>14493</v>
      </c>
      <c r="J4473" t="s">
        <v>160</v>
      </c>
      <c r="K4473" t="s">
        <v>160</v>
      </c>
      <c r="L4473" t="s">
        <v>104</v>
      </c>
      <c r="M4473" t="s">
        <v>105</v>
      </c>
      <c r="N4473" t="s">
        <v>30</v>
      </c>
      <c r="O4473" t="s">
        <v>8547</v>
      </c>
      <c r="P4473" t="s">
        <v>38</v>
      </c>
      <c r="Q4473" t="s">
        <v>40</v>
      </c>
      <c r="R4473" t="s">
        <v>915</v>
      </c>
      <c r="S4473" s="2">
        <v>391.36</v>
      </c>
      <c r="T4473">
        <v>4</v>
      </c>
      <c r="U4473">
        <v>0</v>
      </c>
      <c r="V4473" s="2">
        <v>74.320000000000007</v>
      </c>
      <c r="W4473">
        <v>73.239999999999995</v>
      </c>
      <c r="X4473" t="s">
        <v>33</v>
      </c>
      <c r="Y4473">
        <f t="shared" si="284"/>
        <v>2013</v>
      </c>
      <c r="Z4473">
        <f t="shared" si="285"/>
        <v>10</v>
      </c>
      <c r="AA4473" s="9">
        <f t="shared" si="286"/>
        <v>3</v>
      </c>
      <c r="AB4473" s="10">
        <f t="shared" si="287"/>
        <v>0.18990188062142274</v>
      </c>
    </row>
    <row r="4474" spans="1:28" ht="15" customHeight="1" x14ac:dyDescent="0.35">
      <c r="A4474">
        <v>4528</v>
      </c>
      <c r="B4474" t="s">
        <v>11467</v>
      </c>
      <c r="C4474" s="1">
        <v>42327</v>
      </c>
      <c r="D4474" s="1">
        <v>42330</v>
      </c>
      <c r="E4474" t="s">
        <v>75</v>
      </c>
      <c r="F4474" t="s">
        <v>6029</v>
      </c>
      <c r="G4474" t="s">
        <v>1152</v>
      </c>
      <c r="H4474" t="s">
        <v>68</v>
      </c>
      <c r="I4474" s="7" t="s">
        <v>14493</v>
      </c>
      <c r="J4474" t="s">
        <v>527</v>
      </c>
      <c r="K4474" t="s">
        <v>191</v>
      </c>
      <c r="L4474" t="s">
        <v>29</v>
      </c>
      <c r="M4474" t="s">
        <v>4613</v>
      </c>
      <c r="N4474" t="s">
        <v>30</v>
      </c>
      <c r="O4474" t="s">
        <v>8745</v>
      </c>
      <c r="P4474" t="s">
        <v>38</v>
      </c>
      <c r="Q4474" t="s">
        <v>40</v>
      </c>
      <c r="R4474" t="s">
        <v>1009</v>
      </c>
      <c r="S4474" s="2">
        <v>705.07200000000012</v>
      </c>
      <c r="T4474">
        <v>3</v>
      </c>
      <c r="U4474">
        <v>0.2</v>
      </c>
      <c r="V4474" s="2">
        <v>-132.22800000000001</v>
      </c>
      <c r="W4474">
        <v>73.219000000000008</v>
      </c>
      <c r="X4474" t="s">
        <v>33</v>
      </c>
      <c r="Y4474">
        <f t="shared" si="284"/>
        <v>2015</v>
      </c>
      <c r="Z4474">
        <f t="shared" si="285"/>
        <v>11</v>
      </c>
      <c r="AA4474" s="9">
        <f t="shared" si="286"/>
        <v>3</v>
      </c>
      <c r="AB4474" s="10">
        <f t="shared" si="287"/>
        <v>-0.18753829396146773</v>
      </c>
    </row>
    <row r="4475" spans="1:28" ht="15" customHeight="1" x14ac:dyDescent="0.35">
      <c r="A4475">
        <v>34951</v>
      </c>
      <c r="B4475" t="s">
        <v>10171</v>
      </c>
      <c r="C4475" s="1">
        <v>42248</v>
      </c>
      <c r="D4475" s="1">
        <v>42253</v>
      </c>
      <c r="E4475" t="s">
        <v>24</v>
      </c>
      <c r="F4475" t="s">
        <v>14461</v>
      </c>
      <c r="G4475" t="s">
        <v>1609</v>
      </c>
      <c r="H4475" t="s">
        <v>26</v>
      </c>
      <c r="I4475" s="7">
        <v>46226</v>
      </c>
      <c r="J4475" t="s">
        <v>3549</v>
      </c>
      <c r="K4475" t="s">
        <v>3360</v>
      </c>
      <c r="L4475" t="s">
        <v>3312</v>
      </c>
      <c r="M4475" t="s">
        <v>3328</v>
      </c>
      <c r="N4475" t="s">
        <v>4610</v>
      </c>
      <c r="O4475" t="s">
        <v>9135</v>
      </c>
      <c r="P4475" t="s">
        <v>31</v>
      </c>
      <c r="Q4475" t="s">
        <v>99</v>
      </c>
      <c r="R4475" t="s">
        <v>3636</v>
      </c>
      <c r="S4475" s="2">
        <v>638.73</v>
      </c>
      <c r="T4475">
        <v>9</v>
      </c>
      <c r="U4475">
        <v>0</v>
      </c>
      <c r="V4475" s="2">
        <v>166.06979999999999</v>
      </c>
      <c r="W4475">
        <v>43.97</v>
      </c>
      <c r="X4475" t="s">
        <v>33</v>
      </c>
      <c r="Y4475">
        <f t="shared" si="284"/>
        <v>2015</v>
      </c>
      <c r="Z4475">
        <f t="shared" si="285"/>
        <v>9</v>
      </c>
      <c r="AA4475" s="9">
        <f t="shared" si="286"/>
        <v>5</v>
      </c>
      <c r="AB4475" s="10">
        <f t="shared" si="287"/>
        <v>0.25999999999999995</v>
      </c>
    </row>
    <row r="4476" spans="1:28" ht="15" customHeight="1" x14ac:dyDescent="0.35">
      <c r="A4476">
        <v>5315</v>
      </c>
      <c r="B4476" t="s">
        <v>10812</v>
      </c>
      <c r="C4476" s="1">
        <v>41791</v>
      </c>
      <c r="D4476" s="1">
        <v>41793</v>
      </c>
      <c r="E4476" t="s">
        <v>75</v>
      </c>
      <c r="F4476" t="s">
        <v>5609</v>
      </c>
      <c r="G4476" t="s">
        <v>1681</v>
      </c>
      <c r="H4476" t="s">
        <v>62</v>
      </c>
      <c r="I4476" s="7" t="s">
        <v>14493</v>
      </c>
      <c r="J4476" t="s">
        <v>288</v>
      </c>
      <c r="K4476" t="s">
        <v>77</v>
      </c>
      <c r="L4476" t="s">
        <v>111</v>
      </c>
      <c r="M4476" t="s">
        <v>105</v>
      </c>
      <c r="N4476" t="s">
        <v>30</v>
      </c>
      <c r="O4476" t="s">
        <v>8883</v>
      </c>
      <c r="P4476" t="s">
        <v>38</v>
      </c>
      <c r="Q4476" t="s">
        <v>59</v>
      </c>
      <c r="R4476" t="s">
        <v>334</v>
      </c>
      <c r="S4476" s="2">
        <v>680.84799999999996</v>
      </c>
      <c r="T4476">
        <v>7</v>
      </c>
      <c r="U4476">
        <v>0.2</v>
      </c>
      <c r="V4476" s="2">
        <v>-59.611999999999988</v>
      </c>
      <c r="W4476">
        <v>73.180999999999997</v>
      </c>
      <c r="X4476" t="s">
        <v>80</v>
      </c>
      <c r="Y4476">
        <f t="shared" si="284"/>
        <v>2014</v>
      </c>
      <c r="Z4476">
        <f t="shared" si="285"/>
        <v>6</v>
      </c>
      <c r="AA4476" s="9">
        <f t="shared" si="286"/>
        <v>2</v>
      </c>
      <c r="AB4476" s="10">
        <f t="shared" si="287"/>
        <v>-8.7555518999835491E-2</v>
      </c>
    </row>
    <row r="4477" spans="1:28" ht="15" customHeight="1" x14ac:dyDescent="0.35">
      <c r="A4477">
        <v>12049</v>
      </c>
      <c r="B4477" t="s">
        <v>11306</v>
      </c>
      <c r="C4477" s="1">
        <v>42179</v>
      </c>
      <c r="D4477" s="1">
        <v>42182</v>
      </c>
      <c r="E4477" t="s">
        <v>84</v>
      </c>
      <c r="F4477" t="s">
        <v>5927</v>
      </c>
      <c r="G4477" t="s">
        <v>1320</v>
      </c>
      <c r="H4477" t="s">
        <v>26</v>
      </c>
      <c r="I4477" s="7" t="s">
        <v>14493</v>
      </c>
      <c r="J4477" t="s">
        <v>2165</v>
      </c>
      <c r="K4477" t="s">
        <v>2095</v>
      </c>
      <c r="L4477" t="s">
        <v>2096</v>
      </c>
      <c r="M4477" t="s">
        <v>4612</v>
      </c>
      <c r="N4477" t="s">
        <v>4599</v>
      </c>
      <c r="O4477" t="s">
        <v>9146</v>
      </c>
      <c r="P4477" t="s">
        <v>49</v>
      </c>
      <c r="Q4477" t="s">
        <v>97</v>
      </c>
      <c r="R4477" t="s">
        <v>1045</v>
      </c>
      <c r="S4477" s="2">
        <v>604.90800000000002</v>
      </c>
      <c r="T4477">
        <v>4</v>
      </c>
      <c r="U4477">
        <v>0.1</v>
      </c>
      <c r="V4477" s="2">
        <v>47.027999999999992</v>
      </c>
      <c r="W4477">
        <v>73.180000000000007</v>
      </c>
      <c r="X4477" t="s">
        <v>112</v>
      </c>
      <c r="Y4477">
        <f t="shared" si="284"/>
        <v>2015</v>
      </c>
      <c r="Z4477">
        <f t="shared" si="285"/>
        <v>6</v>
      </c>
      <c r="AA4477" s="9">
        <f t="shared" si="286"/>
        <v>3</v>
      </c>
      <c r="AB4477" s="10">
        <f t="shared" si="287"/>
        <v>7.7744053641214853E-2</v>
      </c>
    </row>
    <row r="4478" spans="1:28" ht="15" customHeight="1" x14ac:dyDescent="0.35">
      <c r="A4478">
        <v>7976</v>
      </c>
      <c r="B4478" t="s">
        <v>13253</v>
      </c>
      <c r="C4478" s="1">
        <v>41921</v>
      </c>
      <c r="D4478" s="1">
        <v>41925</v>
      </c>
      <c r="E4478" t="s">
        <v>24</v>
      </c>
      <c r="F4478" t="s">
        <v>7219</v>
      </c>
      <c r="G4478" t="s">
        <v>1242</v>
      </c>
      <c r="H4478" t="s">
        <v>26</v>
      </c>
      <c r="I4478" s="7" t="s">
        <v>14493</v>
      </c>
      <c r="J4478" t="s">
        <v>996</v>
      </c>
      <c r="K4478" t="s">
        <v>47</v>
      </c>
      <c r="L4478" t="s">
        <v>48</v>
      </c>
      <c r="M4478" t="s">
        <v>4603</v>
      </c>
      <c r="N4478" t="s">
        <v>30</v>
      </c>
      <c r="O4478" t="s">
        <v>7994</v>
      </c>
      <c r="P4478" t="s">
        <v>38</v>
      </c>
      <c r="Q4478" t="s">
        <v>59</v>
      </c>
      <c r="R4478" t="s">
        <v>942</v>
      </c>
      <c r="S4478" s="2">
        <v>592.29999999999995</v>
      </c>
      <c r="T4478">
        <v>5</v>
      </c>
      <c r="U4478">
        <v>0</v>
      </c>
      <c r="V4478" s="2">
        <v>35.5</v>
      </c>
      <c r="W4478">
        <v>73.171000000000006</v>
      </c>
      <c r="X4478" t="s">
        <v>80</v>
      </c>
      <c r="Y4478">
        <f t="shared" si="284"/>
        <v>2014</v>
      </c>
      <c r="Z4478">
        <f t="shared" si="285"/>
        <v>10</v>
      </c>
      <c r="AA4478" s="9">
        <f t="shared" si="286"/>
        <v>4</v>
      </c>
      <c r="AB4478" s="10">
        <f t="shared" si="287"/>
        <v>5.9935843322640556E-2</v>
      </c>
    </row>
    <row r="4479" spans="1:28" ht="15" customHeight="1" x14ac:dyDescent="0.35">
      <c r="A4479">
        <v>19696</v>
      </c>
      <c r="B4479" t="s">
        <v>13920</v>
      </c>
      <c r="C4479" s="1">
        <v>41643</v>
      </c>
      <c r="D4479" s="1">
        <v>41645</v>
      </c>
      <c r="E4479" t="s">
        <v>75</v>
      </c>
      <c r="F4479" t="s">
        <v>7650</v>
      </c>
      <c r="G4479" t="s">
        <v>1213</v>
      </c>
      <c r="H4479" t="s">
        <v>68</v>
      </c>
      <c r="I4479" s="7" t="s">
        <v>14493</v>
      </c>
      <c r="J4479" t="s">
        <v>2374</v>
      </c>
      <c r="K4479" t="s">
        <v>14483</v>
      </c>
      <c r="L4479" t="s">
        <v>2099</v>
      </c>
      <c r="M4479" t="s">
        <v>4605</v>
      </c>
      <c r="N4479" t="s">
        <v>4599</v>
      </c>
      <c r="O4479" t="s">
        <v>8098</v>
      </c>
      <c r="P4479" t="s">
        <v>31</v>
      </c>
      <c r="Q4479" t="s">
        <v>43</v>
      </c>
      <c r="R4479" t="s">
        <v>539</v>
      </c>
      <c r="S4479" s="2">
        <v>258.89999999999998</v>
      </c>
      <c r="T4479">
        <v>5</v>
      </c>
      <c r="U4479">
        <v>0</v>
      </c>
      <c r="V4479" s="2">
        <v>95.7</v>
      </c>
      <c r="W4479">
        <v>73.13</v>
      </c>
      <c r="X4479" t="s">
        <v>112</v>
      </c>
      <c r="Y4479">
        <f t="shared" si="284"/>
        <v>2014</v>
      </c>
      <c r="Z4479">
        <f t="shared" si="285"/>
        <v>1</v>
      </c>
      <c r="AA4479" s="9">
        <f t="shared" si="286"/>
        <v>2</v>
      </c>
      <c r="AB4479" s="10">
        <f t="shared" si="287"/>
        <v>0.36964078794901511</v>
      </c>
    </row>
    <row r="4480" spans="1:28" ht="15" customHeight="1" x14ac:dyDescent="0.35">
      <c r="A4480">
        <v>40391</v>
      </c>
      <c r="B4480" t="s">
        <v>10173</v>
      </c>
      <c r="C4480" s="1">
        <v>41426</v>
      </c>
      <c r="D4480" s="1">
        <v>41430</v>
      </c>
      <c r="E4480" t="s">
        <v>24</v>
      </c>
      <c r="F4480" t="s">
        <v>14461</v>
      </c>
      <c r="G4480" t="s">
        <v>1609</v>
      </c>
      <c r="H4480" t="s">
        <v>26</v>
      </c>
      <c r="I4480" s="7">
        <v>48227</v>
      </c>
      <c r="J4480" t="s">
        <v>3450</v>
      </c>
      <c r="K4480" t="s">
        <v>3357</v>
      </c>
      <c r="L4480" t="s">
        <v>3312</v>
      </c>
      <c r="M4480" t="s">
        <v>3328</v>
      </c>
      <c r="N4480" t="s">
        <v>4610</v>
      </c>
      <c r="O4480" t="s">
        <v>8971</v>
      </c>
      <c r="P4480" t="s">
        <v>31</v>
      </c>
      <c r="Q4480" t="s">
        <v>42</v>
      </c>
      <c r="R4480" t="s">
        <v>3851</v>
      </c>
      <c r="S4480" s="2">
        <v>403.68</v>
      </c>
      <c r="T4480">
        <v>6</v>
      </c>
      <c r="U4480">
        <v>0</v>
      </c>
      <c r="V4480" s="2">
        <v>181.65599999999998</v>
      </c>
      <c r="W4480">
        <v>30.53</v>
      </c>
      <c r="X4480" t="s">
        <v>33</v>
      </c>
      <c r="Y4480">
        <f t="shared" si="284"/>
        <v>2013</v>
      </c>
      <c r="Z4480">
        <f t="shared" si="285"/>
        <v>6</v>
      </c>
      <c r="AA4480" s="9">
        <f t="shared" si="286"/>
        <v>4</v>
      </c>
      <c r="AB4480" s="10">
        <f t="shared" si="287"/>
        <v>0.44999999999999996</v>
      </c>
    </row>
    <row r="4481" spans="1:28" ht="15" customHeight="1" x14ac:dyDescent="0.35">
      <c r="A4481">
        <v>43035</v>
      </c>
      <c r="B4481" t="s">
        <v>11074</v>
      </c>
      <c r="C4481" s="1">
        <v>41296</v>
      </c>
      <c r="D4481" s="1">
        <v>41302</v>
      </c>
      <c r="E4481" t="s">
        <v>24</v>
      </c>
      <c r="F4481" t="s">
        <v>5771</v>
      </c>
      <c r="G4481" t="s">
        <v>839</v>
      </c>
      <c r="H4481" t="s">
        <v>26</v>
      </c>
      <c r="I4481" s="7" t="s">
        <v>14493</v>
      </c>
      <c r="J4481" t="s">
        <v>4345</v>
      </c>
      <c r="K4481" t="s">
        <v>4346</v>
      </c>
      <c r="L4481" t="s">
        <v>4151</v>
      </c>
      <c r="M4481" t="s">
        <v>4606</v>
      </c>
      <c r="N4481" t="s">
        <v>4599</v>
      </c>
      <c r="O4481" t="s">
        <v>9363</v>
      </c>
      <c r="P4481" t="s">
        <v>31</v>
      </c>
      <c r="Q4481" t="s">
        <v>92</v>
      </c>
      <c r="R4481" t="s">
        <v>603</v>
      </c>
      <c r="S4481" s="2">
        <v>848.40000000000009</v>
      </c>
      <c r="T4481">
        <v>4</v>
      </c>
      <c r="U4481">
        <v>0</v>
      </c>
      <c r="V4481" s="2">
        <v>322.32</v>
      </c>
      <c r="W4481">
        <v>73.09</v>
      </c>
      <c r="X4481" t="s">
        <v>63</v>
      </c>
      <c r="Y4481">
        <f t="shared" si="284"/>
        <v>2013</v>
      </c>
      <c r="Z4481">
        <f t="shared" si="285"/>
        <v>1</v>
      </c>
      <c r="AA4481" s="9">
        <f t="shared" si="286"/>
        <v>6</v>
      </c>
      <c r="AB4481" s="10">
        <f t="shared" si="287"/>
        <v>0.37991513437057989</v>
      </c>
    </row>
    <row r="4482" spans="1:28" ht="15" customHeight="1" x14ac:dyDescent="0.35">
      <c r="A4482">
        <v>28493</v>
      </c>
      <c r="B4482" t="s">
        <v>11458</v>
      </c>
      <c r="C4482" s="1">
        <v>41410</v>
      </c>
      <c r="D4482" s="1">
        <v>41412</v>
      </c>
      <c r="E4482" t="s">
        <v>75</v>
      </c>
      <c r="F4482" t="s">
        <v>6023</v>
      </c>
      <c r="G4482" t="s">
        <v>1138</v>
      </c>
      <c r="H4482" t="s">
        <v>68</v>
      </c>
      <c r="I4482" s="7" t="s">
        <v>14493</v>
      </c>
      <c r="J4482" t="s">
        <v>2867</v>
      </c>
      <c r="K4482" t="s">
        <v>2868</v>
      </c>
      <c r="L4482" t="s">
        <v>2783</v>
      </c>
      <c r="M4482" t="s">
        <v>4609</v>
      </c>
      <c r="N4482" t="s">
        <v>4597</v>
      </c>
      <c r="O4482" t="s">
        <v>9264</v>
      </c>
      <c r="P4482" t="s">
        <v>49</v>
      </c>
      <c r="Q4482" t="s">
        <v>97</v>
      </c>
      <c r="R4482" t="s">
        <v>1740</v>
      </c>
      <c r="S4482" s="2">
        <v>453.47879999999998</v>
      </c>
      <c r="T4482">
        <v>4</v>
      </c>
      <c r="U4482">
        <v>0.17</v>
      </c>
      <c r="V4482" s="2">
        <v>136.55879999999999</v>
      </c>
      <c r="W4482">
        <v>73.08</v>
      </c>
      <c r="X4482" t="s">
        <v>80</v>
      </c>
      <c r="Y4482">
        <f t="shared" si="284"/>
        <v>2013</v>
      </c>
      <c r="Z4482">
        <f t="shared" si="285"/>
        <v>5</v>
      </c>
      <c r="AA4482" s="9">
        <f t="shared" si="286"/>
        <v>2</v>
      </c>
      <c r="AB4482" s="10">
        <f t="shared" si="287"/>
        <v>0.30113601782486854</v>
      </c>
    </row>
    <row r="4483" spans="1:28" ht="15" customHeight="1" x14ac:dyDescent="0.35">
      <c r="A4483">
        <v>16367</v>
      </c>
      <c r="B4483" t="s">
        <v>11994</v>
      </c>
      <c r="C4483" s="1">
        <v>42235</v>
      </c>
      <c r="D4483" s="1">
        <v>42238</v>
      </c>
      <c r="E4483" t="s">
        <v>84</v>
      </c>
      <c r="F4483" t="s">
        <v>6384</v>
      </c>
      <c r="G4483" t="s">
        <v>1692</v>
      </c>
      <c r="H4483" t="s">
        <v>68</v>
      </c>
      <c r="I4483" s="7" t="s">
        <v>14493</v>
      </c>
      <c r="J4483" t="s">
        <v>2178</v>
      </c>
      <c r="K4483" t="s">
        <v>2178</v>
      </c>
      <c r="L4483" t="s">
        <v>2102</v>
      </c>
      <c r="M4483" t="s">
        <v>4605</v>
      </c>
      <c r="N4483" t="s">
        <v>4599</v>
      </c>
      <c r="O4483" t="s">
        <v>8505</v>
      </c>
      <c r="P4483" t="s">
        <v>31</v>
      </c>
      <c r="Q4483" t="s">
        <v>92</v>
      </c>
      <c r="R4483" t="s">
        <v>553</v>
      </c>
      <c r="S4483" s="2">
        <v>332.49600000000004</v>
      </c>
      <c r="T4483">
        <v>2</v>
      </c>
      <c r="U4483">
        <v>0.2</v>
      </c>
      <c r="V4483" s="2">
        <v>99.695999999999984</v>
      </c>
      <c r="W4483">
        <v>73.08</v>
      </c>
      <c r="X4483" t="s">
        <v>112</v>
      </c>
      <c r="Y4483">
        <f t="shared" ref="Y4483:Y4546" si="288">YEAR(C4483)</f>
        <v>2015</v>
      </c>
      <c r="Z4483">
        <f t="shared" ref="Z4483:Z4546" si="289">MONTH(C4483)</f>
        <v>8</v>
      </c>
      <c r="AA4483" s="9">
        <f t="shared" ref="AA4483:AA4546" si="290">D4483-C4483</f>
        <v>3</v>
      </c>
      <c r="AB4483" s="10">
        <f t="shared" ref="AB4483:AB4546" si="291">V4483/S4483</f>
        <v>0.29984120109715595</v>
      </c>
    </row>
    <row r="4484" spans="1:28" ht="15" customHeight="1" x14ac:dyDescent="0.35">
      <c r="A4484">
        <v>3732</v>
      </c>
      <c r="B4484" t="s">
        <v>10278</v>
      </c>
      <c r="C4484" s="1">
        <v>41451</v>
      </c>
      <c r="D4484" s="1">
        <v>41453</v>
      </c>
      <c r="E4484" t="s">
        <v>84</v>
      </c>
      <c r="F4484" t="s">
        <v>5251</v>
      </c>
      <c r="G4484" t="s">
        <v>586</v>
      </c>
      <c r="H4484" t="s">
        <v>68</v>
      </c>
      <c r="I4484" s="7" t="s">
        <v>14493</v>
      </c>
      <c r="J4484" t="s">
        <v>651</v>
      </c>
      <c r="K4484" t="s">
        <v>652</v>
      </c>
      <c r="L4484" t="s">
        <v>111</v>
      </c>
      <c r="M4484" t="s">
        <v>105</v>
      </c>
      <c r="N4484" t="s">
        <v>30</v>
      </c>
      <c r="O4484" t="s">
        <v>8250</v>
      </c>
      <c r="P4484" t="s">
        <v>49</v>
      </c>
      <c r="Q4484" t="s">
        <v>50</v>
      </c>
      <c r="R4484" t="s">
        <v>1766</v>
      </c>
      <c r="S4484" s="2">
        <v>303.98400000000009</v>
      </c>
      <c r="T4484">
        <v>6</v>
      </c>
      <c r="U4484">
        <v>0.7</v>
      </c>
      <c r="V4484" s="2">
        <v>-678.93600000000004</v>
      </c>
      <c r="W4484">
        <v>73.073999999999998</v>
      </c>
      <c r="X4484" t="s">
        <v>80</v>
      </c>
      <c r="Y4484">
        <f t="shared" si="288"/>
        <v>2013</v>
      </c>
      <c r="Z4484">
        <f t="shared" si="289"/>
        <v>6</v>
      </c>
      <c r="AA4484" s="9">
        <f t="shared" si="290"/>
        <v>2</v>
      </c>
      <c r="AB4484" s="10">
        <f t="shared" si="291"/>
        <v>-2.2334596557713557</v>
      </c>
    </row>
    <row r="4485" spans="1:28" ht="15" customHeight="1" x14ac:dyDescent="0.35">
      <c r="A4485">
        <v>20102</v>
      </c>
      <c r="B4485" t="s">
        <v>12930</v>
      </c>
      <c r="C4485" s="1">
        <v>41160</v>
      </c>
      <c r="D4485" s="1">
        <v>41167</v>
      </c>
      <c r="E4485" t="s">
        <v>24</v>
      </c>
      <c r="F4485" t="s">
        <v>7004</v>
      </c>
      <c r="G4485" t="s">
        <v>1089</v>
      </c>
      <c r="H4485" t="s">
        <v>68</v>
      </c>
      <c r="I4485" s="7" t="s">
        <v>14493</v>
      </c>
      <c r="J4485" t="s">
        <v>2482</v>
      </c>
      <c r="K4485" t="s">
        <v>2483</v>
      </c>
      <c r="L4485" t="s">
        <v>2143</v>
      </c>
      <c r="M4485" t="s">
        <v>4605</v>
      </c>
      <c r="N4485" t="s">
        <v>4599</v>
      </c>
      <c r="O4485" t="s">
        <v>8567</v>
      </c>
      <c r="P4485" t="s">
        <v>49</v>
      </c>
      <c r="Q4485" t="s">
        <v>90</v>
      </c>
      <c r="R4485" t="s">
        <v>1055</v>
      </c>
      <c r="S4485" s="2">
        <v>1592.7</v>
      </c>
      <c r="T4485">
        <v>5</v>
      </c>
      <c r="U4485">
        <v>0</v>
      </c>
      <c r="V4485" s="2">
        <v>652.95000000000005</v>
      </c>
      <c r="W4485">
        <v>73.06</v>
      </c>
      <c r="X4485" t="s">
        <v>33</v>
      </c>
      <c r="Y4485">
        <f t="shared" si="288"/>
        <v>2012</v>
      </c>
      <c r="Z4485">
        <f t="shared" si="289"/>
        <v>9</v>
      </c>
      <c r="AA4485" s="9">
        <f t="shared" si="290"/>
        <v>7</v>
      </c>
      <c r="AB4485" s="10">
        <f t="shared" si="291"/>
        <v>0.40996421171595404</v>
      </c>
    </row>
    <row r="4486" spans="1:28" ht="15" customHeight="1" x14ac:dyDescent="0.35">
      <c r="A4486">
        <v>36459</v>
      </c>
      <c r="B4486" t="s">
        <v>10172</v>
      </c>
      <c r="C4486" s="1">
        <v>41962</v>
      </c>
      <c r="D4486" s="1">
        <v>41967</v>
      </c>
      <c r="E4486" t="s">
        <v>75</v>
      </c>
      <c r="F4486" t="s">
        <v>14461</v>
      </c>
      <c r="G4486" t="s">
        <v>1609</v>
      </c>
      <c r="H4486" t="s">
        <v>26</v>
      </c>
      <c r="I4486" s="7">
        <v>48180</v>
      </c>
      <c r="J4486" t="s">
        <v>3488</v>
      </c>
      <c r="K4486" t="s">
        <v>3357</v>
      </c>
      <c r="L4486" t="s">
        <v>3312</v>
      </c>
      <c r="M4486" t="s">
        <v>3328</v>
      </c>
      <c r="N4486" t="s">
        <v>4610</v>
      </c>
      <c r="O4486" t="s">
        <v>9136</v>
      </c>
      <c r="P4486" t="s">
        <v>38</v>
      </c>
      <c r="Q4486" t="s">
        <v>59</v>
      </c>
      <c r="R4486" t="s">
        <v>3380</v>
      </c>
      <c r="S4486" s="2">
        <v>301.95999999999998</v>
      </c>
      <c r="T4486">
        <v>2</v>
      </c>
      <c r="U4486">
        <v>0</v>
      </c>
      <c r="V4486" s="2">
        <v>33.215599999999995</v>
      </c>
      <c r="W4486">
        <v>27.19</v>
      </c>
      <c r="X4486" t="s">
        <v>33</v>
      </c>
      <c r="Y4486">
        <f t="shared" si="288"/>
        <v>2014</v>
      </c>
      <c r="Z4486">
        <f t="shared" si="289"/>
        <v>11</v>
      </c>
      <c r="AA4486" s="9">
        <f t="shared" si="290"/>
        <v>5</v>
      </c>
      <c r="AB4486" s="10">
        <f t="shared" si="291"/>
        <v>0.10999999999999999</v>
      </c>
    </row>
    <row r="4487" spans="1:28" ht="15" customHeight="1" x14ac:dyDescent="0.35">
      <c r="A4487">
        <v>40390</v>
      </c>
      <c r="B4487" t="s">
        <v>10173</v>
      </c>
      <c r="C4487" s="1">
        <v>41426</v>
      </c>
      <c r="D4487" s="1">
        <v>41430</v>
      </c>
      <c r="E4487" t="s">
        <v>24</v>
      </c>
      <c r="F4487" t="s">
        <v>14461</v>
      </c>
      <c r="G4487" t="s">
        <v>1609</v>
      </c>
      <c r="H4487" t="s">
        <v>26</v>
      </c>
      <c r="I4487" s="7">
        <v>48227</v>
      </c>
      <c r="J4487" t="s">
        <v>3450</v>
      </c>
      <c r="K4487" t="s">
        <v>3357</v>
      </c>
      <c r="L4487" t="s">
        <v>3312</v>
      </c>
      <c r="M4487" t="s">
        <v>3328</v>
      </c>
      <c r="N4487" t="s">
        <v>4610</v>
      </c>
      <c r="O4487" t="s">
        <v>9137</v>
      </c>
      <c r="P4487" t="s">
        <v>49</v>
      </c>
      <c r="Q4487" t="s">
        <v>97</v>
      </c>
      <c r="R4487" t="s">
        <v>4023</v>
      </c>
      <c r="S4487" s="2">
        <v>299.98</v>
      </c>
      <c r="T4487">
        <v>2</v>
      </c>
      <c r="U4487">
        <v>0</v>
      </c>
      <c r="V4487" s="2">
        <v>83.994400000000013</v>
      </c>
      <c r="W4487">
        <v>12.55</v>
      </c>
      <c r="X4487" t="s">
        <v>33</v>
      </c>
      <c r="Y4487">
        <f t="shared" si="288"/>
        <v>2013</v>
      </c>
      <c r="Z4487">
        <f t="shared" si="289"/>
        <v>6</v>
      </c>
      <c r="AA4487" s="9">
        <f t="shared" si="290"/>
        <v>4</v>
      </c>
      <c r="AB4487" s="10">
        <f t="shared" si="291"/>
        <v>0.28000000000000003</v>
      </c>
    </row>
    <row r="4488" spans="1:28" ht="15" customHeight="1" x14ac:dyDescent="0.35">
      <c r="A4488">
        <v>40672</v>
      </c>
      <c r="B4488" t="s">
        <v>10175</v>
      </c>
      <c r="C4488" s="1">
        <v>41622</v>
      </c>
      <c r="D4488" s="1">
        <v>41627</v>
      </c>
      <c r="E4488" t="s">
        <v>75</v>
      </c>
      <c r="F4488" t="s">
        <v>14462</v>
      </c>
      <c r="G4488" t="s">
        <v>1609</v>
      </c>
      <c r="H4488" t="s">
        <v>26</v>
      </c>
      <c r="I4488" s="7">
        <v>90045</v>
      </c>
      <c r="J4488" t="s">
        <v>3315</v>
      </c>
      <c r="K4488" t="s">
        <v>3316</v>
      </c>
      <c r="L4488" t="s">
        <v>3312</v>
      </c>
      <c r="M4488" t="s">
        <v>4615</v>
      </c>
      <c r="N4488" t="s">
        <v>4610</v>
      </c>
      <c r="O4488" t="s">
        <v>9140</v>
      </c>
      <c r="P4488" t="s">
        <v>49</v>
      </c>
      <c r="Q4488" t="s">
        <v>53</v>
      </c>
      <c r="R4488" t="s">
        <v>3847</v>
      </c>
      <c r="S4488" s="2">
        <v>50</v>
      </c>
      <c r="T4488">
        <v>2</v>
      </c>
      <c r="U4488">
        <v>0</v>
      </c>
      <c r="V4488" s="2">
        <v>10.5</v>
      </c>
      <c r="W4488">
        <v>4.79</v>
      </c>
      <c r="X4488" t="s">
        <v>33</v>
      </c>
      <c r="Y4488">
        <f t="shared" si="288"/>
        <v>2013</v>
      </c>
      <c r="Z4488">
        <f t="shared" si="289"/>
        <v>12</v>
      </c>
      <c r="AA4488" s="9">
        <f t="shared" si="290"/>
        <v>5</v>
      </c>
      <c r="AB4488" s="10">
        <f t="shared" si="291"/>
        <v>0.21</v>
      </c>
    </row>
    <row r="4489" spans="1:28" ht="15" customHeight="1" x14ac:dyDescent="0.35">
      <c r="A4489">
        <v>16475</v>
      </c>
      <c r="B4489" t="s">
        <v>12878</v>
      </c>
      <c r="C4489" s="1">
        <v>42122</v>
      </c>
      <c r="D4489" s="1">
        <v>42127</v>
      </c>
      <c r="E4489" t="s">
        <v>24</v>
      </c>
      <c r="F4489" t="s">
        <v>6966</v>
      </c>
      <c r="G4489" t="s">
        <v>1556</v>
      </c>
      <c r="H4489" t="s">
        <v>62</v>
      </c>
      <c r="I4489" s="7" t="s">
        <v>14493</v>
      </c>
      <c r="J4489" t="s">
        <v>2697</v>
      </c>
      <c r="K4489" t="s">
        <v>2104</v>
      </c>
      <c r="L4489" t="s">
        <v>2099</v>
      </c>
      <c r="M4489" t="s">
        <v>4605</v>
      </c>
      <c r="N4489" t="s">
        <v>4599</v>
      </c>
      <c r="O4489" t="s">
        <v>8318</v>
      </c>
      <c r="P4489" t="s">
        <v>49</v>
      </c>
      <c r="Q4489" t="s">
        <v>90</v>
      </c>
      <c r="R4489" t="s">
        <v>1767</v>
      </c>
      <c r="S4489" s="2">
        <v>667.92150000000004</v>
      </c>
      <c r="T4489">
        <v>3</v>
      </c>
      <c r="U4489">
        <v>0.15</v>
      </c>
      <c r="V4489" s="2">
        <v>-110.03849999999998</v>
      </c>
      <c r="W4489">
        <v>73</v>
      </c>
      <c r="X4489" t="s">
        <v>80</v>
      </c>
      <c r="Y4489">
        <f t="shared" si="288"/>
        <v>2015</v>
      </c>
      <c r="Z4489">
        <f t="shared" si="289"/>
        <v>4</v>
      </c>
      <c r="AA4489" s="9">
        <f t="shared" si="290"/>
        <v>5</v>
      </c>
      <c r="AB4489" s="10">
        <f t="shared" si="291"/>
        <v>-0.16474765372876898</v>
      </c>
    </row>
    <row r="4490" spans="1:28" ht="15" customHeight="1" x14ac:dyDescent="0.35">
      <c r="A4490">
        <v>30140</v>
      </c>
      <c r="B4490" t="s">
        <v>13744</v>
      </c>
      <c r="C4490" s="1">
        <v>41228</v>
      </c>
      <c r="D4490" s="1">
        <v>41228</v>
      </c>
      <c r="E4490" t="s">
        <v>119</v>
      </c>
      <c r="F4490" t="s">
        <v>7529</v>
      </c>
      <c r="G4490" t="s">
        <v>234</v>
      </c>
      <c r="H4490" t="s">
        <v>26</v>
      </c>
      <c r="I4490" s="7" t="s">
        <v>14493</v>
      </c>
      <c r="J4490" t="s">
        <v>2976</v>
      </c>
      <c r="K4490" t="s">
        <v>2788</v>
      </c>
      <c r="L4490" t="s">
        <v>2753</v>
      </c>
      <c r="M4490" t="s">
        <v>4598</v>
      </c>
      <c r="N4490" t="s">
        <v>4597</v>
      </c>
      <c r="O4490" t="s">
        <v>8069</v>
      </c>
      <c r="P4490" t="s">
        <v>38</v>
      </c>
      <c r="Q4490" t="s">
        <v>40</v>
      </c>
      <c r="R4490" t="s">
        <v>1893</v>
      </c>
      <c r="S4490" s="2">
        <v>337.68</v>
      </c>
      <c r="T4490">
        <v>2</v>
      </c>
      <c r="U4490">
        <v>0</v>
      </c>
      <c r="V4490" s="2">
        <v>64.14</v>
      </c>
      <c r="W4490">
        <v>73</v>
      </c>
      <c r="X4490" t="s">
        <v>112</v>
      </c>
      <c r="Y4490">
        <f t="shared" si="288"/>
        <v>2012</v>
      </c>
      <c r="Z4490">
        <f t="shared" si="289"/>
        <v>11</v>
      </c>
      <c r="AA4490" s="9">
        <f t="shared" si="290"/>
        <v>0</v>
      </c>
      <c r="AB4490" s="10">
        <f t="shared" si="291"/>
        <v>0.18994314143567875</v>
      </c>
    </row>
    <row r="4491" spans="1:28" ht="15" customHeight="1" x14ac:dyDescent="0.35">
      <c r="A4491">
        <v>16651</v>
      </c>
      <c r="B4491" t="s">
        <v>10988</v>
      </c>
      <c r="C4491" s="1">
        <v>42345</v>
      </c>
      <c r="D4491" s="1">
        <v>42346</v>
      </c>
      <c r="E4491" t="s">
        <v>84</v>
      </c>
      <c r="F4491" t="s">
        <v>5719</v>
      </c>
      <c r="G4491" t="s">
        <v>1224</v>
      </c>
      <c r="H4491" t="s">
        <v>26</v>
      </c>
      <c r="I4491" s="7" t="s">
        <v>14493</v>
      </c>
      <c r="J4491" t="s">
        <v>2270</v>
      </c>
      <c r="K4491" t="s">
        <v>2179</v>
      </c>
      <c r="L4491" t="s">
        <v>2114</v>
      </c>
      <c r="M4491" t="s">
        <v>4600</v>
      </c>
      <c r="N4491" t="s">
        <v>4599</v>
      </c>
      <c r="O4491" t="s">
        <v>8966</v>
      </c>
      <c r="P4491" t="s">
        <v>49</v>
      </c>
      <c r="Q4491" t="s">
        <v>50</v>
      </c>
      <c r="R4491" t="s">
        <v>2062</v>
      </c>
      <c r="S4491" s="2">
        <v>327.56400000000008</v>
      </c>
      <c r="T4491">
        <v>3</v>
      </c>
      <c r="U4491">
        <v>0.1</v>
      </c>
      <c r="V4491" s="2">
        <v>-14.616000000000007</v>
      </c>
      <c r="W4491">
        <v>72.98</v>
      </c>
      <c r="X4491" t="s">
        <v>80</v>
      </c>
      <c r="Y4491">
        <f t="shared" si="288"/>
        <v>2015</v>
      </c>
      <c r="Z4491">
        <f t="shared" si="289"/>
        <v>12</v>
      </c>
      <c r="AA4491" s="9">
        <f t="shared" si="290"/>
        <v>1</v>
      </c>
      <c r="AB4491" s="10">
        <f t="shared" si="291"/>
        <v>-4.4620287943730089E-2</v>
      </c>
    </row>
    <row r="4492" spans="1:28" ht="15" customHeight="1" x14ac:dyDescent="0.35">
      <c r="A4492">
        <v>22031</v>
      </c>
      <c r="B4492" t="s">
        <v>12392</v>
      </c>
      <c r="C4492" s="1">
        <v>42252</v>
      </c>
      <c r="D4492" s="1">
        <v>42258</v>
      </c>
      <c r="E4492" t="s">
        <v>24</v>
      </c>
      <c r="F4492" t="s">
        <v>4819</v>
      </c>
      <c r="G4492" t="s">
        <v>1021</v>
      </c>
      <c r="H4492" t="s">
        <v>26</v>
      </c>
      <c r="I4492" s="7" t="s">
        <v>14493</v>
      </c>
      <c r="J4492" t="s">
        <v>2834</v>
      </c>
      <c r="K4492" t="s">
        <v>812</v>
      </c>
      <c r="L4492" t="s">
        <v>2759</v>
      </c>
      <c r="M4492" t="s">
        <v>2760</v>
      </c>
      <c r="N4492" t="s">
        <v>4597</v>
      </c>
      <c r="O4492" t="s">
        <v>8745</v>
      </c>
      <c r="P4492" t="s">
        <v>38</v>
      </c>
      <c r="Q4492" t="s">
        <v>40</v>
      </c>
      <c r="R4492" t="s">
        <v>1009</v>
      </c>
      <c r="S4492" s="2">
        <v>793.2059999999999</v>
      </c>
      <c r="T4492">
        <v>2</v>
      </c>
      <c r="U4492">
        <v>0.1</v>
      </c>
      <c r="V4492" s="2">
        <v>8.7659999999999911</v>
      </c>
      <c r="W4492">
        <v>72.959999999999994</v>
      </c>
      <c r="X4492" t="s">
        <v>33</v>
      </c>
      <c r="Y4492">
        <f t="shared" si="288"/>
        <v>2015</v>
      </c>
      <c r="Z4492">
        <f t="shared" si="289"/>
        <v>9</v>
      </c>
      <c r="AA4492" s="9">
        <f t="shared" si="290"/>
        <v>6</v>
      </c>
      <c r="AB4492" s="10">
        <f t="shared" si="291"/>
        <v>1.1051353620623133E-2</v>
      </c>
    </row>
    <row r="4493" spans="1:28" ht="15" customHeight="1" x14ac:dyDescent="0.35">
      <c r="A4493">
        <v>43714</v>
      </c>
      <c r="B4493" t="s">
        <v>12100</v>
      </c>
      <c r="C4493" s="1">
        <v>42165</v>
      </c>
      <c r="D4493" s="1">
        <v>42169</v>
      </c>
      <c r="E4493" t="s">
        <v>24</v>
      </c>
      <c r="F4493" t="s">
        <v>6460</v>
      </c>
      <c r="G4493" t="s">
        <v>1464</v>
      </c>
      <c r="H4493" t="s">
        <v>62</v>
      </c>
      <c r="I4493" s="7" t="s">
        <v>14493</v>
      </c>
      <c r="J4493" t="s">
        <v>4387</v>
      </c>
      <c r="K4493" t="s">
        <v>4387</v>
      </c>
      <c r="L4493" t="s">
        <v>4298</v>
      </c>
      <c r="M4493" t="s">
        <v>4608</v>
      </c>
      <c r="N4493" t="s">
        <v>4144</v>
      </c>
      <c r="O4493" t="s">
        <v>8823</v>
      </c>
      <c r="P4493" t="s">
        <v>38</v>
      </c>
      <c r="Q4493" t="s">
        <v>59</v>
      </c>
      <c r="R4493" t="s">
        <v>686</v>
      </c>
      <c r="S4493" s="2">
        <v>627.22799999999995</v>
      </c>
      <c r="T4493">
        <v>14</v>
      </c>
      <c r="U4493">
        <v>0.7</v>
      </c>
      <c r="V4493" s="2">
        <v>-1087.2119999999995</v>
      </c>
      <c r="W4493">
        <v>72.95</v>
      </c>
      <c r="X4493" t="s">
        <v>80</v>
      </c>
      <c r="Y4493">
        <f t="shared" si="288"/>
        <v>2015</v>
      </c>
      <c r="Z4493">
        <f t="shared" si="289"/>
        <v>6</v>
      </c>
      <c r="AA4493" s="9">
        <f t="shared" si="290"/>
        <v>4</v>
      </c>
      <c r="AB4493" s="10">
        <f t="shared" si="291"/>
        <v>-1.7333601178518809</v>
      </c>
    </row>
    <row r="4494" spans="1:28" ht="15" customHeight="1" x14ac:dyDescent="0.35">
      <c r="A4494">
        <v>29853</v>
      </c>
      <c r="B4494" t="s">
        <v>13358</v>
      </c>
      <c r="C4494" s="1">
        <v>41583</v>
      </c>
      <c r="D4494" s="1">
        <v>41584</v>
      </c>
      <c r="E4494" t="s">
        <v>84</v>
      </c>
      <c r="F4494" t="s">
        <v>7283</v>
      </c>
      <c r="G4494" t="s">
        <v>1546</v>
      </c>
      <c r="H4494" t="s">
        <v>26</v>
      </c>
      <c r="I4494" s="7" t="s">
        <v>14493</v>
      </c>
      <c r="J4494" t="s">
        <v>2806</v>
      </c>
      <c r="K4494" t="s">
        <v>2806</v>
      </c>
      <c r="L4494" t="s">
        <v>2807</v>
      </c>
      <c r="M4494" t="s">
        <v>4609</v>
      </c>
      <c r="N4494" t="s">
        <v>4597</v>
      </c>
      <c r="O4494" t="s">
        <v>9221</v>
      </c>
      <c r="P4494" t="s">
        <v>38</v>
      </c>
      <c r="Q4494" t="s">
        <v>59</v>
      </c>
      <c r="R4494" t="s">
        <v>1799</v>
      </c>
      <c r="S4494" s="2">
        <v>343.82999999999993</v>
      </c>
      <c r="T4494">
        <v>5</v>
      </c>
      <c r="U4494">
        <v>0.27</v>
      </c>
      <c r="V4494" s="2">
        <v>89.43</v>
      </c>
      <c r="W4494">
        <v>72.95</v>
      </c>
      <c r="X4494" t="s">
        <v>33</v>
      </c>
      <c r="Y4494">
        <f t="shared" si="288"/>
        <v>2013</v>
      </c>
      <c r="Z4494">
        <f t="shared" si="289"/>
        <v>11</v>
      </c>
      <c r="AA4494" s="9">
        <f t="shared" si="290"/>
        <v>1</v>
      </c>
      <c r="AB4494" s="10">
        <f t="shared" si="291"/>
        <v>0.26009946776023041</v>
      </c>
    </row>
    <row r="4495" spans="1:28" ht="15" customHeight="1" x14ac:dyDescent="0.35">
      <c r="A4495">
        <v>10951</v>
      </c>
      <c r="B4495" t="s">
        <v>10771</v>
      </c>
      <c r="C4495" s="1">
        <v>41456</v>
      </c>
      <c r="D4495" s="1">
        <v>41461</v>
      </c>
      <c r="E4495" t="s">
        <v>24</v>
      </c>
      <c r="F4495" t="s">
        <v>5584</v>
      </c>
      <c r="G4495" t="s">
        <v>770</v>
      </c>
      <c r="H4495" t="s">
        <v>68</v>
      </c>
      <c r="I4495" s="7" t="s">
        <v>14493</v>
      </c>
      <c r="J4495" t="s">
        <v>2307</v>
      </c>
      <c r="K4495" t="s">
        <v>2167</v>
      </c>
      <c r="L4495" t="s">
        <v>2096</v>
      </c>
      <c r="M4495" t="s">
        <v>4612</v>
      </c>
      <c r="N4495" t="s">
        <v>4599</v>
      </c>
      <c r="O4495" t="s">
        <v>9314</v>
      </c>
      <c r="P4495" t="s">
        <v>38</v>
      </c>
      <c r="Q4495" t="s">
        <v>106</v>
      </c>
      <c r="R4495" t="s">
        <v>2308</v>
      </c>
      <c r="S4495" s="2">
        <v>1062.3599999999999</v>
      </c>
      <c r="T4495">
        <v>2</v>
      </c>
      <c r="U4495">
        <v>0</v>
      </c>
      <c r="V4495" s="2">
        <v>180.60000000000002</v>
      </c>
      <c r="W4495">
        <v>72.930000000000007</v>
      </c>
      <c r="X4495" t="s">
        <v>33</v>
      </c>
      <c r="Y4495">
        <f t="shared" si="288"/>
        <v>2013</v>
      </c>
      <c r="Z4495">
        <f t="shared" si="289"/>
        <v>7</v>
      </c>
      <c r="AA4495" s="9">
        <f t="shared" si="290"/>
        <v>5</v>
      </c>
      <c r="AB4495" s="10">
        <f t="shared" si="291"/>
        <v>0.16999887043939912</v>
      </c>
    </row>
    <row r="4496" spans="1:28" ht="15" customHeight="1" x14ac:dyDescent="0.35">
      <c r="A4496">
        <v>29692</v>
      </c>
      <c r="B4496" t="s">
        <v>11400</v>
      </c>
      <c r="C4496" s="1">
        <v>42238</v>
      </c>
      <c r="D4496" s="1">
        <v>42240</v>
      </c>
      <c r="E4496" t="s">
        <v>75</v>
      </c>
      <c r="F4496" t="s">
        <v>5983</v>
      </c>
      <c r="G4496" t="s">
        <v>316</v>
      </c>
      <c r="H4496" t="s">
        <v>26</v>
      </c>
      <c r="I4496" s="7" t="s">
        <v>14493</v>
      </c>
      <c r="J4496" t="s">
        <v>2952</v>
      </c>
      <c r="K4496" t="s">
        <v>2792</v>
      </c>
      <c r="L4496" t="s">
        <v>2753</v>
      </c>
      <c r="M4496" t="s">
        <v>4598</v>
      </c>
      <c r="N4496" t="s">
        <v>4597</v>
      </c>
      <c r="O4496" t="s">
        <v>8407</v>
      </c>
      <c r="P4496" t="s">
        <v>38</v>
      </c>
      <c r="Q4496" t="s">
        <v>59</v>
      </c>
      <c r="R4496" t="s">
        <v>1459</v>
      </c>
      <c r="S4496" s="2">
        <v>553.92000000000007</v>
      </c>
      <c r="T4496">
        <v>4</v>
      </c>
      <c r="U4496">
        <v>0</v>
      </c>
      <c r="V4496" s="2">
        <v>199.32</v>
      </c>
      <c r="W4496">
        <v>72.930000000000007</v>
      </c>
      <c r="X4496" t="s">
        <v>80</v>
      </c>
      <c r="Y4496">
        <f t="shared" si="288"/>
        <v>2015</v>
      </c>
      <c r="Z4496">
        <f t="shared" si="289"/>
        <v>8</v>
      </c>
      <c r="AA4496" s="9">
        <f t="shared" si="290"/>
        <v>2</v>
      </c>
      <c r="AB4496" s="10">
        <f t="shared" si="291"/>
        <v>0.35983535528596183</v>
      </c>
    </row>
    <row r="4497" spans="1:28" ht="15" customHeight="1" x14ac:dyDescent="0.35">
      <c r="A4497">
        <v>18672</v>
      </c>
      <c r="B4497" t="s">
        <v>14261</v>
      </c>
      <c r="C4497" s="1">
        <v>40960</v>
      </c>
      <c r="D4497" s="1">
        <v>40965</v>
      </c>
      <c r="E4497" t="s">
        <v>24</v>
      </c>
      <c r="F4497" t="s">
        <v>7875</v>
      </c>
      <c r="G4497" t="s">
        <v>1478</v>
      </c>
      <c r="H4497" t="s">
        <v>26</v>
      </c>
      <c r="I4497" s="7" t="s">
        <v>14493</v>
      </c>
      <c r="J4497" t="s">
        <v>2107</v>
      </c>
      <c r="K4497" t="s">
        <v>2108</v>
      </c>
      <c r="L4497" t="s">
        <v>2109</v>
      </c>
      <c r="M4497" t="s">
        <v>4600</v>
      </c>
      <c r="N4497" t="s">
        <v>4599</v>
      </c>
      <c r="O4497" t="s">
        <v>9428</v>
      </c>
      <c r="P4497" t="s">
        <v>38</v>
      </c>
      <c r="Q4497" t="s">
        <v>106</v>
      </c>
      <c r="R4497" t="s">
        <v>2735</v>
      </c>
      <c r="S4497" s="2">
        <v>1003.0200000000001</v>
      </c>
      <c r="T4497">
        <v>4</v>
      </c>
      <c r="U4497">
        <v>0.5</v>
      </c>
      <c r="V4497" s="2">
        <v>-942.90000000000009</v>
      </c>
      <c r="W4497">
        <v>72.92</v>
      </c>
      <c r="X4497" t="s">
        <v>33</v>
      </c>
      <c r="Y4497">
        <f t="shared" si="288"/>
        <v>2012</v>
      </c>
      <c r="Z4497">
        <f t="shared" si="289"/>
        <v>2</v>
      </c>
      <c r="AA4497" s="9">
        <f t="shared" si="290"/>
        <v>5</v>
      </c>
      <c r="AB4497" s="10">
        <f t="shared" si="291"/>
        <v>-0.9400610157324879</v>
      </c>
    </row>
    <row r="4498" spans="1:28" ht="15" customHeight="1" x14ac:dyDescent="0.35">
      <c r="A4498">
        <v>29268</v>
      </c>
      <c r="B4498" t="s">
        <v>10833</v>
      </c>
      <c r="C4498" s="1">
        <v>41555</v>
      </c>
      <c r="D4498" s="1">
        <v>41562</v>
      </c>
      <c r="E4498" t="s">
        <v>24</v>
      </c>
      <c r="F4498" t="s">
        <v>5624</v>
      </c>
      <c r="G4498" t="s">
        <v>371</v>
      </c>
      <c r="H4498" t="s">
        <v>62</v>
      </c>
      <c r="I4498" s="7" t="s">
        <v>14493</v>
      </c>
      <c r="J4498" t="s">
        <v>3269</v>
      </c>
      <c r="K4498" t="s">
        <v>2843</v>
      </c>
      <c r="L4498" t="s">
        <v>2748</v>
      </c>
      <c r="M4498" t="s">
        <v>4611</v>
      </c>
      <c r="N4498" t="s">
        <v>4597</v>
      </c>
      <c r="O4498" t="s">
        <v>8070</v>
      </c>
      <c r="P4498" t="s">
        <v>31</v>
      </c>
      <c r="Q4498" t="s">
        <v>99</v>
      </c>
      <c r="R4498" t="s">
        <v>1808</v>
      </c>
      <c r="S4498" s="2">
        <v>1133.22</v>
      </c>
      <c r="T4498">
        <v>2</v>
      </c>
      <c r="U4498">
        <v>0</v>
      </c>
      <c r="V4498" s="2">
        <v>305.94</v>
      </c>
      <c r="W4498">
        <v>72.87</v>
      </c>
      <c r="X4498" t="s">
        <v>33</v>
      </c>
      <c r="Y4498">
        <f t="shared" si="288"/>
        <v>2013</v>
      </c>
      <c r="Z4498">
        <f t="shared" si="289"/>
        <v>10</v>
      </c>
      <c r="AA4498" s="9">
        <f t="shared" si="290"/>
        <v>7</v>
      </c>
      <c r="AB4498" s="10">
        <f t="shared" si="291"/>
        <v>0.26997405622915233</v>
      </c>
    </row>
    <row r="4499" spans="1:28" ht="15" customHeight="1" x14ac:dyDescent="0.35">
      <c r="A4499">
        <v>7091</v>
      </c>
      <c r="B4499" t="s">
        <v>10612</v>
      </c>
      <c r="C4499" s="1">
        <v>42276</v>
      </c>
      <c r="D4499" s="1">
        <v>42282</v>
      </c>
      <c r="E4499" t="s">
        <v>24</v>
      </c>
      <c r="F4499" t="s">
        <v>5474</v>
      </c>
      <c r="G4499" t="s">
        <v>1939</v>
      </c>
      <c r="H4499" t="s">
        <v>62</v>
      </c>
      <c r="I4499" s="7" t="s">
        <v>14493</v>
      </c>
      <c r="J4499" t="s">
        <v>270</v>
      </c>
      <c r="K4499" t="s">
        <v>264</v>
      </c>
      <c r="L4499" t="s">
        <v>29</v>
      </c>
      <c r="M4499" t="s">
        <v>4613</v>
      </c>
      <c r="N4499" t="s">
        <v>30</v>
      </c>
      <c r="O4499" t="s">
        <v>7904</v>
      </c>
      <c r="P4499" t="s">
        <v>38</v>
      </c>
      <c r="Q4499" t="s">
        <v>59</v>
      </c>
      <c r="R4499" t="s">
        <v>424</v>
      </c>
      <c r="S4499" s="2">
        <v>735.4079999999999</v>
      </c>
      <c r="T4499">
        <v>3</v>
      </c>
      <c r="U4499">
        <v>0.2</v>
      </c>
      <c r="V4499" s="2">
        <v>82.728000000000037</v>
      </c>
      <c r="W4499">
        <v>72.861999999999995</v>
      </c>
      <c r="X4499" t="s">
        <v>63</v>
      </c>
      <c r="Y4499">
        <f t="shared" si="288"/>
        <v>2015</v>
      </c>
      <c r="Z4499">
        <f t="shared" si="289"/>
        <v>9</v>
      </c>
      <c r="AA4499" s="9">
        <f t="shared" si="290"/>
        <v>6</v>
      </c>
      <c r="AB4499" s="10">
        <f t="shared" si="291"/>
        <v>0.11249265713726264</v>
      </c>
    </row>
    <row r="4500" spans="1:28" ht="15" customHeight="1" x14ac:dyDescent="0.35">
      <c r="A4500">
        <v>11941</v>
      </c>
      <c r="B4500" t="s">
        <v>12929</v>
      </c>
      <c r="C4500" s="1">
        <v>41535</v>
      </c>
      <c r="D4500" s="1">
        <v>41540</v>
      </c>
      <c r="E4500" t="s">
        <v>24</v>
      </c>
      <c r="F4500" t="s">
        <v>7003</v>
      </c>
      <c r="G4500" t="s">
        <v>1089</v>
      </c>
      <c r="H4500" t="s">
        <v>68</v>
      </c>
      <c r="I4500" s="7" t="s">
        <v>14493</v>
      </c>
      <c r="J4500" t="s">
        <v>2370</v>
      </c>
      <c r="K4500" t="s">
        <v>2101</v>
      </c>
      <c r="L4500" t="s">
        <v>2102</v>
      </c>
      <c r="M4500" t="s">
        <v>4605</v>
      </c>
      <c r="N4500" t="s">
        <v>4599</v>
      </c>
      <c r="O4500" t="s">
        <v>8965</v>
      </c>
      <c r="P4500" t="s">
        <v>49</v>
      </c>
      <c r="Q4500" t="s">
        <v>90</v>
      </c>
      <c r="R4500" t="s">
        <v>602</v>
      </c>
      <c r="S4500" s="2">
        <v>1140.75</v>
      </c>
      <c r="T4500">
        <v>3</v>
      </c>
      <c r="U4500">
        <v>0</v>
      </c>
      <c r="V4500" s="2">
        <v>239.49</v>
      </c>
      <c r="W4500">
        <v>72.86</v>
      </c>
      <c r="X4500" t="s">
        <v>33</v>
      </c>
      <c r="Y4500">
        <f t="shared" si="288"/>
        <v>2013</v>
      </c>
      <c r="Z4500">
        <f t="shared" si="289"/>
        <v>9</v>
      </c>
      <c r="AA4500" s="9">
        <f t="shared" si="290"/>
        <v>5</v>
      </c>
      <c r="AB4500" s="10">
        <f t="shared" si="291"/>
        <v>0.20994082840236686</v>
      </c>
    </row>
    <row r="4501" spans="1:28" ht="15" customHeight="1" x14ac:dyDescent="0.35">
      <c r="A4501">
        <v>4333</v>
      </c>
      <c r="B4501" t="s">
        <v>12580</v>
      </c>
      <c r="C4501" s="1">
        <v>41936</v>
      </c>
      <c r="D4501" s="1">
        <v>41939</v>
      </c>
      <c r="E4501" t="s">
        <v>75</v>
      </c>
      <c r="F4501" t="s">
        <v>6768</v>
      </c>
      <c r="G4501" t="s">
        <v>912</v>
      </c>
      <c r="H4501" t="s">
        <v>26</v>
      </c>
      <c r="I4501" s="7" t="s">
        <v>14493</v>
      </c>
      <c r="J4501" t="s">
        <v>574</v>
      </c>
      <c r="K4501" t="s">
        <v>308</v>
      </c>
      <c r="L4501" t="s">
        <v>309</v>
      </c>
      <c r="M4501" t="s">
        <v>4613</v>
      </c>
      <c r="N4501" t="s">
        <v>30</v>
      </c>
      <c r="O4501" t="s">
        <v>9238</v>
      </c>
      <c r="P4501" t="s">
        <v>38</v>
      </c>
      <c r="Q4501" t="s">
        <v>39</v>
      </c>
      <c r="R4501" t="s">
        <v>1496</v>
      </c>
      <c r="S4501" s="2">
        <v>288.40000000000003</v>
      </c>
      <c r="T4501">
        <v>4</v>
      </c>
      <c r="U4501">
        <v>0</v>
      </c>
      <c r="V4501" s="2">
        <v>11.52</v>
      </c>
      <c r="W4501">
        <v>72.858000000000004</v>
      </c>
      <c r="X4501" t="s">
        <v>112</v>
      </c>
      <c r="Y4501">
        <f t="shared" si="288"/>
        <v>2014</v>
      </c>
      <c r="Z4501">
        <f t="shared" si="289"/>
        <v>10</v>
      </c>
      <c r="AA4501" s="9">
        <f t="shared" si="290"/>
        <v>3</v>
      </c>
      <c r="AB4501" s="10">
        <f t="shared" si="291"/>
        <v>3.994452149791955E-2</v>
      </c>
    </row>
    <row r="4502" spans="1:28" ht="15" customHeight="1" x14ac:dyDescent="0.35">
      <c r="A4502">
        <v>44232</v>
      </c>
      <c r="B4502" t="s">
        <v>10206</v>
      </c>
      <c r="C4502" s="1">
        <v>42279</v>
      </c>
      <c r="D4502" s="1">
        <v>42279</v>
      </c>
      <c r="E4502" t="s">
        <v>119</v>
      </c>
      <c r="F4502" t="s">
        <v>5205</v>
      </c>
      <c r="G4502" t="s">
        <v>1328</v>
      </c>
      <c r="H4502" t="s">
        <v>68</v>
      </c>
      <c r="I4502" s="7" t="s">
        <v>14493</v>
      </c>
      <c r="J4502" t="s">
        <v>4362</v>
      </c>
      <c r="K4502" t="s">
        <v>4363</v>
      </c>
      <c r="L4502" t="s">
        <v>4198</v>
      </c>
      <c r="M4502" t="s">
        <v>4601</v>
      </c>
      <c r="N4502" t="s">
        <v>4144</v>
      </c>
      <c r="O4502" t="s">
        <v>8962</v>
      </c>
      <c r="P4502" t="s">
        <v>38</v>
      </c>
      <c r="Q4502" t="s">
        <v>40</v>
      </c>
      <c r="R4502" t="s">
        <v>1969</v>
      </c>
      <c r="S4502" s="2">
        <v>390.15</v>
      </c>
      <c r="T4502">
        <v>1</v>
      </c>
      <c r="U4502">
        <v>0</v>
      </c>
      <c r="V4502" s="2">
        <v>58.5</v>
      </c>
      <c r="W4502">
        <v>72.83</v>
      </c>
      <c r="X4502" t="s">
        <v>33</v>
      </c>
      <c r="Y4502">
        <f t="shared" si="288"/>
        <v>2015</v>
      </c>
      <c r="Z4502">
        <f t="shared" si="289"/>
        <v>10</v>
      </c>
      <c r="AA4502" s="9">
        <f t="shared" si="290"/>
        <v>0</v>
      </c>
      <c r="AB4502" s="10">
        <f t="shared" si="291"/>
        <v>0.14994232987312572</v>
      </c>
    </row>
    <row r="4503" spans="1:28" ht="15" customHeight="1" x14ac:dyDescent="0.35">
      <c r="A4503">
        <v>25224</v>
      </c>
      <c r="B4503" t="s">
        <v>11549</v>
      </c>
      <c r="C4503" s="1">
        <v>41633</v>
      </c>
      <c r="D4503" s="1">
        <v>41638</v>
      </c>
      <c r="E4503" t="s">
        <v>24</v>
      </c>
      <c r="F4503" t="s">
        <v>4760</v>
      </c>
      <c r="G4503" t="s">
        <v>690</v>
      </c>
      <c r="H4503" t="s">
        <v>68</v>
      </c>
      <c r="I4503" s="7" t="s">
        <v>14493</v>
      </c>
      <c r="J4503" t="s">
        <v>2757</v>
      </c>
      <c r="K4503" t="s">
        <v>2758</v>
      </c>
      <c r="L4503" t="s">
        <v>2759</v>
      </c>
      <c r="M4503" t="s">
        <v>2760</v>
      </c>
      <c r="N4503" t="s">
        <v>4597</v>
      </c>
      <c r="O4503" t="s">
        <v>9012</v>
      </c>
      <c r="P4503" t="s">
        <v>38</v>
      </c>
      <c r="Q4503" t="s">
        <v>40</v>
      </c>
      <c r="R4503" t="s">
        <v>1482</v>
      </c>
      <c r="S4503" s="2">
        <v>947.07899999999995</v>
      </c>
      <c r="T4503">
        <v>7</v>
      </c>
      <c r="U4503">
        <v>0.1</v>
      </c>
      <c r="V4503" s="2">
        <v>-2.1000000000000796E-2</v>
      </c>
      <c r="W4503">
        <v>72.819999999999993</v>
      </c>
      <c r="X4503" t="s">
        <v>33</v>
      </c>
      <c r="Y4503">
        <f t="shared" si="288"/>
        <v>2013</v>
      </c>
      <c r="Z4503">
        <f t="shared" si="289"/>
        <v>12</v>
      </c>
      <c r="AA4503" s="9">
        <f t="shared" si="290"/>
        <v>5</v>
      </c>
      <c r="AB4503" s="10">
        <f t="shared" si="291"/>
        <v>-2.2173440652786933E-5</v>
      </c>
    </row>
    <row r="4504" spans="1:28" ht="15" customHeight="1" x14ac:dyDescent="0.35">
      <c r="A4504">
        <v>9568</v>
      </c>
      <c r="B4504" t="s">
        <v>10877</v>
      </c>
      <c r="C4504" s="1">
        <v>41543</v>
      </c>
      <c r="D4504" s="1">
        <v>41545</v>
      </c>
      <c r="E4504" t="s">
        <v>84</v>
      </c>
      <c r="F4504" t="s">
        <v>5656</v>
      </c>
      <c r="G4504" t="s">
        <v>470</v>
      </c>
      <c r="H4504" t="s">
        <v>62</v>
      </c>
      <c r="I4504" s="7" t="s">
        <v>14493</v>
      </c>
      <c r="J4504" t="s">
        <v>206</v>
      </c>
      <c r="K4504" t="s">
        <v>207</v>
      </c>
      <c r="L4504" t="s">
        <v>207</v>
      </c>
      <c r="M4504" t="s">
        <v>4613</v>
      </c>
      <c r="N4504" t="s">
        <v>30</v>
      </c>
      <c r="O4504" t="s">
        <v>9386</v>
      </c>
      <c r="P4504" t="s">
        <v>38</v>
      </c>
      <c r="Q4504" t="s">
        <v>40</v>
      </c>
      <c r="R4504" t="s">
        <v>1095</v>
      </c>
      <c r="S4504" s="2">
        <v>343.73999999999995</v>
      </c>
      <c r="T4504">
        <v>3</v>
      </c>
      <c r="U4504">
        <v>0</v>
      </c>
      <c r="V4504" s="2">
        <v>164.94</v>
      </c>
      <c r="W4504">
        <v>72.816000000000003</v>
      </c>
      <c r="X4504" t="s">
        <v>33</v>
      </c>
      <c r="Y4504">
        <f t="shared" si="288"/>
        <v>2013</v>
      </c>
      <c r="Z4504">
        <f t="shared" si="289"/>
        <v>9</v>
      </c>
      <c r="AA4504" s="9">
        <f t="shared" si="290"/>
        <v>2</v>
      </c>
      <c r="AB4504" s="10">
        <f t="shared" si="291"/>
        <v>0.47983941351021125</v>
      </c>
    </row>
    <row r="4505" spans="1:28" ht="15" customHeight="1" x14ac:dyDescent="0.35">
      <c r="A4505">
        <v>8826</v>
      </c>
      <c r="B4505" t="s">
        <v>10408</v>
      </c>
      <c r="C4505" s="1">
        <v>42258</v>
      </c>
      <c r="D4505" s="1">
        <v>42262</v>
      </c>
      <c r="E4505" t="s">
        <v>24</v>
      </c>
      <c r="F4505" t="s">
        <v>5346</v>
      </c>
      <c r="G4505" t="s">
        <v>1827</v>
      </c>
      <c r="H4505" t="s">
        <v>68</v>
      </c>
      <c r="I4505" s="7" t="s">
        <v>14493</v>
      </c>
      <c r="J4505" t="s">
        <v>1412</v>
      </c>
      <c r="K4505" t="s">
        <v>236</v>
      </c>
      <c r="L4505" t="s">
        <v>48</v>
      </c>
      <c r="M4505" t="s">
        <v>4603</v>
      </c>
      <c r="N4505" t="s">
        <v>30</v>
      </c>
      <c r="O4505" t="s">
        <v>8433</v>
      </c>
      <c r="P4505" t="s">
        <v>38</v>
      </c>
      <c r="Q4505" t="s">
        <v>40</v>
      </c>
      <c r="R4505" t="s">
        <v>717</v>
      </c>
      <c r="S4505" s="2">
        <v>1162.6400000000001</v>
      </c>
      <c r="T4505">
        <v>4</v>
      </c>
      <c r="U4505">
        <v>0</v>
      </c>
      <c r="V4505" s="2">
        <v>255.76</v>
      </c>
      <c r="W4505">
        <v>72.760999999999996</v>
      </c>
      <c r="X4505" t="s">
        <v>33</v>
      </c>
      <c r="Y4505">
        <f t="shared" si="288"/>
        <v>2015</v>
      </c>
      <c r="Z4505">
        <f t="shared" si="289"/>
        <v>9</v>
      </c>
      <c r="AA4505" s="9">
        <f t="shared" si="290"/>
        <v>4</v>
      </c>
      <c r="AB4505" s="10">
        <f t="shared" si="291"/>
        <v>0.21998210968141468</v>
      </c>
    </row>
    <row r="4506" spans="1:28" ht="15" customHeight="1" x14ac:dyDescent="0.35">
      <c r="A4506">
        <v>17780</v>
      </c>
      <c r="B4506" t="s">
        <v>9534</v>
      </c>
      <c r="C4506" s="1">
        <v>42057</v>
      </c>
      <c r="D4506" s="1">
        <v>42057</v>
      </c>
      <c r="E4506" t="s">
        <v>119</v>
      </c>
      <c r="F4506" t="s">
        <v>4984</v>
      </c>
      <c r="G4506" t="s">
        <v>954</v>
      </c>
      <c r="H4506" t="s">
        <v>62</v>
      </c>
      <c r="I4506" s="7" t="s">
        <v>14493</v>
      </c>
      <c r="J4506" t="s">
        <v>2470</v>
      </c>
      <c r="K4506" t="s">
        <v>2158</v>
      </c>
      <c r="L4506" t="s">
        <v>2099</v>
      </c>
      <c r="M4506" t="s">
        <v>4605</v>
      </c>
      <c r="N4506" t="s">
        <v>4599</v>
      </c>
      <c r="O4506" t="s">
        <v>8139</v>
      </c>
      <c r="P4506" t="s">
        <v>31</v>
      </c>
      <c r="Q4506" t="s">
        <v>92</v>
      </c>
      <c r="R4506" t="s">
        <v>773</v>
      </c>
      <c r="S4506" s="2">
        <v>886.40999999999985</v>
      </c>
      <c r="T4506">
        <v>5</v>
      </c>
      <c r="U4506">
        <v>0.1</v>
      </c>
      <c r="V4506" s="2">
        <v>98.45999999999998</v>
      </c>
      <c r="W4506">
        <v>72.760000000000005</v>
      </c>
      <c r="X4506" t="s">
        <v>80</v>
      </c>
      <c r="Y4506">
        <f t="shared" si="288"/>
        <v>2015</v>
      </c>
      <c r="Z4506">
        <f t="shared" si="289"/>
        <v>2</v>
      </c>
      <c r="AA4506" s="9">
        <f t="shared" si="290"/>
        <v>0</v>
      </c>
      <c r="AB4506" s="10">
        <f t="shared" si="291"/>
        <v>0.11107726672758655</v>
      </c>
    </row>
    <row r="4507" spans="1:28" ht="15" customHeight="1" x14ac:dyDescent="0.35">
      <c r="A4507">
        <v>15851</v>
      </c>
      <c r="B4507" t="s">
        <v>13657</v>
      </c>
      <c r="C4507" s="1">
        <v>42238</v>
      </c>
      <c r="D4507" s="1">
        <v>42242</v>
      </c>
      <c r="E4507" t="s">
        <v>75</v>
      </c>
      <c r="F4507" t="s">
        <v>7474</v>
      </c>
      <c r="G4507" t="s">
        <v>85</v>
      </c>
      <c r="H4507" t="s">
        <v>26</v>
      </c>
      <c r="I4507" s="7" t="s">
        <v>14493</v>
      </c>
      <c r="J4507" t="s">
        <v>2207</v>
      </c>
      <c r="K4507" t="s">
        <v>2208</v>
      </c>
      <c r="L4507" t="s">
        <v>2114</v>
      </c>
      <c r="M4507" t="s">
        <v>4600</v>
      </c>
      <c r="N4507" t="s">
        <v>4599</v>
      </c>
      <c r="O4507" t="s">
        <v>7952</v>
      </c>
      <c r="P4507" t="s">
        <v>38</v>
      </c>
      <c r="Q4507" t="s">
        <v>40</v>
      </c>
      <c r="R4507" t="s">
        <v>1843</v>
      </c>
      <c r="S4507" s="2">
        <v>1233.6299999999999</v>
      </c>
      <c r="T4507">
        <v>3</v>
      </c>
      <c r="U4507">
        <v>0</v>
      </c>
      <c r="V4507" s="2">
        <v>234.36</v>
      </c>
      <c r="W4507">
        <v>72.73</v>
      </c>
      <c r="X4507" t="s">
        <v>33</v>
      </c>
      <c r="Y4507">
        <f t="shared" si="288"/>
        <v>2015</v>
      </c>
      <c r="Z4507">
        <f t="shared" si="289"/>
        <v>8</v>
      </c>
      <c r="AA4507" s="9">
        <f t="shared" si="290"/>
        <v>4</v>
      </c>
      <c r="AB4507" s="10">
        <f t="shared" si="291"/>
        <v>0.18997592471000221</v>
      </c>
    </row>
    <row r="4508" spans="1:28" ht="15" customHeight="1" x14ac:dyDescent="0.35">
      <c r="A4508">
        <v>12428</v>
      </c>
      <c r="B4508" t="s">
        <v>11044</v>
      </c>
      <c r="C4508" s="1">
        <v>41807</v>
      </c>
      <c r="D4508" s="1">
        <v>41810</v>
      </c>
      <c r="E4508" t="s">
        <v>75</v>
      </c>
      <c r="F4508" t="s">
        <v>5750</v>
      </c>
      <c r="G4508" t="s">
        <v>501</v>
      </c>
      <c r="H4508" t="s">
        <v>62</v>
      </c>
      <c r="I4508" s="7" t="s">
        <v>14493</v>
      </c>
      <c r="J4508" t="s">
        <v>2389</v>
      </c>
      <c r="K4508" t="s">
        <v>2389</v>
      </c>
      <c r="L4508" t="s">
        <v>2102</v>
      </c>
      <c r="M4508" t="s">
        <v>4605</v>
      </c>
      <c r="N4508" t="s">
        <v>4599</v>
      </c>
      <c r="O4508" t="s">
        <v>8914</v>
      </c>
      <c r="P4508" t="s">
        <v>49</v>
      </c>
      <c r="Q4508" t="s">
        <v>97</v>
      </c>
      <c r="R4508" t="s">
        <v>1417</v>
      </c>
      <c r="S4508" s="2">
        <v>292.43999999999994</v>
      </c>
      <c r="T4508">
        <v>4</v>
      </c>
      <c r="U4508">
        <v>0</v>
      </c>
      <c r="V4508" s="2">
        <v>35.04</v>
      </c>
      <c r="W4508">
        <v>72.72</v>
      </c>
      <c r="X4508" t="s">
        <v>112</v>
      </c>
      <c r="Y4508">
        <f t="shared" si="288"/>
        <v>2014</v>
      </c>
      <c r="Z4508">
        <f t="shared" si="289"/>
        <v>6</v>
      </c>
      <c r="AA4508" s="9">
        <f t="shared" si="290"/>
        <v>3</v>
      </c>
      <c r="AB4508" s="10">
        <f t="shared" si="291"/>
        <v>0.11981945014361922</v>
      </c>
    </row>
    <row r="4509" spans="1:28" ht="15" customHeight="1" x14ac:dyDescent="0.35">
      <c r="A4509">
        <v>24547</v>
      </c>
      <c r="B4509" t="s">
        <v>11275</v>
      </c>
      <c r="C4509" s="1">
        <v>41585</v>
      </c>
      <c r="D4509" s="1">
        <v>41589</v>
      </c>
      <c r="E4509" t="s">
        <v>24</v>
      </c>
      <c r="F4509" t="s">
        <v>5905</v>
      </c>
      <c r="G4509" t="s">
        <v>1558</v>
      </c>
      <c r="H4509" t="s">
        <v>68</v>
      </c>
      <c r="I4509" s="7" t="s">
        <v>14493</v>
      </c>
      <c r="J4509" t="s">
        <v>2763</v>
      </c>
      <c r="K4509" t="s">
        <v>2750</v>
      </c>
      <c r="L4509" t="s">
        <v>2751</v>
      </c>
      <c r="M4509" t="s">
        <v>4609</v>
      </c>
      <c r="N4509" t="s">
        <v>4597</v>
      </c>
      <c r="O4509" t="s">
        <v>8343</v>
      </c>
      <c r="P4509" t="s">
        <v>38</v>
      </c>
      <c r="Q4509" t="s">
        <v>59</v>
      </c>
      <c r="R4509" t="s">
        <v>640</v>
      </c>
      <c r="S4509" s="2">
        <v>697.49999999999977</v>
      </c>
      <c r="T4509">
        <v>2</v>
      </c>
      <c r="U4509">
        <v>0.25</v>
      </c>
      <c r="V4509" s="2">
        <v>-74.39999999999992</v>
      </c>
      <c r="W4509">
        <v>72.709999999999994</v>
      </c>
      <c r="X4509" t="s">
        <v>33</v>
      </c>
      <c r="Y4509">
        <f t="shared" si="288"/>
        <v>2013</v>
      </c>
      <c r="Z4509">
        <f t="shared" si="289"/>
        <v>11</v>
      </c>
      <c r="AA4509" s="9">
        <f t="shared" si="290"/>
        <v>4</v>
      </c>
      <c r="AB4509" s="10">
        <f t="shared" si="291"/>
        <v>-0.10666666666666659</v>
      </c>
    </row>
    <row r="4510" spans="1:28" ht="15" customHeight="1" x14ac:dyDescent="0.35">
      <c r="A4510">
        <v>40392</v>
      </c>
      <c r="B4510" t="s">
        <v>10173</v>
      </c>
      <c r="C4510" s="1">
        <v>41426</v>
      </c>
      <c r="D4510" s="1">
        <v>41430</v>
      </c>
      <c r="E4510" t="s">
        <v>24</v>
      </c>
      <c r="F4510" t="s">
        <v>14461</v>
      </c>
      <c r="G4510" t="s">
        <v>1609</v>
      </c>
      <c r="H4510" t="s">
        <v>26</v>
      </c>
      <c r="I4510" s="7">
        <v>48227</v>
      </c>
      <c r="J4510" t="s">
        <v>3450</v>
      </c>
      <c r="K4510" t="s">
        <v>3357</v>
      </c>
      <c r="L4510" t="s">
        <v>3312</v>
      </c>
      <c r="M4510" t="s">
        <v>3328</v>
      </c>
      <c r="N4510" t="s">
        <v>4610</v>
      </c>
      <c r="O4510" t="s">
        <v>8581</v>
      </c>
      <c r="P4510" t="s">
        <v>49</v>
      </c>
      <c r="Q4510" t="s">
        <v>97</v>
      </c>
      <c r="R4510" t="s">
        <v>3824</v>
      </c>
      <c r="S4510" s="2">
        <v>41.9</v>
      </c>
      <c r="T4510">
        <v>2</v>
      </c>
      <c r="U4510">
        <v>0</v>
      </c>
      <c r="V4510" s="2">
        <v>11.731999999999999</v>
      </c>
      <c r="W4510">
        <v>2.82</v>
      </c>
      <c r="X4510" t="s">
        <v>33</v>
      </c>
      <c r="Y4510">
        <f t="shared" si="288"/>
        <v>2013</v>
      </c>
      <c r="Z4510">
        <f t="shared" si="289"/>
        <v>6</v>
      </c>
      <c r="AA4510" s="9">
        <f t="shared" si="290"/>
        <v>4</v>
      </c>
      <c r="AB4510" s="10">
        <f t="shared" si="291"/>
        <v>0.27999999999999997</v>
      </c>
    </row>
    <row r="4511" spans="1:28" ht="15" customHeight="1" x14ac:dyDescent="0.35">
      <c r="A4511">
        <v>11670</v>
      </c>
      <c r="B4511" t="s">
        <v>14259</v>
      </c>
      <c r="C4511" s="1">
        <v>41503</v>
      </c>
      <c r="D4511" s="1">
        <v>41508</v>
      </c>
      <c r="E4511" t="s">
        <v>24</v>
      </c>
      <c r="F4511" t="s">
        <v>7873</v>
      </c>
      <c r="G4511" t="s">
        <v>1478</v>
      </c>
      <c r="H4511" t="s">
        <v>26</v>
      </c>
      <c r="I4511" s="7" t="s">
        <v>14493</v>
      </c>
      <c r="J4511" t="s">
        <v>2178</v>
      </c>
      <c r="K4511" t="s">
        <v>2178</v>
      </c>
      <c r="L4511" t="s">
        <v>2102</v>
      </c>
      <c r="M4511" t="s">
        <v>4605</v>
      </c>
      <c r="N4511" t="s">
        <v>4599</v>
      </c>
      <c r="O4511" t="s">
        <v>8343</v>
      </c>
      <c r="P4511" t="s">
        <v>38</v>
      </c>
      <c r="Q4511" t="s">
        <v>59</v>
      </c>
      <c r="R4511" t="s">
        <v>640</v>
      </c>
      <c r="S4511" s="2">
        <v>1127.808</v>
      </c>
      <c r="T4511">
        <v>3</v>
      </c>
      <c r="U4511">
        <v>0.2</v>
      </c>
      <c r="V4511" s="2">
        <v>-126.88200000000001</v>
      </c>
      <c r="W4511">
        <v>72.709999999999994</v>
      </c>
      <c r="X4511" t="s">
        <v>33</v>
      </c>
      <c r="Y4511">
        <f t="shared" si="288"/>
        <v>2013</v>
      </c>
      <c r="Z4511">
        <f t="shared" si="289"/>
        <v>8</v>
      </c>
      <c r="AA4511" s="9">
        <f t="shared" si="290"/>
        <v>5</v>
      </c>
      <c r="AB4511" s="10">
        <f t="shared" si="291"/>
        <v>-0.11250319203268642</v>
      </c>
    </row>
    <row r="4512" spans="1:28" ht="15" customHeight="1" x14ac:dyDescent="0.35">
      <c r="A4512">
        <v>17924</v>
      </c>
      <c r="B4512" t="s">
        <v>10157</v>
      </c>
      <c r="C4512" s="1">
        <v>41654</v>
      </c>
      <c r="D4512" s="1">
        <v>41658</v>
      </c>
      <c r="E4512" t="s">
        <v>24</v>
      </c>
      <c r="F4512" t="s">
        <v>5192</v>
      </c>
      <c r="G4512" t="s">
        <v>1889</v>
      </c>
      <c r="H4512" t="s">
        <v>62</v>
      </c>
      <c r="I4512" s="7" t="s">
        <v>14493</v>
      </c>
      <c r="J4512" t="s">
        <v>2721</v>
      </c>
      <c r="K4512" t="s">
        <v>2195</v>
      </c>
      <c r="L4512" t="s">
        <v>2096</v>
      </c>
      <c r="M4512" t="s">
        <v>4612</v>
      </c>
      <c r="N4512" t="s">
        <v>4599</v>
      </c>
      <c r="O4512" t="s">
        <v>9118</v>
      </c>
      <c r="P4512" t="s">
        <v>49</v>
      </c>
      <c r="Q4512" t="s">
        <v>97</v>
      </c>
      <c r="R4512" t="s">
        <v>1663</v>
      </c>
      <c r="S4512" s="2">
        <v>1275.1199999999999</v>
      </c>
      <c r="T4512">
        <v>7</v>
      </c>
      <c r="U4512">
        <v>0</v>
      </c>
      <c r="V4512" s="2">
        <v>497.28</v>
      </c>
      <c r="W4512">
        <v>72.69</v>
      </c>
      <c r="X4512" t="s">
        <v>33</v>
      </c>
      <c r="Y4512">
        <f t="shared" si="288"/>
        <v>2014</v>
      </c>
      <c r="Z4512">
        <f t="shared" si="289"/>
        <v>1</v>
      </c>
      <c r="AA4512" s="9">
        <f t="shared" si="290"/>
        <v>4</v>
      </c>
      <c r="AB4512" s="10">
        <f t="shared" si="291"/>
        <v>0.38998682476943347</v>
      </c>
    </row>
    <row r="4513" spans="1:28" ht="15" customHeight="1" x14ac:dyDescent="0.35">
      <c r="A4513">
        <v>23222</v>
      </c>
      <c r="B4513" t="s">
        <v>9731</v>
      </c>
      <c r="C4513" s="1">
        <v>42195</v>
      </c>
      <c r="D4513" s="1">
        <v>42200</v>
      </c>
      <c r="E4513" t="s">
        <v>75</v>
      </c>
      <c r="F4513" t="s">
        <v>4650</v>
      </c>
      <c r="G4513" t="s">
        <v>514</v>
      </c>
      <c r="H4513" t="s">
        <v>26</v>
      </c>
      <c r="I4513" s="7" t="s">
        <v>14493</v>
      </c>
      <c r="J4513" t="s">
        <v>2880</v>
      </c>
      <c r="K4513" t="s">
        <v>2880</v>
      </c>
      <c r="L4513" t="s">
        <v>2881</v>
      </c>
      <c r="M4513" t="s">
        <v>4598</v>
      </c>
      <c r="N4513" t="s">
        <v>4597</v>
      </c>
      <c r="O4513" t="s">
        <v>8529</v>
      </c>
      <c r="P4513" t="s">
        <v>31</v>
      </c>
      <c r="Q4513" t="s">
        <v>99</v>
      </c>
      <c r="R4513" t="s">
        <v>800</v>
      </c>
      <c r="S4513" s="2">
        <v>669.12000000000012</v>
      </c>
      <c r="T4513">
        <v>8</v>
      </c>
      <c r="U4513">
        <v>0</v>
      </c>
      <c r="V4513" s="2">
        <v>280.79999999999995</v>
      </c>
      <c r="W4513">
        <v>72.67</v>
      </c>
      <c r="X4513" t="s">
        <v>80</v>
      </c>
      <c r="Y4513">
        <f t="shared" si="288"/>
        <v>2015</v>
      </c>
      <c r="Z4513">
        <f t="shared" si="289"/>
        <v>7</v>
      </c>
      <c r="AA4513" s="9">
        <f t="shared" si="290"/>
        <v>5</v>
      </c>
      <c r="AB4513" s="10">
        <f t="shared" si="291"/>
        <v>0.4196556671449066</v>
      </c>
    </row>
    <row r="4514" spans="1:28" ht="15" customHeight="1" x14ac:dyDescent="0.35">
      <c r="A4514">
        <v>21182</v>
      </c>
      <c r="B4514" t="s">
        <v>10775</v>
      </c>
      <c r="C4514" s="1">
        <v>41558</v>
      </c>
      <c r="D4514" s="1">
        <v>41561</v>
      </c>
      <c r="E4514" t="s">
        <v>84</v>
      </c>
      <c r="F4514" t="s">
        <v>5587</v>
      </c>
      <c r="G4514" t="s">
        <v>919</v>
      </c>
      <c r="H4514" t="s">
        <v>26</v>
      </c>
      <c r="I4514" s="7" t="s">
        <v>14493</v>
      </c>
      <c r="J4514" t="s">
        <v>2923</v>
      </c>
      <c r="K4514" t="s">
        <v>2924</v>
      </c>
      <c r="L4514" t="s">
        <v>2748</v>
      </c>
      <c r="M4514" t="s">
        <v>4611</v>
      </c>
      <c r="N4514" t="s">
        <v>4597</v>
      </c>
      <c r="O4514" t="s">
        <v>9313</v>
      </c>
      <c r="P4514" t="s">
        <v>38</v>
      </c>
      <c r="Q4514" t="s">
        <v>59</v>
      </c>
      <c r="R4514" t="s">
        <v>1110</v>
      </c>
      <c r="S4514" s="2">
        <v>657.84</v>
      </c>
      <c r="T4514">
        <v>4</v>
      </c>
      <c r="U4514">
        <v>0</v>
      </c>
      <c r="V4514" s="2">
        <v>164.39999999999998</v>
      </c>
      <c r="W4514">
        <v>72.67</v>
      </c>
      <c r="X4514" t="s">
        <v>80</v>
      </c>
      <c r="Y4514">
        <f t="shared" si="288"/>
        <v>2013</v>
      </c>
      <c r="Z4514">
        <f t="shared" si="289"/>
        <v>10</v>
      </c>
      <c r="AA4514" s="9">
        <f t="shared" si="290"/>
        <v>3</v>
      </c>
      <c r="AB4514" s="10">
        <f t="shared" si="291"/>
        <v>0.24990879241152858</v>
      </c>
    </row>
    <row r="4515" spans="1:28" ht="15" customHeight="1" x14ac:dyDescent="0.35">
      <c r="A4515">
        <v>21582</v>
      </c>
      <c r="B4515" t="s">
        <v>11815</v>
      </c>
      <c r="C4515" s="1">
        <v>41030</v>
      </c>
      <c r="D4515" s="1">
        <v>41031</v>
      </c>
      <c r="E4515" t="s">
        <v>84</v>
      </c>
      <c r="F4515" t="s">
        <v>6266</v>
      </c>
      <c r="G4515" t="s">
        <v>1481</v>
      </c>
      <c r="H4515" t="s">
        <v>68</v>
      </c>
      <c r="I4515" s="7" t="s">
        <v>14493</v>
      </c>
      <c r="J4515" t="s">
        <v>2847</v>
      </c>
      <c r="K4515" t="s">
        <v>2833</v>
      </c>
      <c r="L4515" t="s">
        <v>2748</v>
      </c>
      <c r="M4515" t="s">
        <v>4611</v>
      </c>
      <c r="N4515" t="s">
        <v>4597</v>
      </c>
      <c r="O4515" t="s">
        <v>9030</v>
      </c>
      <c r="P4515" t="s">
        <v>49</v>
      </c>
      <c r="Q4515" t="s">
        <v>53</v>
      </c>
      <c r="R4515" t="s">
        <v>830</v>
      </c>
      <c r="S4515" s="2">
        <v>337.23</v>
      </c>
      <c r="T4515">
        <v>3</v>
      </c>
      <c r="U4515">
        <v>0</v>
      </c>
      <c r="V4515" s="2">
        <v>10.080000000000002</v>
      </c>
      <c r="W4515">
        <v>72.64</v>
      </c>
      <c r="X4515" t="s">
        <v>112</v>
      </c>
      <c r="Y4515">
        <f t="shared" si="288"/>
        <v>2012</v>
      </c>
      <c r="Z4515">
        <f t="shared" si="289"/>
        <v>5</v>
      </c>
      <c r="AA4515" s="9">
        <f t="shared" si="290"/>
        <v>1</v>
      </c>
      <c r="AB4515" s="10">
        <f t="shared" si="291"/>
        <v>2.9890579129970646E-2</v>
      </c>
    </row>
    <row r="4516" spans="1:28" ht="15" customHeight="1" x14ac:dyDescent="0.35">
      <c r="A4516">
        <v>6110</v>
      </c>
      <c r="B4516" t="s">
        <v>10067</v>
      </c>
      <c r="C4516" s="1">
        <v>41446</v>
      </c>
      <c r="D4516" s="1">
        <v>41446</v>
      </c>
      <c r="E4516" t="s">
        <v>119</v>
      </c>
      <c r="F4516" t="s">
        <v>5161</v>
      </c>
      <c r="G4516" t="s">
        <v>805</v>
      </c>
      <c r="H4516" t="s">
        <v>26</v>
      </c>
      <c r="I4516" s="7" t="s">
        <v>14493</v>
      </c>
      <c r="J4516" t="s">
        <v>376</v>
      </c>
      <c r="K4516" t="s">
        <v>376</v>
      </c>
      <c r="L4516" t="s">
        <v>309</v>
      </c>
      <c r="M4516" t="s">
        <v>4613</v>
      </c>
      <c r="N4516" t="s">
        <v>30</v>
      </c>
      <c r="O4516" t="s">
        <v>9027</v>
      </c>
      <c r="P4516" t="s">
        <v>38</v>
      </c>
      <c r="Q4516" t="s">
        <v>40</v>
      </c>
      <c r="R4516" t="s">
        <v>1390</v>
      </c>
      <c r="S4516" s="2">
        <v>195.75999999999996</v>
      </c>
      <c r="T4516">
        <v>2</v>
      </c>
      <c r="U4516">
        <v>0</v>
      </c>
      <c r="V4516" s="2">
        <v>46.96</v>
      </c>
      <c r="W4516">
        <v>72.611000000000004</v>
      </c>
      <c r="X4516" t="s">
        <v>112</v>
      </c>
      <c r="Y4516">
        <f t="shared" si="288"/>
        <v>2013</v>
      </c>
      <c r="Z4516">
        <f t="shared" si="289"/>
        <v>6</v>
      </c>
      <c r="AA4516" s="9">
        <f t="shared" si="290"/>
        <v>0</v>
      </c>
      <c r="AB4516" s="10">
        <f t="shared" si="291"/>
        <v>0.23988557417245612</v>
      </c>
    </row>
    <row r="4517" spans="1:28" ht="15" customHeight="1" x14ac:dyDescent="0.35">
      <c r="A4517">
        <v>31852</v>
      </c>
      <c r="B4517" t="s">
        <v>10170</v>
      </c>
      <c r="C4517" s="1">
        <v>40970</v>
      </c>
      <c r="D4517" s="1">
        <v>40974</v>
      </c>
      <c r="E4517" t="s">
        <v>75</v>
      </c>
      <c r="F4517" t="s">
        <v>14463</v>
      </c>
      <c r="G4517" t="s">
        <v>1609</v>
      </c>
      <c r="H4517" t="s">
        <v>26</v>
      </c>
      <c r="I4517" s="7">
        <v>28403</v>
      </c>
      <c r="J4517" t="s">
        <v>3401</v>
      </c>
      <c r="K4517" t="s">
        <v>3324</v>
      </c>
      <c r="L4517" t="s">
        <v>3312</v>
      </c>
      <c r="M4517" t="s">
        <v>4616</v>
      </c>
      <c r="N4517" t="s">
        <v>4610</v>
      </c>
      <c r="O4517" t="s">
        <v>8204</v>
      </c>
      <c r="P4517" t="s">
        <v>31</v>
      </c>
      <c r="Q4517" t="s">
        <v>43</v>
      </c>
      <c r="R4517" t="s">
        <v>3602</v>
      </c>
      <c r="S4517" s="2">
        <v>19.456000000000003</v>
      </c>
      <c r="T4517">
        <v>4</v>
      </c>
      <c r="U4517">
        <v>0.2</v>
      </c>
      <c r="V4517" s="2">
        <v>3.4047999999999981</v>
      </c>
      <c r="W4517">
        <v>2.0499999999999998</v>
      </c>
      <c r="X4517" t="s">
        <v>33</v>
      </c>
      <c r="Y4517">
        <f t="shared" si="288"/>
        <v>2012</v>
      </c>
      <c r="Z4517">
        <f t="shared" si="289"/>
        <v>3</v>
      </c>
      <c r="AA4517" s="9">
        <f t="shared" si="290"/>
        <v>4</v>
      </c>
      <c r="AB4517" s="10">
        <f t="shared" si="291"/>
        <v>0.17499999999999988</v>
      </c>
    </row>
    <row r="4518" spans="1:28" ht="15" customHeight="1" x14ac:dyDescent="0.35">
      <c r="A4518">
        <v>24771</v>
      </c>
      <c r="B4518" t="s">
        <v>10510</v>
      </c>
      <c r="C4518" s="1">
        <v>41613</v>
      </c>
      <c r="D4518" s="1">
        <v>41615</v>
      </c>
      <c r="E4518" t="s">
        <v>75</v>
      </c>
      <c r="F4518" t="s">
        <v>4689</v>
      </c>
      <c r="G4518" t="s">
        <v>764</v>
      </c>
      <c r="H4518" t="s">
        <v>62</v>
      </c>
      <c r="I4518" s="7" t="s">
        <v>14493</v>
      </c>
      <c r="J4518" t="s">
        <v>3103</v>
      </c>
      <c r="K4518" t="s">
        <v>2758</v>
      </c>
      <c r="L4518" t="s">
        <v>2759</v>
      </c>
      <c r="M4518" t="s">
        <v>2760</v>
      </c>
      <c r="N4518" t="s">
        <v>4597</v>
      </c>
      <c r="O4518" t="s">
        <v>8559</v>
      </c>
      <c r="P4518" t="s">
        <v>49</v>
      </c>
      <c r="Q4518" t="s">
        <v>53</v>
      </c>
      <c r="R4518" t="s">
        <v>931</v>
      </c>
      <c r="S4518" s="2">
        <v>196.66800000000003</v>
      </c>
      <c r="T4518">
        <v>3</v>
      </c>
      <c r="U4518">
        <v>0.1</v>
      </c>
      <c r="V4518" s="2">
        <v>8.6579999999999941</v>
      </c>
      <c r="W4518">
        <v>72.59</v>
      </c>
      <c r="X4518" t="s">
        <v>112</v>
      </c>
      <c r="Y4518">
        <f t="shared" si="288"/>
        <v>2013</v>
      </c>
      <c r="Z4518">
        <f t="shared" si="289"/>
        <v>12</v>
      </c>
      <c r="AA4518" s="9">
        <f t="shared" si="290"/>
        <v>2</v>
      </c>
      <c r="AB4518" s="10">
        <f t="shared" si="291"/>
        <v>4.4023430349624713E-2</v>
      </c>
    </row>
    <row r="4519" spans="1:28" ht="15" customHeight="1" x14ac:dyDescent="0.35">
      <c r="A4519">
        <v>29812</v>
      </c>
      <c r="B4519" t="s">
        <v>10212</v>
      </c>
      <c r="C4519" s="1">
        <v>42361</v>
      </c>
      <c r="D4519" s="1">
        <v>42367</v>
      </c>
      <c r="E4519" t="s">
        <v>24</v>
      </c>
      <c r="F4519" t="s">
        <v>5209</v>
      </c>
      <c r="G4519" t="s">
        <v>1007</v>
      </c>
      <c r="H4519" t="s">
        <v>62</v>
      </c>
      <c r="I4519" s="7" t="s">
        <v>14493</v>
      </c>
      <c r="J4519" t="s">
        <v>2806</v>
      </c>
      <c r="K4519" t="s">
        <v>2806</v>
      </c>
      <c r="L4519" t="s">
        <v>2807</v>
      </c>
      <c r="M4519" t="s">
        <v>4609</v>
      </c>
      <c r="N4519" t="s">
        <v>4597</v>
      </c>
      <c r="O4519" t="s">
        <v>9180</v>
      </c>
      <c r="P4519" t="s">
        <v>49</v>
      </c>
      <c r="Q4519" t="s">
        <v>90</v>
      </c>
      <c r="R4519" t="s">
        <v>831</v>
      </c>
      <c r="S4519" s="2">
        <v>566.20619999999997</v>
      </c>
      <c r="T4519">
        <v>3</v>
      </c>
      <c r="U4519">
        <v>0.37</v>
      </c>
      <c r="V4519" s="2">
        <v>-197.80379999999997</v>
      </c>
      <c r="W4519">
        <v>72.58</v>
      </c>
      <c r="X4519" t="s">
        <v>63</v>
      </c>
      <c r="Y4519">
        <f t="shared" si="288"/>
        <v>2015</v>
      </c>
      <c r="Z4519">
        <f t="shared" si="289"/>
        <v>12</v>
      </c>
      <c r="AA4519" s="9">
        <f t="shared" si="290"/>
        <v>6</v>
      </c>
      <c r="AB4519" s="10">
        <f t="shared" si="291"/>
        <v>-0.34934940662959885</v>
      </c>
    </row>
    <row r="4520" spans="1:28" ht="15" customHeight="1" x14ac:dyDescent="0.35">
      <c r="A4520">
        <v>49729</v>
      </c>
      <c r="B4520" t="s">
        <v>13825</v>
      </c>
      <c r="C4520" s="1">
        <v>41659</v>
      </c>
      <c r="D4520" s="1">
        <v>41663</v>
      </c>
      <c r="E4520" t="s">
        <v>75</v>
      </c>
      <c r="F4520" t="s">
        <v>7586</v>
      </c>
      <c r="G4520" t="s">
        <v>224</v>
      </c>
      <c r="H4520" t="s">
        <v>62</v>
      </c>
      <c r="I4520" s="7" t="s">
        <v>14493</v>
      </c>
      <c r="J4520" t="s">
        <v>4449</v>
      </c>
      <c r="K4520" t="s">
        <v>4377</v>
      </c>
      <c r="L4520" t="s">
        <v>4148</v>
      </c>
      <c r="M4520" t="s">
        <v>4606</v>
      </c>
      <c r="N4520" t="s">
        <v>4599</v>
      </c>
      <c r="O4520" t="s">
        <v>9134</v>
      </c>
      <c r="P4520" t="s">
        <v>38</v>
      </c>
      <c r="Q4520" t="s">
        <v>59</v>
      </c>
      <c r="R4520" t="s">
        <v>1324</v>
      </c>
      <c r="S4520" s="2">
        <v>1021.14</v>
      </c>
      <c r="T4520">
        <v>6</v>
      </c>
      <c r="U4520">
        <v>0</v>
      </c>
      <c r="V4520" s="2">
        <v>387.90000000000003</v>
      </c>
      <c r="W4520">
        <v>72.56</v>
      </c>
      <c r="X4520" t="s">
        <v>33</v>
      </c>
      <c r="Y4520">
        <f t="shared" si="288"/>
        <v>2014</v>
      </c>
      <c r="Z4520">
        <f t="shared" si="289"/>
        <v>1</v>
      </c>
      <c r="AA4520" s="9">
        <f t="shared" si="290"/>
        <v>4</v>
      </c>
      <c r="AB4520" s="10">
        <f t="shared" si="291"/>
        <v>0.3798695575533228</v>
      </c>
    </row>
    <row r="4521" spans="1:28" ht="15" customHeight="1" x14ac:dyDescent="0.35">
      <c r="A4521">
        <v>28062</v>
      </c>
      <c r="B4521" t="s">
        <v>10496</v>
      </c>
      <c r="C4521" s="1">
        <v>42165</v>
      </c>
      <c r="D4521" s="1">
        <v>42171</v>
      </c>
      <c r="E4521" t="s">
        <v>24</v>
      </c>
      <c r="F4521" t="s">
        <v>5398</v>
      </c>
      <c r="G4521" t="s">
        <v>799</v>
      </c>
      <c r="H4521" t="s">
        <v>26</v>
      </c>
      <c r="I4521" s="7" t="s">
        <v>14493</v>
      </c>
      <c r="J4521" t="s">
        <v>2808</v>
      </c>
      <c r="K4521" t="s">
        <v>2809</v>
      </c>
      <c r="L4521" t="s">
        <v>2748</v>
      </c>
      <c r="M4521" t="s">
        <v>4611</v>
      </c>
      <c r="N4521" t="s">
        <v>4597</v>
      </c>
      <c r="O4521" t="s">
        <v>8349</v>
      </c>
      <c r="P4521" t="s">
        <v>49</v>
      </c>
      <c r="Q4521" t="s">
        <v>97</v>
      </c>
      <c r="R4521" t="s">
        <v>1525</v>
      </c>
      <c r="S4521" s="2">
        <v>1215.3600000000001</v>
      </c>
      <c r="T4521">
        <v>8</v>
      </c>
      <c r="U4521">
        <v>0</v>
      </c>
      <c r="V4521" s="2">
        <v>413.04</v>
      </c>
      <c r="W4521">
        <v>72.55</v>
      </c>
      <c r="X4521" t="s">
        <v>33</v>
      </c>
      <c r="Y4521">
        <f t="shared" si="288"/>
        <v>2015</v>
      </c>
      <c r="Z4521">
        <f t="shared" si="289"/>
        <v>6</v>
      </c>
      <c r="AA4521" s="9">
        <f t="shared" si="290"/>
        <v>6</v>
      </c>
      <c r="AB4521" s="10">
        <f t="shared" si="291"/>
        <v>0.33984992101105843</v>
      </c>
    </row>
    <row r="4522" spans="1:28" ht="15" customHeight="1" x14ac:dyDescent="0.35">
      <c r="A4522">
        <v>23712</v>
      </c>
      <c r="B4522" t="s">
        <v>11115</v>
      </c>
      <c r="C4522" s="1">
        <v>41646</v>
      </c>
      <c r="D4522" s="1">
        <v>41652</v>
      </c>
      <c r="E4522" t="s">
        <v>24</v>
      </c>
      <c r="F4522" t="s">
        <v>5800</v>
      </c>
      <c r="G4522" t="s">
        <v>774</v>
      </c>
      <c r="H4522" t="s">
        <v>68</v>
      </c>
      <c r="I4522" s="7" t="s">
        <v>14493</v>
      </c>
      <c r="J4522" t="s">
        <v>3102</v>
      </c>
      <c r="K4522" t="s">
        <v>2998</v>
      </c>
      <c r="L4522" t="s">
        <v>2753</v>
      </c>
      <c r="M4522" t="s">
        <v>4598</v>
      </c>
      <c r="N4522" t="s">
        <v>4597</v>
      </c>
      <c r="O4522" t="s">
        <v>9231</v>
      </c>
      <c r="P4522" t="s">
        <v>38</v>
      </c>
      <c r="Q4522" t="s">
        <v>40</v>
      </c>
      <c r="R4522" t="s">
        <v>195</v>
      </c>
      <c r="S4522" s="2">
        <v>1091.25</v>
      </c>
      <c r="T4522">
        <v>3</v>
      </c>
      <c r="U4522">
        <v>0</v>
      </c>
      <c r="V4522" s="2">
        <v>196.38000000000002</v>
      </c>
      <c r="W4522">
        <v>72.55</v>
      </c>
      <c r="X4522" t="s">
        <v>33</v>
      </c>
      <c r="Y4522">
        <f t="shared" si="288"/>
        <v>2014</v>
      </c>
      <c r="Z4522">
        <f t="shared" si="289"/>
        <v>1</v>
      </c>
      <c r="AA4522" s="9">
        <f t="shared" si="290"/>
        <v>6</v>
      </c>
      <c r="AB4522" s="10">
        <f t="shared" si="291"/>
        <v>0.17995876288659796</v>
      </c>
    </row>
    <row r="4523" spans="1:28" ht="15" customHeight="1" x14ac:dyDescent="0.35">
      <c r="A4523">
        <v>26958</v>
      </c>
      <c r="B4523" t="s">
        <v>12189</v>
      </c>
      <c r="C4523" s="1">
        <v>41887</v>
      </c>
      <c r="D4523" s="1">
        <v>41891</v>
      </c>
      <c r="E4523" t="s">
        <v>24</v>
      </c>
      <c r="F4523" t="s">
        <v>6516</v>
      </c>
      <c r="G4523" t="s">
        <v>1295</v>
      </c>
      <c r="H4523" t="s">
        <v>26</v>
      </c>
      <c r="I4523" s="7" t="s">
        <v>14493</v>
      </c>
      <c r="J4523" t="s">
        <v>2812</v>
      </c>
      <c r="K4523" t="s">
        <v>2812</v>
      </c>
      <c r="L4523" t="s">
        <v>2813</v>
      </c>
      <c r="M4523" t="s">
        <v>4609</v>
      </c>
      <c r="N4523" t="s">
        <v>4597</v>
      </c>
      <c r="O4523" t="s">
        <v>9026</v>
      </c>
      <c r="P4523" t="s">
        <v>31</v>
      </c>
      <c r="Q4523" t="s">
        <v>99</v>
      </c>
      <c r="R4523" t="s">
        <v>916</v>
      </c>
      <c r="S4523" s="2">
        <v>1078.08</v>
      </c>
      <c r="T4523">
        <v>2</v>
      </c>
      <c r="U4523">
        <v>0</v>
      </c>
      <c r="V4523" s="2">
        <v>366.54</v>
      </c>
      <c r="W4523">
        <v>72.55</v>
      </c>
      <c r="X4523" t="s">
        <v>33</v>
      </c>
      <c r="Y4523">
        <f t="shared" si="288"/>
        <v>2014</v>
      </c>
      <c r="Z4523">
        <f t="shared" si="289"/>
        <v>9</v>
      </c>
      <c r="AA4523" s="9">
        <f t="shared" si="290"/>
        <v>4</v>
      </c>
      <c r="AB4523" s="10">
        <f t="shared" si="291"/>
        <v>0.33999332146037403</v>
      </c>
    </row>
    <row r="4524" spans="1:28" ht="15" customHeight="1" x14ac:dyDescent="0.35">
      <c r="A4524">
        <v>14150</v>
      </c>
      <c r="B4524" t="s">
        <v>14103</v>
      </c>
      <c r="C4524" s="1">
        <v>42201</v>
      </c>
      <c r="D4524" s="1">
        <v>42205</v>
      </c>
      <c r="E4524" t="s">
        <v>75</v>
      </c>
      <c r="F4524" t="s">
        <v>7770</v>
      </c>
      <c r="G4524" t="s">
        <v>266</v>
      </c>
      <c r="H4524" t="s">
        <v>62</v>
      </c>
      <c r="I4524" s="7" t="s">
        <v>14493</v>
      </c>
      <c r="J4524" t="s">
        <v>2626</v>
      </c>
      <c r="K4524" t="s">
        <v>2140</v>
      </c>
      <c r="L4524" t="s">
        <v>2141</v>
      </c>
      <c r="M4524" t="s">
        <v>4605</v>
      </c>
      <c r="N4524" t="s">
        <v>4599</v>
      </c>
      <c r="O4524" t="s">
        <v>8667</v>
      </c>
      <c r="P4524" t="s">
        <v>38</v>
      </c>
      <c r="Q4524" t="s">
        <v>39</v>
      </c>
      <c r="R4524" t="s">
        <v>819</v>
      </c>
      <c r="S4524" s="2">
        <v>550.19999999999993</v>
      </c>
      <c r="T4524">
        <v>5</v>
      </c>
      <c r="U4524">
        <v>0</v>
      </c>
      <c r="V4524" s="2">
        <v>241.95</v>
      </c>
      <c r="W4524">
        <v>72.55</v>
      </c>
      <c r="X4524" t="s">
        <v>80</v>
      </c>
      <c r="Y4524">
        <f t="shared" si="288"/>
        <v>2015</v>
      </c>
      <c r="Z4524">
        <f t="shared" si="289"/>
        <v>7</v>
      </c>
      <c r="AA4524" s="9">
        <f t="shared" si="290"/>
        <v>4</v>
      </c>
      <c r="AB4524" s="10">
        <f t="shared" si="291"/>
        <v>0.43974918211559438</v>
      </c>
    </row>
    <row r="4525" spans="1:28" ht="15" customHeight="1" x14ac:dyDescent="0.35">
      <c r="A4525">
        <v>8098</v>
      </c>
      <c r="B4525" t="s">
        <v>11039</v>
      </c>
      <c r="C4525" s="1">
        <v>41901</v>
      </c>
      <c r="D4525" s="1">
        <v>41903</v>
      </c>
      <c r="E4525" t="s">
        <v>75</v>
      </c>
      <c r="F4525" t="s">
        <v>5746</v>
      </c>
      <c r="G4525" t="s">
        <v>474</v>
      </c>
      <c r="H4525" t="s">
        <v>62</v>
      </c>
      <c r="I4525" s="7" t="s">
        <v>14493</v>
      </c>
      <c r="J4525" t="s">
        <v>765</v>
      </c>
      <c r="K4525" t="s">
        <v>766</v>
      </c>
      <c r="L4525" t="s">
        <v>29</v>
      </c>
      <c r="M4525" t="s">
        <v>4613</v>
      </c>
      <c r="N4525" t="s">
        <v>30</v>
      </c>
      <c r="O4525" t="s">
        <v>8494</v>
      </c>
      <c r="P4525" t="s">
        <v>31</v>
      </c>
      <c r="Q4525" t="s">
        <v>99</v>
      </c>
      <c r="R4525" t="s">
        <v>1816</v>
      </c>
      <c r="S4525" s="2">
        <v>1034.4000000000001</v>
      </c>
      <c r="T4525">
        <v>5</v>
      </c>
      <c r="U4525">
        <v>0</v>
      </c>
      <c r="V4525" s="2">
        <v>227.5</v>
      </c>
      <c r="W4525">
        <v>72.539000000000001</v>
      </c>
      <c r="X4525" t="s">
        <v>80</v>
      </c>
      <c r="Y4525">
        <f t="shared" si="288"/>
        <v>2014</v>
      </c>
      <c r="Z4525">
        <f t="shared" si="289"/>
        <v>9</v>
      </c>
      <c r="AA4525" s="9">
        <f t="shared" si="290"/>
        <v>2</v>
      </c>
      <c r="AB4525" s="10">
        <f t="shared" si="291"/>
        <v>0.21993426140757924</v>
      </c>
    </row>
    <row r="4526" spans="1:28" ht="15" customHeight="1" x14ac:dyDescent="0.35">
      <c r="A4526">
        <v>882</v>
      </c>
      <c r="B4526" t="s">
        <v>11805</v>
      </c>
      <c r="C4526" s="1">
        <v>41780</v>
      </c>
      <c r="D4526" s="1">
        <v>41782</v>
      </c>
      <c r="E4526" t="s">
        <v>75</v>
      </c>
      <c r="F4526" t="s">
        <v>6257</v>
      </c>
      <c r="G4526" t="s">
        <v>463</v>
      </c>
      <c r="H4526" t="s">
        <v>68</v>
      </c>
      <c r="I4526" s="7" t="s">
        <v>14493</v>
      </c>
      <c r="J4526" t="s">
        <v>391</v>
      </c>
      <c r="K4526" t="s">
        <v>392</v>
      </c>
      <c r="L4526" t="s">
        <v>104</v>
      </c>
      <c r="M4526" t="s">
        <v>105</v>
      </c>
      <c r="N4526" t="s">
        <v>30</v>
      </c>
      <c r="O4526" t="s">
        <v>8470</v>
      </c>
      <c r="P4526" t="s">
        <v>38</v>
      </c>
      <c r="Q4526" t="s">
        <v>40</v>
      </c>
      <c r="R4526" t="s">
        <v>513</v>
      </c>
      <c r="S4526" s="2">
        <v>494.03999999999996</v>
      </c>
      <c r="T4526">
        <v>6</v>
      </c>
      <c r="U4526">
        <v>0</v>
      </c>
      <c r="V4526" s="2">
        <v>212.4</v>
      </c>
      <c r="W4526">
        <v>72.536000000000001</v>
      </c>
      <c r="X4526" t="s">
        <v>80</v>
      </c>
      <c r="Y4526">
        <f t="shared" si="288"/>
        <v>2014</v>
      </c>
      <c r="Z4526">
        <f t="shared" si="289"/>
        <v>5</v>
      </c>
      <c r="AA4526" s="9">
        <f t="shared" si="290"/>
        <v>2</v>
      </c>
      <c r="AB4526" s="10">
        <f t="shared" si="291"/>
        <v>0.42992470245324271</v>
      </c>
    </row>
    <row r="4527" spans="1:28" ht="15" customHeight="1" x14ac:dyDescent="0.35">
      <c r="A4527">
        <v>22977</v>
      </c>
      <c r="B4527" t="s">
        <v>11023</v>
      </c>
      <c r="C4527" s="1">
        <v>41702</v>
      </c>
      <c r="D4527" s="1">
        <v>41706</v>
      </c>
      <c r="E4527" t="s">
        <v>24</v>
      </c>
      <c r="F4527" t="s">
        <v>4725</v>
      </c>
      <c r="G4527" t="s">
        <v>81</v>
      </c>
      <c r="H4527" t="s">
        <v>68</v>
      </c>
      <c r="I4527" s="7" t="s">
        <v>14493</v>
      </c>
      <c r="J4527" t="s">
        <v>2938</v>
      </c>
      <c r="K4527" t="s">
        <v>2779</v>
      </c>
      <c r="L4527" t="s">
        <v>2759</v>
      </c>
      <c r="M4527" t="s">
        <v>2760</v>
      </c>
      <c r="N4527" t="s">
        <v>4597</v>
      </c>
      <c r="O4527" t="s">
        <v>8512</v>
      </c>
      <c r="P4527" t="s">
        <v>38</v>
      </c>
      <c r="Q4527" t="s">
        <v>40</v>
      </c>
      <c r="R4527" t="s">
        <v>1566</v>
      </c>
      <c r="S4527" s="2">
        <v>756.13500000000022</v>
      </c>
      <c r="T4527">
        <v>5</v>
      </c>
      <c r="U4527">
        <v>0.1</v>
      </c>
      <c r="V4527" s="2">
        <v>16.784999999999982</v>
      </c>
      <c r="W4527">
        <v>72.53</v>
      </c>
      <c r="X4527" t="s">
        <v>80</v>
      </c>
      <c r="Y4527">
        <f t="shared" si="288"/>
        <v>2014</v>
      </c>
      <c r="Z4527">
        <f t="shared" si="289"/>
        <v>3</v>
      </c>
      <c r="AA4527" s="9">
        <f t="shared" si="290"/>
        <v>4</v>
      </c>
      <c r="AB4527" s="10">
        <f t="shared" si="291"/>
        <v>2.2198416949354254E-2</v>
      </c>
    </row>
    <row r="4528" spans="1:28" ht="15" customHeight="1" x14ac:dyDescent="0.35">
      <c r="A4528">
        <v>16108</v>
      </c>
      <c r="B4528" t="s">
        <v>11380</v>
      </c>
      <c r="C4528" s="1">
        <v>42245</v>
      </c>
      <c r="D4528" s="1">
        <v>42250</v>
      </c>
      <c r="E4528" t="s">
        <v>24</v>
      </c>
      <c r="F4528" t="s">
        <v>5971</v>
      </c>
      <c r="G4528" t="s">
        <v>793</v>
      </c>
      <c r="H4528" t="s">
        <v>62</v>
      </c>
      <c r="I4528" s="7" t="s">
        <v>14493</v>
      </c>
      <c r="J4528" t="s">
        <v>2689</v>
      </c>
      <c r="K4528" t="s">
        <v>2104</v>
      </c>
      <c r="L4528" t="s">
        <v>2099</v>
      </c>
      <c r="M4528" t="s">
        <v>4605</v>
      </c>
      <c r="N4528" t="s">
        <v>4599</v>
      </c>
      <c r="O4528" t="s">
        <v>8248</v>
      </c>
      <c r="P4528" t="s">
        <v>49</v>
      </c>
      <c r="Q4528" t="s">
        <v>90</v>
      </c>
      <c r="R4528" t="s">
        <v>136</v>
      </c>
      <c r="S4528" s="2">
        <v>819.69749999999999</v>
      </c>
      <c r="T4528">
        <v>5</v>
      </c>
      <c r="U4528">
        <v>0.15</v>
      </c>
      <c r="V4528" s="2">
        <v>38.497500000000002</v>
      </c>
      <c r="W4528">
        <v>72.52</v>
      </c>
      <c r="X4528" t="s">
        <v>33</v>
      </c>
      <c r="Y4528">
        <f t="shared" si="288"/>
        <v>2015</v>
      </c>
      <c r="Z4528">
        <f t="shared" si="289"/>
        <v>8</v>
      </c>
      <c r="AA4528" s="9">
        <f t="shared" si="290"/>
        <v>5</v>
      </c>
      <c r="AB4528" s="10">
        <f t="shared" si="291"/>
        <v>4.6965496417885867E-2</v>
      </c>
    </row>
    <row r="4529" spans="1:28" ht="15" customHeight="1" x14ac:dyDescent="0.35">
      <c r="A4529">
        <v>44368</v>
      </c>
      <c r="B4529" t="s">
        <v>13365</v>
      </c>
      <c r="C4529" s="1">
        <v>41885</v>
      </c>
      <c r="D4529" s="1">
        <v>41891</v>
      </c>
      <c r="E4529" t="s">
        <v>24</v>
      </c>
      <c r="F4529" t="s">
        <v>7287</v>
      </c>
      <c r="G4529" t="s">
        <v>437</v>
      </c>
      <c r="H4529" t="s">
        <v>26</v>
      </c>
      <c r="I4529" s="7" t="s">
        <v>14493</v>
      </c>
      <c r="J4529" t="s">
        <v>4313</v>
      </c>
      <c r="K4529" t="s">
        <v>4313</v>
      </c>
      <c r="L4529" t="s">
        <v>4314</v>
      </c>
      <c r="M4529" t="s">
        <v>4607</v>
      </c>
      <c r="N4529" t="s">
        <v>4144</v>
      </c>
      <c r="O4529" t="s">
        <v>8593</v>
      </c>
      <c r="P4529" t="s">
        <v>49</v>
      </c>
      <c r="Q4529" t="s">
        <v>97</v>
      </c>
      <c r="R4529" t="s">
        <v>598</v>
      </c>
      <c r="S4529" s="2">
        <v>2610.7200000000003</v>
      </c>
      <c r="T4529">
        <v>4</v>
      </c>
      <c r="U4529">
        <v>0</v>
      </c>
      <c r="V4529" s="2">
        <v>678.72</v>
      </c>
      <c r="W4529">
        <v>72.52</v>
      </c>
      <c r="X4529" t="s">
        <v>33</v>
      </c>
      <c r="Y4529">
        <f t="shared" si="288"/>
        <v>2014</v>
      </c>
      <c r="Z4529">
        <f t="shared" si="289"/>
        <v>9</v>
      </c>
      <c r="AA4529" s="9">
        <f t="shared" si="290"/>
        <v>6</v>
      </c>
      <c r="AB4529" s="10">
        <f t="shared" si="291"/>
        <v>0.25997425997425994</v>
      </c>
    </row>
    <row r="4530" spans="1:28" ht="15" customHeight="1" x14ac:dyDescent="0.35">
      <c r="A4530">
        <v>132</v>
      </c>
      <c r="B4530" t="s">
        <v>12470</v>
      </c>
      <c r="C4530" s="1">
        <v>41957</v>
      </c>
      <c r="D4530" s="1">
        <v>41962</v>
      </c>
      <c r="E4530" t="s">
        <v>24</v>
      </c>
      <c r="F4530" t="s">
        <v>6700</v>
      </c>
      <c r="G4530" t="s">
        <v>262</v>
      </c>
      <c r="H4530" t="s">
        <v>26</v>
      </c>
      <c r="I4530" s="7" t="s">
        <v>14493</v>
      </c>
      <c r="J4530" t="s">
        <v>263</v>
      </c>
      <c r="K4530" t="s">
        <v>264</v>
      </c>
      <c r="L4530" t="s">
        <v>29</v>
      </c>
      <c r="M4530" t="s">
        <v>4613</v>
      </c>
      <c r="N4530" t="s">
        <v>30</v>
      </c>
      <c r="O4530" t="s">
        <v>8801</v>
      </c>
      <c r="P4530" t="s">
        <v>38</v>
      </c>
      <c r="Q4530" t="s">
        <v>40</v>
      </c>
      <c r="R4530" t="s">
        <v>265</v>
      </c>
      <c r="S4530" s="2">
        <v>966.4</v>
      </c>
      <c r="T4530">
        <v>5</v>
      </c>
      <c r="U4530">
        <v>0.2</v>
      </c>
      <c r="V4530" s="2">
        <v>-96.7</v>
      </c>
      <c r="W4530">
        <v>72.519000000000005</v>
      </c>
      <c r="X4530" t="s">
        <v>33</v>
      </c>
      <c r="Y4530">
        <f t="shared" si="288"/>
        <v>2014</v>
      </c>
      <c r="Z4530">
        <f t="shared" si="289"/>
        <v>11</v>
      </c>
      <c r="AA4530" s="9">
        <f t="shared" si="290"/>
        <v>5</v>
      </c>
      <c r="AB4530" s="10">
        <f t="shared" si="291"/>
        <v>-0.10006208609271523</v>
      </c>
    </row>
    <row r="4531" spans="1:28" ht="15" customHeight="1" x14ac:dyDescent="0.35">
      <c r="A4531">
        <v>27762</v>
      </c>
      <c r="B4531" t="s">
        <v>12719</v>
      </c>
      <c r="C4531" s="1">
        <v>41948</v>
      </c>
      <c r="D4531" s="1">
        <v>41954</v>
      </c>
      <c r="E4531" t="s">
        <v>24</v>
      </c>
      <c r="F4531" t="s">
        <v>4839</v>
      </c>
      <c r="G4531" t="s">
        <v>1602</v>
      </c>
      <c r="H4531" t="s">
        <v>26</v>
      </c>
      <c r="I4531" s="7" t="s">
        <v>14493</v>
      </c>
      <c r="J4531" t="s">
        <v>2938</v>
      </c>
      <c r="K4531" t="s">
        <v>2779</v>
      </c>
      <c r="L4531" t="s">
        <v>2759</v>
      </c>
      <c r="M4531" t="s">
        <v>2760</v>
      </c>
      <c r="N4531" t="s">
        <v>4597</v>
      </c>
      <c r="O4531" t="s">
        <v>9197</v>
      </c>
      <c r="P4531" t="s">
        <v>38</v>
      </c>
      <c r="Q4531" t="s">
        <v>40</v>
      </c>
      <c r="R4531" t="s">
        <v>379</v>
      </c>
      <c r="S4531" s="2">
        <v>741.85199999999998</v>
      </c>
      <c r="T4531">
        <v>2</v>
      </c>
      <c r="U4531">
        <v>0.1</v>
      </c>
      <c r="V4531" s="2">
        <v>271.99200000000002</v>
      </c>
      <c r="W4531">
        <v>72.510000000000005</v>
      </c>
      <c r="X4531" t="s">
        <v>33</v>
      </c>
      <c r="Y4531">
        <f t="shared" si="288"/>
        <v>2014</v>
      </c>
      <c r="Z4531">
        <f t="shared" si="289"/>
        <v>11</v>
      </c>
      <c r="AA4531" s="9">
        <f t="shared" si="290"/>
        <v>6</v>
      </c>
      <c r="AB4531" s="10">
        <f t="shared" si="291"/>
        <v>0.366639167920286</v>
      </c>
    </row>
    <row r="4532" spans="1:28" ht="15" customHeight="1" x14ac:dyDescent="0.35">
      <c r="A4532">
        <v>41256</v>
      </c>
      <c r="B4532" t="s">
        <v>10176</v>
      </c>
      <c r="C4532" s="1">
        <v>42284</v>
      </c>
      <c r="D4532" s="1">
        <v>42289</v>
      </c>
      <c r="E4532" t="s">
        <v>24</v>
      </c>
      <c r="F4532" t="s">
        <v>14462</v>
      </c>
      <c r="G4532" t="s">
        <v>1609</v>
      </c>
      <c r="H4532" t="s">
        <v>26</v>
      </c>
      <c r="I4532" s="7">
        <v>85224</v>
      </c>
      <c r="J4532" t="s">
        <v>4098</v>
      </c>
      <c r="K4532" t="s">
        <v>3369</v>
      </c>
      <c r="L4532" t="s">
        <v>3312</v>
      </c>
      <c r="M4532" t="s">
        <v>4615</v>
      </c>
      <c r="N4532" t="s">
        <v>4610</v>
      </c>
      <c r="O4532" t="s">
        <v>9141</v>
      </c>
      <c r="P4532" t="s">
        <v>31</v>
      </c>
      <c r="Q4532" t="s">
        <v>43</v>
      </c>
      <c r="R4532" t="s">
        <v>4078</v>
      </c>
      <c r="S4532" s="2">
        <v>9.3439999999999994</v>
      </c>
      <c r="T4532">
        <v>2</v>
      </c>
      <c r="U4532">
        <v>0.2</v>
      </c>
      <c r="V4532" s="2">
        <v>1.8687999999999998</v>
      </c>
      <c r="W4532">
        <v>1.6400000000000001</v>
      </c>
      <c r="X4532" t="s">
        <v>33</v>
      </c>
      <c r="Y4532">
        <f t="shared" si="288"/>
        <v>2015</v>
      </c>
      <c r="Z4532">
        <f t="shared" si="289"/>
        <v>10</v>
      </c>
      <c r="AA4532" s="9">
        <f t="shared" si="290"/>
        <v>5</v>
      </c>
      <c r="AB4532" s="10">
        <f t="shared" si="291"/>
        <v>0.19999999999999998</v>
      </c>
    </row>
    <row r="4533" spans="1:28" ht="15" customHeight="1" x14ac:dyDescent="0.35">
      <c r="A4533">
        <v>25257</v>
      </c>
      <c r="B4533" t="s">
        <v>11265</v>
      </c>
      <c r="C4533" s="1">
        <v>41436</v>
      </c>
      <c r="D4533" s="1">
        <v>41440</v>
      </c>
      <c r="E4533" t="s">
        <v>24</v>
      </c>
      <c r="F4533" t="s">
        <v>4739</v>
      </c>
      <c r="G4533" t="s">
        <v>1541</v>
      </c>
      <c r="H4533" t="s">
        <v>68</v>
      </c>
      <c r="I4533" s="7" t="s">
        <v>14493</v>
      </c>
      <c r="J4533" t="s">
        <v>2789</v>
      </c>
      <c r="K4533" t="s">
        <v>2762</v>
      </c>
      <c r="L4533" t="s">
        <v>2759</v>
      </c>
      <c r="M4533" t="s">
        <v>2760</v>
      </c>
      <c r="N4533" t="s">
        <v>4597</v>
      </c>
      <c r="O4533" t="s">
        <v>9243</v>
      </c>
      <c r="P4533" t="s">
        <v>31</v>
      </c>
      <c r="Q4533" t="s">
        <v>99</v>
      </c>
      <c r="R4533" t="s">
        <v>268</v>
      </c>
      <c r="S4533" s="2">
        <v>839.88900000000012</v>
      </c>
      <c r="T4533">
        <v>3</v>
      </c>
      <c r="U4533">
        <v>0.1</v>
      </c>
      <c r="V4533" s="2">
        <v>37.269000000000005</v>
      </c>
      <c r="W4533">
        <v>72.489999999999995</v>
      </c>
      <c r="X4533" t="s">
        <v>33</v>
      </c>
      <c r="Y4533">
        <f t="shared" si="288"/>
        <v>2013</v>
      </c>
      <c r="Z4533">
        <f t="shared" si="289"/>
        <v>6</v>
      </c>
      <c r="AA4533" s="9">
        <f t="shared" si="290"/>
        <v>4</v>
      </c>
      <c r="AB4533" s="10">
        <f t="shared" si="291"/>
        <v>4.4373720813107448E-2</v>
      </c>
    </row>
    <row r="4534" spans="1:28" ht="15" customHeight="1" x14ac:dyDescent="0.35">
      <c r="A4534">
        <v>40626</v>
      </c>
      <c r="B4534" t="s">
        <v>10174</v>
      </c>
      <c r="C4534" s="1">
        <v>41606</v>
      </c>
      <c r="D4534" s="1">
        <v>41608</v>
      </c>
      <c r="E4534" t="s">
        <v>84</v>
      </c>
      <c r="F4534" t="s">
        <v>14462</v>
      </c>
      <c r="G4534" t="s">
        <v>1609</v>
      </c>
      <c r="H4534" t="s">
        <v>26</v>
      </c>
      <c r="I4534" s="7">
        <v>94110</v>
      </c>
      <c r="J4534" t="s">
        <v>3334</v>
      </c>
      <c r="K4534" t="s">
        <v>3316</v>
      </c>
      <c r="L4534" t="s">
        <v>3312</v>
      </c>
      <c r="M4534" t="s">
        <v>4615</v>
      </c>
      <c r="N4534" t="s">
        <v>4610</v>
      </c>
      <c r="O4534" t="s">
        <v>9139</v>
      </c>
      <c r="P4534" t="s">
        <v>31</v>
      </c>
      <c r="Q4534" t="s">
        <v>99</v>
      </c>
      <c r="R4534" t="s">
        <v>4066</v>
      </c>
      <c r="S4534" s="2">
        <v>45.28</v>
      </c>
      <c r="T4534">
        <v>4</v>
      </c>
      <c r="U4534">
        <v>0</v>
      </c>
      <c r="V4534" s="2">
        <v>15.395199999999999</v>
      </c>
      <c r="W4534">
        <v>1.1599999999999999</v>
      </c>
      <c r="X4534" t="s">
        <v>33</v>
      </c>
      <c r="Y4534">
        <f t="shared" si="288"/>
        <v>2013</v>
      </c>
      <c r="Z4534">
        <f t="shared" si="289"/>
        <v>11</v>
      </c>
      <c r="AA4534" s="9">
        <f t="shared" si="290"/>
        <v>2</v>
      </c>
      <c r="AB4534" s="10">
        <f t="shared" si="291"/>
        <v>0.33999999999999997</v>
      </c>
    </row>
    <row r="4535" spans="1:28" ht="15" customHeight="1" x14ac:dyDescent="0.35">
      <c r="A4535">
        <v>40393</v>
      </c>
      <c r="B4535" t="s">
        <v>10173</v>
      </c>
      <c r="C4535" s="1">
        <v>41426</v>
      </c>
      <c r="D4535" s="1">
        <v>41430</v>
      </c>
      <c r="E4535" t="s">
        <v>24</v>
      </c>
      <c r="F4535" t="s">
        <v>14461</v>
      </c>
      <c r="G4535" t="s">
        <v>1609</v>
      </c>
      <c r="H4535" t="s">
        <v>26</v>
      </c>
      <c r="I4535" s="7">
        <v>48227</v>
      </c>
      <c r="J4535" t="s">
        <v>3450</v>
      </c>
      <c r="K4535" t="s">
        <v>3357</v>
      </c>
      <c r="L4535" t="s">
        <v>3312</v>
      </c>
      <c r="M4535" t="s">
        <v>3328</v>
      </c>
      <c r="N4535" t="s">
        <v>4610</v>
      </c>
      <c r="O4535" t="s">
        <v>9138</v>
      </c>
      <c r="P4535" t="s">
        <v>31</v>
      </c>
      <c r="Q4535" t="s">
        <v>32</v>
      </c>
      <c r="R4535" t="s">
        <v>4097</v>
      </c>
      <c r="S4535" s="2">
        <v>28.91</v>
      </c>
      <c r="T4535">
        <v>7</v>
      </c>
      <c r="U4535">
        <v>0</v>
      </c>
      <c r="V4535" s="2">
        <v>13.2986</v>
      </c>
      <c r="W4535">
        <v>1.1100000000000001</v>
      </c>
      <c r="X4535" t="s">
        <v>33</v>
      </c>
      <c r="Y4535">
        <f t="shared" si="288"/>
        <v>2013</v>
      </c>
      <c r="Z4535">
        <f t="shared" si="289"/>
        <v>6</v>
      </c>
      <c r="AA4535" s="9">
        <f t="shared" si="290"/>
        <v>4</v>
      </c>
      <c r="AB4535" s="10">
        <f t="shared" si="291"/>
        <v>0.46</v>
      </c>
    </row>
    <row r="4536" spans="1:28" ht="15" customHeight="1" x14ac:dyDescent="0.35">
      <c r="A4536">
        <v>6474</v>
      </c>
      <c r="B4536" t="s">
        <v>11834</v>
      </c>
      <c r="C4536" s="1">
        <v>41310</v>
      </c>
      <c r="D4536" s="1">
        <v>41312</v>
      </c>
      <c r="E4536" t="s">
        <v>84</v>
      </c>
      <c r="F4536" t="s">
        <v>6274</v>
      </c>
      <c r="G4536" t="s">
        <v>1269</v>
      </c>
      <c r="H4536" t="s">
        <v>26</v>
      </c>
      <c r="I4536" s="7" t="s">
        <v>14493</v>
      </c>
      <c r="J4536" t="s">
        <v>1229</v>
      </c>
      <c r="K4536" t="s">
        <v>1230</v>
      </c>
      <c r="L4536" t="s">
        <v>247</v>
      </c>
      <c r="M4536" t="s">
        <v>4603</v>
      </c>
      <c r="N4536" t="s">
        <v>30</v>
      </c>
      <c r="O4536" t="s">
        <v>9369</v>
      </c>
      <c r="P4536" t="s">
        <v>31</v>
      </c>
      <c r="Q4536" t="s">
        <v>99</v>
      </c>
      <c r="R4536" t="s">
        <v>1913</v>
      </c>
      <c r="S4536" s="2">
        <v>216.88800000000001</v>
      </c>
      <c r="T4536">
        <v>7</v>
      </c>
      <c r="U4536">
        <v>0.4</v>
      </c>
      <c r="V4536" s="2">
        <v>-3.7520000000000664</v>
      </c>
      <c r="W4536">
        <v>72.426999999999992</v>
      </c>
      <c r="X4536" t="s">
        <v>112</v>
      </c>
      <c r="Y4536">
        <f t="shared" si="288"/>
        <v>2013</v>
      </c>
      <c r="Z4536">
        <f t="shared" si="289"/>
        <v>2</v>
      </c>
      <c r="AA4536" s="9">
        <f t="shared" si="290"/>
        <v>2</v>
      </c>
      <c r="AB4536" s="10">
        <f t="shared" si="291"/>
        <v>-1.7299251226439757E-2</v>
      </c>
    </row>
    <row r="4537" spans="1:28" ht="15" customHeight="1" x14ac:dyDescent="0.35">
      <c r="A4537">
        <v>31788</v>
      </c>
      <c r="B4537" t="s">
        <v>10183</v>
      </c>
      <c r="C4537" s="1">
        <v>41165</v>
      </c>
      <c r="D4537" s="1">
        <v>41170</v>
      </c>
      <c r="E4537" t="s">
        <v>24</v>
      </c>
      <c r="F4537" t="s">
        <v>14464</v>
      </c>
      <c r="G4537" t="s">
        <v>1375</v>
      </c>
      <c r="H4537" t="s">
        <v>26</v>
      </c>
      <c r="I4537" s="7">
        <v>14609</v>
      </c>
      <c r="J4537" t="s">
        <v>3381</v>
      </c>
      <c r="K4537" t="s">
        <v>3362</v>
      </c>
      <c r="L4537" t="s">
        <v>3312</v>
      </c>
      <c r="M4537" t="s">
        <v>4617</v>
      </c>
      <c r="N4537" t="s">
        <v>4610</v>
      </c>
      <c r="O4537" t="s">
        <v>8832</v>
      </c>
      <c r="P4537" t="s">
        <v>31</v>
      </c>
      <c r="Q4537" t="s">
        <v>92</v>
      </c>
      <c r="R4537" t="s">
        <v>3570</v>
      </c>
      <c r="S4537" s="2">
        <v>449.15</v>
      </c>
      <c r="T4537">
        <v>5</v>
      </c>
      <c r="U4537">
        <v>0</v>
      </c>
      <c r="V4537" s="2">
        <v>8.9829999999999899</v>
      </c>
      <c r="W4537">
        <v>19.03</v>
      </c>
      <c r="X4537" t="s">
        <v>33</v>
      </c>
      <c r="Y4537">
        <f t="shared" si="288"/>
        <v>2012</v>
      </c>
      <c r="Z4537">
        <f t="shared" si="289"/>
        <v>9</v>
      </c>
      <c r="AA4537" s="9">
        <f t="shared" si="290"/>
        <v>5</v>
      </c>
      <c r="AB4537" s="10">
        <f t="shared" si="291"/>
        <v>1.999999999999998E-2</v>
      </c>
    </row>
    <row r="4538" spans="1:28" ht="15" customHeight="1" x14ac:dyDescent="0.35">
      <c r="A4538">
        <v>15103</v>
      </c>
      <c r="B4538" t="s">
        <v>13911</v>
      </c>
      <c r="C4538" s="1">
        <v>41227</v>
      </c>
      <c r="D4538" s="1">
        <v>41232</v>
      </c>
      <c r="E4538" t="s">
        <v>24</v>
      </c>
      <c r="F4538" t="s">
        <v>7644</v>
      </c>
      <c r="G4538" t="s">
        <v>476</v>
      </c>
      <c r="H4538" t="s">
        <v>26</v>
      </c>
      <c r="I4538" s="7" t="s">
        <v>14493</v>
      </c>
      <c r="J4538" t="s">
        <v>2344</v>
      </c>
      <c r="K4538" t="s">
        <v>2319</v>
      </c>
      <c r="L4538" t="s">
        <v>2273</v>
      </c>
      <c r="M4538" t="s">
        <v>4612</v>
      </c>
      <c r="N4538" t="s">
        <v>4599</v>
      </c>
      <c r="O4538" t="s">
        <v>9231</v>
      </c>
      <c r="P4538" t="s">
        <v>38</v>
      </c>
      <c r="Q4538" t="s">
        <v>40</v>
      </c>
      <c r="R4538" t="s">
        <v>195</v>
      </c>
      <c r="S4538" s="2">
        <v>727.5</v>
      </c>
      <c r="T4538">
        <v>2</v>
      </c>
      <c r="U4538">
        <v>0</v>
      </c>
      <c r="V4538" s="2">
        <v>79.98</v>
      </c>
      <c r="W4538">
        <v>72.400000000000006</v>
      </c>
      <c r="X4538" t="s">
        <v>33</v>
      </c>
      <c r="Y4538">
        <f t="shared" si="288"/>
        <v>2012</v>
      </c>
      <c r="Z4538">
        <f t="shared" si="289"/>
        <v>11</v>
      </c>
      <c r="AA4538" s="9">
        <f t="shared" si="290"/>
        <v>5</v>
      </c>
      <c r="AB4538" s="10">
        <f t="shared" si="291"/>
        <v>0.10993814432989692</v>
      </c>
    </row>
    <row r="4539" spans="1:28" ht="15" customHeight="1" x14ac:dyDescent="0.35">
      <c r="A4539">
        <v>18589</v>
      </c>
      <c r="B4539" t="s">
        <v>13274</v>
      </c>
      <c r="C4539" s="1">
        <v>41961</v>
      </c>
      <c r="D4539" s="1">
        <v>41963</v>
      </c>
      <c r="E4539" t="s">
        <v>84</v>
      </c>
      <c r="F4539" t="s">
        <v>7229</v>
      </c>
      <c r="G4539" t="s">
        <v>1387</v>
      </c>
      <c r="H4539" t="s">
        <v>26</v>
      </c>
      <c r="I4539" s="7" t="s">
        <v>14493</v>
      </c>
      <c r="J4539" t="s">
        <v>2731</v>
      </c>
      <c r="K4539" t="s">
        <v>2095</v>
      </c>
      <c r="L4539" t="s">
        <v>2096</v>
      </c>
      <c r="M4539" t="s">
        <v>4612</v>
      </c>
      <c r="N4539" t="s">
        <v>4599</v>
      </c>
      <c r="O4539" t="s">
        <v>7995</v>
      </c>
      <c r="P4539" t="s">
        <v>31</v>
      </c>
      <c r="Q4539" t="s">
        <v>92</v>
      </c>
      <c r="R4539" t="s">
        <v>397</v>
      </c>
      <c r="S4539" s="2">
        <v>708.15</v>
      </c>
      <c r="T4539">
        <v>5</v>
      </c>
      <c r="U4539">
        <v>0</v>
      </c>
      <c r="V4539" s="2">
        <v>184.05</v>
      </c>
      <c r="W4539">
        <v>72.38</v>
      </c>
      <c r="X4539" t="s">
        <v>112</v>
      </c>
      <c r="Y4539">
        <f t="shared" si="288"/>
        <v>2014</v>
      </c>
      <c r="Z4539">
        <f t="shared" si="289"/>
        <v>11</v>
      </c>
      <c r="AA4539" s="9">
        <f t="shared" si="290"/>
        <v>2</v>
      </c>
      <c r="AB4539" s="10">
        <f t="shared" si="291"/>
        <v>0.25990256301631015</v>
      </c>
    </row>
    <row r="4540" spans="1:28" ht="15" customHeight="1" x14ac:dyDescent="0.35">
      <c r="A4540">
        <v>17085</v>
      </c>
      <c r="B4540" t="s">
        <v>10823</v>
      </c>
      <c r="C4540" s="1">
        <v>41591</v>
      </c>
      <c r="D4540" s="1">
        <v>41594</v>
      </c>
      <c r="E4540" t="s">
        <v>75</v>
      </c>
      <c r="F4540" t="s">
        <v>5619</v>
      </c>
      <c r="G4540" t="s">
        <v>1955</v>
      </c>
      <c r="H4540" t="s">
        <v>26</v>
      </c>
      <c r="I4540" s="7" t="s">
        <v>14493</v>
      </c>
      <c r="J4540" t="s">
        <v>2178</v>
      </c>
      <c r="K4540" t="s">
        <v>2178</v>
      </c>
      <c r="L4540" t="s">
        <v>2102</v>
      </c>
      <c r="M4540" t="s">
        <v>4605</v>
      </c>
      <c r="N4540" t="s">
        <v>4599</v>
      </c>
      <c r="O4540" t="s">
        <v>8794</v>
      </c>
      <c r="P4540" t="s">
        <v>31</v>
      </c>
      <c r="Q4540" t="s">
        <v>92</v>
      </c>
      <c r="R4540" t="s">
        <v>356</v>
      </c>
      <c r="S4540" s="2">
        <v>643.82400000000007</v>
      </c>
      <c r="T4540">
        <v>6</v>
      </c>
      <c r="U4540">
        <v>0.2</v>
      </c>
      <c r="V4540" s="2">
        <v>-8.1360000000000241</v>
      </c>
      <c r="W4540">
        <v>72.37</v>
      </c>
      <c r="X4540" t="s">
        <v>80</v>
      </c>
      <c r="Y4540">
        <f t="shared" si="288"/>
        <v>2013</v>
      </c>
      <c r="Z4540">
        <f t="shared" si="289"/>
        <v>11</v>
      </c>
      <c r="AA4540" s="9">
        <f t="shared" si="290"/>
        <v>3</v>
      </c>
      <c r="AB4540" s="10">
        <f t="shared" si="291"/>
        <v>-1.2636993961082569E-2</v>
      </c>
    </row>
    <row r="4541" spans="1:28" ht="15" customHeight="1" x14ac:dyDescent="0.35">
      <c r="A4541">
        <v>28381</v>
      </c>
      <c r="B4541" t="s">
        <v>13588</v>
      </c>
      <c r="C4541" s="1">
        <v>42183</v>
      </c>
      <c r="D4541" s="1">
        <v>42184</v>
      </c>
      <c r="E4541" t="s">
        <v>84</v>
      </c>
      <c r="F4541" t="s">
        <v>7433</v>
      </c>
      <c r="G4541" t="s">
        <v>93</v>
      </c>
      <c r="H4541" t="s">
        <v>62</v>
      </c>
      <c r="I4541" s="7" t="s">
        <v>14493</v>
      </c>
      <c r="J4541" t="s">
        <v>3260</v>
      </c>
      <c r="K4541" t="s">
        <v>2851</v>
      </c>
      <c r="L4541" t="s">
        <v>2753</v>
      </c>
      <c r="M4541" t="s">
        <v>4598</v>
      </c>
      <c r="N4541" t="s">
        <v>4597</v>
      </c>
      <c r="O4541" t="s">
        <v>9191</v>
      </c>
      <c r="P4541" t="s">
        <v>38</v>
      </c>
      <c r="Q4541" t="s">
        <v>39</v>
      </c>
      <c r="R4541" t="s">
        <v>1448</v>
      </c>
      <c r="S4541" s="2">
        <v>205.8</v>
      </c>
      <c r="T4541">
        <v>4</v>
      </c>
      <c r="U4541">
        <v>0</v>
      </c>
      <c r="V4541" s="2">
        <v>30.839999999999996</v>
      </c>
      <c r="W4541">
        <v>72.37</v>
      </c>
      <c r="X4541" t="s">
        <v>112</v>
      </c>
      <c r="Y4541">
        <f t="shared" si="288"/>
        <v>2015</v>
      </c>
      <c r="Z4541">
        <f t="shared" si="289"/>
        <v>6</v>
      </c>
      <c r="AA4541" s="9">
        <f t="shared" si="290"/>
        <v>1</v>
      </c>
      <c r="AB4541" s="10">
        <f t="shared" si="291"/>
        <v>0.14985422740524779</v>
      </c>
    </row>
    <row r="4542" spans="1:28" ht="15" customHeight="1" x14ac:dyDescent="0.35">
      <c r="A4542">
        <v>27166</v>
      </c>
      <c r="B4542" t="s">
        <v>13984</v>
      </c>
      <c r="C4542" s="1">
        <v>42318</v>
      </c>
      <c r="D4542" s="1">
        <v>42321</v>
      </c>
      <c r="E4542" t="s">
        <v>84</v>
      </c>
      <c r="F4542" t="s">
        <v>7693</v>
      </c>
      <c r="G4542" t="s">
        <v>802</v>
      </c>
      <c r="H4542" t="s">
        <v>68</v>
      </c>
      <c r="I4542" s="7" t="s">
        <v>14493</v>
      </c>
      <c r="J4542" t="s">
        <v>3147</v>
      </c>
      <c r="K4542" t="s">
        <v>3252</v>
      </c>
      <c r="L4542" t="s">
        <v>2756</v>
      </c>
      <c r="M4542" t="s">
        <v>4611</v>
      </c>
      <c r="N4542" t="s">
        <v>4597</v>
      </c>
      <c r="O4542" t="s">
        <v>8734</v>
      </c>
      <c r="P4542" t="s">
        <v>49</v>
      </c>
      <c r="Q4542" t="s">
        <v>97</v>
      </c>
      <c r="R4542" t="s">
        <v>2038</v>
      </c>
      <c r="S4542" s="2">
        <v>587.79</v>
      </c>
      <c r="T4542">
        <v>9</v>
      </c>
      <c r="U4542">
        <v>0</v>
      </c>
      <c r="V4542" s="2">
        <v>264.33</v>
      </c>
      <c r="W4542">
        <v>72.37</v>
      </c>
      <c r="X4542" t="s">
        <v>33</v>
      </c>
      <c r="Y4542">
        <f t="shared" si="288"/>
        <v>2015</v>
      </c>
      <c r="Z4542">
        <f t="shared" si="289"/>
        <v>11</v>
      </c>
      <c r="AA4542" s="9">
        <f t="shared" si="290"/>
        <v>3</v>
      </c>
      <c r="AB4542" s="10">
        <f t="shared" si="291"/>
        <v>0.44970142397795132</v>
      </c>
    </row>
    <row r="4543" spans="1:28" ht="15" customHeight="1" x14ac:dyDescent="0.35">
      <c r="A4543">
        <v>12740</v>
      </c>
      <c r="B4543" t="s">
        <v>12000</v>
      </c>
      <c r="C4543" s="1">
        <v>41602</v>
      </c>
      <c r="D4543" s="1">
        <v>41607</v>
      </c>
      <c r="E4543" t="s">
        <v>24</v>
      </c>
      <c r="F4543" t="s">
        <v>6390</v>
      </c>
      <c r="G4543" t="s">
        <v>867</v>
      </c>
      <c r="H4543" t="s">
        <v>26</v>
      </c>
      <c r="I4543" s="7" t="s">
        <v>14493</v>
      </c>
      <c r="J4543" t="s">
        <v>2475</v>
      </c>
      <c r="K4543" t="s">
        <v>2179</v>
      </c>
      <c r="L4543" t="s">
        <v>2114</v>
      </c>
      <c r="M4543" t="s">
        <v>4600</v>
      </c>
      <c r="N4543" t="s">
        <v>4599</v>
      </c>
      <c r="O4543" t="s">
        <v>9351</v>
      </c>
      <c r="P4543" t="s">
        <v>31</v>
      </c>
      <c r="Q4543" t="s">
        <v>99</v>
      </c>
      <c r="R4543" t="s">
        <v>1537</v>
      </c>
      <c r="S4543" s="2">
        <v>1239</v>
      </c>
      <c r="T4543">
        <v>4</v>
      </c>
      <c r="U4543">
        <v>0</v>
      </c>
      <c r="V4543" s="2">
        <v>0</v>
      </c>
      <c r="W4543">
        <v>72.349999999999994</v>
      </c>
      <c r="X4543" t="s">
        <v>33</v>
      </c>
      <c r="Y4543">
        <f t="shared" si="288"/>
        <v>2013</v>
      </c>
      <c r="Z4543">
        <f t="shared" si="289"/>
        <v>11</v>
      </c>
      <c r="AA4543" s="9">
        <f t="shared" si="290"/>
        <v>5</v>
      </c>
      <c r="AB4543" s="10">
        <f t="shared" si="291"/>
        <v>0</v>
      </c>
    </row>
    <row r="4544" spans="1:28" ht="15" customHeight="1" x14ac:dyDescent="0.35">
      <c r="A4544">
        <v>30287</v>
      </c>
      <c r="B4544" t="s">
        <v>12136</v>
      </c>
      <c r="C4544" s="1">
        <v>41971</v>
      </c>
      <c r="D4544" s="1">
        <v>41975</v>
      </c>
      <c r="E4544" t="s">
        <v>24</v>
      </c>
      <c r="F4544" t="s">
        <v>4796</v>
      </c>
      <c r="G4544" t="s">
        <v>758</v>
      </c>
      <c r="H4544" t="s">
        <v>62</v>
      </c>
      <c r="I4544" s="7" t="s">
        <v>14493</v>
      </c>
      <c r="J4544" t="s">
        <v>2871</v>
      </c>
      <c r="K4544" t="s">
        <v>2758</v>
      </c>
      <c r="L4544" t="s">
        <v>2759</v>
      </c>
      <c r="M4544" t="s">
        <v>2760</v>
      </c>
      <c r="N4544" t="s">
        <v>4597</v>
      </c>
      <c r="O4544" t="s">
        <v>7921</v>
      </c>
      <c r="P4544" t="s">
        <v>49</v>
      </c>
      <c r="Q4544" t="s">
        <v>97</v>
      </c>
      <c r="R4544" t="s">
        <v>824</v>
      </c>
      <c r="S4544" s="2">
        <v>907.2</v>
      </c>
      <c r="T4544">
        <v>8</v>
      </c>
      <c r="U4544">
        <v>0.1</v>
      </c>
      <c r="V4544" s="2">
        <v>110.88</v>
      </c>
      <c r="W4544">
        <v>72.349999999999994</v>
      </c>
      <c r="X4544" t="s">
        <v>33</v>
      </c>
      <c r="Y4544">
        <f t="shared" si="288"/>
        <v>2014</v>
      </c>
      <c r="Z4544">
        <f t="shared" si="289"/>
        <v>11</v>
      </c>
      <c r="AA4544" s="9">
        <f t="shared" si="290"/>
        <v>4</v>
      </c>
      <c r="AB4544" s="10">
        <f t="shared" si="291"/>
        <v>0.1222222222222222</v>
      </c>
    </row>
    <row r="4545" spans="1:28" ht="15" customHeight="1" x14ac:dyDescent="0.35">
      <c r="A4545">
        <v>39561</v>
      </c>
      <c r="B4545" t="s">
        <v>10185</v>
      </c>
      <c r="C4545" s="1">
        <v>41272</v>
      </c>
      <c r="D4545" s="1">
        <v>41277</v>
      </c>
      <c r="E4545" t="s">
        <v>24</v>
      </c>
      <c r="F4545" t="s">
        <v>14464</v>
      </c>
      <c r="G4545" t="s">
        <v>1375</v>
      </c>
      <c r="H4545" t="s">
        <v>26</v>
      </c>
      <c r="I4545" s="7">
        <v>10035</v>
      </c>
      <c r="J4545" t="s">
        <v>3361</v>
      </c>
      <c r="K4545" t="s">
        <v>3362</v>
      </c>
      <c r="L4545" t="s">
        <v>3312</v>
      </c>
      <c r="M4545" t="s">
        <v>4617</v>
      </c>
      <c r="N4545" t="s">
        <v>4610</v>
      </c>
      <c r="O4545" t="s">
        <v>9149</v>
      </c>
      <c r="P4545" t="s">
        <v>31</v>
      </c>
      <c r="Q4545" t="s">
        <v>99</v>
      </c>
      <c r="R4545" t="s">
        <v>4134</v>
      </c>
      <c r="S4545" s="2">
        <v>122.94</v>
      </c>
      <c r="T4545">
        <v>3</v>
      </c>
      <c r="U4545">
        <v>0</v>
      </c>
      <c r="V4545" s="2">
        <v>30.734999999999992</v>
      </c>
      <c r="W4545">
        <v>13.29</v>
      </c>
      <c r="X4545" t="s">
        <v>33</v>
      </c>
      <c r="Y4545">
        <f t="shared" si="288"/>
        <v>2012</v>
      </c>
      <c r="Z4545">
        <f t="shared" si="289"/>
        <v>12</v>
      </c>
      <c r="AA4545" s="9">
        <f t="shared" si="290"/>
        <v>5</v>
      </c>
      <c r="AB4545" s="10">
        <f t="shared" si="291"/>
        <v>0.24999999999999994</v>
      </c>
    </row>
    <row r="4546" spans="1:28" ht="15" customHeight="1" x14ac:dyDescent="0.35">
      <c r="A4546">
        <v>15942</v>
      </c>
      <c r="B4546" t="s">
        <v>10666</v>
      </c>
      <c r="C4546" s="1">
        <v>42325</v>
      </c>
      <c r="D4546" s="1">
        <v>42330</v>
      </c>
      <c r="E4546" t="s">
        <v>75</v>
      </c>
      <c r="F4546" t="s">
        <v>5515</v>
      </c>
      <c r="G4546" t="s">
        <v>1584</v>
      </c>
      <c r="H4546" t="s">
        <v>26</v>
      </c>
      <c r="I4546" s="7" t="s">
        <v>14493</v>
      </c>
      <c r="J4546" t="s">
        <v>2296</v>
      </c>
      <c r="K4546" t="s">
        <v>2297</v>
      </c>
      <c r="L4546" t="s">
        <v>2109</v>
      </c>
      <c r="M4546" t="s">
        <v>4600</v>
      </c>
      <c r="N4546" t="s">
        <v>4599</v>
      </c>
      <c r="O4546" t="s">
        <v>8249</v>
      </c>
      <c r="P4546" t="s">
        <v>49</v>
      </c>
      <c r="Q4546" t="s">
        <v>90</v>
      </c>
      <c r="R4546" t="s">
        <v>1651</v>
      </c>
      <c r="S4546" s="2">
        <v>743.39999999999986</v>
      </c>
      <c r="T4546">
        <v>5</v>
      </c>
      <c r="U4546">
        <v>0</v>
      </c>
      <c r="V4546" s="2">
        <v>89.1</v>
      </c>
      <c r="W4546">
        <v>72.319999999999993</v>
      </c>
      <c r="X4546" t="s">
        <v>33</v>
      </c>
      <c r="Y4546">
        <f t="shared" si="288"/>
        <v>2015</v>
      </c>
      <c r="Z4546">
        <f t="shared" si="289"/>
        <v>11</v>
      </c>
      <c r="AA4546" s="9">
        <f t="shared" si="290"/>
        <v>5</v>
      </c>
      <c r="AB4546" s="10">
        <f t="shared" si="291"/>
        <v>0.11985472154963682</v>
      </c>
    </row>
    <row r="4547" spans="1:28" ht="15" customHeight="1" x14ac:dyDescent="0.35">
      <c r="A4547">
        <v>27586</v>
      </c>
      <c r="B4547" t="s">
        <v>13673</v>
      </c>
      <c r="C4547" s="1">
        <v>42251</v>
      </c>
      <c r="D4547" s="1">
        <v>42252</v>
      </c>
      <c r="E4547" t="s">
        <v>84</v>
      </c>
      <c r="F4547" t="s">
        <v>4906</v>
      </c>
      <c r="G4547" t="s">
        <v>1469</v>
      </c>
      <c r="H4547" t="s">
        <v>26</v>
      </c>
      <c r="I4547" s="7" t="s">
        <v>14493</v>
      </c>
      <c r="J4547" t="s">
        <v>2786</v>
      </c>
      <c r="K4547" t="s">
        <v>812</v>
      </c>
      <c r="L4547" t="s">
        <v>2759</v>
      </c>
      <c r="M4547" t="s">
        <v>2760</v>
      </c>
      <c r="N4547" t="s">
        <v>4597</v>
      </c>
      <c r="O4547" t="s">
        <v>8064</v>
      </c>
      <c r="P4547" t="s">
        <v>38</v>
      </c>
      <c r="Q4547" t="s">
        <v>40</v>
      </c>
      <c r="R4547" t="s">
        <v>1349</v>
      </c>
      <c r="S4547" s="2">
        <v>444.41999999999996</v>
      </c>
      <c r="T4547">
        <v>4</v>
      </c>
      <c r="U4547">
        <v>0.1</v>
      </c>
      <c r="V4547" s="2">
        <v>153.06</v>
      </c>
      <c r="W4547">
        <v>72.31</v>
      </c>
      <c r="X4547" t="s">
        <v>80</v>
      </c>
      <c r="Y4547">
        <f t="shared" ref="Y4547:Y4610" si="292">YEAR(C4547)</f>
        <v>2015</v>
      </c>
      <c r="Z4547">
        <f t="shared" ref="Z4547:Z4610" si="293">MONTH(C4547)</f>
        <v>9</v>
      </c>
      <c r="AA4547" s="9">
        <f t="shared" ref="AA4547:AA4610" si="294">D4547-C4547</f>
        <v>1</v>
      </c>
      <c r="AB4547" s="10">
        <f t="shared" ref="AB4547:AB4610" si="295">V4547/S4547</f>
        <v>0.34440394221682197</v>
      </c>
    </row>
    <row r="4548" spans="1:28" ht="15" customHeight="1" x14ac:dyDescent="0.35">
      <c r="A4548">
        <v>30940</v>
      </c>
      <c r="B4548" t="s">
        <v>11607</v>
      </c>
      <c r="C4548" s="1">
        <v>42313</v>
      </c>
      <c r="D4548" s="1">
        <v>42315</v>
      </c>
      <c r="E4548" t="s">
        <v>84</v>
      </c>
      <c r="F4548" t="s">
        <v>6122</v>
      </c>
      <c r="G4548" t="s">
        <v>292</v>
      </c>
      <c r="H4548" t="s">
        <v>68</v>
      </c>
      <c r="I4548" s="7" t="s">
        <v>14493</v>
      </c>
      <c r="J4548" t="s">
        <v>3279</v>
      </c>
      <c r="K4548" t="s">
        <v>3280</v>
      </c>
      <c r="L4548" t="s">
        <v>3276</v>
      </c>
      <c r="M4548" t="s">
        <v>2760</v>
      </c>
      <c r="N4548" t="s">
        <v>4597</v>
      </c>
      <c r="O4548" t="s">
        <v>8719</v>
      </c>
      <c r="P4548" t="s">
        <v>49</v>
      </c>
      <c r="Q4548" t="s">
        <v>97</v>
      </c>
      <c r="R4548" t="s">
        <v>1347</v>
      </c>
      <c r="S4548" s="2">
        <v>339.19199999999995</v>
      </c>
      <c r="T4548">
        <v>4</v>
      </c>
      <c r="U4548">
        <v>0.4</v>
      </c>
      <c r="V4548" s="2">
        <v>-62.20799999999997</v>
      </c>
      <c r="W4548">
        <v>72.28</v>
      </c>
      <c r="X4548" t="s">
        <v>80</v>
      </c>
      <c r="Y4548">
        <f t="shared" si="292"/>
        <v>2015</v>
      </c>
      <c r="Z4548">
        <f t="shared" si="293"/>
        <v>11</v>
      </c>
      <c r="AA4548" s="9">
        <f t="shared" si="294"/>
        <v>2</v>
      </c>
      <c r="AB4548" s="10">
        <f t="shared" si="295"/>
        <v>-0.18340055189980889</v>
      </c>
    </row>
    <row r="4549" spans="1:28" ht="15" customHeight="1" x14ac:dyDescent="0.35">
      <c r="A4549">
        <v>1068</v>
      </c>
      <c r="B4549" t="s">
        <v>12795</v>
      </c>
      <c r="C4549" s="1">
        <v>42193</v>
      </c>
      <c r="D4549" s="1">
        <v>42197</v>
      </c>
      <c r="E4549" t="s">
        <v>24</v>
      </c>
      <c r="F4549" t="s">
        <v>6914</v>
      </c>
      <c r="G4549" t="s">
        <v>443</v>
      </c>
      <c r="H4549" t="s">
        <v>68</v>
      </c>
      <c r="I4549" s="7" t="s">
        <v>14493</v>
      </c>
      <c r="J4549" t="s">
        <v>324</v>
      </c>
      <c r="K4549" t="s">
        <v>324</v>
      </c>
      <c r="L4549" t="s">
        <v>104</v>
      </c>
      <c r="M4549" t="s">
        <v>105</v>
      </c>
      <c r="N4549" t="s">
        <v>30</v>
      </c>
      <c r="O4549" t="s">
        <v>8177</v>
      </c>
      <c r="P4549" t="s">
        <v>38</v>
      </c>
      <c r="Q4549" t="s">
        <v>40</v>
      </c>
      <c r="R4549" t="s">
        <v>1024</v>
      </c>
      <c r="S4549" s="2">
        <v>409.8</v>
      </c>
      <c r="T4549">
        <v>5</v>
      </c>
      <c r="U4549">
        <v>0</v>
      </c>
      <c r="V4549" s="2">
        <v>73.7</v>
      </c>
      <c r="W4549">
        <v>72.278999999999996</v>
      </c>
      <c r="X4549" t="s">
        <v>80</v>
      </c>
      <c r="Y4549">
        <f t="shared" si="292"/>
        <v>2015</v>
      </c>
      <c r="Z4549">
        <f t="shared" si="293"/>
        <v>7</v>
      </c>
      <c r="AA4549" s="9">
        <f t="shared" si="294"/>
        <v>4</v>
      </c>
      <c r="AB4549" s="10">
        <f t="shared" si="295"/>
        <v>0.17984382625671058</v>
      </c>
    </row>
    <row r="4550" spans="1:28" ht="15" customHeight="1" x14ac:dyDescent="0.35">
      <c r="A4550">
        <v>35160</v>
      </c>
      <c r="B4550" t="s">
        <v>10184</v>
      </c>
      <c r="C4550" s="1">
        <v>42295</v>
      </c>
      <c r="D4550" s="1">
        <v>42297</v>
      </c>
      <c r="E4550" t="s">
        <v>75</v>
      </c>
      <c r="F4550" t="s">
        <v>14465</v>
      </c>
      <c r="G4550" t="s">
        <v>1375</v>
      </c>
      <c r="H4550" t="s">
        <v>26</v>
      </c>
      <c r="I4550" s="7">
        <v>92037</v>
      </c>
      <c r="J4550" t="s">
        <v>3457</v>
      </c>
      <c r="K4550" t="s">
        <v>3316</v>
      </c>
      <c r="L4550" t="s">
        <v>3312</v>
      </c>
      <c r="M4550" t="s">
        <v>4615</v>
      </c>
      <c r="N4550" t="s">
        <v>4610</v>
      </c>
      <c r="O4550" t="s">
        <v>9105</v>
      </c>
      <c r="P4550" t="s">
        <v>31</v>
      </c>
      <c r="Q4550" t="s">
        <v>43</v>
      </c>
      <c r="R4550" t="s">
        <v>4058</v>
      </c>
      <c r="S4550" s="2">
        <v>10.64</v>
      </c>
      <c r="T4550">
        <v>4</v>
      </c>
      <c r="U4550">
        <v>0</v>
      </c>
      <c r="V4550" s="2">
        <v>2.7664</v>
      </c>
      <c r="W4550">
        <v>1.8599999999999999</v>
      </c>
      <c r="X4550" t="s">
        <v>33</v>
      </c>
      <c r="Y4550">
        <f t="shared" si="292"/>
        <v>2015</v>
      </c>
      <c r="Z4550">
        <f t="shared" si="293"/>
        <v>10</v>
      </c>
      <c r="AA4550" s="9">
        <f t="shared" si="294"/>
        <v>2</v>
      </c>
      <c r="AB4550" s="10">
        <f t="shared" si="295"/>
        <v>0.26</v>
      </c>
    </row>
    <row r="4551" spans="1:28" ht="15" customHeight="1" x14ac:dyDescent="0.35">
      <c r="A4551">
        <v>31789</v>
      </c>
      <c r="B4551" t="s">
        <v>10183</v>
      </c>
      <c r="C4551" s="1">
        <v>41165</v>
      </c>
      <c r="D4551" s="1">
        <v>41170</v>
      </c>
      <c r="E4551" t="s">
        <v>24</v>
      </c>
      <c r="F4551" t="s">
        <v>14464</v>
      </c>
      <c r="G4551" t="s">
        <v>1375</v>
      </c>
      <c r="H4551" t="s">
        <v>26</v>
      </c>
      <c r="I4551" s="7">
        <v>14609</v>
      </c>
      <c r="J4551" t="s">
        <v>3381</v>
      </c>
      <c r="K4551" t="s">
        <v>3362</v>
      </c>
      <c r="L4551" t="s">
        <v>3312</v>
      </c>
      <c r="M4551" t="s">
        <v>4617</v>
      </c>
      <c r="N4551" t="s">
        <v>4610</v>
      </c>
      <c r="O4551" t="s">
        <v>9148</v>
      </c>
      <c r="P4551" t="s">
        <v>31</v>
      </c>
      <c r="Q4551" t="s">
        <v>44</v>
      </c>
      <c r="R4551" t="s">
        <v>3571</v>
      </c>
      <c r="S4551" s="2">
        <v>11.07</v>
      </c>
      <c r="T4551">
        <v>3</v>
      </c>
      <c r="U4551">
        <v>0</v>
      </c>
      <c r="V4551" s="2">
        <v>5.0921999999999992</v>
      </c>
      <c r="W4551">
        <v>1.55</v>
      </c>
      <c r="X4551" t="s">
        <v>33</v>
      </c>
      <c r="Y4551">
        <f t="shared" si="292"/>
        <v>2012</v>
      </c>
      <c r="Z4551">
        <f t="shared" si="293"/>
        <v>9</v>
      </c>
      <c r="AA4551" s="9">
        <f t="shared" si="294"/>
        <v>5</v>
      </c>
      <c r="AB4551" s="10">
        <f t="shared" si="295"/>
        <v>0.45999999999999991</v>
      </c>
    </row>
    <row r="4552" spans="1:28" ht="15" customHeight="1" x14ac:dyDescent="0.35">
      <c r="A4552">
        <v>13516</v>
      </c>
      <c r="B4552" t="s">
        <v>9768</v>
      </c>
      <c r="C4552" s="1">
        <v>41657</v>
      </c>
      <c r="D4552" s="1">
        <v>41661</v>
      </c>
      <c r="E4552" t="s">
        <v>24</v>
      </c>
      <c r="F4552" t="s">
        <v>5071</v>
      </c>
      <c r="G4552" t="s">
        <v>1441</v>
      </c>
      <c r="H4552" t="s">
        <v>62</v>
      </c>
      <c r="I4552" s="7" t="s">
        <v>14493</v>
      </c>
      <c r="J4552" t="s">
        <v>2240</v>
      </c>
      <c r="K4552" t="s">
        <v>2240</v>
      </c>
      <c r="L4552" t="s">
        <v>2143</v>
      </c>
      <c r="M4552" t="s">
        <v>4605</v>
      </c>
      <c r="N4552" t="s">
        <v>4599</v>
      </c>
      <c r="O4552" t="s">
        <v>8578</v>
      </c>
      <c r="P4552" t="s">
        <v>49</v>
      </c>
      <c r="Q4552" t="s">
        <v>97</v>
      </c>
      <c r="R4552" t="s">
        <v>338</v>
      </c>
      <c r="S4552" s="2">
        <v>520.11</v>
      </c>
      <c r="T4552">
        <v>3</v>
      </c>
      <c r="U4552">
        <v>0</v>
      </c>
      <c r="V4552" s="2">
        <v>202.77</v>
      </c>
      <c r="W4552">
        <v>72.25</v>
      </c>
      <c r="X4552" t="s">
        <v>33</v>
      </c>
      <c r="Y4552">
        <f t="shared" si="292"/>
        <v>2014</v>
      </c>
      <c r="Z4552">
        <f t="shared" si="293"/>
        <v>1</v>
      </c>
      <c r="AA4552" s="9">
        <f t="shared" si="294"/>
        <v>4</v>
      </c>
      <c r="AB4552" s="10">
        <f t="shared" si="295"/>
        <v>0.38985983734210072</v>
      </c>
    </row>
    <row r="4553" spans="1:28" ht="15" customHeight="1" x14ac:dyDescent="0.35">
      <c r="A4553">
        <v>17415</v>
      </c>
      <c r="B4553" t="s">
        <v>10680</v>
      </c>
      <c r="C4553" s="1">
        <v>41506</v>
      </c>
      <c r="D4553" s="1">
        <v>41510</v>
      </c>
      <c r="E4553" t="s">
        <v>24</v>
      </c>
      <c r="F4553" t="s">
        <v>5521</v>
      </c>
      <c r="G4553" t="s">
        <v>922</v>
      </c>
      <c r="H4553" t="s">
        <v>26</v>
      </c>
      <c r="I4553" s="7" t="s">
        <v>14493</v>
      </c>
      <c r="J4553" t="s">
        <v>2342</v>
      </c>
      <c r="K4553" t="s">
        <v>2095</v>
      </c>
      <c r="L4553" t="s">
        <v>2096</v>
      </c>
      <c r="M4553" t="s">
        <v>4612</v>
      </c>
      <c r="N4553" t="s">
        <v>4599</v>
      </c>
      <c r="O4553" t="s">
        <v>8444</v>
      </c>
      <c r="P4553" t="s">
        <v>49</v>
      </c>
      <c r="Q4553" t="s">
        <v>53</v>
      </c>
      <c r="R4553" t="s">
        <v>903</v>
      </c>
      <c r="S4553" s="2">
        <v>632.34</v>
      </c>
      <c r="T4553">
        <v>9</v>
      </c>
      <c r="U4553">
        <v>0</v>
      </c>
      <c r="V4553" s="2">
        <v>56.7</v>
      </c>
      <c r="W4553">
        <v>72.25</v>
      </c>
      <c r="X4553" t="s">
        <v>80</v>
      </c>
      <c r="Y4553">
        <f t="shared" si="292"/>
        <v>2013</v>
      </c>
      <c r="Z4553">
        <f t="shared" si="293"/>
        <v>8</v>
      </c>
      <c r="AA4553" s="9">
        <f t="shared" si="294"/>
        <v>4</v>
      </c>
      <c r="AB4553" s="10">
        <f t="shared" si="295"/>
        <v>8.9666951323655E-2</v>
      </c>
    </row>
    <row r="4554" spans="1:28" ht="15" customHeight="1" x14ac:dyDescent="0.35">
      <c r="A4554">
        <v>39562</v>
      </c>
      <c r="B4554" t="s">
        <v>10185</v>
      </c>
      <c r="C4554" s="1">
        <v>41272</v>
      </c>
      <c r="D4554" s="1">
        <v>41277</v>
      </c>
      <c r="E4554" t="s">
        <v>24</v>
      </c>
      <c r="F4554" t="s">
        <v>14464</v>
      </c>
      <c r="G4554" t="s">
        <v>1375</v>
      </c>
      <c r="H4554" t="s">
        <v>26</v>
      </c>
      <c r="I4554" s="7">
        <v>10035</v>
      </c>
      <c r="J4554" t="s">
        <v>3361</v>
      </c>
      <c r="K4554" t="s">
        <v>3362</v>
      </c>
      <c r="L4554" t="s">
        <v>3312</v>
      </c>
      <c r="M4554" t="s">
        <v>4617</v>
      </c>
      <c r="N4554" t="s">
        <v>4610</v>
      </c>
      <c r="O4554" t="s">
        <v>8486</v>
      </c>
      <c r="P4554" t="s">
        <v>31</v>
      </c>
      <c r="Q4554" t="s">
        <v>42</v>
      </c>
      <c r="R4554" t="s">
        <v>3759</v>
      </c>
      <c r="S4554" s="2">
        <v>35.448</v>
      </c>
      <c r="T4554">
        <v>7</v>
      </c>
      <c r="U4554">
        <v>0.2</v>
      </c>
      <c r="V4554" s="2">
        <v>12.8499</v>
      </c>
      <c r="W4554">
        <v>1.26</v>
      </c>
      <c r="X4554" t="s">
        <v>33</v>
      </c>
      <c r="Y4554">
        <f t="shared" si="292"/>
        <v>2012</v>
      </c>
      <c r="Z4554">
        <f t="shared" si="293"/>
        <v>12</v>
      </c>
      <c r="AA4554" s="9">
        <f t="shared" si="294"/>
        <v>5</v>
      </c>
      <c r="AB4554" s="10">
        <f t="shared" si="295"/>
        <v>0.36249999999999999</v>
      </c>
    </row>
    <row r="4555" spans="1:28" ht="15" customHeight="1" x14ac:dyDescent="0.35">
      <c r="A4555">
        <v>47503</v>
      </c>
      <c r="B4555" t="s">
        <v>12964</v>
      </c>
      <c r="C4555" s="1">
        <v>42320</v>
      </c>
      <c r="D4555" s="1">
        <v>42325</v>
      </c>
      <c r="E4555" t="s">
        <v>75</v>
      </c>
      <c r="F4555" t="s">
        <v>7026</v>
      </c>
      <c r="G4555" t="s">
        <v>1773</v>
      </c>
      <c r="H4555" t="s">
        <v>26</v>
      </c>
      <c r="I4555" s="7" t="s">
        <v>14493</v>
      </c>
      <c r="J4555" t="s">
        <v>4341</v>
      </c>
      <c r="K4555" t="s">
        <v>4341</v>
      </c>
      <c r="L4555" t="s">
        <v>4154</v>
      </c>
      <c r="M4555" t="s">
        <v>4606</v>
      </c>
      <c r="N4555" t="s">
        <v>4599</v>
      </c>
      <c r="O4555" t="s">
        <v>8762</v>
      </c>
      <c r="P4555" t="s">
        <v>31</v>
      </c>
      <c r="Q4555" t="s">
        <v>92</v>
      </c>
      <c r="R4555" t="s">
        <v>1323</v>
      </c>
      <c r="S4555" s="2">
        <v>793.68000000000006</v>
      </c>
      <c r="T4555">
        <v>4</v>
      </c>
      <c r="U4555">
        <v>0</v>
      </c>
      <c r="V4555" s="2">
        <v>134.88</v>
      </c>
      <c r="W4555">
        <v>72.22</v>
      </c>
      <c r="X4555" t="s">
        <v>33</v>
      </c>
      <c r="Y4555">
        <f t="shared" si="292"/>
        <v>2015</v>
      </c>
      <c r="Z4555">
        <f t="shared" si="293"/>
        <v>11</v>
      </c>
      <c r="AA4555" s="9">
        <f t="shared" si="294"/>
        <v>5</v>
      </c>
      <c r="AB4555" s="10">
        <f t="shared" si="295"/>
        <v>0.16994254611430298</v>
      </c>
    </row>
    <row r="4556" spans="1:28" ht="15" customHeight="1" x14ac:dyDescent="0.35">
      <c r="A4556">
        <v>28057</v>
      </c>
      <c r="B4556" t="s">
        <v>14119</v>
      </c>
      <c r="C4556" s="1">
        <v>42286</v>
      </c>
      <c r="D4556" s="1">
        <v>42290</v>
      </c>
      <c r="E4556" t="s">
        <v>24</v>
      </c>
      <c r="F4556" t="s">
        <v>7781</v>
      </c>
      <c r="G4556" t="s">
        <v>1097</v>
      </c>
      <c r="H4556" t="s">
        <v>26</v>
      </c>
      <c r="I4556" s="7" t="s">
        <v>14493</v>
      </c>
      <c r="J4556" t="s">
        <v>2929</v>
      </c>
      <c r="K4556" t="s">
        <v>2929</v>
      </c>
      <c r="L4556" t="s">
        <v>2748</v>
      </c>
      <c r="M4556" t="s">
        <v>4611</v>
      </c>
      <c r="N4556" t="s">
        <v>4597</v>
      </c>
      <c r="O4556" t="s">
        <v>8987</v>
      </c>
      <c r="P4556" t="s">
        <v>49</v>
      </c>
      <c r="Q4556" t="s">
        <v>50</v>
      </c>
      <c r="R4556" t="s">
        <v>2701</v>
      </c>
      <c r="S4556" s="2">
        <v>1144.5</v>
      </c>
      <c r="T4556">
        <v>7</v>
      </c>
      <c r="U4556">
        <v>0</v>
      </c>
      <c r="V4556" s="2">
        <v>263.13</v>
      </c>
      <c r="W4556">
        <v>72.22</v>
      </c>
      <c r="X4556" t="s">
        <v>80</v>
      </c>
      <c r="Y4556">
        <f t="shared" si="292"/>
        <v>2015</v>
      </c>
      <c r="Z4556">
        <f t="shared" si="293"/>
        <v>10</v>
      </c>
      <c r="AA4556" s="9">
        <f t="shared" si="294"/>
        <v>4</v>
      </c>
      <c r="AB4556" s="10">
        <f t="shared" si="295"/>
        <v>0.22990825688073394</v>
      </c>
    </row>
    <row r="4557" spans="1:28" ht="15" customHeight="1" x14ac:dyDescent="0.35">
      <c r="A4557">
        <v>18837</v>
      </c>
      <c r="B4557" t="s">
        <v>9543</v>
      </c>
      <c r="C4557" s="1">
        <v>41467</v>
      </c>
      <c r="D4557" s="1">
        <v>41472</v>
      </c>
      <c r="E4557" t="s">
        <v>24</v>
      </c>
      <c r="F4557" t="s">
        <v>4986</v>
      </c>
      <c r="G4557" t="s">
        <v>1341</v>
      </c>
      <c r="H4557" t="s">
        <v>62</v>
      </c>
      <c r="I4557" s="7" t="s">
        <v>14493</v>
      </c>
      <c r="J4557" t="s">
        <v>2216</v>
      </c>
      <c r="K4557" t="s">
        <v>2147</v>
      </c>
      <c r="L4557" t="s">
        <v>2102</v>
      </c>
      <c r="M4557" t="s">
        <v>4605</v>
      </c>
      <c r="N4557" t="s">
        <v>4599</v>
      </c>
      <c r="O4557" t="s">
        <v>8163</v>
      </c>
      <c r="P4557" t="s">
        <v>38</v>
      </c>
      <c r="Q4557" t="s">
        <v>40</v>
      </c>
      <c r="R4557" t="s">
        <v>148</v>
      </c>
      <c r="S4557" s="2">
        <v>1181.547</v>
      </c>
      <c r="T4557">
        <v>3</v>
      </c>
      <c r="U4557">
        <v>0.1</v>
      </c>
      <c r="V4557" s="2">
        <v>498.80700000000013</v>
      </c>
      <c r="W4557">
        <v>72.2</v>
      </c>
      <c r="X4557" t="s">
        <v>33</v>
      </c>
      <c r="Y4557">
        <f t="shared" si="292"/>
        <v>2013</v>
      </c>
      <c r="Z4557">
        <f t="shared" si="293"/>
        <v>7</v>
      </c>
      <c r="AA4557" s="9">
        <f t="shared" si="294"/>
        <v>5</v>
      </c>
      <c r="AB4557" s="10">
        <f t="shared" si="295"/>
        <v>0.42216433201556952</v>
      </c>
    </row>
    <row r="4558" spans="1:28" ht="15" customHeight="1" x14ac:dyDescent="0.35">
      <c r="A4558">
        <v>2212</v>
      </c>
      <c r="B4558" t="s">
        <v>10094</v>
      </c>
      <c r="C4558" s="1">
        <v>41347</v>
      </c>
      <c r="D4558" s="1">
        <v>41353</v>
      </c>
      <c r="E4558" t="s">
        <v>24</v>
      </c>
      <c r="F4558" t="s">
        <v>5168</v>
      </c>
      <c r="G4558" t="s">
        <v>933</v>
      </c>
      <c r="H4558" t="s">
        <v>26</v>
      </c>
      <c r="I4558" s="7" t="s">
        <v>14493</v>
      </c>
      <c r="J4558" t="s">
        <v>1198</v>
      </c>
      <c r="K4558" t="s">
        <v>1199</v>
      </c>
      <c r="L4558" t="s">
        <v>1200</v>
      </c>
      <c r="M4558" t="s">
        <v>105</v>
      </c>
      <c r="N4558" t="s">
        <v>30</v>
      </c>
      <c r="O4558" t="s">
        <v>8063</v>
      </c>
      <c r="P4558" t="s">
        <v>49</v>
      </c>
      <c r="Q4558" t="s">
        <v>97</v>
      </c>
      <c r="R4558" t="s">
        <v>442</v>
      </c>
      <c r="S4558" s="2">
        <v>429.6</v>
      </c>
      <c r="T4558">
        <v>8</v>
      </c>
      <c r="U4558">
        <v>0</v>
      </c>
      <c r="V4558" s="2">
        <v>176</v>
      </c>
      <c r="W4558">
        <v>72.188999999999993</v>
      </c>
      <c r="X4558" t="s">
        <v>63</v>
      </c>
      <c r="Y4558">
        <f t="shared" si="292"/>
        <v>2013</v>
      </c>
      <c r="Z4558">
        <f t="shared" si="293"/>
        <v>3</v>
      </c>
      <c r="AA4558" s="9">
        <f t="shared" si="294"/>
        <v>6</v>
      </c>
      <c r="AB4558" s="10">
        <f t="shared" si="295"/>
        <v>0.40968342644320294</v>
      </c>
    </row>
    <row r="4559" spans="1:28" ht="15" customHeight="1" x14ac:dyDescent="0.35">
      <c r="A4559">
        <v>30730</v>
      </c>
      <c r="B4559" t="s">
        <v>11204</v>
      </c>
      <c r="C4559" s="1">
        <v>41990</v>
      </c>
      <c r="D4559" s="1">
        <v>41994</v>
      </c>
      <c r="E4559" t="s">
        <v>24</v>
      </c>
      <c r="F4559" t="s">
        <v>4735</v>
      </c>
      <c r="G4559" t="s">
        <v>1431</v>
      </c>
      <c r="H4559" t="s">
        <v>26</v>
      </c>
      <c r="I4559" s="7" t="s">
        <v>14493</v>
      </c>
      <c r="J4559" t="s">
        <v>3093</v>
      </c>
      <c r="K4559" t="s">
        <v>2779</v>
      </c>
      <c r="L4559" t="s">
        <v>2759</v>
      </c>
      <c r="M4559" t="s">
        <v>2760</v>
      </c>
      <c r="N4559" t="s">
        <v>4597</v>
      </c>
      <c r="O4559" t="s">
        <v>9354</v>
      </c>
      <c r="P4559" t="s">
        <v>31</v>
      </c>
      <c r="Q4559" t="s">
        <v>99</v>
      </c>
      <c r="R4559" t="s">
        <v>1916</v>
      </c>
      <c r="S4559" s="2">
        <v>1005.1559999999999</v>
      </c>
      <c r="T4559">
        <v>6</v>
      </c>
      <c r="U4559">
        <v>0.4</v>
      </c>
      <c r="V4559" s="2">
        <v>83.736000000000104</v>
      </c>
      <c r="W4559">
        <v>72.180000000000007</v>
      </c>
      <c r="X4559" t="s">
        <v>33</v>
      </c>
      <c r="Y4559">
        <f t="shared" si="292"/>
        <v>2014</v>
      </c>
      <c r="Z4559">
        <f t="shared" si="293"/>
        <v>12</v>
      </c>
      <c r="AA4559" s="9">
        <f t="shared" si="294"/>
        <v>4</v>
      </c>
      <c r="AB4559" s="10">
        <f t="shared" si="295"/>
        <v>8.3306471831238238E-2</v>
      </c>
    </row>
    <row r="4560" spans="1:28" ht="15" customHeight="1" x14ac:dyDescent="0.35">
      <c r="A4560">
        <v>11279</v>
      </c>
      <c r="B4560" t="s">
        <v>9706</v>
      </c>
      <c r="C4560" s="1">
        <v>41593</v>
      </c>
      <c r="D4560" s="1">
        <v>41595</v>
      </c>
      <c r="E4560" t="s">
        <v>84</v>
      </c>
      <c r="F4560" t="s">
        <v>5049</v>
      </c>
      <c r="G4560" t="s">
        <v>303</v>
      </c>
      <c r="H4560" t="s">
        <v>68</v>
      </c>
      <c r="I4560" s="7" t="s">
        <v>14493</v>
      </c>
      <c r="J4560" t="s">
        <v>2371</v>
      </c>
      <c r="K4560" t="s">
        <v>2117</v>
      </c>
      <c r="L4560" t="s">
        <v>2114</v>
      </c>
      <c r="M4560" t="s">
        <v>4600</v>
      </c>
      <c r="N4560" t="s">
        <v>4599</v>
      </c>
      <c r="O4560" t="s">
        <v>8493</v>
      </c>
      <c r="P4560" t="s">
        <v>49</v>
      </c>
      <c r="Q4560" t="s">
        <v>90</v>
      </c>
      <c r="R4560" t="s">
        <v>1961</v>
      </c>
      <c r="S4560" s="2">
        <v>734.93999999999994</v>
      </c>
      <c r="T4560">
        <v>6</v>
      </c>
      <c r="U4560">
        <v>0</v>
      </c>
      <c r="V4560" s="2">
        <v>190.98</v>
      </c>
      <c r="W4560">
        <v>72.17</v>
      </c>
      <c r="X4560" t="s">
        <v>80</v>
      </c>
      <c r="Y4560">
        <f t="shared" si="292"/>
        <v>2013</v>
      </c>
      <c r="Z4560">
        <f t="shared" si="293"/>
        <v>11</v>
      </c>
      <c r="AA4560" s="9">
        <f t="shared" si="294"/>
        <v>2</v>
      </c>
      <c r="AB4560" s="10">
        <f t="shared" si="295"/>
        <v>0.2598579475875582</v>
      </c>
    </row>
    <row r="4561" spans="1:28" ht="15" customHeight="1" x14ac:dyDescent="0.35">
      <c r="A4561">
        <v>12841</v>
      </c>
      <c r="B4561" t="s">
        <v>11366</v>
      </c>
      <c r="C4561" s="1">
        <v>42080</v>
      </c>
      <c r="D4561" s="1">
        <v>42085</v>
      </c>
      <c r="E4561" t="s">
        <v>24</v>
      </c>
      <c r="F4561" t="s">
        <v>5962</v>
      </c>
      <c r="G4561" t="s">
        <v>1032</v>
      </c>
      <c r="H4561" t="s">
        <v>68</v>
      </c>
      <c r="I4561" s="7" t="s">
        <v>14493</v>
      </c>
      <c r="J4561" t="s">
        <v>2166</v>
      </c>
      <c r="K4561" t="s">
        <v>2167</v>
      </c>
      <c r="L4561" t="s">
        <v>2096</v>
      </c>
      <c r="M4561" t="s">
        <v>4612</v>
      </c>
      <c r="N4561" t="s">
        <v>4599</v>
      </c>
      <c r="O4561" t="s">
        <v>9276</v>
      </c>
      <c r="P4561" t="s">
        <v>49</v>
      </c>
      <c r="Q4561" t="s">
        <v>90</v>
      </c>
      <c r="R4561" t="s">
        <v>2019</v>
      </c>
      <c r="S4561" s="2">
        <v>856.44</v>
      </c>
      <c r="T4561">
        <v>6</v>
      </c>
      <c r="U4561">
        <v>0</v>
      </c>
      <c r="V4561" s="2">
        <v>385.38</v>
      </c>
      <c r="W4561">
        <v>72.17</v>
      </c>
      <c r="X4561" t="s">
        <v>33</v>
      </c>
      <c r="Y4561">
        <f t="shared" si="292"/>
        <v>2015</v>
      </c>
      <c r="Z4561">
        <f t="shared" si="293"/>
        <v>3</v>
      </c>
      <c r="AA4561" s="9">
        <f t="shared" si="294"/>
        <v>5</v>
      </c>
      <c r="AB4561" s="10">
        <f t="shared" si="295"/>
        <v>0.44997898276586795</v>
      </c>
    </row>
    <row r="4562" spans="1:28" ht="15" customHeight="1" x14ac:dyDescent="0.35">
      <c r="A4562">
        <v>35704</v>
      </c>
      <c r="B4562" t="s">
        <v>10192</v>
      </c>
      <c r="C4562" s="1">
        <v>41964</v>
      </c>
      <c r="D4562" s="1">
        <v>41969</v>
      </c>
      <c r="E4562" t="s">
        <v>24</v>
      </c>
      <c r="F4562" t="s">
        <v>14466</v>
      </c>
      <c r="G4562" t="s">
        <v>914</v>
      </c>
      <c r="H4562" t="s">
        <v>68</v>
      </c>
      <c r="I4562" s="7">
        <v>47201</v>
      </c>
      <c r="J4562" t="s">
        <v>3396</v>
      </c>
      <c r="K4562" t="s">
        <v>3360</v>
      </c>
      <c r="L4562" t="s">
        <v>3312</v>
      </c>
      <c r="M4562" t="s">
        <v>3328</v>
      </c>
      <c r="N4562" t="s">
        <v>4610</v>
      </c>
      <c r="O4562" t="s">
        <v>9164</v>
      </c>
      <c r="P4562" t="s">
        <v>31</v>
      </c>
      <c r="Q4562" t="s">
        <v>161</v>
      </c>
      <c r="R4562" t="s">
        <v>3810</v>
      </c>
      <c r="S4562" s="2">
        <v>314.54999999999995</v>
      </c>
      <c r="T4562">
        <v>3</v>
      </c>
      <c r="U4562">
        <v>0</v>
      </c>
      <c r="V4562" s="2">
        <v>150.98399999999998</v>
      </c>
      <c r="W4562">
        <v>16.52</v>
      </c>
      <c r="X4562" t="s">
        <v>33</v>
      </c>
      <c r="Y4562">
        <f t="shared" si="292"/>
        <v>2014</v>
      </c>
      <c r="Z4562">
        <f t="shared" si="293"/>
        <v>11</v>
      </c>
      <c r="AA4562" s="9">
        <f t="shared" si="294"/>
        <v>5</v>
      </c>
      <c r="AB4562" s="10">
        <f t="shared" si="295"/>
        <v>0.48</v>
      </c>
    </row>
    <row r="4563" spans="1:28" ht="15" customHeight="1" x14ac:dyDescent="0.35">
      <c r="A4563">
        <v>7253</v>
      </c>
      <c r="B4563" t="s">
        <v>12043</v>
      </c>
      <c r="C4563" s="1">
        <v>42323</v>
      </c>
      <c r="D4563" s="1">
        <v>42328</v>
      </c>
      <c r="E4563" t="s">
        <v>24</v>
      </c>
      <c r="F4563" t="s">
        <v>6422</v>
      </c>
      <c r="G4563" t="s">
        <v>1708</v>
      </c>
      <c r="H4563" t="s">
        <v>26</v>
      </c>
      <c r="I4563" s="7" t="s">
        <v>14493</v>
      </c>
      <c r="J4563" t="s">
        <v>308</v>
      </c>
      <c r="K4563" t="s">
        <v>308</v>
      </c>
      <c r="L4563" t="s">
        <v>309</v>
      </c>
      <c r="M4563" t="s">
        <v>4613</v>
      </c>
      <c r="N4563" t="s">
        <v>30</v>
      </c>
      <c r="O4563" t="s">
        <v>8640</v>
      </c>
      <c r="P4563" t="s">
        <v>49</v>
      </c>
      <c r="Q4563" t="s">
        <v>53</v>
      </c>
      <c r="R4563" t="s">
        <v>517</v>
      </c>
      <c r="S4563" s="2">
        <v>328.28000000000003</v>
      </c>
      <c r="T4563">
        <v>2</v>
      </c>
      <c r="U4563">
        <v>0</v>
      </c>
      <c r="V4563" s="2">
        <v>141.16</v>
      </c>
      <c r="W4563">
        <v>72.155999999999992</v>
      </c>
      <c r="X4563" t="s">
        <v>80</v>
      </c>
      <c r="Y4563">
        <f t="shared" si="292"/>
        <v>2015</v>
      </c>
      <c r="Z4563">
        <f t="shared" si="293"/>
        <v>11</v>
      </c>
      <c r="AA4563" s="9">
        <f t="shared" si="294"/>
        <v>5</v>
      </c>
      <c r="AB4563" s="10">
        <f t="shared" si="295"/>
        <v>0.42999878152796389</v>
      </c>
    </row>
    <row r="4564" spans="1:28" ht="15" customHeight="1" x14ac:dyDescent="0.35">
      <c r="A4564">
        <v>12249</v>
      </c>
      <c r="B4564" t="s">
        <v>11603</v>
      </c>
      <c r="C4564" s="1">
        <v>42290</v>
      </c>
      <c r="D4564" s="1">
        <v>42294</v>
      </c>
      <c r="E4564" t="s">
        <v>24</v>
      </c>
      <c r="F4564" t="s">
        <v>6118</v>
      </c>
      <c r="G4564" t="s">
        <v>1807</v>
      </c>
      <c r="H4564" t="s">
        <v>26</v>
      </c>
      <c r="I4564" s="7" t="s">
        <v>14493</v>
      </c>
      <c r="J4564" t="s">
        <v>2500</v>
      </c>
      <c r="K4564" t="s">
        <v>14480</v>
      </c>
      <c r="L4564" t="s">
        <v>2099</v>
      </c>
      <c r="M4564" t="s">
        <v>4605</v>
      </c>
      <c r="N4564" t="s">
        <v>4599</v>
      </c>
      <c r="O4564" t="s">
        <v>8474</v>
      </c>
      <c r="P4564" t="s">
        <v>38</v>
      </c>
      <c r="Q4564" t="s">
        <v>106</v>
      </c>
      <c r="R4564" t="s">
        <v>1614</v>
      </c>
      <c r="S4564" s="2">
        <v>610.077</v>
      </c>
      <c r="T4564">
        <v>2</v>
      </c>
      <c r="U4564">
        <v>0.35</v>
      </c>
      <c r="V4564" s="2">
        <v>-65.703000000000031</v>
      </c>
      <c r="W4564">
        <v>72.150000000000006</v>
      </c>
      <c r="X4564" t="s">
        <v>80</v>
      </c>
      <c r="Y4564">
        <f t="shared" si="292"/>
        <v>2015</v>
      </c>
      <c r="Z4564">
        <f t="shared" si="293"/>
        <v>10</v>
      </c>
      <c r="AA4564" s="9">
        <f t="shared" si="294"/>
        <v>4</v>
      </c>
      <c r="AB4564" s="10">
        <f t="shared" si="295"/>
        <v>-0.10769624162195925</v>
      </c>
    </row>
    <row r="4565" spans="1:28" ht="15" customHeight="1" x14ac:dyDescent="0.35">
      <c r="A4565">
        <v>23130</v>
      </c>
      <c r="B4565" t="s">
        <v>10648</v>
      </c>
      <c r="C4565" s="1">
        <v>41429</v>
      </c>
      <c r="D4565" s="1">
        <v>41431</v>
      </c>
      <c r="E4565" t="s">
        <v>75</v>
      </c>
      <c r="F4565" t="s">
        <v>5501</v>
      </c>
      <c r="G4565" t="s">
        <v>1088</v>
      </c>
      <c r="H4565" t="s">
        <v>26</v>
      </c>
      <c r="I4565" s="7" t="s">
        <v>14493</v>
      </c>
      <c r="J4565" t="s">
        <v>2996</v>
      </c>
      <c r="K4565" t="s">
        <v>2788</v>
      </c>
      <c r="L4565" t="s">
        <v>2753</v>
      </c>
      <c r="M4565" t="s">
        <v>4598</v>
      </c>
      <c r="N4565" t="s">
        <v>4597</v>
      </c>
      <c r="O4565" t="s">
        <v>8130</v>
      </c>
      <c r="P4565" t="s">
        <v>38</v>
      </c>
      <c r="Q4565" t="s">
        <v>40</v>
      </c>
      <c r="R4565" t="s">
        <v>657</v>
      </c>
      <c r="S4565" s="2">
        <v>826.56</v>
      </c>
      <c r="T4565">
        <v>2</v>
      </c>
      <c r="U4565">
        <v>0</v>
      </c>
      <c r="V4565" s="2">
        <v>41.28</v>
      </c>
      <c r="W4565">
        <v>72.14</v>
      </c>
      <c r="X4565" t="s">
        <v>80</v>
      </c>
      <c r="Y4565">
        <f t="shared" si="292"/>
        <v>2013</v>
      </c>
      <c r="Z4565">
        <f t="shared" si="293"/>
        <v>6</v>
      </c>
      <c r="AA4565" s="9">
        <f t="shared" si="294"/>
        <v>2</v>
      </c>
      <c r="AB4565" s="10">
        <f t="shared" si="295"/>
        <v>4.9941927990708485E-2</v>
      </c>
    </row>
    <row r="4566" spans="1:28" ht="15" customHeight="1" x14ac:dyDescent="0.35">
      <c r="A4566">
        <v>23651</v>
      </c>
      <c r="B4566" t="s">
        <v>12707</v>
      </c>
      <c r="C4566" s="1">
        <v>41620</v>
      </c>
      <c r="D4566" s="1">
        <v>41626</v>
      </c>
      <c r="E4566" t="s">
        <v>24</v>
      </c>
      <c r="F4566" t="s">
        <v>6855</v>
      </c>
      <c r="G4566" t="s">
        <v>948</v>
      </c>
      <c r="H4566" t="s">
        <v>26</v>
      </c>
      <c r="I4566" s="7" t="s">
        <v>14493</v>
      </c>
      <c r="J4566" t="s">
        <v>3010</v>
      </c>
      <c r="K4566" t="s">
        <v>2874</v>
      </c>
      <c r="L4566" t="s">
        <v>2753</v>
      </c>
      <c r="M4566" t="s">
        <v>4598</v>
      </c>
      <c r="N4566" t="s">
        <v>4597</v>
      </c>
      <c r="O4566" t="s">
        <v>8427</v>
      </c>
      <c r="P4566" t="s">
        <v>38</v>
      </c>
      <c r="Q4566" t="s">
        <v>40</v>
      </c>
      <c r="R4566" t="s">
        <v>788</v>
      </c>
      <c r="S4566" s="2">
        <v>1175.58</v>
      </c>
      <c r="T4566">
        <v>6</v>
      </c>
      <c r="U4566">
        <v>0</v>
      </c>
      <c r="V4566" s="2">
        <v>117.53999999999999</v>
      </c>
      <c r="W4566">
        <v>72.14</v>
      </c>
      <c r="X4566" t="s">
        <v>33</v>
      </c>
      <c r="Y4566">
        <f t="shared" si="292"/>
        <v>2013</v>
      </c>
      <c r="Z4566">
        <f t="shared" si="293"/>
        <v>12</v>
      </c>
      <c r="AA4566" s="9">
        <f t="shared" si="294"/>
        <v>6</v>
      </c>
      <c r="AB4566" s="10">
        <f t="shared" si="295"/>
        <v>9.9984688409125708E-2</v>
      </c>
    </row>
    <row r="4567" spans="1:28" ht="15" customHeight="1" x14ac:dyDescent="0.35">
      <c r="A4567">
        <v>47017</v>
      </c>
      <c r="B4567" t="s">
        <v>12617</v>
      </c>
      <c r="C4567" s="1">
        <v>42277</v>
      </c>
      <c r="D4567" s="1">
        <v>42279</v>
      </c>
      <c r="E4567" t="s">
        <v>84</v>
      </c>
      <c r="F4567" t="s">
        <v>6790</v>
      </c>
      <c r="G4567" t="s">
        <v>1029</v>
      </c>
      <c r="H4567" t="s">
        <v>26</v>
      </c>
      <c r="I4567" s="7" t="s">
        <v>14493</v>
      </c>
      <c r="J4567" t="s">
        <v>4483</v>
      </c>
      <c r="K4567" t="s">
        <v>4377</v>
      </c>
      <c r="L4567" t="s">
        <v>4148</v>
      </c>
      <c r="M4567" t="s">
        <v>4606</v>
      </c>
      <c r="N4567" t="s">
        <v>4599</v>
      </c>
      <c r="O4567" t="s">
        <v>9426</v>
      </c>
      <c r="P4567" t="s">
        <v>38</v>
      </c>
      <c r="Q4567" t="s">
        <v>106</v>
      </c>
      <c r="R4567" t="s">
        <v>2528</v>
      </c>
      <c r="S4567" s="2">
        <v>923.75999999999988</v>
      </c>
      <c r="T4567">
        <v>1</v>
      </c>
      <c r="U4567">
        <v>0</v>
      </c>
      <c r="V4567" s="2">
        <v>249.39</v>
      </c>
      <c r="W4567">
        <v>72.12</v>
      </c>
      <c r="X4567" t="s">
        <v>80</v>
      </c>
      <c r="Y4567">
        <f t="shared" si="292"/>
        <v>2015</v>
      </c>
      <c r="Z4567">
        <f t="shared" si="293"/>
        <v>9</v>
      </c>
      <c r="AA4567" s="9">
        <f t="shared" si="294"/>
        <v>2</v>
      </c>
      <c r="AB4567" s="10">
        <f t="shared" si="295"/>
        <v>0.26997272018706159</v>
      </c>
    </row>
    <row r="4568" spans="1:28" ht="15" customHeight="1" x14ac:dyDescent="0.35">
      <c r="A4568">
        <v>28264</v>
      </c>
      <c r="B4568" t="s">
        <v>10982</v>
      </c>
      <c r="C4568" s="1">
        <v>41017</v>
      </c>
      <c r="D4568" s="1">
        <v>41019</v>
      </c>
      <c r="E4568" t="s">
        <v>84</v>
      </c>
      <c r="F4568" t="s">
        <v>4722</v>
      </c>
      <c r="G4568" t="s">
        <v>1915</v>
      </c>
      <c r="H4568" t="s">
        <v>26</v>
      </c>
      <c r="I4568" s="7" t="s">
        <v>14493</v>
      </c>
      <c r="J4568" t="s">
        <v>2757</v>
      </c>
      <c r="K4568" t="s">
        <v>2758</v>
      </c>
      <c r="L4568" t="s">
        <v>2759</v>
      </c>
      <c r="M4568" t="s">
        <v>2760</v>
      </c>
      <c r="N4568" t="s">
        <v>4597</v>
      </c>
      <c r="O4568" t="s">
        <v>7977</v>
      </c>
      <c r="P4568" t="s">
        <v>38</v>
      </c>
      <c r="Q4568" t="s">
        <v>39</v>
      </c>
      <c r="R4568" t="s">
        <v>1156</v>
      </c>
      <c r="S4568" s="2">
        <v>880.14599999999996</v>
      </c>
      <c r="T4568">
        <v>9</v>
      </c>
      <c r="U4568">
        <v>0.1</v>
      </c>
      <c r="V4568" s="2">
        <v>68.256000000000014</v>
      </c>
      <c r="W4568">
        <v>72.11</v>
      </c>
      <c r="X4568" t="s">
        <v>80</v>
      </c>
      <c r="Y4568">
        <f t="shared" si="292"/>
        <v>2012</v>
      </c>
      <c r="Z4568">
        <f t="shared" si="293"/>
        <v>4</v>
      </c>
      <c r="AA4568" s="9">
        <f t="shared" si="294"/>
        <v>2</v>
      </c>
      <c r="AB4568" s="10">
        <f t="shared" si="295"/>
        <v>7.7550769985888723E-2</v>
      </c>
    </row>
    <row r="4569" spans="1:28" ht="15" customHeight="1" x14ac:dyDescent="0.35">
      <c r="A4569">
        <v>12522</v>
      </c>
      <c r="B4569" t="s">
        <v>12463</v>
      </c>
      <c r="C4569" s="1">
        <v>42161</v>
      </c>
      <c r="D4569" s="1">
        <v>42165</v>
      </c>
      <c r="E4569" t="s">
        <v>24</v>
      </c>
      <c r="F4569" t="s">
        <v>6695</v>
      </c>
      <c r="G4569" t="s">
        <v>1892</v>
      </c>
      <c r="H4569" t="s">
        <v>26</v>
      </c>
      <c r="I4569" s="7" t="s">
        <v>14493</v>
      </c>
      <c r="J4569" t="s">
        <v>2402</v>
      </c>
      <c r="K4569" t="s">
        <v>2305</v>
      </c>
      <c r="L4569" t="s">
        <v>2102</v>
      </c>
      <c r="M4569" t="s">
        <v>4605</v>
      </c>
      <c r="N4569" t="s">
        <v>4599</v>
      </c>
      <c r="O4569" t="s">
        <v>9267</v>
      </c>
      <c r="P4569" t="s">
        <v>38</v>
      </c>
      <c r="Q4569" t="s">
        <v>59</v>
      </c>
      <c r="R4569" t="s">
        <v>636</v>
      </c>
      <c r="S4569" s="2">
        <v>1682.7479999999998</v>
      </c>
      <c r="T4569">
        <v>4</v>
      </c>
      <c r="U4569">
        <v>0.1</v>
      </c>
      <c r="V4569" s="2">
        <v>-56.171999999999969</v>
      </c>
      <c r="W4569">
        <v>72.08</v>
      </c>
      <c r="X4569" t="s">
        <v>33</v>
      </c>
      <c r="Y4569">
        <f t="shared" si="292"/>
        <v>2015</v>
      </c>
      <c r="Z4569">
        <f t="shared" si="293"/>
        <v>6</v>
      </c>
      <c r="AA4569" s="9">
        <f t="shared" si="294"/>
        <v>4</v>
      </c>
      <c r="AB4569" s="10">
        <f t="shared" si="295"/>
        <v>-3.3381112323413828E-2</v>
      </c>
    </row>
    <row r="4570" spans="1:28" ht="15" customHeight="1" x14ac:dyDescent="0.35">
      <c r="A4570">
        <v>31141</v>
      </c>
      <c r="B4570" t="s">
        <v>12694</v>
      </c>
      <c r="C4570" s="1">
        <v>42128</v>
      </c>
      <c r="D4570" s="1">
        <v>42135</v>
      </c>
      <c r="E4570" t="s">
        <v>24</v>
      </c>
      <c r="F4570" t="s">
        <v>4837</v>
      </c>
      <c r="G4570" t="s">
        <v>622</v>
      </c>
      <c r="H4570" t="s">
        <v>68</v>
      </c>
      <c r="I4570" s="7" t="s">
        <v>14493</v>
      </c>
      <c r="J4570" t="s">
        <v>2938</v>
      </c>
      <c r="K4570" t="s">
        <v>2779</v>
      </c>
      <c r="L4570" t="s">
        <v>2759</v>
      </c>
      <c r="M4570" t="s">
        <v>2760</v>
      </c>
      <c r="N4570" t="s">
        <v>4597</v>
      </c>
      <c r="O4570" t="s">
        <v>7937</v>
      </c>
      <c r="P4570" t="s">
        <v>49</v>
      </c>
      <c r="Q4570" t="s">
        <v>97</v>
      </c>
      <c r="R4570" t="s">
        <v>1036</v>
      </c>
      <c r="S4570" s="2">
        <v>772.77599999999995</v>
      </c>
      <c r="T4570">
        <v>2</v>
      </c>
      <c r="U4570">
        <v>0.4</v>
      </c>
      <c r="V4570" s="2">
        <v>-25.764000000000124</v>
      </c>
      <c r="W4570">
        <v>72.08</v>
      </c>
      <c r="X4570" t="s">
        <v>33</v>
      </c>
      <c r="Y4570">
        <f t="shared" si="292"/>
        <v>2015</v>
      </c>
      <c r="Z4570">
        <f t="shared" si="293"/>
        <v>5</v>
      </c>
      <c r="AA4570" s="9">
        <f t="shared" si="294"/>
        <v>7</v>
      </c>
      <c r="AB4570" s="10">
        <f t="shared" si="295"/>
        <v>-3.3339544706357499E-2</v>
      </c>
    </row>
    <row r="4571" spans="1:28" ht="15" customHeight="1" x14ac:dyDescent="0.35">
      <c r="A4571">
        <v>17220</v>
      </c>
      <c r="B4571" t="s">
        <v>10280</v>
      </c>
      <c r="C4571" s="1">
        <v>41252</v>
      </c>
      <c r="D4571" s="1">
        <v>41255</v>
      </c>
      <c r="E4571" t="s">
        <v>84</v>
      </c>
      <c r="F4571" t="s">
        <v>5253</v>
      </c>
      <c r="G4571" t="s">
        <v>586</v>
      </c>
      <c r="H4571" t="s">
        <v>68</v>
      </c>
      <c r="I4571" s="7" t="s">
        <v>14493</v>
      </c>
      <c r="J4571" t="s">
        <v>2165</v>
      </c>
      <c r="K4571" t="s">
        <v>2095</v>
      </c>
      <c r="L4571" t="s">
        <v>2096</v>
      </c>
      <c r="M4571" t="s">
        <v>4612</v>
      </c>
      <c r="N4571" t="s">
        <v>4599</v>
      </c>
      <c r="O4571" t="s">
        <v>8071</v>
      </c>
      <c r="P4571" t="s">
        <v>38</v>
      </c>
      <c r="Q4571" t="s">
        <v>40</v>
      </c>
      <c r="R4571" t="s">
        <v>499</v>
      </c>
      <c r="S4571" s="2">
        <v>304.56000000000006</v>
      </c>
      <c r="T4571">
        <v>2</v>
      </c>
      <c r="U4571">
        <v>0.1</v>
      </c>
      <c r="V4571" s="2">
        <v>104.88</v>
      </c>
      <c r="W4571">
        <v>72.05</v>
      </c>
      <c r="X4571" t="s">
        <v>112</v>
      </c>
      <c r="Y4571">
        <f t="shared" si="292"/>
        <v>2012</v>
      </c>
      <c r="Z4571">
        <f t="shared" si="293"/>
        <v>12</v>
      </c>
      <c r="AA4571" s="9">
        <f t="shared" si="294"/>
        <v>3</v>
      </c>
      <c r="AB4571" s="10">
        <f t="shared" si="295"/>
        <v>0.34436564223798261</v>
      </c>
    </row>
    <row r="4572" spans="1:28" ht="15" customHeight="1" x14ac:dyDescent="0.35">
      <c r="A4572">
        <v>23988</v>
      </c>
      <c r="B4572" t="s">
        <v>12987</v>
      </c>
      <c r="C4572" s="1">
        <v>41580</v>
      </c>
      <c r="D4572" s="1">
        <v>41585</v>
      </c>
      <c r="E4572" t="s">
        <v>24</v>
      </c>
      <c r="F4572" t="s">
        <v>7042</v>
      </c>
      <c r="G4572" t="s">
        <v>1577</v>
      </c>
      <c r="H4572" t="s">
        <v>62</v>
      </c>
      <c r="I4572" s="7" t="s">
        <v>14493</v>
      </c>
      <c r="J4572" t="s">
        <v>2887</v>
      </c>
      <c r="K4572" t="s">
        <v>2888</v>
      </c>
      <c r="L4572" t="s">
        <v>2829</v>
      </c>
      <c r="M4572" t="s">
        <v>4598</v>
      </c>
      <c r="N4572" t="s">
        <v>4597</v>
      </c>
      <c r="O4572" t="s">
        <v>7959</v>
      </c>
      <c r="P4572" t="s">
        <v>49</v>
      </c>
      <c r="Q4572" t="s">
        <v>97</v>
      </c>
      <c r="R4572" t="s">
        <v>1078</v>
      </c>
      <c r="S4572" s="2">
        <v>437.94000000000005</v>
      </c>
      <c r="T4572">
        <v>6</v>
      </c>
      <c r="U4572">
        <v>0.5</v>
      </c>
      <c r="V4572" s="2">
        <v>-113.94000000000005</v>
      </c>
      <c r="W4572">
        <v>72.040000000000006</v>
      </c>
      <c r="X4572" t="s">
        <v>80</v>
      </c>
      <c r="Y4572">
        <f t="shared" si="292"/>
        <v>2013</v>
      </c>
      <c r="Z4572">
        <f t="shared" si="293"/>
        <v>11</v>
      </c>
      <c r="AA4572" s="9">
        <f t="shared" si="294"/>
        <v>5</v>
      </c>
      <c r="AB4572" s="10">
        <f t="shared" si="295"/>
        <v>-0.26017262638717642</v>
      </c>
    </row>
    <row r="4573" spans="1:28" ht="15" customHeight="1" x14ac:dyDescent="0.35">
      <c r="A4573">
        <v>10734</v>
      </c>
      <c r="B4573" t="s">
        <v>12462</v>
      </c>
      <c r="C4573" s="1">
        <v>41718</v>
      </c>
      <c r="D4573" s="1">
        <v>41722</v>
      </c>
      <c r="E4573" t="s">
        <v>24</v>
      </c>
      <c r="F4573" t="s">
        <v>6695</v>
      </c>
      <c r="G4573" t="s">
        <v>1892</v>
      </c>
      <c r="H4573" t="s">
        <v>26</v>
      </c>
      <c r="I4573" s="7" t="s">
        <v>14493</v>
      </c>
      <c r="J4573" t="s">
        <v>2125</v>
      </c>
      <c r="K4573" t="s">
        <v>2126</v>
      </c>
      <c r="L4573" t="s">
        <v>2102</v>
      </c>
      <c r="M4573" t="s">
        <v>4605</v>
      </c>
      <c r="N4573" t="s">
        <v>4599</v>
      </c>
      <c r="O4573" t="s">
        <v>8029</v>
      </c>
      <c r="P4573" t="s">
        <v>31</v>
      </c>
      <c r="Q4573" t="s">
        <v>92</v>
      </c>
      <c r="R4573" t="s">
        <v>1346</v>
      </c>
      <c r="S4573" s="2">
        <v>1155.5999999999999</v>
      </c>
      <c r="T4573">
        <v>10</v>
      </c>
      <c r="U4573">
        <v>0.1</v>
      </c>
      <c r="V4573" s="2">
        <v>231</v>
      </c>
      <c r="W4573">
        <v>72.03</v>
      </c>
      <c r="X4573" t="s">
        <v>33</v>
      </c>
      <c r="Y4573">
        <f t="shared" si="292"/>
        <v>2014</v>
      </c>
      <c r="Z4573">
        <f t="shared" si="293"/>
        <v>3</v>
      </c>
      <c r="AA4573" s="9">
        <f t="shared" si="294"/>
        <v>4</v>
      </c>
      <c r="AB4573" s="10">
        <f t="shared" si="295"/>
        <v>0.19989615784008308</v>
      </c>
    </row>
    <row r="4574" spans="1:28" ht="15" customHeight="1" x14ac:dyDescent="0.35">
      <c r="A4574">
        <v>50148</v>
      </c>
      <c r="B4574" t="s">
        <v>11990</v>
      </c>
      <c r="C4574" s="1">
        <v>41672</v>
      </c>
      <c r="D4574" s="1">
        <v>41676</v>
      </c>
      <c r="E4574" t="s">
        <v>24</v>
      </c>
      <c r="F4574" t="s">
        <v>6380</v>
      </c>
      <c r="G4574" t="s">
        <v>897</v>
      </c>
      <c r="H4574" t="s">
        <v>26</v>
      </c>
      <c r="I4574" s="7" t="s">
        <v>14493</v>
      </c>
      <c r="J4574" t="s">
        <v>4585</v>
      </c>
      <c r="K4574" t="s">
        <v>4585</v>
      </c>
      <c r="L4574" t="s">
        <v>4215</v>
      </c>
      <c r="M4574" t="s">
        <v>4608</v>
      </c>
      <c r="N4574" t="s">
        <v>4144</v>
      </c>
      <c r="O4574" t="s">
        <v>8015</v>
      </c>
      <c r="P4574" t="s">
        <v>31</v>
      </c>
      <c r="Q4574" t="s">
        <v>92</v>
      </c>
      <c r="R4574" t="s">
        <v>512</v>
      </c>
      <c r="S4574" s="2">
        <v>462.34799999999996</v>
      </c>
      <c r="T4574">
        <v>4</v>
      </c>
      <c r="U4574">
        <v>0.1</v>
      </c>
      <c r="V4574" s="2">
        <v>-46.331999999999994</v>
      </c>
      <c r="W4574">
        <v>71.97</v>
      </c>
      <c r="X4574" t="s">
        <v>80</v>
      </c>
      <c r="Y4574">
        <f t="shared" si="292"/>
        <v>2014</v>
      </c>
      <c r="Z4574">
        <f t="shared" si="293"/>
        <v>2</v>
      </c>
      <c r="AA4574" s="9">
        <f t="shared" si="294"/>
        <v>4</v>
      </c>
      <c r="AB4574" s="10">
        <f t="shared" si="295"/>
        <v>-0.10021023125437982</v>
      </c>
    </row>
    <row r="4575" spans="1:28" ht="15" customHeight="1" x14ac:dyDescent="0.35">
      <c r="A4575">
        <v>16504</v>
      </c>
      <c r="B4575" t="s">
        <v>11209</v>
      </c>
      <c r="C4575" s="1">
        <v>41478</v>
      </c>
      <c r="D4575" s="1">
        <v>41482</v>
      </c>
      <c r="E4575" t="s">
        <v>24</v>
      </c>
      <c r="F4575" t="s">
        <v>5865</v>
      </c>
      <c r="G4575" t="s">
        <v>719</v>
      </c>
      <c r="H4575" t="s">
        <v>26</v>
      </c>
      <c r="I4575" s="7" t="s">
        <v>14493</v>
      </c>
      <c r="J4575" t="s">
        <v>2131</v>
      </c>
      <c r="K4575" t="s">
        <v>2131</v>
      </c>
      <c r="L4575" t="s">
        <v>2114</v>
      </c>
      <c r="M4575" t="s">
        <v>4600</v>
      </c>
      <c r="N4575" t="s">
        <v>4599</v>
      </c>
      <c r="O4575" t="s">
        <v>8664</v>
      </c>
      <c r="P4575" t="s">
        <v>31</v>
      </c>
      <c r="Q4575" t="s">
        <v>99</v>
      </c>
      <c r="R4575" t="s">
        <v>763</v>
      </c>
      <c r="S4575" s="2">
        <v>1141.8000000000002</v>
      </c>
      <c r="T4575">
        <v>2</v>
      </c>
      <c r="U4575">
        <v>0</v>
      </c>
      <c r="V4575" s="2">
        <v>411</v>
      </c>
      <c r="W4575">
        <v>71.959999999999994</v>
      </c>
      <c r="X4575" t="s">
        <v>33</v>
      </c>
      <c r="Y4575">
        <f t="shared" si="292"/>
        <v>2013</v>
      </c>
      <c r="Z4575">
        <f t="shared" si="293"/>
        <v>7</v>
      </c>
      <c r="AA4575" s="9">
        <f t="shared" si="294"/>
        <v>4</v>
      </c>
      <c r="AB4575" s="10">
        <f t="shared" si="295"/>
        <v>0.35995796111403044</v>
      </c>
    </row>
    <row r="4576" spans="1:28" ht="15" customHeight="1" x14ac:dyDescent="0.35">
      <c r="A4576">
        <v>46184</v>
      </c>
      <c r="B4576" t="s">
        <v>13834</v>
      </c>
      <c r="C4576" s="1">
        <v>41503</v>
      </c>
      <c r="D4576" s="1">
        <v>41503</v>
      </c>
      <c r="E4576" t="s">
        <v>119</v>
      </c>
      <c r="F4576" t="s">
        <v>7594</v>
      </c>
      <c r="G4576" t="s">
        <v>1064</v>
      </c>
      <c r="H4576" t="s">
        <v>68</v>
      </c>
      <c r="I4576" s="7" t="s">
        <v>14493</v>
      </c>
      <c r="J4576" t="s">
        <v>4475</v>
      </c>
      <c r="K4576" t="s">
        <v>4476</v>
      </c>
      <c r="L4576" t="s">
        <v>4184</v>
      </c>
      <c r="M4576" t="s">
        <v>4607</v>
      </c>
      <c r="N4576" t="s">
        <v>4144</v>
      </c>
      <c r="O4576" t="s">
        <v>9363</v>
      </c>
      <c r="P4576" t="s">
        <v>31</v>
      </c>
      <c r="Q4576" t="s">
        <v>92</v>
      </c>
      <c r="R4576" t="s">
        <v>603</v>
      </c>
      <c r="S4576" s="2">
        <v>254.52000000000007</v>
      </c>
      <c r="T4576">
        <v>4</v>
      </c>
      <c r="U4576">
        <v>0.7</v>
      </c>
      <c r="V4576" s="2">
        <v>-271.56</v>
      </c>
      <c r="W4576">
        <v>71.959999999999994</v>
      </c>
      <c r="X4576" t="s">
        <v>112</v>
      </c>
      <c r="Y4576">
        <f t="shared" si="292"/>
        <v>2013</v>
      </c>
      <c r="Z4576">
        <f t="shared" si="293"/>
        <v>8</v>
      </c>
      <c r="AA4576" s="9">
        <f t="shared" si="294"/>
        <v>0</v>
      </c>
      <c r="AB4576" s="10">
        <f t="shared" si="295"/>
        <v>-1.0669495520980667</v>
      </c>
    </row>
    <row r="4577" spans="1:28" ht="15" customHeight="1" x14ac:dyDescent="0.35">
      <c r="A4577">
        <v>3165</v>
      </c>
      <c r="B4577" t="s">
        <v>10178</v>
      </c>
      <c r="C4577" s="1">
        <v>41801</v>
      </c>
      <c r="D4577" s="1">
        <v>41806</v>
      </c>
      <c r="E4577" t="s">
        <v>24</v>
      </c>
      <c r="F4577" t="s">
        <v>5196</v>
      </c>
      <c r="G4577" t="s">
        <v>1375</v>
      </c>
      <c r="H4577" t="s">
        <v>26</v>
      </c>
      <c r="I4577" s="7" t="s">
        <v>14493</v>
      </c>
      <c r="J4577" t="s">
        <v>324</v>
      </c>
      <c r="K4577" t="s">
        <v>324</v>
      </c>
      <c r="L4577" t="s">
        <v>104</v>
      </c>
      <c r="M4577" t="s">
        <v>105</v>
      </c>
      <c r="N4577" t="s">
        <v>30</v>
      </c>
      <c r="O4577" t="s">
        <v>8321</v>
      </c>
      <c r="P4577" t="s">
        <v>38</v>
      </c>
      <c r="Q4577" t="s">
        <v>59</v>
      </c>
      <c r="R4577" t="s">
        <v>505</v>
      </c>
      <c r="S4577" s="2">
        <v>417.41999999999996</v>
      </c>
      <c r="T4577">
        <v>9</v>
      </c>
      <c r="U4577">
        <v>0</v>
      </c>
      <c r="V4577" s="2">
        <v>70.919999999999987</v>
      </c>
      <c r="W4577">
        <v>71.932000000000002</v>
      </c>
      <c r="X4577" t="s">
        <v>80</v>
      </c>
      <c r="Y4577">
        <f t="shared" si="292"/>
        <v>2014</v>
      </c>
      <c r="Z4577">
        <f t="shared" si="293"/>
        <v>6</v>
      </c>
      <c r="AA4577" s="9">
        <f t="shared" si="294"/>
        <v>5</v>
      </c>
      <c r="AB4577" s="10">
        <f t="shared" si="295"/>
        <v>0.16990081931867182</v>
      </c>
    </row>
    <row r="4578" spans="1:28" ht="15" customHeight="1" x14ac:dyDescent="0.35">
      <c r="A4578">
        <v>14135</v>
      </c>
      <c r="B4578" t="s">
        <v>10384</v>
      </c>
      <c r="C4578" s="1">
        <v>41884</v>
      </c>
      <c r="D4578" s="1">
        <v>41886</v>
      </c>
      <c r="E4578" t="s">
        <v>84</v>
      </c>
      <c r="F4578" t="s">
        <v>5332</v>
      </c>
      <c r="G4578" t="s">
        <v>341</v>
      </c>
      <c r="H4578" t="s">
        <v>62</v>
      </c>
      <c r="I4578" s="7" t="s">
        <v>14493</v>
      </c>
      <c r="J4578" t="s">
        <v>2107</v>
      </c>
      <c r="K4578" t="s">
        <v>2108</v>
      </c>
      <c r="L4578" t="s">
        <v>2109</v>
      </c>
      <c r="M4578" t="s">
        <v>4600</v>
      </c>
      <c r="N4578" t="s">
        <v>4599</v>
      </c>
      <c r="O4578" t="s">
        <v>8448</v>
      </c>
      <c r="P4578" t="s">
        <v>31</v>
      </c>
      <c r="Q4578" t="s">
        <v>92</v>
      </c>
      <c r="R4578" t="s">
        <v>878</v>
      </c>
      <c r="S4578" s="2">
        <v>473.976</v>
      </c>
      <c r="T4578">
        <v>4</v>
      </c>
      <c r="U4578">
        <v>0.4</v>
      </c>
      <c r="V4578" s="2">
        <v>-244.94400000000005</v>
      </c>
      <c r="W4578">
        <v>71.92</v>
      </c>
      <c r="X4578" t="s">
        <v>80</v>
      </c>
      <c r="Y4578">
        <f t="shared" si="292"/>
        <v>2014</v>
      </c>
      <c r="Z4578">
        <f t="shared" si="293"/>
        <v>9</v>
      </c>
      <c r="AA4578" s="9">
        <f t="shared" si="294"/>
        <v>2</v>
      </c>
      <c r="AB4578" s="10">
        <f t="shared" si="295"/>
        <v>-0.51678566003341952</v>
      </c>
    </row>
    <row r="4579" spans="1:28" ht="15" customHeight="1" x14ac:dyDescent="0.35">
      <c r="A4579">
        <v>17839</v>
      </c>
      <c r="B4579" t="s">
        <v>11411</v>
      </c>
      <c r="C4579" s="1">
        <v>41597</v>
      </c>
      <c r="D4579" s="1">
        <v>41601</v>
      </c>
      <c r="E4579" t="s">
        <v>24</v>
      </c>
      <c r="F4579" t="s">
        <v>5990</v>
      </c>
      <c r="G4579" t="s">
        <v>226</v>
      </c>
      <c r="H4579" t="s">
        <v>62</v>
      </c>
      <c r="I4579" s="7" t="s">
        <v>14493</v>
      </c>
      <c r="J4579" t="s">
        <v>2216</v>
      </c>
      <c r="K4579" t="s">
        <v>2147</v>
      </c>
      <c r="L4579" t="s">
        <v>2102</v>
      </c>
      <c r="M4579" t="s">
        <v>4605</v>
      </c>
      <c r="N4579" t="s">
        <v>4599</v>
      </c>
      <c r="O4579" t="s">
        <v>8429</v>
      </c>
      <c r="P4579" t="s">
        <v>49</v>
      </c>
      <c r="Q4579" t="s">
        <v>90</v>
      </c>
      <c r="R4579" t="s">
        <v>846</v>
      </c>
      <c r="S4579" s="2">
        <v>636.06000000000006</v>
      </c>
      <c r="T4579">
        <v>2</v>
      </c>
      <c r="U4579">
        <v>0</v>
      </c>
      <c r="V4579" s="2">
        <v>146.28</v>
      </c>
      <c r="W4579">
        <v>71.900000000000006</v>
      </c>
      <c r="X4579" t="s">
        <v>80</v>
      </c>
      <c r="Y4579">
        <f t="shared" si="292"/>
        <v>2013</v>
      </c>
      <c r="Z4579">
        <f t="shared" si="293"/>
        <v>11</v>
      </c>
      <c r="AA4579" s="9">
        <f t="shared" si="294"/>
        <v>4</v>
      </c>
      <c r="AB4579" s="10">
        <f t="shared" si="295"/>
        <v>0.22997830393359114</v>
      </c>
    </row>
    <row r="4580" spans="1:28" ht="15" customHeight="1" x14ac:dyDescent="0.35">
      <c r="A4580">
        <v>30462</v>
      </c>
      <c r="B4580" t="s">
        <v>13260</v>
      </c>
      <c r="C4580" s="1">
        <v>41573</v>
      </c>
      <c r="D4580" s="1">
        <v>41579</v>
      </c>
      <c r="E4580" t="s">
        <v>24</v>
      </c>
      <c r="F4580" t="s">
        <v>7222</v>
      </c>
      <c r="G4580" t="s">
        <v>1363</v>
      </c>
      <c r="H4580" t="s">
        <v>26</v>
      </c>
      <c r="I4580" s="7" t="s">
        <v>14493</v>
      </c>
      <c r="J4580" t="s">
        <v>3303</v>
      </c>
      <c r="K4580" t="s">
        <v>3280</v>
      </c>
      <c r="L4580" t="s">
        <v>3276</v>
      </c>
      <c r="M4580" t="s">
        <v>2760</v>
      </c>
      <c r="N4580" t="s">
        <v>4597</v>
      </c>
      <c r="O4580" t="s">
        <v>8375</v>
      </c>
      <c r="P4580" t="s">
        <v>49</v>
      </c>
      <c r="Q4580" t="s">
        <v>90</v>
      </c>
      <c r="R4580" t="s">
        <v>1540</v>
      </c>
      <c r="S4580" s="2">
        <v>1140.4799999999998</v>
      </c>
      <c r="T4580">
        <v>8</v>
      </c>
      <c r="U4580">
        <v>0.4</v>
      </c>
      <c r="V4580" s="2">
        <v>-418.31999999999994</v>
      </c>
      <c r="W4580">
        <v>71.900000000000006</v>
      </c>
      <c r="X4580" t="s">
        <v>33</v>
      </c>
      <c r="Y4580">
        <f t="shared" si="292"/>
        <v>2013</v>
      </c>
      <c r="Z4580">
        <f t="shared" si="293"/>
        <v>10</v>
      </c>
      <c r="AA4580" s="9">
        <f t="shared" si="294"/>
        <v>6</v>
      </c>
      <c r="AB4580" s="10">
        <f t="shared" si="295"/>
        <v>-0.36679292929292928</v>
      </c>
    </row>
    <row r="4581" spans="1:28" ht="15" customHeight="1" x14ac:dyDescent="0.35">
      <c r="A4581">
        <v>9873</v>
      </c>
      <c r="B4581" t="s">
        <v>11927</v>
      </c>
      <c r="C4581" s="1">
        <v>41191</v>
      </c>
      <c r="D4581" s="1">
        <v>41196</v>
      </c>
      <c r="E4581" t="s">
        <v>75</v>
      </c>
      <c r="F4581" t="s">
        <v>6341</v>
      </c>
      <c r="G4581" t="s">
        <v>1027</v>
      </c>
      <c r="H4581" t="s">
        <v>62</v>
      </c>
      <c r="I4581" s="7" t="s">
        <v>14493</v>
      </c>
      <c r="J4581" t="s">
        <v>125</v>
      </c>
      <c r="K4581" t="s">
        <v>125</v>
      </c>
      <c r="L4581" t="s">
        <v>111</v>
      </c>
      <c r="M4581" t="s">
        <v>105</v>
      </c>
      <c r="N4581" t="s">
        <v>30</v>
      </c>
      <c r="O4581" t="s">
        <v>9254</v>
      </c>
      <c r="P4581" t="s">
        <v>31</v>
      </c>
      <c r="Q4581" t="s">
        <v>99</v>
      </c>
      <c r="R4581" t="s">
        <v>2043</v>
      </c>
      <c r="S4581" s="2">
        <v>904.03200000000015</v>
      </c>
      <c r="T4581">
        <v>6</v>
      </c>
      <c r="U4581">
        <v>0.2</v>
      </c>
      <c r="V4581" s="2">
        <v>101.59199999999996</v>
      </c>
      <c r="W4581">
        <v>71.861000000000004</v>
      </c>
      <c r="X4581" t="s">
        <v>33</v>
      </c>
      <c r="Y4581">
        <f t="shared" si="292"/>
        <v>2012</v>
      </c>
      <c r="Z4581">
        <f t="shared" si="293"/>
        <v>10</v>
      </c>
      <c r="AA4581" s="9">
        <f t="shared" si="294"/>
        <v>5</v>
      </c>
      <c r="AB4581" s="10">
        <f t="shared" si="295"/>
        <v>0.11237655304237011</v>
      </c>
    </row>
    <row r="4582" spans="1:28" ht="15" customHeight="1" x14ac:dyDescent="0.35">
      <c r="A4582">
        <v>50564</v>
      </c>
      <c r="B4582" t="s">
        <v>11052</v>
      </c>
      <c r="C4582" s="1">
        <v>41838</v>
      </c>
      <c r="D4582" s="1">
        <v>41841</v>
      </c>
      <c r="E4582" t="s">
        <v>75</v>
      </c>
      <c r="F4582" t="s">
        <v>4728</v>
      </c>
      <c r="G4582" t="s">
        <v>1865</v>
      </c>
      <c r="H4582" t="s">
        <v>62</v>
      </c>
      <c r="I4582" s="7" t="s">
        <v>14493</v>
      </c>
      <c r="J4582" t="s">
        <v>4541</v>
      </c>
      <c r="K4582" t="s">
        <v>4541</v>
      </c>
      <c r="L4582" t="s">
        <v>4187</v>
      </c>
      <c r="M4582" t="s">
        <v>4601</v>
      </c>
      <c r="N4582" t="s">
        <v>4144</v>
      </c>
      <c r="O4582" t="s">
        <v>7985</v>
      </c>
      <c r="P4582" t="s">
        <v>49</v>
      </c>
      <c r="Q4582" t="s">
        <v>53</v>
      </c>
      <c r="R4582" t="s">
        <v>1381</v>
      </c>
      <c r="S4582" s="2">
        <v>459.23999999999995</v>
      </c>
      <c r="T4582">
        <v>4</v>
      </c>
      <c r="U4582">
        <v>0</v>
      </c>
      <c r="V4582" s="2">
        <v>100.92</v>
      </c>
      <c r="W4582">
        <v>71.81</v>
      </c>
      <c r="X4582" t="s">
        <v>80</v>
      </c>
      <c r="Y4582">
        <f t="shared" si="292"/>
        <v>2014</v>
      </c>
      <c r="Z4582">
        <f t="shared" si="293"/>
        <v>7</v>
      </c>
      <c r="AA4582" s="9">
        <f t="shared" si="294"/>
        <v>3</v>
      </c>
      <c r="AB4582" s="10">
        <f t="shared" si="295"/>
        <v>0.21975437679644633</v>
      </c>
    </row>
    <row r="4583" spans="1:28" ht="15" customHeight="1" x14ac:dyDescent="0.35">
      <c r="A4583">
        <v>2888</v>
      </c>
      <c r="B4583" t="s">
        <v>11516</v>
      </c>
      <c r="C4583" s="1">
        <v>42165</v>
      </c>
      <c r="D4583" s="1">
        <v>42170</v>
      </c>
      <c r="E4583" t="s">
        <v>24</v>
      </c>
      <c r="F4583" t="s">
        <v>6062</v>
      </c>
      <c r="G4583" t="s">
        <v>901</v>
      </c>
      <c r="H4583" t="s">
        <v>68</v>
      </c>
      <c r="I4583" s="7" t="s">
        <v>14493</v>
      </c>
      <c r="J4583" t="s">
        <v>631</v>
      </c>
      <c r="K4583" t="s">
        <v>207</v>
      </c>
      <c r="L4583" t="s">
        <v>207</v>
      </c>
      <c r="M4583" t="s">
        <v>4613</v>
      </c>
      <c r="N4583" t="s">
        <v>30</v>
      </c>
      <c r="O4583" t="s">
        <v>8912</v>
      </c>
      <c r="P4583" t="s">
        <v>38</v>
      </c>
      <c r="Q4583" t="s">
        <v>40</v>
      </c>
      <c r="R4583" t="s">
        <v>165</v>
      </c>
      <c r="S4583" s="2">
        <v>583.12</v>
      </c>
      <c r="T4583">
        <v>2</v>
      </c>
      <c r="U4583">
        <v>0</v>
      </c>
      <c r="V4583" s="2">
        <v>274.04000000000002</v>
      </c>
      <c r="W4583">
        <v>71.804000000000002</v>
      </c>
      <c r="X4583" t="s">
        <v>80</v>
      </c>
      <c r="Y4583">
        <f t="shared" si="292"/>
        <v>2015</v>
      </c>
      <c r="Z4583">
        <f t="shared" si="293"/>
        <v>6</v>
      </c>
      <c r="AA4583" s="9">
        <f t="shared" si="294"/>
        <v>5</v>
      </c>
      <c r="AB4583" s="10">
        <f t="shared" si="295"/>
        <v>0.46995472629990398</v>
      </c>
    </row>
    <row r="4584" spans="1:28" ht="15" customHeight="1" x14ac:dyDescent="0.35">
      <c r="A4584">
        <v>27994</v>
      </c>
      <c r="B4584" t="s">
        <v>13600</v>
      </c>
      <c r="C4584" s="1">
        <v>41208</v>
      </c>
      <c r="D4584" s="1">
        <v>41212</v>
      </c>
      <c r="E4584" t="s">
        <v>24</v>
      </c>
      <c r="F4584" t="s">
        <v>7441</v>
      </c>
      <c r="G4584" t="s">
        <v>483</v>
      </c>
      <c r="H4584" t="s">
        <v>26</v>
      </c>
      <c r="I4584" s="7" t="s">
        <v>14493</v>
      </c>
      <c r="J4584" t="s">
        <v>2992</v>
      </c>
      <c r="K4584" t="s">
        <v>2931</v>
      </c>
      <c r="L4584" t="s">
        <v>2753</v>
      </c>
      <c r="M4584" t="s">
        <v>4598</v>
      </c>
      <c r="N4584" t="s">
        <v>4597</v>
      </c>
      <c r="O4584" t="s">
        <v>8885</v>
      </c>
      <c r="P4584" t="s">
        <v>38</v>
      </c>
      <c r="Q4584" t="s">
        <v>40</v>
      </c>
      <c r="R4584" t="s">
        <v>1764</v>
      </c>
      <c r="S4584" s="2">
        <v>1285.4699999999998</v>
      </c>
      <c r="T4584">
        <v>9</v>
      </c>
      <c r="U4584">
        <v>0</v>
      </c>
      <c r="V4584" s="2">
        <v>565.38000000000011</v>
      </c>
      <c r="W4584">
        <v>71.790000000000006</v>
      </c>
      <c r="X4584" t="s">
        <v>33</v>
      </c>
      <c r="Y4584">
        <f t="shared" si="292"/>
        <v>2012</v>
      </c>
      <c r="Z4584">
        <f t="shared" si="293"/>
        <v>10</v>
      </c>
      <c r="AA4584" s="9">
        <f t="shared" si="294"/>
        <v>4</v>
      </c>
      <c r="AB4584" s="10">
        <f t="shared" si="295"/>
        <v>0.43982356647763088</v>
      </c>
    </row>
    <row r="4585" spans="1:28" ht="15" customHeight="1" x14ac:dyDescent="0.35">
      <c r="A4585">
        <v>19756</v>
      </c>
      <c r="B4585" t="s">
        <v>12032</v>
      </c>
      <c r="C4585" s="1">
        <v>42227</v>
      </c>
      <c r="D4585" s="1">
        <v>42232</v>
      </c>
      <c r="E4585" t="s">
        <v>24</v>
      </c>
      <c r="F4585" t="s">
        <v>6414</v>
      </c>
      <c r="G4585" t="s">
        <v>935</v>
      </c>
      <c r="H4585" t="s">
        <v>68</v>
      </c>
      <c r="I4585" s="7" t="s">
        <v>14493</v>
      </c>
      <c r="J4585" t="s">
        <v>2309</v>
      </c>
      <c r="K4585" t="s">
        <v>2309</v>
      </c>
      <c r="L4585" t="s">
        <v>2141</v>
      </c>
      <c r="M4585" t="s">
        <v>4605</v>
      </c>
      <c r="N4585" t="s">
        <v>4599</v>
      </c>
      <c r="O4585" t="s">
        <v>8829</v>
      </c>
      <c r="P4585" t="s">
        <v>49</v>
      </c>
      <c r="Q4585" t="s">
        <v>90</v>
      </c>
      <c r="R4585" t="s">
        <v>320</v>
      </c>
      <c r="S4585" s="2">
        <v>1158.3</v>
      </c>
      <c r="T4585">
        <v>9</v>
      </c>
      <c r="U4585">
        <v>0</v>
      </c>
      <c r="V4585" s="2">
        <v>231.66000000000003</v>
      </c>
      <c r="W4585">
        <v>71.78</v>
      </c>
      <c r="X4585" t="s">
        <v>33</v>
      </c>
      <c r="Y4585">
        <f t="shared" si="292"/>
        <v>2015</v>
      </c>
      <c r="Z4585">
        <f t="shared" si="293"/>
        <v>8</v>
      </c>
      <c r="AA4585" s="9">
        <f t="shared" si="294"/>
        <v>5</v>
      </c>
      <c r="AB4585" s="10">
        <f t="shared" si="295"/>
        <v>0.20000000000000004</v>
      </c>
    </row>
    <row r="4586" spans="1:28" ht="15" customHeight="1" x14ac:dyDescent="0.35">
      <c r="A4586">
        <v>2462</v>
      </c>
      <c r="B4586" t="s">
        <v>13089</v>
      </c>
      <c r="C4586" s="1">
        <v>41427</v>
      </c>
      <c r="D4586" s="1">
        <v>41432</v>
      </c>
      <c r="E4586" t="s">
        <v>24</v>
      </c>
      <c r="F4586" t="s">
        <v>7105</v>
      </c>
      <c r="G4586" t="s">
        <v>1554</v>
      </c>
      <c r="H4586" t="s">
        <v>68</v>
      </c>
      <c r="I4586" s="7" t="s">
        <v>14493</v>
      </c>
      <c r="J4586" t="s">
        <v>493</v>
      </c>
      <c r="K4586" t="s">
        <v>282</v>
      </c>
      <c r="L4586" t="s">
        <v>96</v>
      </c>
      <c r="M4586" t="s">
        <v>4613</v>
      </c>
      <c r="N4586" t="s">
        <v>30</v>
      </c>
      <c r="O4586" t="s">
        <v>8292</v>
      </c>
      <c r="P4586" t="s">
        <v>38</v>
      </c>
      <c r="Q4586" t="s">
        <v>40</v>
      </c>
      <c r="R4586" t="s">
        <v>1555</v>
      </c>
      <c r="S4586" s="2">
        <v>779.57999999999993</v>
      </c>
      <c r="T4586">
        <v>5</v>
      </c>
      <c r="U4586">
        <v>0.4</v>
      </c>
      <c r="V4586" s="2">
        <v>-376.82000000000005</v>
      </c>
      <c r="W4586">
        <v>71.775000000000006</v>
      </c>
      <c r="X4586" t="s">
        <v>33</v>
      </c>
      <c r="Y4586">
        <f t="shared" si="292"/>
        <v>2013</v>
      </c>
      <c r="Z4586">
        <f t="shared" si="293"/>
        <v>6</v>
      </c>
      <c r="AA4586" s="9">
        <f t="shared" si="294"/>
        <v>5</v>
      </c>
      <c r="AB4586" s="10">
        <f t="shared" si="295"/>
        <v>-0.48336283639908678</v>
      </c>
    </row>
    <row r="4587" spans="1:28" ht="15" customHeight="1" x14ac:dyDescent="0.35">
      <c r="A4587">
        <v>16850</v>
      </c>
      <c r="B4587" t="s">
        <v>13204</v>
      </c>
      <c r="C4587" s="1">
        <v>42270</v>
      </c>
      <c r="D4587" s="1">
        <v>42275</v>
      </c>
      <c r="E4587" t="s">
        <v>24</v>
      </c>
      <c r="F4587" t="s">
        <v>7183</v>
      </c>
      <c r="G4587" t="s">
        <v>1506</v>
      </c>
      <c r="H4587" t="s">
        <v>62</v>
      </c>
      <c r="I4587" s="7" t="s">
        <v>14493</v>
      </c>
      <c r="J4587" t="s">
        <v>2461</v>
      </c>
      <c r="K4587" t="s">
        <v>14477</v>
      </c>
      <c r="L4587" t="s">
        <v>2099</v>
      </c>
      <c r="M4587" t="s">
        <v>4605</v>
      </c>
      <c r="N4587" t="s">
        <v>4599</v>
      </c>
      <c r="O4587" t="s">
        <v>9197</v>
      </c>
      <c r="P4587" t="s">
        <v>38</v>
      </c>
      <c r="Q4587" t="s">
        <v>40</v>
      </c>
      <c r="R4587" t="s">
        <v>379</v>
      </c>
      <c r="S4587" s="2">
        <v>741.85199999999998</v>
      </c>
      <c r="T4587">
        <v>2</v>
      </c>
      <c r="U4587">
        <v>0.1</v>
      </c>
      <c r="V4587" s="2">
        <v>197.77200000000005</v>
      </c>
      <c r="W4587">
        <v>71.77</v>
      </c>
      <c r="X4587" t="s">
        <v>33</v>
      </c>
      <c r="Y4587">
        <f t="shared" si="292"/>
        <v>2015</v>
      </c>
      <c r="Z4587">
        <f t="shared" si="293"/>
        <v>9</v>
      </c>
      <c r="AA4587" s="9">
        <f t="shared" si="294"/>
        <v>5</v>
      </c>
      <c r="AB4587" s="10">
        <f t="shared" si="295"/>
        <v>0.26659225829410726</v>
      </c>
    </row>
    <row r="4588" spans="1:28" ht="15" customHeight="1" x14ac:dyDescent="0.35">
      <c r="A4588">
        <v>33137</v>
      </c>
      <c r="B4588" t="s">
        <v>10190</v>
      </c>
      <c r="C4588" s="1">
        <v>41121</v>
      </c>
      <c r="D4588" s="1">
        <v>41125</v>
      </c>
      <c r="E4588" t="s">
        <v>24</v>
      </c>
      <c r="F4588" t="s">
        <v>14467</v>
      </c>
      <c r="G4588" t="s">
        <v>914</v>
      </c>
      <c r="H4588" t="s">
        <v>68</v>
      </c>
      <c r="I4588" s="7">
        <v>28205</v>
      </c>
      <c r="J4588" t="s">
        <v>3393</v>
      </c>
      <c r="K4588" t="s">
        <v>3324</v>
      </c>
      <c r="L4588" t="s">
        <v>3312</v>
      </c>
      <c r="M4588" t="s">
        <v>4616</v>
      </c>
      <c r="N4588" t="s">
        <v>4610</v>
      </c>
      <c r="O4588" t="s">
        <v>9160</v>
      </c>
      <c r="P4588" t="s">
        <v>31</v>
      </c>
      <c r="Q4588" t="s">
        <v>161</v>
      </c>
      <c r="R4588" t="s">
        <v>3408</v>
      </c>
      <c r="S4588" s="2">
        <v>78.304000000000002</v>
      </c>
      <c r="T4588">
        <v>2</v>
      </c>
      <c r="U4588">
        <v>0.2</v>
      </c>
      <c r="V4588" s="2">
        <v>29.363999999999997</v>
      </c>
      <c r="W4588">
        <v>7.09</v>
      </c>
      <c r="X4588" t="s">
        <v>33</v>
      </c>
      <c r="Y4588">
        <f t="shared" si="292"/>
        <v>2012</v>
      </c>
      <c r="Z4588">
        <f t="shared" si="293"/>
        <v>7</v>
      </c>
      <c r="AA4588" s="9">
        <f t="shared" si="294"/>
        <v>4</v>
      </c>
      <c r="AB4588" s="10">
        <f t="shared" si="295"/>
        <v>0.37499999999999994</v>
      </c>
    </row>
    <row r="4589" spans="1:28" ht="15" customHeight="1" x14ac:dyDescent="0.35">
      <c r="A4589">
        <v>20516</v>
      </c>
      <c r="B4589" t="s">
        <v>10287</v>
      </c>
      <c r="C4589" s="1">
        <v>41447</v>
      </c>
      <c r="D4589" s="1">
        <v>41447</v>
      </c>
      <c r="E4589" t="s">
        <v>119</v>
      </c>
      <c r="F4589" t="s">
        <v>5256</v>
      </c>
      <c r="G4589" t="s">
        <v>314</v>
      </c>
      <c r="H4589" t="s">
        <v>26</v>
      </c>
      <c r="I4589" s="7" t="s">
        <v>14493</v>
      </c>
      <c r="J4589" t="s">
        <v>2877</v>
      </c>
      <c r="K4589" t="s">
        <v>2826</v>
      </c>
      <c r="L4589" t="s">
        <v>2748</v>
      </c>
      <c r="M4589" t="s">
        <v>4611</v>
      </c>
      <c r="N4589" t="s">
        <v>4597</v>
      </c>
      <c r="O4589" t="s">
        <v>9243</v>
      </c>
      <c r="P4589" t="s">
        <v>31</v>
      </c>
      <c r="Q4589" t="s">
        <v>99</v>
      </c>
      <c r="R4589" t="s">
        <v>268</v>
      </c>
      <c r="S4589" s="2">
        <v>622.14</v>
      </c>
      <c r="T4589">
        <v>2</v>
      </c>
      <c r="U4589">
        <v>0</v>
      </c>
      <c r="V4589" s="2">
        <v>87.06</v>
      </c>
      <c r="W4589">
        <v>71.75</v>
      </c>
      <c r="X4589" t="s">
        <v>33</v>
      </c>
      <c r="Y4589">
        <f t="shared" si="292"/>
        <v>2013</v>
      </c>
      <c r="Z4589">
        <f t="shared" si="293"/>
        <v>6</v>
      </c>
      <c r="AA4589" s="9">
        <f t="shared" si="294"/>
        <v>0</v>
      </c>
      <c r="AB4589" s="10">
        <f t="shared" si="295"/>
        <v>0.13993634873179669</v>
      </c>
    </row>
    <row r="4590" spans="1:28" ht="15" customHeight="1" x14ac:dyDescent="0.35">
      <c r="A4590">
        <v>13748</v>
      </c>
      <c r="B4590" t="s">
        <v>10772</v>
      </c>
      <c r="C4590" s="1">
        <v>41965</v>
      </c>
      <c r="D4590" s="1">
        <v>41972</v>
      </c>
      <c r="E4590" t="s">
        <v>24</v>
      </c>
      <c r="F4590" t="s">
        <v>5585</v>
      </c>
      <c r="G4590" t="s">
        <v>770</v>
      </c>
      <c r="H4590" t="s">
        <v>68</v>
      </c>
      <c r="I4590" s="7" t="s">
        <v>14493</v>
      </c>
      <c r="J4590" t="s">
        <v>2348</v>
      </c>
      <c r="K4590" t="s">
        <v>2349</v>
      </c>
      <c r="L4590" t="s">
        <v>2102</v>
      </c>
      <c r="M4590" t="s">
        <v>4605</v>
      </c>
      <c r="N4590" t="s">
        <v>4599</v>
      </c>
      <c r="O4590" t="s">
        <v>8686</v>
      </c>
      <c r="P4590" t="s">
        <v>49</v>
      </c>
      <c r="Q4590" t="s">
        <v>50</v>
      </c>
      <c r="R4590" t="s">
        <v>2018</v>
      </c>
      <c r="S4590" s="2">
        <v>1508.8500000000001</v>
      </c>
      <c r="T4590">
        <v>5</v>
      </c>
      <c r="U4590">
        <v>0</v>
      </c>
      <c r="V4590" s="2">
        <v>45.15</v>
      </c>
      <c r="W4590">
        <v>71.73</v>
      </c>
      <c r="X4590" t="s">
        <v>63</v>
      </c>
      <c r="Y4590">
        <f t="shared" si="292"/>
        <v>2014</v>
      </c>
      <c r="Z4590">
        <f t="shared" si="293"/>
        <v>11</v>
      </c>
      <c r="AA4590" s="9">
        <f t="shared" si="294"/>
        <v>7</v>
      </c>
      <c r="AB4590" s="10">
        <f t="shared" si="295"/>
        <v>2.9923451635351424E-2</v>
      </c>
    </row>
    <row r="4591" spans="1:28" ht="15" customHeight="1" x14ac:dyDescent="0.35">
      <c r="A4591">
        <v>10675</v>
      </c>
      <c r="B4591" t="s">
        <v>12283</v>
      </c>
      <c r="C4591" s="1">
        <v>41551</v>
      </c>
      <c r="D4591" s="1">
        <v>41551</v>
      </c>
      <c r="E4591" t="s">
        <v>119</v>
      </c>
      <c r="F4591" t="s">
        <v>6577</v>
      </c>
      <c r="G4591" t="s">
        <v>833</v>
      </c>
      <c r="H4591" t="s">
        <v>26</v>
      </c>
      <c r="I4591" s="7" t="s">
        <v>14493</v>
      </c>
      <c r="J4591" t="s">
        <v>2233</v>
      </c>
      <c r="K4591" t="s">
        <v>2234</v>
      </c>
      <c r="L4591" t="s">
        <v>2114</v>
      </c>
      <c r="M4591" t="s">
        <v>4600</v>
      </c>
      <c r="N4591" t="s">
        <v>4599</v>
      </c>
      <c r="O4591" t="s">
        <v>9053</v>
      </c>
      <c r="P4591" t="s">
        <v>49</v>
      </c>
      <c r="Q4591" t="s">
        <v>50</v>
      </c>
      <c r="R4591" t="s">
        <v>2235</v>
      </c>
      <c r="S4591" s="2">
        <v>332.18100000000004</v>
      </c>
      <c r="T4591">
        <v>3</v>
      </c>
      <c r="U4591">
        <v>0.1</v>
      </c>
      <c r="V4591" s="2">
        <v>-22.149000000000008</v>
      </c>
      <c r="W4591">
        <v>71.73</v>
      </c>
      <c r="X4591" t="s">
        <v>33</v>
      </c>
      <c r="Y4591">
        <f t="shared" si="292"/>
        <v>2013</v>
      </c>
      <c r="Z4591">
        <f t="shared" si="293"/>
        <v>10</v>
      </c>
      <c r="AA4591" s="9">
        <f t="shared" si="294"/>
        <v>0</v>
      </c>
      <c r="AB4591" s="10">
        <f t="shared" si="295"/>
        <v>-6.6677504131783596E-2</v>
      </c>
    </row>
    <row r="4592" spans="1:28" ht="15" customHeight="1" x14ac:dyDescent="0.35">
      <c r="A4592">
        <v>23858</v>
      </c>
      <c r="B4592" t="s">
        <v>13568</v>
      </c>
      <c r="C4592" s="1">
        <v>41993</v>
      </c>
      <c r="D4592" s="1">
        <v>41995</v>
      </c>
      <c r="E4592" t="s">
        <v>84</v>
      </c>
      <c r="F4592" t="s">
        <v>7419</v>
      </c>
      <c r="G4592" t="s">
        <v>1135</v>
      </c>
      <c r="H4592" t="s">
        <v>26</v>
      </c>
      <c r="I4592" s="7" t="s">
        <v>14493</v>
      </c>
      <c r="J4592" t="s">
        <v>2781</v>
      </c>
      <c r="K4592" t="s">
        <v>2782</v>
      </c>
      <c r="L4592" t="s">
        <v>2783</v>
      </c>
      <c r="M4592" t="s">
        <v>4609</v>
      </c>
      <c r="N4592" t="s">
        <v>4597</v>
      </c>
      <c r="O4592" t="s">
        <v>8666</v>
      </c>
      <c r="P4592" t="s">
        <v>31</v>
      </c>
      <c r="Q4592" t="s">
        <v>99</v>
      </c>
      <c r="R4592" t="s">
        <v>1488</v>
      </c>
      <c r="S4592" s="2">
        <v>751.25789999999984</v>
      </c>
      <c r="T4592">
        <v>3</v>
      </c>
      <c r="U4592">
        <v>0.17</v>
      </c>
      <c r="V4592" s="2">
        <v>144.74790000000002</v>
      </c>
      <c r="W4592">
        <v>71.709999999999994</v>
      </c>
      <c r="X4592" t="s">
        <v>33</v>
      </c>
      <c r="Y4592">
        <f t="shared" si="292"/>
        <v>2014</v>
      </c>
      <c r="Z4592">
        <f t="shared" si="293"/>
        <v>12</v>
      </c>
      <c r="AA4592" s="9">
        <f t="shared" si="294"/>
        <v>2</v>
      </c>
      <c r="AB4592" s="10">
        <f t="shared" si="295"/>
        <v>0.19267404708822369</v>
      </c>
    </row>
    <row r="4593" spans="1:28" ht="15" customHeight="1" x14ac:dyDescent="0.35">
      <c r="A4593">
        <v>28156</v>
      </c>
      <c r="B4593" t="s">
        <v>10526</v>
      </c>
      <c r="C4593" s="1">
        <v>42312</v>
      </c>
      <c r="D4593" s="1">
        <v>42316</v>
      </c>
      <c r="E4593" t="s">
        <v>24</v>
      </c>
      <c r="F4593" t="s">
        <v>5418</v>
      </c>
      <c r="G4593" t="s">
        <v>779</v>
      </c>
      <c r="H4593" t="s">
        <v>68</v>
      </c>
      <c r="I4593" s="7" t="s">
        <v>14493</v>
      </c>
      <c r="J4593" t="s">
        <v>2944</v>
      </c>
      <c r="K4593" t="s">
        <v>2876</v>
      </c>
      <c r="L4593" t="s">
        <v>2748</v>
      </c>
      <c r="M4593" t="s">
        <v>4611</v>
      </c>
      <c r="N4593" t="s">
        <v>4597</v>
      </c>
      <c r="O4593" t="s">
        <v>9340</v>
      </c>
      <c r="P4593" t="s">
        <v>49</v>
      </c>
      <c r="Q4593" t="s">
        <v>50</v>
      </c>
      <c r="R4593" t="s">
        <v>275</v>
      </c>
      <c r="S4593" s="2">
        <v>869.7</v>
      </c>
      <c r="T4593">
        <v>5</v>
      </c>
      <c r="U4593">
        <v>0</v>
      </c>
      <c r="V4593" s="2">
        <v>408.75</v>
      </c>
      <c r="W4593">
        <v>71.7</v>
      </c>
      <c r="X4593" t="s">
        <v>80</v>
      </c>
      <c r="Y4593">
        <f t="shared" si="292"/>
        <v>2015</v>
      </c>
      <c r="Z4593">
        <f t="shared" si="293"/>
        <v>11</v>
      </c>
      <c r="AA4593" s="9">
        <f t="shared" si="294"/>
        <v>4</v>
      </c>
      <c r="AB4593" s="10">
        <f t="shared" si="295"/>
        <v>0.46998965160400136</v>
      </c>
    </row>
    <row r="4594" spans="1:28" ht="15" customHeight="1" x14ac:dyDescent="0.35">
      <c r="A4594">
        <v>16907</v>
      </c>
      <c r="B4594" t="s">
        <v>14037</v>
      </c>
      <c r="C4594" s="1">
        <v>42307</v>
      </c>
      <c r="D4594" s="1">
        <v>42310</v>
      </c>
      <c r="E4594" t="s">
        <v>84</v>
      </c>
      <c r="F4594" t="s">
        <v>7725</v>
      </c>
      <c r="G4594" t="s">
        <v>999</v>
      </c>
      <c r="H4594" t="s">
        <v>26</v>
      </c>
      <c r="I4594" s="7" t="s">
        <v>14493</v>
      </c>
      <c r="J4594" t="s">
        <v>2706</v>
      </c>
      <c r="K4594" t="s">
        <v>2126</v>
      </c>
      <c r="L4594" t="s">
        <v>2102</v>
      </c>
      <c r="M4594" t="s">
        <v>4605</v>
      </c>
      <c r="N4594" t="s">
        <v>4599</v>
      </c>
      <c r="O4594" t="s">
        <v>8620</v>
      </c>
      <c r="P4594" t="s">
        <v>49</v>
      </c>
      <c r="Q4594" t="s">
        <v>50</v>
      </c>
      <c r="R4594" t="s">
        <v>2493</v>
      </c>
      <c r="S4594" s="2">
        <v>533.82000000000005</v>
      </c>
      <c r="T4594">
        <v>2</v>
      </c>
      <c r="U4594">
        <v>0</v>
      </c>
      <c r="V4594" s="2">
        <v>5.28</v>
      </c>
      <c r="W4594">
        <v>71.7</v>
      </c>
      <c r="X4594" t="s">
        <v>112</v>
      </c>
      <c r="Y4594">
        <f t="shared" si="292"/>
        <v>2015</v>
      </c>
      <c r="Z4594">
        <f t="shared" si="293"/>
        <v>10</v>
      </c>
      <c r="AA4594" s="9">
        <f t="shared" si="294"/>
        <v>3</v>
      </c>
      <c r="AB4594" s="10">
        <f t="shared" si="295"/>
        <v>9.8909744857817242E-3</v>
      </c>
    </row>
    <row r="4595" spans="1:28" ht="15" customHeight="1" x14ac:dyDescent="0.35">
      <c r="A4595">
        <v>48914</v>
      </c>
      <c r="B4595" t="s">
        <v>10686</v>
      </c>
      <c r="C4595" s="1">
        <v>41170</v>
      </c>
      <c r="D4595" s="1">
        <v>41173</v>
      </c>
      <c r="E4595" t="s">
        <v>84</v>
      </c>
      <c r="F4595" t="s">
        <v>5524</v>
      </c>
      <c r="G4595" t="s">
        <v>922</v>
      </c>
      <c r="H4595" t="s">
        <v>26</v>
      </c>
      <c r="I4595" s="7" t="s">
        <v>14493</v>
      </c>
      <c r="J4595" t="s">
        <v>4390</v>
      </c>
      <c r="K4595" t="s">
        <v>4391</v>
      </c>
      <c r="L4595" t="s">
        <v>4151</v>
      </c>
      <c r="M4595" t="s">
        <v>4606</v>
      </c>
      <c r="N4595" t="s">
        <v>4599</v>
      </c>
      <c r="O4595" t="s">
        <v>9228</v>
      </c>
      <c r="P4595" t="s">
        <v>31</v>
      </c>
      <c r="Q4595" t="s">
        <v>99</v>
      </c>
      <c r="R4595" t="s">
        <v>302</v>
      </c>
      <c r="S4595" s="2">
        <v>302.45999999999998</v>
      </c>
      <c r="T4595">
        <v>1</v>
      </c>
      <c r="U4595">
        <v>0</v>
      </c>
      <c r="V4595" s="2">
        <v>108.87</v>
      </c>
      <c r="W4595">
        <v>71.67</v>
      </c>
      <c r="X4595" t="s">
        <v>112</v>
      </c>
      <c r="Y4595">
        <f t="shared" si="292"/>
        <v>2012</v>
      </c>
      <c r="Z4595">
        <f t="shared" si="293"/>
        <v>9</v>
      </c>
      <c r="AA4595" s="9">
        <f t="shared" si="294"/>
        <v>3</v>
      </c>
      <c r="AB4595" s="10">
        <f t="shared" si="295"/>
        <v>0.359948422931958</v>
      </c>
    </row>
    <row r="4596" spans="1:28" ht="15" customHeight="1" x14ac:dyDescent="0.35">
      <c r="A4596">
        <v>11681</v>
      </c>
      <c r="B4596" t="s">
        <v>13828</v>
      </c>
      <c r="C4596" s="1">
        <v>41585</v>
      </c>
      <c r="D4596" s="1">
        <v>41589</v>
      </c>
      <c r="E4596" t="s">
        <v>75</v>
      </c>
      <c r="F4596" t="s">
        <v>7588</v>
      </c>
      <c r="G4596" t="s">
        <v>1064</v>
      </c>
      <c r="H4596" t="s">
        <v>68</v>
      </c>
      <c r="I4596" s="7" t="s">
        <v>14493</v>
      </c>
      <c r="J4596" t="s">
        <v>2431</v>
      </c>
      <c r="K4596" t="s">
        <v>2104</v>
      </c>
      <c r="L4596" t="s">
        <v>2099</v>
      </c>
      <c r="M4596" t="s">
        <v>4605</v>
      </c>
      <c r="N4596" t="s">
        <v>4599</v>
      </c>
      <c r="O4596" t="s">
        <v>9285</v>
      </c>
      <c r="P4596" t="s">
        <v>49</v>
      </c>
      <c r="Q4596" t="s">
        <v>50</v>
      </c>
      <c r="R4596" t="s">
        <v>2432</v>
      </c>
      <c r="S4596" s="2">
        <v>369.11249999999995</v>
      </c>
      <c r="T4596">
        <v>5</v>
      </c>
      <c r="U4596">
        <v>0.15</v>
      </c>
      <c r="V4596" s="2">
        <v>147.5625</v>
      </c>
      <c r="W4596">
        <v>71.67</v>
      </c>
      <c r="X4596" t="s">
        <v>80</v>
      </c>
      <c r="Y4596">
        <f t="shared" si="292"/>
        <v>2013</v>
      </c>
      <c r="Z4596">
        <f t="shared" si="293"/>
        <v>11</v>
      </c>
      <c r="AA4596" s="9">
        <f t="shared" si="294"/>
        <v>4</v>
      </c>
      <c r="AB4596" s="10">
        <f t="shared" si="295"/>
        <v>0.39977649090724376</v>
      </c>
    </row>
    <row r="4597" spans="1:28" ht="15" customHeight="1" x14ac:dyDescent="0.35">
      <c r="A4597">
        <v>33136</v>
      </c>
      <c r="B4597" t="s">
        <v>10190</v>
      </c>
      <c r="C4597" s="1">
        <v>41121</v>
      </c>
      <c r="D4597" s="1">
        <v>41125</v>
      </c>
      <c r="E4597" t="s">
        <v>24</v>
      </c>
      <c r="F4597" t="s">
        <v>14467</v>
      </c>
      <c r="G4597" t="s">
        <v>914</v>
      </c>
      <c r="H4597" t="s">
        <v>68</v>
      </c>
      <c r="I4597" s="7">
        <v>28205</v>
      </c>
      <c r="J4597" t="s">
        <v>3393</v>
      </c>
      <c r="K4597" t="s">
        <v>3324</v>
      </c>
      <c r="L4597" t="s">
        <v>3312</v>
      </c>
      <c r="M4597" t="s">
        <v>4616</v>
      </c>
      <c r="N4597" t="s">
        <v>4610</v>
      </c>
      <c r="O4597" t="s">
        <v>9159</v>
      </c>
      <c r="P4597" t="s">
        <v>31</v>
      </c>
      <c r="Q4597" t="s">
        <v>99</v>
      </c>
      <c r="R4597" t="s">
        <v>3881</v>
      </c>
      <c r="S4597" s="2">
        <v>62.920000000000009</v>
      </c>
      <c r="T4597">
        <v>1</v>
      </c>
      <c r="U4597">
        <v>0.2</v>
      </c>
      <c r="V4597" s="2">
        <v>10.224499999999994</v>
      </c>
      <c r="W4597">
        <v>5.62</v>
      </c>
      <c r="X4597" t="s">
        <v>33</v>
      </c>
      <c r="Y4597">
        <f t="shared" si="292"/>
        <v>2012</v>
      </c>
      <c r="Z4597">
        <f t="shared" si="293"/>
        <v>7</v>
      </c>
      <c r="AA4597" s="9">
        <f t="shared" si="294"/>
        <v>4</v>
      </c>
      <c r="AB4597" s="10">
        <f t="shared" si="295"/>
        <v>0.16249999999999987</v>
      </c>
    </row>
    <row r="4598" spans="1:28" ht="15" customHeight="1" x14ac:dyDescent="0.35">
      <c r="A4598">
        <v>18910</v>
      </c>
      <c r="B4598" t="s">
        <v>13576</v>
      </c>
      <c r="C4598" s="1">
        <v>41349</v>
      </c>
      <c r="D4598" s="1">
        <v>41349</v>
      </c>
      <c r="E4598" t="s">
        <v>119</v>
      </c>
      <c r="F4598" t="s">
        <v>7426</v>
      </c>
      <c r="G4598" t="s">
        <v>269</v>
      </c>
      <c r="H4598" t="s">
        <v>26</v>
      </c>
      <c r="I4598" s="7" t="s">
        <v>14493</v>
      </c>
      <c r="J4598" t="s">
        <v>2165</v>
      </c>
      <c r="K4598" t="s">
        <v>2095</v>
      </c>
      <c r="L4598" t="s">
        <v>2096</v>
      </c>
      <c r="M4598" t="s">
        <v>4612</v>
      </c>
      <c r="N4598" t="s">
        <v>4599</v>
      </c>
      <c r="O4598" t="s">
        <v>8134</v>
      </c>
      <c r="P4598" t="s">
        <v>38</v>
      </c>
      <c r="Q4598" t="s">
        <v>59</v>
      </c>
      <c r="R4598" t="s">
        <v>958</v>
      </c>
      <c r="S4598" s="2">
        <v>308.55600000000004</v>
      </c>
      <c r="T4598">
        <v>4</v>
      </c>
      <c r="U4598">
        <v>0.1</v>
      </c>
      <c r="V4598" s="2">
        <v>126.75599999999999</v>
      </c>
      <c r="W4598">
        <v>71.64</v>
      </c>
      <c r="X4598" t="s">
        <v>33</v>
      </c>
      <c r="Y4598">
        <f t="shared" si="292"/>
        <v>2013</v>
      </c>
      <c r="Z4598">
        <f t="shared" si="293"/>
        <v>3</v>
      </c>
      <c r="AA4598" s="9">
        <f t="shared" si="294"/>
        <v>0</v>
      </c>
      <c r="AB4598" s="10">
        <f t="shared" si="295"/>
        <v>0.41080387352700959</v>
      </c>
    </row>
    <row r="4599" spans="1:28" ht="15" customHeight="1" x14ac:dyDescent="0.35">
      <c r="A4599">
        <v>6203</v>
      </c>
      <c r="B4599" t="s">
        <v>13064</v>
      </c>
      <c r="C4599" s="1">
        <v>41951</v>
      </c>
      <c r="D4599" s="1">
        <v>41958</v>
      </c>
      <c r="E4599" t="s">
        <v>24</v>
      </c>
      <c r="F4599" t="s">
        <v>7090</v>
      </c>
      <c r="G4599" t="s">
        <v>1992</v>
      </c>
      <c r="H4599" t="s">
        <v>26</v>
      </c>
      <c r="I4599" s="7" t="s">
        <v>14493</v>
      </c>
      <c r="J4599" t="s">
        <v>222</v>
      </c>
      <c r="K4599" t="s">
        <v>223</v>
      </c>
      <c r="L4599" t="s">
        <v>29</v>
      </c>
      <c r="M4599" t="s">
        <v>4613</v>
      </c>
      <c r="N4599" t="s">
        <v>30</v>
      </c>
      <c r="O4599" t="s">
        <v>9289</v>
      </c>
      <c r="P4599" t="s">
        <v>31</v>
      </c>
      <c r="Q4599" t="s">
        <v>99</v>
      </c>
      <c r="R4599" t="s">
        <v>137</v>
      </c>
      <c r="S4599" s="2">
        <v>759.43999999999994</v>
      </c>
      <c r="T4599">
        <v>2</v>
      </c>
      <c r="U4599">
        <v>0</v>
      </c>
      <c r="V4599" s="2">
        <v>250.6</v>
      </c>
      <c r="W4599">
        <v>71.584000000000003</v>
      </c>
      <c r="X4599" t="s">
        <v>63</v>
      </c>
      <c r="Y4599">
        <f t="shared" si="292"/>
        <v>2014</v>
      </c>
      <c r="Z4599">
        <f t="shared" si="293"/>
        <v>11</v>
      </c>
      <c r="AA4599" s="9">
        <f t="shared" si="294"/>
        <v>7</v>
      </c>
      <c r="AB4599" s="10">
        <f t="shared" si="295"/>
        <v>0.32997998525229116</v>
      </c>
    </row>
    <row r="4600" spans="1:28" ht="15" customHeight="1" x14ac:dyDescent="0.35">
      <c r="A4600">
        <v>13511</v>
      </c>
      <c r="B4600" t="s">
        <v>11269</v>
      </c>
      <c r="C4600" s="1">
        <v>40941</v>
      </c>
      <c r="D4600" s="1">
        <v>40941</v>
      </c>
      <c r="E4600" t="s">
        <v>119</v>
      </c>
      <c r="F4600" t="s">
        <v>5900</v>
      </c>
      <c r="G4600" t="s">
        <v>1405</v>
      </c>
      <c r="H4600" t="s">
        <v>68</v>
      </c>
      <c r="I4600" s="7" t="s">
        <v>14493</v>
      </c>
      <c r="J4600" t="s">
        <v>2593</v>
      </c>
      <c r="K4600" t="s">
        <v>2147</v>
      </c>
      <c r="L4600" t="s">
        <v>2102</v>
      </c>
      <c r="M4600" t="s">
        <v>4605</v>
      </c>
      <c r="N4600" t="s">
        <v>4599</v>
      </c>
      <c r="O4600" t="s">
        <v>8887</v>
      </c>
      <c r="P4600" t="s">
        <v>49</v>
      </c>
      <c r="Q4600" t="s">
        <v>90</v>
      </c>
      <c r="R4600" t="s">
        <v>1308</v>
      </c>
      <c r="S4600" s="2">
        <v>378.81000000000006</v>
      </c>
      <c r="T4600">
        <v>1</v>
      </c>
      <c r="U4600">
        <v>0</v>
      </c>
      <c r="V4600" s="2">
        <v>140.13</v>
      </c>
      <c r="W4600">
        <v>71.569999999999993</v>
      </c>
      <c r="X4600" t="s">
        <v>80</v>
      </c>
      <c r="Y4600">
        <f t="shared" si="292"/>
        <v>2012</v>
      </c>
      <c r="Z4600">
        <f t="shared" si="293"/>
        <v>2</v>
      </c>
      <c r="AA4600" s="9">
        <f t="shared" si="294"/>
        <v>0</v>
      </c>
      <c r="AB4600" s="10">
        <f t="shared" si="295"/>
        <v>0.36992159657875973</v>
      </c>
    </row>
    <row r="4601" spans="1:28" ht="15" customHeight="1" x14ac:dyDescent="0.35">
      <c r="A4601">
        <v>11425</v>
      </c>
      <c r="B4601" t="s">
        <v>13751</v>
      </c>
      <c r="C4601" s="1">
        <v>42325</v>
      </c>
      <c r="D4601" s="1">
        <v>42328</v>
      </c>
      <c r="E4601" t="s">
        <v>84</v>
      </c>
      <c r="F4601" t="s">
        <v>7535</v>
      </c>
      <c r="G4601" t="s">
        <v>1935</v>
      </c>
      <c r="H4601" t="s">
        <v>26</v>
      </c>
      <c r="I4601" s="7" t="s">
        <v>14493</v>
      </c>
      <c r="J4601" t="s">
        <v>2226</v>
      </c>
      <c r="K4601" t="s">
        <v>2095</v>
      </c>
      <c r="L4601" t="s">
        <v>2096</v>
      </c>
      <c r="M4601" t="s">
        <v>4612</v>
      </c>
      <c r="N4601" t="s">
        <v>4599</v>
      </c>
      <c r="O4601" t="s">
        <v>8097</v>
      </c>
      <c r="P4601" t="s">
        <v>31</v>
      </c>
      <c r="Q4601" t="s">
        <v>92</v>
      </c>
      <c r="R4601" t="s">
        <v>910</v>
      </c>
      <c r="S4601" s="2">
        <v>275.7</v>
      </c>
      <c r="T4601">
        <v>5</v>
      </c>
      <c r="U4601">
        <v>0</v>
      </c>
      <c r="V4601" s="2">
        <v>52.35</v>
      </c>
      <c r="W4601">
        <v>71.56</v>
      </c>
      <c r="X4601" t="s">
        <v>112</v>
      </c>
      <c r="Y4601">
        <f t="shared" si="292"/>
        <v>2015</v>
      </c>
      <c r="Z4601">
        <f t="shared" si="293"/>
        <v>11</v>
      </c>
      <c r="AA4601" s="9">
        <f t="shared" si="294"/>
        <v>3</v>
      </c>
      <c r="AB4601" s="10">
        <f t="shared" si="295"/>
        <v>0.18988030467899891</v>
      </c>
    </row>
    <row r="4602" spans="1:28" ht="15" customHeight="1" x14ac:dyDescent="0.35">
      <c r="A4602">
        <v>33135</v>
      </c>
      <c r="B4602" t="s">
        <v>10190</v>
      </c>
      <c r="C4602" s="1">
        <v>41121</v>
      </c>
      <c r="D4602" s="1">
        <v>41125</v>
      </c>
      <c r="E4602" t="s">
        <v>24</v>
      </c>
      <c r="F4602" t="s">
        <v>14467</v>
      </c>
      <c r="G4602" t="s">
        <v>914</v>
      </c>
      <c r="H4602" t="s">
        <v>68</v>
      </c>
      <c r="I4602" s="7">
        <v>28205</v>
      </c>
      <c r="J4602" t="s">
        <v>3393</v>
      </c>
      <c r="K4602" t="s">
        <v>3324</v>
      </c>
      <c r="L4602" t="s">
        <v>3312</v>
      </c>
      <c r="M4602" t="s">
        <v>4616</v>
      </c>
      <c r="N4602" t="s">
        <v>4610</v>
      </c>
      <c r="O4602" t="s">
        <v>9158</v>
      </c>
      <c r="P4602" t="s">
        <v>38</v>
      </c>
      <c r="Q4602" t="s">
        <v>39</v>
      </c>
      <c r="R4602" t="s">
        <v>3388</v>
      </c>
      <c r="S4602" s="2">
        <v>44.128</v>
      </c>
      <c r="T4602">
        <v>4</v>
      </c>
      <c r="U4602">
        <v>0.2</v>
      </c>
      <c r="V4602" s="2">
        <v>12.135200000000001</v>
      </c>
      <c r="W4602">
        <v>4.3099999999999996</v>
      </c>
      <c r="X4602" t="s">
        <v>33</v>
      </c>
      <c r="Y4602">
        <f t="shared" si="292"/>
        <v>2012</v>
      </c>
      <c r="Z4602">
        <f t="shared" si="293"/>
        <v>7</v>
      </c>
      <c r="AA4602" s="9">
        <f t="shared" si="294"/>
        <v>4</v>
      </c>
      <c r="AB4602" s="10">
        <f t="shared" si="295"/>
        <v>0.27500000000000002</v>
      </c>
    </row>
    <row r="4603" spans="1:28" ht="15" customHeight="1" x14ac:dyDescent="0.35">
      <c r="A4603">
        <v>13113</v>
      </c>
      <c r="B4603" t="s">
        <v>12823</v>
      </c>
      <c r="C4603" s="1">
        <v>42187</v>
      </c>
      <c r="D4603" s="1">
        <v>42191</v>
      </c>
      <c r="E4603" t="s">
        <v>24</v>
      </c>
      <c r="F4603" t="s">
        <v>6932</v>
      </c>
      <c r="G4603" t="s">
        <v>1854</v>
      </c>
      <c r="H4603" t="s">
        <v>26</v>
      </c>
      <c r="I4603" s="7" t="s">
        <v>14493</v>
      </c>
      <c r="J4603" t="s">
        <v>2565</v>
      </c>
      <c r="K4603" t="s">
        <v>2104</v>
      </c>
      <c r="L4603" t="s">
        <v>2099</v>
      </c>
      <c r="M4603" t="s">
        <v>4605</v>
      </c>
      <c r="N4603" t="s">
        <v>4599</v>
      </c>
      <c r="O4603" t="s">
        <v>9240</v>
      </c>
      <c r="P4603" t="s">
        <v>38</v>
      </c>
      <c r="Q4603" t="s">
        <v>40</v>
      </c>
      <c r="R4603" t="s">
        <v>1700</v>
      </c>
      <c r="S4603" s="2">
        <v>907.01100000000008</v>
      </c>
      <c r="T4603">
        <v>7</v>
      </c>
      <c r="U4603">
        <v>0.1</v>
      </c>
      <c r="V4603" s="2">
        <v>-30.428999999999988</v>
      </c>
      <c r="W4603">
        <v>71.53</v>
      </c>
      <c r="X4603" t="s">
        <v>80</v>
      </c>
      <c r="Y4603">
        <f t="shared" si="292"/>
        <v>2015</v>
      </c>
      <c r="Z4603">
        <f t="shared" si="293"/>
        <v>7</v>
      </c>
      <c r="AA4603" s="9">
        <f t="shared" si="294"/>
        <v>4</v>
      </c>
      <c r="AB4603" s="10">
        <f t="shared" si="295"/>
        <v>-3.3548655969993735E-2</v>
      </c>
    </row>
    <row r="4604" spans="1:28" ht="15" customHeight="1" x14ac:dyDescent="0.35">
      <c r="A4604">
        <v>3946</v>
      </c>
      <c r="B4604" t="s">
        <v>13167</v>
      </c>
      <c r="C4604" s="1">
        <v>41532</v>
      </c>
      <c r="D4604" s="1">
        <v>41532</v>
      </c>
      <c r="E4604" t="s">
        <v>119</v>
      </c>
      <c r="F4604" t="s">
        <v>7159</v>
      </c>
      <c r="G4604" t="s">
        <v>61</v>
      </c>
      <c r="H4604" t="s">
        <v>62</v>
      </c>
      <c r="I4604" s="7" t="s">
        <v>14493</v>
      </c>
      <c r="J4604" t="s">
        <v>405</v>
      </c>
      <c r="K4604" t="s">
        <v>405</v>
      </c>
      <c r="L4604" t="s">
        <v>29</v>
      </c>
      <c r="M4604" t="s">
        <v>4613</v>
      </c>
      <c r="N4604" t="s">
        <v>30</v>
      </c>
      <c r="O4604" t="s">
        <v>9307</v>
      </c>
      <c r="P4604" t="s">
        <v>38</v>
      </c>
      <c r="Q4604" t="s">
        <v>106</v>
      </c>
      <c r="R4604" t="s">
        <v>596</v>
      </c>
      <c r="S4604" s="2">
        <v>485.90399999999988</v>
      </c>
      <c r="T4604">
        <v>3</v>
      </c>
      <c r="U4604">
        <v>0.2</v>
      </c>
      <c r="V4604" s="2">
        <v>36.384000000000036</v>
      </c>
      <c r="W4604">
        <v>71.525000000000006</v>
      </c>
      <c r="X4604" t="s">
        <v>80</v>
      </c>
      <c r="Y4604">
        <f t="shared" si="292"/>
        <v>2013</v>
      </c>
      <c r="Z4604">
        <f t="shared" si="293"/>
        <v>9</v>
      </c>
      <c r="AA4604" s="9">
        <f t="shared" si="294"/>
        <v>0</v>
      </c>
      <c r="AB4604" s="10">
        <f t="shared" si="295"/>
        <v>7.4878988442161509E-2</v>
      </c>
    </row>
    <row r="4605" spans="1:28" ht="15" customHeight="1" x14ac:dyDescent="0.35">
      <c r="A4605">
        <v>1949</v>
      </c>
      <c r="B4605" t="s">
        <v>11240</v>
      </c>
      <c r="C4605" s="1">
        <v>42279</v>
      </c>
      <c r="D4605" s="1">
        <v>42279</v>
      </c>
      <c r="E4605" t="s">
        <v>119</v>
      </c>
      <c r="F4605" t="s">
        <v>5887</v>
      </c>
      <c r="G4605" t="s">
        <v>1407</v>
      </c>
      <c r="H4605" t="s">
        <v>68</v>
      </c>
      <c r="I4605" s="7" t="s">
        <v>14493</v>
      </c>
      <c r="J4605" t="s">
        <v>1408</v>
      </c>
      <c r="K4605" t="s">
        <v>47</v>
      </c>
      <c r="L4605" t="s">
        <v>48</v>
      </c>
      <c r="M4605" t="s">
        <v>4603</v>
      </c>
      <c r="N4605" t="s">
        <v>30</v>
      </c>
      <c r="O4605" t="s">
        <v>8803</v>
      </c>
      <c r="P4605" t="s">
        <v>49</v>
      </c>
      <c r="Q4605" t="s">
        <v>50</v>
      </c>
      <c r="R4605" t="s">
        <v>723</v>
      </c>
      <c r="S4605" s="2">
        <v>198.72</v>
      </c>
      <c r="T4605">
        <v>4</v>
      </c>
      <c r="U4605">
        <v>0</v>
      </c>
      <c r="V4605" s="2">
        <v>65.52000000000001</v>
      </c>
      <c r="W4605">
        <v>71.496000000000009</v>
      </c>
      <c r="X4605" t="s">
        <v>80</v>
      </c>
      <c r="Y4605">
        <f t="shared" si="292"/>
        <v>2015</v>
      </c>
      <c r="Z4605">
        <f t="shared" si="293"/>
        <v>10</v>
      </c>
      <c r="AA4605" s="9">
        <f t="shared" si="294"/>
        <v>0</v>
      </c>
      <c r="AB4605" s="10">
        <f t="shared" si="295"/>
        <v>0.32971014492753631</v>
      </c>
    </row>
    <row r="4606" spans="1:28" ht="15" customHeight="1" x14ac:dyDescent="0.35">
      <c r="A4606">
        <v>4087</v>
      </c>
      <c r="B4606" t="s">
        <v>11145</v>
      </c>
      <c r="C4606" s="1">
        <v>42305</v>
      </c>
      <c r="D4606" s="1">
        <v>42308</v>
      </c>
      <c r="E4606" t="s">
        <v>84</v>
      </c>
      <c r="F4606" t="s">
        <v>5824</v>
      </c>
      <c r="G4606" t="s">
        <v>1705</v>
      </c>
      <c r="H4606" t="s">
        <v>68</v>
      </c>
      <c r="I4606" s="7" t="s">
        <v>14493</v>
      </c>
      <c r="J4606" t="s">
        <v>574</v>
      </c>
      <c r="K4606" t="s">
        <v>308</v>
      </c>
      <c r="L4606" t="s">
        <v>309</v>
      </c>
      <c r="M4606" t="s">
        <v>4613</v>
      </c>
      <c r="N4606" t="s">
        <v>30</v>
      </c>
      <c r="O4606" t="s">
        <v>8528</v>
      </c>
      <c r="P4606" t="s">
        <v>38</v>
      </c>
      <c r="Q4606" t="s">
        <v>39</v>
      </c>
      <c r="R4606" t="s">
        <v>1840</v>
      </c>
      <c r="S4606" s="2">
        <v>266.71999999999997</v>
      </c>
      <c r="T4606">
        <v>8</v>
      </c>
      <c r="U4606">
        <v>0</v>
      </c>
      <c r="V4606" s="2">
        <v>16</v>
      </c>
      <c r="W4606">
        <v>71.489999999999995</v>
      </c>
      <c r="X4606" t="s">
        <v>80</v>
      </c>
      <c r="Y4606">
        <f t="shared" si="292"/>
        <v>2015</v>
      </c>
      <c r="Z4606">
        <f t="shared" si="293"/>
        <v>10</v>
      </c>
      <c r="AA4606" s="9">
        <f t="shared" si="294"/>
        <v>3</v>
      </c>
      <c r="AB4606" s="10">
        <f t="shared" si="295"/>
        <v>5.9988002399520103E-2</v>
      </c>
    </row>
    <row r="4607" spans="1:28" ht="15" customHeight="1" x14ac:dyDescent="0.35">
      <c r="A4607">
        <v>19688</v>
      </c>
      <c r="B4607" t="s">
        <v>12593</v>
      </c>
      <c r="C4607" s="1">
        <v>41794</v>
      </c>
      <c r="D4607" s="1">
        <v>41797</v>
      </c>
      <c r="E4607" t="s">
        <v>75</v>
      </c>
      <c r="F4607" t="s">
        <v>6777</v>
      </c>
      <c r="G4607" t="s">
        <v>649</v>
      </c>
      <c r="H4607" t="s">
        <v>68</v>
      </c>
      <c r="I4607" s="7" t="s">
        <v>14493</v>
      </c>
      <c r="J4607" t="s">
        <v>2512</v>
      </c>
      <c r="K4607" t="s">
        <v>2208</v>
      </c>
      <c r="L4607" t="s">
        <v>2114</v>
      </c>
      <c r="M4607" t="s">
        <v>4600</v>
      </c>
      <c r="N4607" t="s">
        <v>4599</v>
      </c>
      <c r="O4607" t="s">
        <v>7927</v>
      </c>
      <c r="P4607" t="s">
        <v>49</v>
      </c>
      <c r="Q4607" t="s">
        <v>97</v>
      </c>
      <c r="R4607" t="s">
        <v>364</v>
      </c>
      <c r="S4607" s="2">
        <v>5726.16</v>
      </c>
      <c r="T4607">
        <v>10</v>
      </c>
      <c r="U4607">
        <v>0.1</v>
      </c>
      <c r="V4607" s="2">
        <v>-445.44</v>
      </c>
      <c r="W4607">
        <v>71.460000000000008</v>
      </c>
      <c r="X4607" t="s">
        <v>112</v>
      </c>
      <c r="Y4607">
        <f t="shared" si="292"/>
        <v>2014</v>
      </c>
      <c r="Z4607">
        <f t="shared" si="293"/>
        <v>6</v>
      </c>
      <c r="AA4607" s="9">
        <f t="shared" si="294"/>
        <v>3</v>
      </c>
      <c r="AB4607" s="10">
        <f t="shared" si="295"/>
        <v>-7.779035164927281E-2</v>
      </c>
    </row>
    <row r="4608" spans="1:28" ht="15" customHeight="1" x14ac:dyDescent="0.35">
      <c r="A4608">
        <v>27980</v>
      </c>
      <c r="B4608" t="s">
        <v>9446</v>
      </c>
      <c r="C4608" s="1">
        <v>41706</v>
      </c>
      <c r="D4608" s="1">
        <v>41713</v>
      </c>
      <c r="E4608" t="s">
        <v>24</v>
      </c>
      <c r="F4608" t="s">
        <v>4959</v>
      </c>
      <c r="G4608" t="s">
        <v>1422</v>
      </c>
      <c r="H4608" t="s">
        <v>68</v>
      </c>
      <c r="I4608" s="7" t="s">
        <v>14493</v>
      </c>
      <c r="J4608" t="s">
        <v>3147</v>
      </c>
      <c r="K4608" t="s">
        <v>3252</v>
      </c>
      <c r="L4608" t="s">
        <v>2756</v>
      </c>
      <c r="M4608" t="s">
        <v>4611</v>
      </c>
      <c r="N4608" t="s">
        <v>4597</v>
      </c>
      <c r="O4608" t="s">
        <v>7937</v>
      </c>
      <c r="P4608" t="s">
        <v>49</v>
      </c>
      <c r="Q4608" t="s">
        <v>97</v>
      </c>
      <c r="R4608" t="s">
        <v>1036</v>
      </c>
      <c r="S4608" s="2">
        <v>1931.94</v>
      </c>
      <c r="T4608">
        <v>3</v>
      </c>
      <c r="U4608">
        <v>0</v>
      </c>
      <c r="V4608" s="2">
        <v>734.12999999999988</v>
      </c>
      <c r="W4608">
        <v>71.459999999999994</v>
      </c>
      <c r="X4608" t="s">
        <v>33</v>
      </c>
      <c r="Y4608">
        <f t="shared" si="292"/>
        <v>2014</v>
      </c>
      <c r="Z4608">
        <f t="shared" si="293"/>
        <v>3</v>
      </c>
      <c r="AA4608" s="9">
        <f t="shared" si="294"/>
        <v>7</v>
      </c>
      <c r="AB4608" s="10">
        <f t="shared" si="295"/>
        <v>0.37999627317618551</v>
      </c>
    </row>
    <row r="4609" spans="1:28" ht="15" customHeight="1" x14ac:dyDescent="0.35">
      <c r="A4609">
        <v>1568</v>
      </c>
      <c r="B4609" t="s">
        <v>9981</v>
      </c>
      <c r="C4609" s="1">
        <v>42190</v>
      </c>
      <c r="D4609" s="1">
        <v>42194</v>
      </c>
      <c r="E4609" t="s">
        <v>75</v>
      </c>
      <c r="F4609" t="s">
        <v>5135</v>
      </c>
      <c r="G4609" t="s">
        <v>1284</v>
      </c>
      <c r="H4609" t="s">
        <v>62</v>
      </c>
      <c r="I4609" s="7" t="s">
        <v>14493</v>
      </c>
      <c r="J4609" t="s">
        <v>803</v>
      </c>
      <c r="K4609" t="s">
        <v>56</v>
      </c>
      <c r="L4609" t="s">
        <v>57</v>
      </c>
      <c r="M4609" t="s">
        <v>4613</v>
      </c>
      <c r="N4609" t="s">
        <v>30</v>
      </c>
      <c r="O4609" t="s">
        <v>8912</v>
      </c>
      <c r="P4609" t="s">
        <v>38</v>
      </c>
      <c r="Q4609" t="s">
        <v>40</v>
      </c>
      <c r="R4609" t="s">
        <v>165</v>
      </c>
      <c r="S4609" s="2">
        <v>583.12</v>
      </c>
      <c r="T4609">
        <v>2</v>
      </c>
      <c r="U4609">
        <v>0</v>
      </c>
      <c r="V4609" s="2">
        <v>274.04000000000002</v>
      </c>
      <c r="W4609">
        <v>71.447000000000003</v>
      </c>
      <c r="X4609" t="s">
        <v>80</v>
      </c>
      <c r="Y4609">
        <f t="shared" si="292"/>
        <v>2015</v>
      </c>
      <c r="Z4609">
        <f t="shared" si="293"/>
        <v>7</v>
      </c>
      <c r="AA4609" s="9">
        <f t="shared" si="294"/>
        <v>4</v>
      </c>
      <c r="AB4609" s="10">
        <f t="shared" si="295"/>
        <v>0.46995472629990398</v>
      </c>
    </row>
    <row r="4610" spans="1:28" ht="15" customHeight="1" x14ac:dyDescent="0.35">
      <c r="A4610">
        <v>41697</v>
      </c>
      <c r="B4610" t="s">
        <v>11857</v>
      </c>
      <c r="C4610" s="1">
        <v>41068</v>
      </c>
      <c r="D4610" s="1">
        <v>41069</v>
      </c>
      <c r="E4610" t="s">
        <v>84</v>
      </c>
      <c r="F4610" t="s">
        <v>6292</v>
      </c>
      <c r="G4610" t="s">
        <v>1072</v>
      </c>
      <c r="H4610" t="s">
        <v>26</v>
      </c>
      <c r="I4610" s="7" t="s">
        <v>14493</v>
      </c>
      <c r="J4610" t="s">
        <v>4325</v>
      </c>
      <c r="K4610" t="s">
        <v>4326</v>
      </c>
      <c r="L4610" t="s">
        <v>4170</v>
      </c>
      <c r="M4610" t="s">
        <v>4614</v>
      </c>
      <c r="N4610" t="s">
        <v>4144</v>
      </c>
      <c r="O4610" t="s">
        <v>9033</v>
      </c>
      <c r="P4610" t="s">
        <v>49</v>
      </c>
      <c r="Q4610" t="s">
        <v>50</v>
      </c>
      <c r="R4610" t="s">
        <v>472</v>
      </c>
      <c r="S4610" s="2">
        <v>300.18000000000006</v>
      </c>
      <c r="T4610">
        <v>1</v>
      </c>
      <c r="U4610">
        <v>0</v>
      </c>
      <c r="V4610" s="2">
        <v>33</v>
      </c>
      <c r="W4610">
        <v>71.41</v>
      </c>
      <c r="X4610" t="s">
        <v>80</v>
      </c>
      <c r="Y4610">
        <f t="shared" si="292"/>
        <v>2012</v>
      </c>
      <c r="Z4610">
        <f t="shared" si="293"/>
        <v>6</v>
      </c>
      <c r="AA4610" s="9">
        <f t="shared" si="294"/>
        <v>1</v>
      </c>
      <c r="AB4610" s="10">
        <f t="shared" si="295"/>
        <v>0.10993403957625422</v>
      </c>
    </row>
    <row r="4611" spans="1:28" ht="15" customHeight="1" x14ac:dyDescent="0.35">
      <c r="A4611">
        <v>14310</v>
      </c>
      <c r="B4611" t="s">
        <v>12186</v>
      </c>
      <c r="C4611" s="1">
        <v>41991</v>
      </c>
      <c r="D4611" s="1">
        <v>41998</v>
      </c>
      <c r="E4611" t="s">
        <v>24</v>
      </c>
      <c r="F4611" t="s">
        <v>6514</v>
      </c>
      <c r="G4611" t="s">
        <v>1295</v>
      </c>
      <c r="H4611" t="s">
        <v>26</v>
      </c>
      <c r="I4611" s="7" t="s">
        <v>14493</v>
      </c>
      <c r="J4611" t="s">
        <v>2601</v>
      </c>
      <c r="K4611" t="s">
        <v>2181</v>
      </c>
      <c r="L4611" t="s">
        <v>2099</v>
      </c>
      <c r="M4611" t="s">
        <v>4605</v>
      </c>
      <c r="N4611" t="s">
        <v>4599</v>
      </c>
      <c r="O4611" t="s">
        <v>9246</v>
      </c>
      <c r="P4611" t="s">
        <v>49</v>
      </c>
      <c r="Q4611" t="s">
        <v>50</v>
      </c>
      <c r="R4611" t="s">
        <v>2636</v>
      </c>
      <c r="S4611" s="2">
        <v>1270.4100000000003</v>
      </c>
      <c r="T4611">
        <v>5</v>
      </c>
      <c r="U4611">
        <v>0.15</v>
      </c>
      <c r="V4611" s="2">
        <v>433.40999999999997</v>
      </c>
      <c r="W4611">
        <v>71.39</v>
      </c>
      <c r="X4611" t="s">
        <v>33</v>
      </c>
      <c r="Y4611">
        <f t="shared" ref="Y4611:Y4674" si="296">YEAR(C4611)</f>
        <v>2014</v>
      </c>
      <c r="Z4611">
        <f t="shared" ref="Z4611:Z4674" si="297">MONTH(C4611)</f>
        <v>12</v>
      </c>
      <c r="AA4611" s="9">
        <f t="shared" ref="AA4611:AA4674" si="298">D4611-C4611</f>
        <v>7</v>
      </c>
      <c r="AB4611" s="10">
        <f t="shared" ref="AB4611:AB4674" si="299">V4611/S4611</f>
        <v>0.34115757904928318</v>
      </c>
    </row>
    <row r="4612" spans="1:28" ht="15" customHeight="1" x14ac:dyDescent="0.35">
      <c r="A4612">
        <v>40511</v>
      </c>
      <c r="B4612" t="s">
        <v>10196</v>
      </c>
      <c r="C4612" s="1">
        <v>42278</v>
      </c>
      <c r="D4612" s="1">
        <v>42280</v>
      </c>
      <c r="E4612" t="s">
        <v>84</v>
      </c>
      <c r="F4612" t="s">
        <v>14468</v>
      </c>
      <c r="G4612" t="s">
        <v>914</v>
      </c>
      <c r="H4612" t="s">
        <v>68</v>
      </c>
      <c r="I4612" s="7">
        <v>19120</v>
      </c>
      <c r="J4612" t="s">
        <v>3339</v>
      </c>
      <c r="K4612" t="s">
        <v>3340</v>
      </c>
      <c r="L4612" t="s">
        <v>3312</v>
      </c>
      <c r="M4612" t="s">
        <v>4617</v>
      </c>
      <c r="N4612" t="s">
        <v>4610</v>
      </c>
      <c r="O4612" t="s">
        <v>9166</v>
      </c>
      <c r="P4612" t="s">
        <v>31</v>
      </c>
      <c r="Q4612" t="s">
        <v>32</v>
      </c>
      <c r="R4612" t="s">
        <v>4138</v>
      </c>
      <c r="S4612" s="2">
        <v>20.664000000000001</v>
      </c>
      <c r="T4612">
        <v>7</v>
      </c>
      <c r="U4612">
        <v>0.2</v>
      </c>
      <c r="V4612" s="2">
        <v>6.9741</v>
      </c>
      <c r="W4612">
        <v>3.9</v>
      </c>
      <c r="X4612" t="s">
        <v>80</v>
      </c>
      <c r="Y4612">
        <f t="shared" si="296"/>
        <v>2015</v>
      </c>
      <c r="Z4612">
        <f t="shared" si="297"/>
        <v>10</v>
      </c>
      <c r="AA4612" s="9">
        <f t="shared" si="298"/>
        <v>2</v>
      </c>
      <c r="AB4612" s="10">
        <f t="shared" si="299"/>
        <v>0.33749999999999997</v>
      </c>
    </row>
    <row r="4613" spans="1:28" ht="15" customHeight="1" x14ac:dyDescent="0.35">
      <c r="A4613">
        <v>44120</v>
      </c>
      <c r="B4613" t="s">
        <v>13243</v>
      </c>
      <c r="C4613" s="1">
        <v>41822</v>
      </c>
      <c r="D4613" s="1">
        <v>41822</v>
      </c>
      <c r="E4613" t="s">
        <v>119</v>
      </c>
      <c r="F4613" t="s">
        <v>7212</v>
      </c>
      <c r="G4613" t="s">
        <v>440</v>
      </c>
      <c r="H4613" t="s">
        <v>26</v>
      </c>
      <c r="I4613" s="7" t="s">
        <v>14493</v>
      </c>
      <c r="J4613" t="s">
        <v>4175</v>
      </c>
      <c r="K4613" t="s">
        <v>4175</v>
      </c>
      <c r="L4613" t="s">
        <v>4176</v>
      </c>
      <c r="M4613" t="s">
        <v>4604</v>
      </c>
      <c r="N4613" t="s">
        <v>4597</v>
      </c>
      <c r="O4613" t="s">
        <v>7927</v>
      </c>
      <c r="P4613" t="s">
        <v>49</v>
      </c>
      <c r="Q4613" t="s">
        <v>97</v>
      </c>
      <c r="R4613" t="s">
        <v>364</v>
      </c>
      <c r="S4613" s="2">
        <v>254.49600000000001</v>
      </c>
      <c r="T4613">
        <v>1</v>
      </c>
      <c r="U4613">
        <v>0.6</v>
      </c>
      <c r="V4613" s="2">
        <v>-362.66399999999999</v>
      </c>
      <c r="W4613">
        <v>71.38</v>
      </c>
      <c r="X4613" t="s">
        <v>112</v>
      </c>
      <c r="Y4613">
        <f t="shared" si="296"/>
        <v>2014</v>
      </c>
      <c r="Z4613">
        <f t="shared" si="297"/>
        <v>7</v>
      </c>
      <c r="AA4613" s="9">
        <f t="shared" si="298"/>
        <v>0</v>
      </c>
      <c r="AB4613" s="10">
        <f t="shared" si="299"/>
        <v>-1.4250282912108638</v>
      </c>
    </row>
    <row r="4614" spans="1:28" ht="15" customHeight="1" x14ac:dyDescent="0.35">
      <c r="A4614">
        <v>47060</v>
      </c>
      <c r="B4614" t="s">
        <v>13023</v>
      </c>
      <c r="C4614" s="1">
        <v>42211</v>
      </c>
      <c r="D4614" s="1">
        <v>42215</v>
      </c>
      <c r="E4614" t="s">
        <v>24</v>
      </c>
      <c r="F4614" t="s">
        <v>7065</v>
      </c>
      <c r="G4614" t="s">
        <v>1791</v>
      </c>
      <c r="H4614" t="s">
        <v>26</v>
      </c>
      <c r="I4614" s="7" t="s">
        <v>14493</v>
      </c>
      <c r="J4614" t="s">
        <v>4408</v>
      </c>
      <c r="K4614" t="s">
        <v>4409</v>
      </c>
      <c r="L4614" t="s">
        <v>4196</v>
      </c>
      <c r="M4614" t="s">
        <v>2754</v>
      </c>
      <c r="N4614" t="s">
        <v>4597</v>
      </c>
      <c r="O4614" t="s">
        <v>8455</v>
      </c>
      <c r="P4614" t="s">
        <v>49</v>
      </c>
      <c r="Q4614" t="s">
        <v>97</v>
      </c>
      <c r="R4614" t="s">
        <v>1070</v>
      </c>
      <c r="S4614" s="2">
        <v>1116.3599999999999</v>
      </c>
      <c r="T4614">
        <v>14</v>
      </c>
      <c r="U4614">
        <v>0</v>
      </c>
      <c r="V4614" s="2">
        <v>368.34</v>
      </c>
      <c r="W4614">
        <v>71.37</v>
      </c>
      <c r="X4614" t="s">
        <v>33</v>
      </c>
      <c r="Y4614">
        <f t="shared" si="296"/>
        <v>2015</v>
      </c>
      <c r="Z4614">
        <f t="shared" si="297"/>
        <v>7</v>
      </c>
      <c r="AA4614" s="9">
        <f t="shared" si="298"/>
        <v>4</v>
      </c>
      <c r="AB4614" s="10">
        <f t="shared" si="299"/>
        <v>0.32994732881866068</v>
      </c>
    </row>
    <row r="4615" spans="1:28" ht="15" customHeight="1" x14ac:dyDescent="0.35">
      <c r="A4615">
        <v>9030</v>
      </c>
      <c r="B4615" t="s">
        <v>11161</v>
      </c>
      <c r="C4615" s="1">
        <v>42174</v>
      </c>
      <c r="D4615" s="1">
        <v>42177</v>
      </c>
      <c r="E4615" t="s">
        <v>84</v>
      </c>
      <c r="F4615" t="s">
        <v>5835</v>
      </c>
      <c r="G4615" t="s">
        <v>101</v>
      </c>
      <c r="H4615" t="s">
        <v>68</v>
      </c>
      <c r="I4615" s="7" t="s">
        <v>14493</v>
      </c>
      <c r="J4615" t="s">
        <v>270</v>
      </c>
      <c r="K4615" t="s">
        <v>264</v>
      </c>
      <c r="L4615" t="s">
        <v>29</v>
      </c>
      <c r="M4615" t="s">
        <v>4613</v>
      </c>
      <c r="N4615" t="s">
        <v>30</v>
      </c>
      <c r="O4615" t="s">
        <v>8682</v>
      </c>
      <c r="P4615" t="s">
        <v>38</v>
      </c>
      <c r="Q4615" t="s">
        <v>40</v>
      </c>
      <c r="R4615" t="s">
        <v>200</v>
      </c>
      <c r="S4615" s="2">
        <v>263.29599999999999</v>
      </c>
      <c r="T4615">
        <v>4</v>
      </c>
      <c r="U4615">
        <v>0.2</v>
      </c>
      <c r="V4615" s="2">
        <v>3.2160000000000082</v>
      </c>
      <c r="W4615">
        <v>71.353999999999999</v>
      </c>
      <c r="X4615" t="s">
        <v>112</v>
      </c>
      <c r="Y4615">
        <f t="shared" si="296"/>
        <v>2015</v>
      </c>
      <c r="Z4615">
        <f t="shared" si="297"/>
        <v>6</v>
      </c>
      <c r="AA4615" s="9">
        <f t="shared" si="298"/>
        <v>3</v>
      </c>
      <c r="AB4615" s="10">
        <f t="shared" si="299"/>
        <v>1.2214389888186711E-2</v>
      </c>
    </row>
    <row r="4616" spans="1:28" ht="15" customHeight="1" x14ac:dyDescent="0.35">
      <c r="A4616">
        <v>30908</v>
      </c>
      <c r="B4616" t="s">
        <v>11435</v>
      </c>
      <c r="C4616" s="1">
        <v>41723</v>
      </c>
      <c r="D4616" s="1">
        <v>41726</v>
      </c>
      <c r="E4616" t="s">
        <v>75</v>
      </c>
      <c r="F4616" t="s">
        <v>6009</v>
      </c>
      <c r="G4616" t="s">
        <v>1937</v>
      </c>
      <c r="H4616" t="s">
        <v>62</v>
      </c>
      <c r="I4616" s="7" t="s">
        <v>14493</v>
      </c>
      <c r="J4616" t="s">
        <v>3280</v>
      </c>
      <c r="K4616" t="s">
        <v>3280</v>
      </c>
      <c r="L4616" t="s">
        <v>3276</v>
      </c>
      <c r="M4616" t="s">
        <v>2760</v>
      </c>
      <c r="N4616" t="s">
        <v>4597</v>
      </c>
      <c r="O4616" t="s">
        <v>9406</v>
      </c>
      <c r="P4616" t="s">
        <v>38</v>
      </c>
      <c r="Q4616" t="s">
        <v>106</v>
      </c>
      <c r="R4616" t="s">
        <v>1853</v>
      </c>
      <c r="S4616" s="2">
        <v>634.67999999999995</v>
      </c>
      <c r="T4616">
        <v>2</v>
      </c>
      <c r="U4616">
        <v>0.4</v>
      </c>
      <c r="V4616" s="2">
        <v>-84.660000000000025</v>
      </c>
      <c r="W4616">
        <v>71.349999999999994</v>
      </c>
      <c r="X4616" t="s">
        <v>80</v>
      </c>
      <c r="Y4616">
        <f t="shared" si="296"/>
        <v>2014</v>
      </c>
      <c r="Z4616">
        <f t="shared" si="297"/>
        <v>3</v>
      </c>
      <c r="AA4616" s="9">
        <f t="shared" si="298"/>
        <v>3</v>
      </c>
      <c r="AB4616" s="10">
        <f t="shared" si="299"/>
        <v>-0.13339005483078092</v>
      </c>
    </row>
    <row r="4617" spans="1:28" ht="15" customHeight="1" x14ac:dyDescent="0.35">
      <c r="A4617">
        <v>27298</v>
      </c>
      <c r="B4617" t="s">
        <v>13939</v>
      </c>
      <c r="C4617" s="1">
        <v>42349</v>
      </c>
      <c r="D4617" s="1">
        <v>42351</v>
      </c>
      <c r="E4617" t="s">
        <v>84</v>
      </c>
      <c r="F4617" t="s">
        <v>7662</v>
      </c>
      <c r="G4617" t="s">
        <v>1144</v>
      </c>
      <c r="H4617" t="s">
        <v>26</v>
      </c>
      <c r="I4617" s="7" t="s">
        <v>14493</v>
      </c>
      <c r="J4617" t="s">
        <v>3250</v>
      </c>
      <c r="K4617" t="s">
        <v>3027</v>
      </c>
      <c r="L4617" t="s">
        <v>2748</v>
      </c>
      <c r="M4617" t="s">
        <v>4611</v>
      </c>
      <c r="N4617" t="s">
        <v>4597</v>
      </c>
      <c r="O4617" t="s">
        <v>8323</v>
      </c>
      <c r="P4617" t="s">
        <v>49</v>
      </c>
      <c r="Q4617" t="s">
        <v>97</v>
      </c>
      <c r="R4617" t="s">
        <v>1182</v>
      </c>
      <c r="S4617" s="2">
        <v>195.39</v>
      </c>
      <c r="T4617">
        <v>3</v>
      </c>
      <c r="U4617">
        <v>0</v>
      </c>
      <c r="V4617" s="2">
        <v>46.89</v>
      </c>
      <c r="W4617">
        <v>71.34</v>
      </c>
      <c r="X4617" t="s">
        <v>112</v>
      </c>
      <c r="Y4617">
        <f t="shared" si="296"/>
        <v>2015</v>
      </c>
      <c r="Z4617">
        <f t="shared" si="297"/>
        <v>12</v>
      </c>
      <c r="AA4617" s="9">
        <f t="shared" si="298"/>
        <v>2</v>
      </c>
      <c r="AB4617" s="10">
        <f t="shared" si="299"/>
        <v>0.23998157531091666</v>
      </c>
    </row>
    <row r="4618" spans="1:28" ht="15" customHeight="1" x14ac:dyDescent="0.35">
      <c r="A4618">
        <v>33134</v>
      </c>
      <c r="B4618" t="s">
        <v>10190</v>
      </c>
      <c r="C4618" s="1">
        <v>41121</v>
      </c>
      <c r="D4618" s="1">
        <v>41125</v>
      </c>
      <c r="E4618" t="s">
        <v>24</v>
      </c>
      <c r="F4618" t="s">
        <v>14467</v>
      </c>
      <c r="G4618" t="s">
        <v>914</v>
      </c>
      <c r="H4618" t="s">
        <v>68</v>
      </c>
      <c r="I4618" s="7">
        <v>28205</v>
      </c>
      <c r="J4618" t="s">
        <v>3393</v>
      </c>
      <c r="K4618" t="s">
        <v>3324</v>
      </c>
      <c r="L4618" t="s">
        <v>3312</v>
      </c>
      <c r="M4618" t="s">
        <v>4616</v>
      </c>
      <c r="N4618" t="s">
        <v>4610</v>
      </c>
      <c r="O4618" t="s">
        <v>9157</v>
      </c>
      <c r="P4618" t="s">
        <v>31</v>
      </c>
      <c r="Q4618" t="s">
        <v>32</v>
      </c>
      <c r="R4618" t="s">
        <v>3317</v>
      </c>
      <c r="S4618" s="2">
        <v>17.544</v>
      </c>
      <c r="T4618">
        <v>3</v>
      </c>
      <c r="U4618">
        <v>0.2</v>
      </c>
      <c r="V4618" s="2">
        <v>5.9210999999999983</v>
      </c>
      <c r="W4618">
        <v>1.9300000000000002</v>
      </c>
      <c r="X4618" t="s">
        <v>33</v>
      </c>
      <c r="Y4618">
        <f t="shared" si="296"/>
        <v>2012</v>
      </c>
      <c r="Z4618">
        <f t="shared" si="297"/>
        <v>7</v>
      </c>
      <c r="AA4618" s="9">
        <f t="shared" si="298"/>
        <v>4</v>
      </c>
      <c r="AB4618" s="10">
        <f t="shared" si="299"/>
        <v>0.33749999999999991</v>
      </c>
    </row>
    <row r="4619" spans="1:28" ht="15" customHeight="1" x14ac:dyDescent="0.35">
      <c r="A4619">
        <v>15665</v>
      </c>
      <c r="B4619" t="s">
        <v>12825</v>
      </c>
      <c r="C4619" s="1">
        <v>41038</v>
      </c>
      <c r="D4619" s="1">
        <v>41040</v>
      </c>
      <c r="E4619" t="s">
        <v>75</v>
      </c>
      <c r="F4619" t="s">
        <v>6933</v>
      </c>
      <c r="G4619" t="s">
        <v>344</v>
      </c>
      <c r="H4619" t="s">
        <v>68</v>
      </c>
      <c r="I4619" s="7" t="s">
        <v>14493</v>
      </c>
      <c r="J4619" t="s">
        <v>2127</v>
      </c>
      <c r="K4619" t="s">
        <v>2127</v>
      </c>
      <c r="L4619" t="s">
        <v>2128</v>
      </c>
      <c r="M4619" t="s">
        <v>4612</v>
      </c>
      <c r="N4619" t="s">
        <v>4599</v>
      </c>
      <c r="O4619" t="s">
        <v>8173</v>
      </c>
      <c r="P4619" t="s">
        <v>31</v>
      </c>
      <c r="Q4619" t="s">
        <v>92</v>
      </c>
      <c r="R4619" t="s">
        <v>879</v>
      </c>
      <c r="S4619" s="2">
        <v>609.65999999999985</v>
      </c>
      <c r="T4619">
        <v>6</v>
      </c>
      <c r="U4619">
        <v>0.5</v>
      </c>
      <c r="V4619" s="2">
        <v>-231.83999999999986</v>
      </c>
      <c r="W4619">
        <v>71.319999999999993</v>
      </c>
      <c r="X4619" t="s">
        <v>112</v>
      </c>
      <c r="Y4619">
        <f t="shared" si="296"/>
        <v>2012</v>
      </c>
      <c r="Z4619">
        <f t="shared" si="297"/>
        <v>5</v>
      </c>
      <c r="AA4619" s="9">
        <f t="shared" si="298"/>
        <v>2</v>
      </c>
      <c r="AB4619" s="10">
        <f t="shared" si="299"/>
        <v>-0.38027753173900192</v>
      </c>
    </row>
    <row r="4620" spans="1:28" ht="15" customHeight="1" x14ac:dyDescent="0.35">
      <c r="A4620">
        <v>8727</v>
      </c>
      <c r="B4620" t="s">
        <v>12281</v>
      </c>
      <c r="C4620" s="1">
        <v>42316</v>
      </c>
      <c r="D4620" s="1">
        <v>42321</v>
      </c>
      <c r="E4620" t="s">
        <v>24</v>
      </c>
      <c r="F4620" t="s">
        <v>6575</v>
      </c>
      <c r="G4620" t="s">
        <v>833</v>
      </c>
      <c r="H4620" t="s">
        <v>26</v>
      </c>
      <c r="I4620" s="7" t="s">
        <v>14493</v>
      </c>
      <c r="J4620" t="s">
        <v>125</v>
      </c>
      <c r="K4620" t="s">
        <v>125</v>
      </c>
      <c r="L4620" t="s">
        <v>111</v>
      </c>
      <c r="M4620" t="s">
        <v>105</v>
      </c>
      <c r="N4620" t="s">
        <v>30</v>
      </c>
      <c r="O4620" t="s">
        <v>8128</v>
      </c>
      <c r="P4620" t="s">
        <v>31</v>
      </c>
      <c r="Q4620" t="s">
        <v>92</v>
      </c>
      <c r="R4620" t="s">
        <v>1810</v>
      </c>
      <c r="S4620" s="2">
        <v>883.79200000000003</v>
      </c>
      <c r="T4620">
        <v>13</v>
      </c>
      <c r="U4620">
        <v>0.2</v>
      </c>
      <c r="V4620" s="2">
        <v>287.09199999999998</v>
      </c>
      <c r="W4620">
        <v>71.317999999999998</v>
      </c>
      <c r="X4620" t="s">
        <v>33</v>
      </c>
      <c r="Y4620">
        <f t="shared" si="296"/>
        <v>2015</v>
      </c>
      <c r="Z4620">
        <f t="shared" si="297"/>
        <v>11</v>
      </c>
      <c r="AA4620" s="9">
        <f t="shared" si="298"/>
        <v>5</v>
      </c>
      <c r="AB4620" s="10">
        <f t="shared" si="299"/>
        <v>0.32484113909155093</v>
      </c>
    </row>
    <row r="4621" spans="1:28" ht="15" customHeight="1" x14ac:dyDescent="0.35">
      <c r="A4621">
        <v>27755</v>
      </c>
      <c r="B4621" t="s">
        <v>11570</v>
      </c>
      <c r="C4621" s="1">
        <v>41020</v>
      </c>
      <c r="D4621" s="1">
        <v>41024</v>
      </c>
      <c r="E4621" t="s">
        <v>24</v>
      </c>
      <c r="F4621" t="s">
        <v>6094</v>
      </c>
      <c r="G4621" t="s">
        <v>1673</v>
      </c>
      <c r="H4621" t="s">
        <v>68</v>
      </c>
      <c r="I4621" s="7" t="s">
        <v>14493</v>
      </c>
      <c r="J4621" t="s">
        <v>2897</v>
      </c>
      <c r="K4621" t="s">
        <v>2850</v>
      </c>
      <c r="L4621" t="s">
        <v>2766</v>
      </c>
      <c r="M4621" t="s">
        <v>4609</v>
      </c>
      <c r="N4621" t="s">
        <v>4597</v>
      </c>
      <c r="O4621" t="s">
        <v>8251</v>
      </c>
      <c r="P4621" t="s">
        <v>31</v>
      </c>
      <c r="Q4621" t="s">
        <v>99</v>
      </c>
      <c r="R4621" t="s">
        <v>1852</v>
      </c>
      <c r="S4621" s="2">
        <v>1243.9043999999999</v>
      </c>
      <c r="T4621">
        <v>3</v>
      </c>
      <c r="U4621">
        <v>0.17</v>
      </c>
      <c r="V4621" s="2">
        <v>-134.8956</v>
      </c>
      <c r="W4621">
        <v>71.290000000000006</v>
      </c>
      <c r="X4621" t="s">
        <v>33</v>
      </c>
      <c r="Y4621">
        <f t="shared" si="296"/>
        <v>2012</v>
      </c>
      <c r="Z4621">
        <f t="shared" si="297"/>
        <v>4</v>
      </c>
      <c r="AA4621" s="9">
        <f t="shared" si="298"/>
        <v>4</v>
      </c>
      <c r="AB4621" s="10">
        <f t="shared" si="299"/>
        <v>-0.10844531139209734</v>
      </c>
    </row>
    <row r="4622" spans="1:28" ht="15" customHeight="1" x14ac:dyDescent="0.35">
      <c r="A4622">
        <v>10370</v>
      </c>
      <c r="B4622" t="s">
        <v>13713</v>
      </c>
      <c r="C4622" s="1">
        <v>41046</v>
      </c>
      <c r="D4622" s="1">
        <v>41052</v>
      </c>
      <c r="E4622" t="s">
        <v>24</v>
      </c>
      <c r="F4622" t="s">
        <v>7511</v>
      </c>
      <c r="G4622" t="s">
        <v>1226</v>
      </c>
      <c r="H4622" t="s">
        <v>26</v>
      </c>
      <c r="I4622" s="7" t="s">
        <v>14493</v>
      </c>
      <c r="J4622" t="s">
        <v>2142</v>
      </c>
      <c r="K4622" t="s">
        <v>2142</v>
      </c>
      <c r="L4622" t="s">
        <v>2143</v>
      </c>
      <c r="M4622" t="s">
        <v>4605</v>
      </c>
      <c r="N4622" t="s">
        <v>4599</v>
      </c>
      <c r="O4622" t="s">
        <v>7955</v>
      </c>
      <c r="P4622" t="s">
        <v>31</v>
      </c>
      <c r="Q4622" t="s">
        <v>92</v>
      </c>
      <c r="R4622" t="s">
        <v>728</v>
      </c>
      <c r="S4622" s="2">
        <v>964.5300000000002</v>
      </c>
      <c r="T4622">
        <v>7</v>
      </c>
      <c r="U4622">
        <v>0</v>
      </c>
      <c r="V4622" s="2">
        <v>125.37</v>
      </c>
      <c r="W4622">
        <v>71.290000000000006</v>
      </c>
      <c r="X4622" t="s">
        <v>63</v>
      </c>
      <c r="Y4622">
        <f t="shared" si="296"/>
        <v>2012</v>
      </c>
      <c r="Z4622">
        <f t="shared" si="297"/>
        <v>5</v>
      </c>
      <c r="AA4622" s="9">
        <f t="shared" si="298"/>
        <v>6</v>
      </c>
      <c r="AB4622" s="10">
        <f t="shared" si="299"/>
        <v>0.12998040496407576</v>
      </c>
    </row>
    <row r="4623" spans="1:28" ht="15" customHeight="1" x14ac:dyDescent="0.35">
      <c r="A4623">
        <v>12574</v>
      </c>
      <c r="B4623" t="s">
        <v>11652</v>
      </c>
      <c r="C4623" s="1">
        <v>42228</v>
      </c>
      <c r="D4623" s="1">
        <v>42232</v>
      </c>
      <c r="E4623" t="s">
        <v>24</v>
      </c>
      <c r="F4623" t="s">
        <v>6151</v>
      </c>
      <c r="G4623" t="s">
        <v>543</v>
      </c>
      <c r="H4623" t="s">
        <v>62</v>
      </c>
      <c r="I4623" s="7" t="s">
        <v>14493</v>
      </c>
      <c r="J4623" t="s">
        <v>2131</v>
      </c>
      <c r="K4623" t="s">
        <v>2131</v>
      </c>
      <c r="L4623" t="s">
        <v>2114</v>
      </c>
      <c r="M4623" t="s">
        <v>4600</v>
      </c>
      <c r="N4623" t="s">
        <v>4599</v>
      </c>
      <c r="O4623" t="s">
        <v>8505</v>
      </c>
      <c r="P4623" t="s">
        <v>31</v>
      </c>
      <c r="Q4623" t="s">
        <v>92</v>
      </c>
      <c r="R4623" t="s">
        <v>553</v>
      </c>
      <c r="S4623" s="2">
        <v>561.08699999999999</v>
      </c>
      <c r="T4623">
        <v>3</v>
      </c>
      <c r="U4623">
        <v>0.1</v>
      </c>
      <c r="V4623" s="2">
        <v>211.887</v>
      </c>
      <c r="W4623">
        <v>71.25</v>
      </c>
      <c r="X4623" t="s">
        <v>80</v>
      </c>
      <c r="Y4623">
        <f t="shared" si="296"/>
        <v>2015</v>
      </c>
      <c r="Z4623">
        <f t="shared" si="297"/>
        <v>8</v>
      </c>
      <c r="AA4623" s="9">
        <f t="shared" si="298"/>
        <v>4</v>
      </c>
      <c r="AB4623" s="10">
        <f t="shared" si="299"/>
        <v>0.37763662319747204</v>
      </c>
    </row>
    <row r="4624" spans="1:28" ht="15" customHeight="1" x14ac:dyDescent="0.35">
      <c r="A4624">
        <v>50595</v>
      </c>
      <c r="B4624" t="s">
        <v>12631</v>
      </c>
      <c r="C4624" s="1">
        <v>41634</v>
      </c>
      <c r="D4624" s="1">
        <v>41641</v>
      </c>
      <c r="E4624" t="s">
        <v>24</v>
      </c>
      <c r="F4624" t="s">
        <v>6799</v>
      </c>
      <c r="G4624" t="s">
        <v>272</v>
      </c>
      <c r="H4624" t="s">
        <v>26</v>
      </c>
      <c r="I4624" s="7" t="s">
        <v>14493</v>
      </c>
      <c r="J4624" t="s">
        <v>4210</v>
      </c>
      <c r="K4624" t="s">
        <v>4169</v>
      </c>
      <c r="L4624" t="s">
        <v>4170</v>
      </c>
      <c r="M4624" t="s">
        <v>4614</v>
      </c>
      <c r="N4624" t="s">
        <v>4144</v>
      </c>
      <c r="O4624" t="s">
        <v>9066</v>
      </c>
      <c r="P4624" t="s">
        <v>49</v>
      </c>
      <c r="Q4624" t="s">
        <v>50</v>
      </c>
      <c r="R4624" t="s">
        <v>2523</v>
      </c>
      <c r="S4624" s="2">
        <v>535.68000000000006</v>
      </c>
      <c r="T4624">
        <v>2</v>
      </c>
      <c r="U4624">
        <v>0</v>
      </c>
      <c r="V4624" s="2">
        <v>16.02</v>
      </c>
      <c r="W4624">
        <v>71.25</v>
      </c>
      <c r="X4624" t="s">
        <v>63</v>
      </c>
      <c r="Y4624">
        <f t="shared" si="296"/>
        <v>2013</v>
      </c>
      <c r="Z4624">
        <f t="shared" si="297"/>
        <v>12</v>
      </c>
      <c r="AA4624" s="9">
        <f t="shared" si="298"/>
        <v>7</v>
      </c>
      <c r="AB4624" s="10">
        <f t="shared" si="299"/>
        <v>2.9905913978494618E-2</v>
      </c>
    </row>
    <row r="4625" spans="1:28" ht="15" customHeight="1" x14ac:dyDescent="0.35">
      <c r="A4625">
        <v>2049</v>
      </c>
      <c r="B4625" t="s">
        <v>10225</v>
      </c>
      <c r="C4625" s="1">
        <v>41888</v>
      </c>
      <c r="D4625" s="1">
        <v>41895</v>
      </c>
      <c r="E4625" t="s">
        <v>24</v>
      </c>
      <c r="F4625" t="s">
        <v>5215</v>
      </c>
      <c r="G4625" t="s">
        <v>1443</v>
      </c>
      <c r="H4625" t="s">
        <v>26</v>
      </c>
      <c r="I4625" s="7" t="s">
        <v>14493</v>
      </c>
      <c r="J4625" t="s">
        <v>414</v>
      </c>
      <c r="K4625" t="s">
        <v>207</v>
      </c>
      <c r="L4625" t="s">
        <v>207</v>
      </c>
      <c r="M4625" t="s">
        <v>4613</v>
      </c>
      <c r="N4625" t="s">
        <v>30</v>
      </c>
      <c r="O4625" t="s">
        <v>9199</v>
      </c>
      <c r="P4625" t="s">
        <v>49</v>
      </c>
      <c r="Q4625" t="s">
        <v>53</v>
      </c>
      <c r="R4625" t="s">
        <v>1255</v>
      </c>
      <c r="S4625" s="2">
        <v>867.5</v>
      </c>
      <c r="T4625">
        <v>5</v>
      </c>
      <c r="U4625">
        <v>0</v>
      </c>
      <c r="V4625" s="2">
        <v>173.5</v>
      </c>
      <c r="W4625">
        <v>71.242999999999995</v>
      </c>
      <c r="X4625" t="s">
        <v>33</v>
      </c>
      <c r="Y4625">
        <f t="shared" si="296"/>
        <v>2014</v>
      </c>
      <c r="Z4625">
        <f t="shared" si="297"/>
        <v>9</v>
      </c>
      <c r="AA4625" s="9">
        <f t="shared" si="298"/>
        <v>7</v>
      </c>
      <c r="AB4625" s="10">
        <f t="shared" si="299"/>
        <v>0.2</v>
      </c>
    </row>
    <row r="4626" spans="1:28" ht="15" customHeight="1" x14ac:dyDescent="0.35">
      <c r="A4626">
        <v>7640</v>
      </c>
      <c r="B4626" t="s">
        <v>10598</v>
      </c>
      <c r="C4626" s="1">
        <v>41076</v>
      </c>
      <c r="D4626" s="1">
        <v>41081</v>
      </c>
      <c r="E4626" t="s">
        <v>24</v>
      </c>
      <c r="F4626" t="s">
        <v>5465</v>
      </c>
      <c r="G4626" t="s">
        <v>1240</v>
      </c>
      <c r="H4626" t="s">
        <v>26</v>
      </c>
      <c r="I4626" s="7" t="s">
        <v>14493</v>
      </c>
      <c r="J4626" t="s">
        <v>86</v>
      </c>
      <c r="K4626" t="s">
        <v>87</v>
      </c>
      <c r="L4626" t="s">
        <v>29</v>
      </c>
      <c r="M4626" t="s">
        <v>4613</v>
      </c>
      <c r="N4626" t="s">
        <v>30</v>
      </c>
      <c r="O4626" t="s">
        <v>8477</v>
      </c>
      <c r="P4626" t="s">
        <v>31</v>
      </c>
      <c r="Q4626" t="s">
        <v>92</v>
      </c>
      <c r="R4626" t="s">
        <v>798</v>
      </c>
      <c r="S4626" s="2">
        <v>412.8</v>
      </c>
      <c r="T4626">
        <v>3</v>
      </c>
      <c r="U4626">
        <v>0</v>
      </c>
      <c r="V4626" s="2">
        <v>181.61999999999998</v>
      </c>
      <c r="W4626">
        <v>71.24199999999999</v>
      </c>
      <c r="X4626" t="s">
        <v>80</v>
      </c>
      <c r="Y4626">
        <f t="shared" si="296"/>
        <v>2012</v>
      </c>
      <c r="Z4626">
        <f t="shared" si="297"/>
        <v>6</v>
      </c>
      <c r="AA4626" s="9">
        <f t="shared" si="298"/>
        <v>5</v>
      </c>
      <c r="AB4626" s="10">
        <f t="shared" si="299"/>
        <v>0.43997093023255807</v>
      </c>
    </row>
    <row r="4627" spans="1:28" ht="15" customHeight="1" x14ac:dyDescent="0.35">
      <c r="A4627">
        <v>30227</v>
      </c>
      <c r="B4627" t="s">
        <v>12124</v>
      </c>
      <c r="C4627" s="1">
        <v>41615</v>
      </c>
      <c r="D4627" s="1">
        <v>41617</v>
      </c>
      <c r="E4627" t="s">
        <v>84</v>
      </c>
      <c r="F4627" t="s">
        <v>6474</v>
      </c>
      <c r="G4627" t="s">
        <v>1280</v>
      </c>
      <c r="H4627" t="s">
        <v>26</v>
      </c>
      <c r="I4627" s="7" t="s">
        <v>14493</v>
      </c>
      <c r="J4627" t="s">
        <v>3078</v>
      </c>
      <c r="K4627" t="s">
        <v>2836</v>
      </c>
      <c r="L4627" t="s">
        <v>2748</v>
      </c>
      <c r="M4627" t="s">
        <v>4611</v>
      </c>
      <c r="N4627" t="s">
        <v>4597</v>
      </c>
      <c r="O4627" t="s">
        <v>8138</v>
      </c>
      <c r="P4627" t="s">
        <v>38</v>
      </c>
      <c r="Q4627" t="s">
        <v>59</v>
      </c>
      <c r="R4627" t="s">
        <v>315</v>
      </c>
      <c r="S4627" s="2">
        <v>457.13999999999987</v>
      </c>
      <c r="T4627">
        <v>1</v>
      </c>
      <c r="U4627">
        <v>0</v>
      </c>
      <c r="V4627" s="2">
        <v>45.69</v>
      </c>
      <c r="W4627">
        <v>71.23</v>
      </c>
      <c r="X4627" t="s">
        <v>33</v>
      </c>
      <c r="Y4627">
        <f t="shared" si="296"/>
        <v>2013</v>
      </c>
      <c r="Z4627">
        <f t="shared" si="297"/>
        <v>12</v>
      </c>
      <c r="AA4627" s="9">
        <f t="shared" si="298"/>
        <v>2</v>
      </c>
      <c r="AB4627" s="10">
        <f t="shared" si="299"/>
        <v>9.9947499671872969E-2</v>
      </c>
    </row>
    <row r="4628" spans="1:28" ht="15" customHeight="1" x14ac:dyDescent="0.35">
      <c r="A4628">
        <v>11954</v>
      </c>
      <c r="B4628" t="s">
        <v>10292</v>
      </c>
      <c r="C4628" s="1">
        <v>40999</v>
      </c>
      <c r="D4628" s="1">
        <v>41002</v>
      </c>
      <c r="E4628" t="s">
        <v>84</v>
      </c>
      <c r="F4628" t="s">
        <v>5261</v>
      </c>
      <c r="G4628" t="s">
        <v>1040</v>
      </c>
      <c r="H4628" t="s">
        <v>26</v>
      </c>
      <c r="I4628" s="7" t="s">
        <v>14493</v>
      </c>
      <c r="J4628" t="s">
        <v>2395</v>
      </c>
      <c r="K4628" t="s">
        <v>2284</v>
      </c>
      <c r="L4628" t="s">
        <v>2109</v>
      </c>
      <c r="M4628" t="s">
        <v>4600</v>
      </c>
      <c r="N4628" t="s">
        <v>4599</v>
      </c>
      <c r="O4628" t="s">
        <v>8718</v>
      </c>
      <c r="P4628" t="s">
        <v>31</v>
      </c>
      <c r="Q4628" t="s">
        <v>42</v>
      </c>
      <c r="R4628" t="s">
        <v>908</v>
      </c>
      <c r="S4628" s="2">
        <v>295.92000000000007</v>
      </c>
      <c r="T4628">
        <v>6</v>
      </c>
      <c r="U4628">
        <v>0</v>
      </c>
      <c r="V4628" s="2">
        <v>32.400000000000006</v>
      </c>
      <c r="W4628">
        <v>71.22</v>
      </c>
      <c r="X4628" t="s">
        <v>80</v>
      </c>
      <c r="Y4628">
        <f t="shared" si="296"/>
        <v>2012</v>
      </c>
      <c r="Z4628">
        <f t="shared" si="297"/>
        <v>3</v>
      </c>
      <c r="AA4628" s="9">
        <f t="shared" si="298"/>
        <v>3</v>
      </c>
      <c r="AB4628" s="10">
        <f t="shared" si="299"/>
        <v>0.1094890510948905</v>
      </c>
    </row>
    <row r="4629" spans="1:28" ht="15" customHeight="1" x14ac:dyDescent="0.35">
      <c r="A4629">
        <v>9684</v>
      </c>
      <c r="B4629" t="s">
        <v>13097</v>
      </c>
      <c r="C4629" s="1">
        <v>41903</v>
      </c>
      <c r="D4629" s="1">
        <v>41909</v>
      </c>
      <c r="E4629" t="s">
        <v>24</v>
      </c>
      <c r="F4629" t="s">
        <v>7112</v>
      </c>
      <c r="G4629" t="s">
        <v>190</v>
      </c>
      <c r="H4629" t="s">
        <v>26</v>
      </c>
      <c r="I4629" s="7" t="s">
        <v>14493</v>
      </c>
      <c r="J4629" t="s">
        <v>1159</v>
      </c>
      <c r="K4629" t="s">
        <v>319</v>
      </c>
      <c r="L4629" t="s">
        <v>29</v>
      </c>
      <c r="M4629" t="s">
        <v>4613</v>
      </c>
      <c r="N4629" t="s">
        <v>30</v>
      </c>
      <c r="O4629" t="s">
        <v>8019</v>
      </c>
      <c r="P4629" t="s">
        <v>31</v>
      </c>
      <c r="Q4629" t="s">
        <v>92</v>
      </c>
      <c r="R4629" t="s">
        <v>940</v>
      </c>
      <c r="S4629" s="2">
        <v>680.5</v>
      </c>
      <c r="T4629">
        <v>5</v>
      </c>
      <c r="U4629">
        <v>0</v>
      </c>
      <c r="V4629" s="2">
        <v>74.8</v>
      </c>
      <c r="W4629">
        <v>71.216999999999999</v>
      </c>
      <c r="X4629" t="s">
        <v>33</v>
      </c>
      <c r="Y4629">
        <f t="shared" si="296"/>
        <v>2014</v>
      </c>
      <c r="Z4629">
        <f t="shared" si="297"/>
        <v>9</v>
      </c>
      <c r="AA4629" s="9">
        <f t="shared" si="298"/>
        <v>6</v>
      </c>
      <c r="AB4629" s="10">
        <f t="shared" si="299"/>
        <v>0.10991917707567965</v>
      </c>
    </row>
    <row r="4630" spans="1:28" ht="15" customHeight="1" x14ac:dyDescent="0.35">
      <c r="A4630">
        <v>26902</v>
      </c>
      <c r="B4630" t="s">
        <v>12725</v>
      </c>
      <c r="C4630" s="1">
        <v>41775</v>
      </c>
      <c r="D4630" s="1">
        <v>41779</v>
      </c>
      <c r="E4630" t="s">
        <v>75</v>
      </c>
      <c r="F4630" t="s">
        <v>4840</v>
      </c>
      <c r="G4630" t="s">
        <v>1260</v>
      </c>
      <c r="H4630" t="s">
        <v>62</v>
      </c>
      <c r="I4630" s="7" t="s">
        <v>14493</v>
      </c>
      <c r="J4630" t="s">
        <v>2790</v>
      </c>
      <c r="K4630" t="s">
        <v>2779</v>
      </c>
      <c r="L4630" t="s">
        <v>2759</v>
      </c>
      <c r="M4630" t="s">
        <v>2760</v>
      </c>
      <c r="N4630" t="s">
        <v>4597</v>
      </c>
      <c r="O4630" t="s">
        <v>8785</v>
      </c>
      <c r="P4630" t="s">
        <v>38</v>
      </c>
      <c r="Q4630" t="s">
        <v>40</v>
      </c>
      <c r="R4630" t="s">
        <v>528</v>
      </c>
      <c r="S4630" s="2">
        <v>788.67000000000007</v>
      </c>
      <c r="T4630">
        <v>2</v>
      </c>
      <c r="U4630">
        <v>0.1</v>
      </c>
      <c r="V4630" s="2">
        <v>-61.350000000000009</v>
      </c>
      <c r="W4630">
        <v>71.209999999999994</v>
      </c>
      <c r="X4630" t="s">
        <v>80</v>
      </c>
      <c r="Y4630">
        <f t="shared" si="296"/>
        <v>2014</v>
      </c>
      <c r="Z4630">
        <f t="shared" si="297"/>
        <v>5</v>
      </c>
      <c r="AA4630" s="9">
        <f t="shared" si="298"/>
        <v>4</v>
      </c>
      <c r="AB4630" s="10">
        <f t="shared" si="299"/>
        <v>-7.778918939480392E-2</v>
      </c>
    </row>
    <row r="4631" spans="1:28" ht="15" customHeight="1" x14ac:dyDescent="0.35">
      <c r="A4631">
        <v>27672</v>
      </c>
      <c r="B4631" t="s">
        <v>10050</v>
      </c>
      <c r="C4631" s="1">
        <v>42224</v>
      </c>
      <c r="D4631" s="1">
        <v>42231</v>
      </c>
      <c r="E4631" t="s">
        <v>24</v>
      </c>
      <c r="F4631" t="s">
        <v>5154</v>
      </c>
      <c r="G4631" t="s">
        <v>992</v>
      </c>
      <c r="H4631" t="s">
        <v>68</v>
      </c>
      <c r="I4631" s="7" t="s">
        <v>14493</v>
      </c>
      <c r="J4631" t="s">
        <v>3040</v>
      </c>
      <c r="K4631" t="s">
        <v>2792</v>
      </c>
      <c r="L4631" t="s">
        <v>2753</v>
      </c>
      <c r="M4631" t="s">
        <v>4598</v>
      </c>
      <c r="N4631" t="s">
        <v>4597</v>
      </c>
      <c r="O4631" t="s">
        <v>9013</v>
      </c>
      <c r="P4631" t="s">
        <v>49</v>
      </c>
      <c r="Q4631" t="s">
        <v>50</v>
      </c>
      <c r="R4631" t="s">
        <v>1867</v>
      </c>
      <c r="S4631" s="2">
        <v>1039.08</v>
      </c>
      <c r="T4631">
        <v>4</v>
      </c>
      <c r="U4631">
        <v>0</v>
      </c>
      <c r="V4631" s="2">
        <v>93.48</v>
      </c>
      <c r="W4631">
        <v>71.180000000000007</v>
      </c>
      <c r="X4631" t="s">
        <v>33</v>
      </c>
      <c r="Y4631">
        <f t="shared" si="296"/>
        <v>2015</v>
      </c>
      <c r="Z4631">
        <f t="shared" si="297"/>
        <v>8</v>
      </c>
      <c r="AA4631" s="9">
        <f t="shared" si="298"/>
        <v>7</v>
      </c>
      <c r="AB4631" s="10">
        <f t="shared" si="299"/>
        <v>8.9964199099203154E-2</v>
      </c>
    </row>
    <row r="4632" spans="1:28" ht="15" customHeight="1" x14ac:dyDescent="0.35">
      <c r="A4632">
        <v>42806</v>
      </c>
      <c r="B4632" t="s">
        <v>13899</v>
      </c>
      <c r="C4632" s="1">
        <v>41580</v>
      </c>
      <c r="D4632" s="1">
        <v>41583</v>
      </c>
      <c r="E4632" t="s">
        <v>84</v>
      </c>
      <c r="F4632" t="s">
        <v>7636</v>
      </c>
      <c r="G4632" t="s">
        <v>735</v>
      </c>
      <c r="H4632" t="s">
        <v>68</v>
      </c>
      <c r="I4632" s="7" t="s">
        <v>14493</v>
      </c>
      <c r="J4632" t="s">
        <v>4211</v>
      </c>
      <c r="K4632" t="s">
        <v>4212</v>
      </c>
      <c r="L4632" t="s">
        <v>4213</v>
      </c>
      <c r="M4632" t="s">
        <v>4604</v>
      </c>
      <c r="N4632" t="s">
        <v>4597</v>
      </c>
      <c r="O4632" t="s">
        <v>8297</v>
      </c>
      <c r="P4632" t="s">
        <v>49</v>
      </c>
      <c r="Q4632" t="s">
        <v>53</v>
      </c>
      <c r="R4632" t="s">
        <v>1817</v>
      </c>
      <c r="S4632" s="2">
        <v>254.16</v>
      </c>
      <c r="T4632">
        <v>1</v>
      </c>
      <c r="U4632">
        <v>0</v>
      </c>
      <c r="V4632" s="2">
        <v>101.64000000000001</v>
      </c>
      <c r="W4632">
        <v>71.180000000000007</v>
      </c>
      <c r="X4632" t="s">
        <v>80</v>
      </c>
      <c r="Y4632">
        <f t="shared" si="296"/>
        <v>2013</v>
      </c>
      <c r="Z4632">
        <f t="shared" si="297"/>
        <v>11</v>
      </c>
      <c r="AA4632" s="9">
        <f t="shared" si="298"/>
        <v>3</v>
      </c>
      <c r="AB4632" s="10">
        <f t="shared" si="299"/>
        <v>0.39990557129367332</v>
      </c>
    </row>
    <row r="4633" spans="1:28" ht="15" customHeight="1" x14ac:dyDescent="0.35">
      <c r="A4633">
        <v>44618</v>
      </c>
      <c r="B4633" t="s">
        <v>13473</v>
      </c>
      <c r="C4633" s="1">
        <v>42311</v>
      </c>
      <c r="D4633" s="1">
        <v>42315</v>
      </c>
      <c r="E4633" t="s">
        <v>24</v>
      </c>
      <c r="F4633" t="s">
        <v>7352</v>
      </c>
      <c r="G4633" t="s">
        <v>806</v>
      </c>
      <c r="H4633" t="s">
        <v>26</v>
      </c>
      <c r="I4633" s="7" t="s">
        <v>14493</v>
      </c>
      <c r="J4633" t="s">
        <v>4204</v>
      </c>
      <c r="K4633" t="s">
        <v>4204</v>
      </c>
      <c r="L4633" t="s">
        <v>4205</v>
      </c>
      <c r="M4633" t="s">
        <v>4604</v>
      </c>
      <c r="N4633" t="s">
        <v>4597</v>
      </c>
      <c r="O4633" t="s">
        <v>7964</v>
      </c>
      <c r="P4633" t="s">
        <v>38</v>
      </c>
      <c r="Q4633" t="s">
        <v>59</v>
      </c>
      <c r="R4633" t="s">
        <v>1873</v>
      </c>
      <c r="S4633" s="2">
        <v>458.99999999999989</v>
      </c>
      <c r="T4633">
        <v>1</v>
      </c>
      <c r="U4633">
        <v>0</v>
      </c>
      <c r="V4633" s="2">
        <v>215.73</v>
      </c>
      <c r="W4633">
        <v>71.17</v>
      </c>
      <c r="X4633" t="s">
        <v>80</v>
      </c>
      <c r="Y4633">
        <f t="shared" si="296"/>
        <v>2015</v>
      </c>
      <c r="Z4633">
        <f t="shared" si="297"/>
        <v>11</v>
      </c>
      <c r="AA4633" s="9">
        <f t="shared" si="298"/>
        <v>4</v>
      </c>
      <c r="AB4633" s="10">
        <f t="shared" si="299"/>
        <v>0.47000000000000008</v>
      </c>
    </row>
    <row r="4634" spans="1:28" ht="15" customHeight="1" x14ac:dyDescent="0.35">
      <c r="A4634">
        <v>5329</v>
      </c>
      <c r="B4634" t="s">
        <v>10968</v>
      </c>
      <c r="C4634" s="1">
        <v>42215</v>
      </c>
      <c r="D4634" s="1">
        <v>42219</v>
      </c>
      <c r="E4634" t="s">
        <v>24</v>
      </c>
      <c r="F4634" t="s">
        <v>5707</v>
      </c>
      <c r="G4634" t="s">
        <v>507</v>
      </c>
      <c r="H4634" t="s">
        <v>68</v>
      </c>
      <c r="I4634" s="7" t="s">
        <v>14493</v>
      </c>
      <c r="J4634" t="s">
        <v>56</v>
      </c>
      <c r="K4634" t="s">
        <v>56</v>
      </c>
      <c r="L4634" t="s">
        <v>57</v>
      </c>
      <c r="M4634" t="s">
        <v>4613</v>
      </c>
      <c r="N4634" t="s">
        <v>30</v>
      </c>
      <c r="O4634" t="s">
        <v>8441</v>
      </c>
      <c r="P4634" t="s">
        <v>38</v>
      </c>
      <c r="Q4634" t="s">
        <v>40</v>
      </c>
      <c r="R4634" t="s">
        <v>1495</v>
      </c>
      <c r="S4634" s="2">
        <v>761.6</v>
      </c>
      <c r="T4634">
        <v>8</v>
      </c>
      <c r="U4634">
        <v>0</v>
      </c>
      <c r="V4634" s="2">
        <v>114.24000000000001</v>
      </c>
      <c r="W4634">
        <v>71.152999999999992</v>
      </c>
      <c r="X4634" t="s">
        <v>80</v>
      </c>
      <c r="Y4634">
        <f t="shared" si="296"/>
        <v>2015</v>
      </c>
      <c r="Z4634">
        <f t="shared" si="297"/>
        <v>7</v>
      </c>
      <c r="AA4634" s="9">
        <f t="shared" si="298"/>
        <v>4</v>
      </c>
      <c r="AB4634" s="10">
        <f t="shared" si="299"/>
        <v>0.15</v>
      </c>
    </row>
    <row r="4635" spans="1:28" ht="15" customHeight="1" x14ac:dyDescent="0.35">
      <c r="A4635">
        <v>14959</v>
      </c>
      <c r="B4635" t="s">
        <v>10767</v>
      </c>
      <c r="C4635" s="1">
        <v>41635</v>
      </c>
      <c r="D4635" s="1">
        <v>41638</v>
      </c>
      <c r="E4635" t="s">
        <v>75</v>
      </c>
      <c r="F4635" t="s">
        <v>5581</v>
      </c>
      <c r="G4635" t="s">
        <v>1400</v>
      </c>
      <c r="H4635" t="s">
        <v>26</v>
      </c>
      <c r="I4635" s="7" t="s">
        <v>14493</v>
      </c>
      <c r="J4635" t="s">
        <v>2294</v>
      </c>
      <c r="K4635" t="s">
        <v>2158</v>
      </c>
      <c r="L4635" t="s">
        <v>2099</v>
      </c>
      <c r="M4635" t="s">
        <v>4605</v>
      </c>
      <c r="N4635" t="s">
        <v>4599</v>
      </c>
      <c r="O4635" t="s">
        <v>8227</v>
      </c>
      <c r="P4635" t="s">
        <v>31</v>
      </c>
      <c r="Q4635" t="s">
        <v>42</v>
      </c>
      <c r="R4635" t="s">
        <v>888</v>
      </c>
      <c r="S4635" s="2">
        <v>246.48000000000002</v>
      </c>
      <c r="T4635">
        <v>8</v>
      </c>
      <c r="U4635">
        <v>0</v>
      </c>
      <c r="V4635" s="2">
        <v>68.88</v>
      </c>
      <c r="W4635">
        <v>71.14</v>
      </c>
      <c r="X4635" t="s">
        <v>112</v>
      </c>
      <c r="Y4635">
        <f t="shared" si="296"/>
        <v>2013</v>
      </c>
      <c r="Z4635">
        <f t="shared" si="297"/>
        <v>12</v>
      </c>
      <c r="AA4635" s="9">
        <f t="shared" si="298"/>
        <v>3</v>
      </c>
      <c r="AB4635" s="10">
        <f t="shared" si="299"/>
        <v>0.27945472249269715</v>
      </c>
    </row>
    <row r="4636" spans="1:28" ht="15" customHeight="1" x14ac:dyDescent="0.35">
      <c r="A4636">
        <v>33932</v>
      </c>
      <c r="B4636" t="s">
        <v>10191</v>
      </c>
      <c r="C4636" s="1">
        <v>41460</v>
      </c>
      <c r="D4636" s="1">
        <v>41465</v>
      </c>
      <c r="E4636" t="s">
        <v>75</v>
      </c>
      <c r="F4636" t="s">
        <v>14467</v>
      </c>
      <c r="G4636" t="s">
        <v>914</v>
      </c>
      <c r="H4636" t="s">
        <v>68</v>
      </c>
      <c r="I4636" s="7">
        <v>28314</v>
      </c>
      <c r="J4636" t="s">
        <v>3573</v>
      </c>
      <c r="K4636" t="s">
        <v>3324</v>
      </c>
      <c r="L4636" t="s">
        <v>3312</v>
      </c>
      <c r="M4636" t="s">
        <v>4616</v>
      </c>
      <c r="N4636" t="s">
        <v>4610</v>
      </c>
      <c r="O4636" t="s">
        <v>9162</v>
      </c>
      <c r="P4636" t="s">
        <v>31</v>
      </c>
      <c r="Q4636" t="s">
        <v>42</v>
      </c>
      <c r="R4636" t="s">
        <v>3629</v>
      </c>
      <c r="S4636" s="2">
        <v>7.2300000000000022</v>
      </c>
      <c r="T4636">
        <v>5</v>
      </c>
      <c r="U4636">
        <v>0.7</v>
      </c>
      <c r="V4636" s="2">
        <v>-5.7840000000000007</v>
      </c>
      <c r="W4636">
        <v>1.9</v>
      </c>
      <c r="X4636" t="s">
        <v>33</v>
      </c>
      <c r="Y4636">
        <f t="shared" si="296"/>
        <v>2013</v>
      </c>
      <c r="Z4636">
        <f t="shared" si="297"/>
        <v>7</v>
      </c>
      <c r="AA4636" s="9">
        <f t="shared" si="298"/>
        <v>5</v>
      </c>
      <c r="AB4636" s="10">
        <f t="shared" si="299"/>
        <v>-0.79999999999999982</v>
      </c>
    </row>
    <row r="4637" spans="1:28" ht="15" customHeight="1" x14ac:dyDescent="0.35">
      <c r="A4637">
        <v>5325</v>
      </c>
      <c r="B4637" t="s">
        <v>12085</v>
      </c>
      <c r="C4637" s="1">
        <v>42348</v>
      </c>
      <c r="D4637" s="1">
        <v>42353</v>
      </c>
      <c r="E4637" t="s">
        <v>24</v>
      </c>
      <c r="F4637" t="s">
        <v>6449</v>
      </c>
      <c r="G4637" t="s">
        <v>1472</v>
      </c>
      <c r="H4637" t="s">
        <v>26</v>
      </c>
      <c r="I4637" s="7" t="s">
        <v>14493</v>
      </c>
      <c r="J4637" t="s">
        <v>197</v>
      </c>
      <c r="K4637" t="s">
        <v>197</v>
      </c>
      <c r="L4637" t="s">
        <v>29</v>
      </c>
      <c r="M4637" t="s">
        <v>4613</v>
      </c>
      <c r="N4637" t="s">
        <v>30</v>
      </c>
      <c r="O4637" t="s">
        <v>9249</v>
      </c>
      <c r="P4637" t="s">
        <v>38</v>
      </c>
      <c r="Q4637" t="s">
        <v>106</v>
      </c>
      <c r="R4637" t="s">
        <v>1943</v>
      </c>
      <c r="S4637" s="2">
        <v>1267.7600000000002</v>
      </c>
      <c r="T4637">
        <v>5</v>
      </c>
      <c r="U4637">
        <v>0.2</v>
      </c>
      <c r="V4637" s="2">
        <v>221.75999999999993</v>
      </c>
      <c r="W4637">
        <v>71.121000000000009</v>
      </c>
      <c r="X4637" t="s">
        <v>33</v>
      </c>
      <c r="Y4637">
        <f t="shared" si="296"/>
        <v>2015</v>
      </c>
      <c r="Z4637">
        <f t="shared" si="297"/>
        <v>12</v>
      </c>
      <c r="AA4637" s="9">
        <f t="shared" si="298"/>
        <v>5</v>
      </c>
      <c r="AB4637" s="10">
        <f t="shared" si="299"/>
        <v>0.17492269830251775</v>
      </c>
    </row>
    <row r="4638" spans="1:28" ht="15" customHeight="1" x14ac:dyDescent="0.35">
      <c r="A4638">
        <v>39349</v>
      </c>
      <c r="B4638" t="s">
        <v>10195</v>
      </c>
      <c r="C4638" s="1">
        <v>41103</v>
      </c>
      <c r="D4638" s="1">
        <v>41106</v>
      </c>
      <c r="E4638" t="s">
        <v>75</v>
      </c>
      <c r="F4638" t="s">
        <v>14468</v>
      </c>
      <c r="G4638" t="s">
        <v>914</v>
      </c>
      <c r="H4638" t="s">
        <v>68</v>
      </c>
      <c r="I4638" s="7">
        <v>10009</v>
      </c>
      <c r="J4638" t="s">
        <v>3361</v>
      </c>
      <c r="K4638" t="s">
        <v>3362</v>
      </c>
      <c r="L4638" t="s">
        <v>3312</v>
      </c>
      <c r="M4638" t="s">
        <v>4617</v>
      </c>
      <c r="N4638" t="s">
        <v>4610</v>
      </c>
      <c r="O4638" t="s">
        <v>8944</v>
      </c>
      <c r="P4638" t="s">
        <v>31</v>
      </c>
      <c r="Q4638" t="s">
        <v>43</v>
      </c>
      <c r="R4638" t="s">
        <v>3769</v>
      </c>
      <c r="S4638" s="2">
        <v>17.940000000000001</v>
      </c>
      <c r="T4638">
        <v>3</v>
      </c>
      <c r="U4638">
        <v>0</v>
      </c>
      <c r="V4638" s="2">
        <v>4.4850000000000003</v>
      </c>
      <c r="W4638">
        <v>1.81</v>
      </c>
      <c r="X4638" t="s">
        <v>33</v>
      </c>
      <c r="Y4638">
        <f t="shared" si="296"/>
        <v>2012</v>
      </c>
      <c r="Z4638">
        <f t="shared" si="297"/>
        <v>7</v>
      </c>
      <c r="AA4638" s="9">
        <f t="shared" si="298"/>
        <v>3</v>
      </c>
      <c r="AB4638" s="10">
        <f t="shared" si="299"/>
        <v>0.25</v>
      </c>
    </row>
    <row r="4639" spans="1:28" ht="15" customHeight="1" x14ac:dyDescent="0.35">
      <c r="A4639">
        <v>11866</v>
      </c>
      <c r="B4639" t="s">
        <v>12651</v>
      </c>
      <c r="C4639" s="1">
        <v>42241</v>
      </c>
      <c r="D4639" s="1">
        <v>42242</v>
      </c>
      <c r="E4639" t="s">
        <v>84</v>
      </c>
      <c r="F4639" t="s">
        <v>6812</v>
      </c>
      <c r="G4639" t="s">
        <v>836</v>
      </c>
      <c r="H4639" t="s">
        <v>62</v>
      </c>
      <c r="I4639" s="7" t="s">
        <v>14493</v>
      </c>
      <c r="J4639" t="s">
        <v>2440</v>
      </c>
      <c r="K4639" t="s">
        <v>2126</v>
      </c>
      <c r="L4639" t="s">
        <v>2102</v>
      </c>
      <c r="M4639" t="s">
        <v>4605</v>
      </c>
      <c r="N4639" t="s">
        <v>4599</v>
      </c>
      <c r="O4639" t="s">
        <v>8530</v>
      </c>
      <c r="P4639" t="s">
        <v>38</v>
      </c>
      <c r="Q4639" t="s">
        <v>40</v>
      </c>
      <c r="R4639" t="s">
        <v>2064</v>
      </c>
      <c r="S4639" s="2">
        <v>370.57499999999999</v>
      </c>
      <c r="T4639">
        <v>1</v>
      </c>
      <c r="U4639">
        <v>0.1</v>
      </c>
      <c r="V4639" s="2">
        <v>115.27499999999998</v>
      </c>
      <c r="W4639">
        <v>71.09</v>
      </c>
      <c r="X4639" t="s">
        <v>33</v>
      </c>
      <c r="Y4639">
        <f t="shared" si="296"/>
        <v>2015</v>
      </c>
      <c r="Z4639">
        <f t="shared" si="297"/>
        <v>8</v>
      </c>
      <c r="AA4639" s="9">
        <f t="shared" si="298"/>
        <v>1</v>
      </c>
      <c r="AB4639" s="10">
        <f t="shared" si="299"/>
        <v>0.31107063347500502</v>
      </c>
    </row>
    <row r="4640" spans="1:28" ht="15" customHeight="1" x14ac:dyDescent="0.35">
      <c r="A4640">
        <v>11871</v>
      </c>
      <c r="B4640" t="s">
        <v>13135</v>
      </c>
      <c r="C4640" s="1">
        <v>42207</v>
      </c>
      <c r="D4640" s="1">
        <v>42209</v>
      </c>
      <c r="E4640" t="s">
        <v>84</v>
      </c>
      <c r="F4640" t="s">
        <v>7136</v>
      </c>
      <c r="G4640" t="s">
        <v>410</v>
      </c>
      <c r="H4640" t="s">
        <v>26</v>
      </c>
      <c r="I4640" s="7" t="s">
        <v>14493</v>
      </c>
      <c r="J4640" t="s">
        <v>2462</v>
      </c>
      <c r="K4640" t="s">
        <v>2095</v>
      </c>
      <c r="L4640" t="s">
        <v>2096</v>
      </c>
      <c r="M4640" t="s">
        <v>4612</v>
      </c>
      <c r="N4640" t="s">
        <v>4599</v>
      </c>
      <c r="O4640" t="s">
        <v>8381</v>
      </c>
      <c r="P4640" t="s">
        <v>31</v>
      </c>
      <c r="Q4640" t="s">
        <v>92</v>
      </c>
      <c r="R4640" t="s">
        <v>1813</v>
      </c>
      <c r="S4640" s="2">
        <v>207.35999999999996</v>
      </c>
      <c r="T4640">
        <v>1</v>
      </c>
      <c r="U4640">
        <v>0</v>
      </c>
      <c r="V4640" s="2">
        <v>35.25</v>
      </c>
      <c r="W4640">
        <v>71.08</v>
      </c>
      <c r="X4640" t="s">
        <v>112</v>
      </c>
      <c r="Y4640">
        <f t="shared" si="296"/>
        <v>2015</v>
      </c>
      <c r="Z4640">
        <f t="shared" si="297"/>
        <v>7</v>
      </c>
      <c r="AA4640" s="9">
        <f t="shared" si="298"/>
        <v>2</v>
      </c>
      <c r="AB4640" s="10">
        <f t="shared" si="299"/>
        <v>0.16999421296296299</v>
      </c>
    </row>
    <row r="4641" spans="1:28" ht="15" customHeight="1" x14ac:dyDescent="0.35">
      <c r="A4641">
        <v>13822</v>
      </c>
      <c r="B4641" t="s">
        <v>10399</v>
      </c>
      <c r="C4641" s="1">
        <v>42003</v>
      </c>
      <c r="D4641" s="1">
        <v>42008</v>
      </c>
      <c r="E4641" t="s">
        <v>24</v>
      </c>
      <c r="F4641" t="s">
        <v>5340</v>
      </c>
      <c r="G4641" t="s">
        <v>421</v>
      </c>
      <c r="H4641" t="s">
        <v>68</v>
      </c>
      <c r="I4641" s="7" t="s">
        <v>14493</v>
      </c>
      <c r="J4641" t="s">
        <v>2549</v>
      </c>
      <c r="K4641" t="s">
        <v>2106</v>
      </c>
      <c r="L4641" t="s">
        <v>2102</v>
      </c>
      <c r="M4641" t="s">
        <v>4605</v>
      </c>
      <c r="N4641" t="s">
        <v>4599</v>
      </c>
      <c r="O4641" t="s">
        <v>8382</v>
      </c>
      <c r="P4641" t="s">
        <v>49</v>
      </c>
      <c r="Q4641" t="s">
        <v>97</v>
      </c>
      <c r="R4641" t="s">
        <v>963</v>
      </c>
      <c r="S4641" s="2">
        <v>596.4</v>
      </c>
      <c r="T4641">
        <v>8</v>
      </c>
      <c r="U4641">
        <v>0</v>
      </c>
      <c r="V4641" s="2">
        <v>101.28</v>
      </c>
      <c r="W4641">
        <v>71.069999999999993</v>
      </c>
      <c r="X4641" t="s">
        <v>80</v>
      </c>
      <c r="Y4641">
        <f t="shared" si="296"/>
        <v>2014</v>
      </c>
      <c r="Z4641">
        <f t="shared" si="297"/>
        <v>12</v>
      </c>
      <c r="AA4641" s="9">
        <f t="shared" si="298"/>
        <v>5</v>
      </c>
      <c r="AB4641" s="10">
        <f t="shared" si="299"/>
        <v>0.16981891348088532</v>
      </c>
    </row>
    <row r="4642" spans="1:28" ht="15" customHeight="1" x14ac:dyDescent="0.35">
      <c r="A4642">
        <v>38134</v>
      </c>
      <c r="B4642" t="s">
        <v>10194</v>
      </c>
      <c r="C4642" s="1">
        <v>41461</v>
      </c>
      <c r="D4642" s="1">
        <v>41467</v>
      </c>
      <c r="E4642" t="s">
        <v>24</v>
      </c>
      <c r="F4642" t="s">
        <v>14468</v>
      </c>
      <c r="G4642" t="s">
        <v>914</v>
      </c>
      <c r="H4642" t="s">
        <v>68</v>
      </c>
      <c r="I4642" s="7">
        <v>8360</v>
      </c>
      <c r="J4642" t="s">
        <v>3817</v>
      </c>
      <c r="K4642" t="s">
        <v>3437</v>
      </c>
      <c r="L4642" t="s">
        <v>3312</v>
      </c>
      <c r="M4642" t="s">
        <v>4617</v>
      </c>
      <c r="N4642" t="s">
        <v>4610</v>
      </c>
      <c r="O4642" t="s">
        <v>8338</v>
      </c>
      <c r="P4642" t="s">
        <v>31</v>
      </c>
      <c r="Q4642" t="s">
        <v>43</v>
      </c>
      <c r="R4642" t="s">
        <v>3519</v>
      </c>
      <c r="S4642" s="2">
        <v>11.12</v>
      </c>
      <c r="T4642">
        <v>4</v>
      </c>
      <c r="U4642">
        <v>0</v>
      </c>
      <c r="V4642" s="2">
        <v>2.8911999999999995</v>
      </c>
      <c r="W4642">
        <v>1.71</v>
      </c>
      <c r="X4642" t="s">
        <v>33</v>
      </c>
      <c r="Y4642">
        <f t="shared" si="296"/>
        <v>2013</v>
      </c>
      <c r="Z4642">
        <f t="shared" si="297"/>
        <v>7</v>
      </c>
      <c r="AA4642" s="9">
        <f t="shared" si="298"/>
        <v>6</v>
      </c>
      <c r="AB4642" s="10">
        <f t="shared" si="299"/>
        <v>0.25999999999999995</v>
      </c>
    </row>
    <row r="4643" spans="1:28" ht="15" customHeight="1" x14ac:dyDescent="0.35">
      <c r="A4643">
        <v>18312</v>
      </c>
      <c r="B4643" t="s">
        <v>13422</v>
      </c>
      <c r="C4643" s="1">
        <v>42141</v>
      </c>
      <c r="D4643" s="1">
        <v>42142</v>
      </c>
      <c r="E4643" t="s">
        <v>84</v>
      </c>
      <c r="F4643" t="s">
        <v>7320</v>
      </c>
      <c r="G4643" t="s">
        <v>1429</v>
      </c>
      <c r="H4643" t="s">
        <v>26</v>
      </c>
      <c r="I4643" s="7" t="s">
        <v>14493</v>
      </c>
      <c r="J4643" t="s">
        <v>2423</v>
      </c>
      <c r="K4643" t="s">
        <v>14481</v>
      </c>
      <c r="L4643" t="s">
        <v>2099</v>
      </c>
      <c r="M4643" t="s">
        <v>4605</v>
      </c>
      <c r="N4643" t="s">
        <v>4599</v>
      </c>
      <c r="O4643" t="s">
        <v>8719</v>
      </c>
      <c r="P4643" t="s">
        <v>49</v>
      </c>
      <c r="Q4643" t="s">
        <v>97</v>
      </c>
      <c r="R4643" t="s">
        <v>1347</v>
      </c>
      <c r="S4643" s="2">
        <v>480.52199999999993</v>
      </c>
      <c r="T4643">
        <v>4</v>
      </c>
      <c r="U4643">
        <v>0.15</v>
      </c>
      <c r="V4643" s="2">
        <v>-28.277999999999992</v>
      </c>
      <c r="W4643">
        <v>71.069999999999993</v>
      </c>
      <c r="X4643" t="s">
        <v>33</v>
      </c>
      <c r="Y4643">
        <f t="shared" si="296"/>
        <v>2015</v>
      </c>
      <c r="Z4643">
        <f t="shared" si="297"/>
        <v>5</v>
      </c>
      <c r="AA4643" s="9">
        <f t="shared" si="298"/>
        <v>1</v>
      </c>
      <c r="AB4643" s="10">
        <f t="shared" si="299"/>
        <v>-5.8848502253798986E-2</v>
      </c>
    </row>
    <row r="4644" spans="1:28" ht="15" customHeight="1" x14ac:dyDescent="0.35">
      <c r="A4644">
        <v>9044</v>
      </c>
      <c r="B4644" t="s">
        <v>10363</v>
      </c>
      <c r="C4644" s="1">
        <v>41585</v>
      </c>
      <c r="D4644" s="1">
        <v>41590</v>
      </c>
      <c r="E4644" t="s">
        <v>75</v>
      </c>
      <c r="F4644" t="s">
        <v>5316</v>
      </c>
      <c r="G4644" t="s">
        <v>1020</v>
      </c>
      <c r="H4644" t="s">
        <v>26</v>
      </c>
      <c r="I4644" s="7" t="s">
        <v>14493</v>
      </c>
      <c r="J4644" t="s">
        <v>56</v>
      </c>
      <c r="K4644" t="s">
        <v>56</v>
      </c>
      <c r="L4644" t="s">
        <v>57</v>
      </c>
      <c r="M4644" t="s">
        <v>4613</v>
      </c>
      <c r="N4644" t="s">
        <v>30</v>
      </c>
      <c r="O4644" t="s">
        <v>8052</v>
      </c>
      <c r="P4644" t="s">
        <v>31</v>
      </c>
      <c r="Q4644" t="s">
        <v>92</v>
      </c>
      <c r="R4644" t="s">
        <v>1653</v>
      </c>
      <c r="S4644" s="2">
        <v>549.24</v>
      </c>
      <c r="T4644">
        <v>6</v>
      </c>
      <c r="U4644">
        <v>0</v>
      </c>
      <c r="V4644" s="2">
        <v>76.8</v>
      </c>
      <c r="W4644">
        <v>71.055999999999997</v>
      </c>
      <c r="X4644" t="s">
        <v>80</v>
      </c>
      <c r="Y4644">
        <f t="shared" si="296"/>
        <v>2013</v>
      </c>
      <c r="Z4644">
        <f t="shared" si="297"/>
        <v>11</v>
      </c>
      <c r="AA4644" s="9">
        <f t="shared" si="298"/>
        <v>5</v>
      </c>
      <c r="AB4644" s="10">
        <f t="shared" si="299"/>
        <v>0.13982958269608914</v>
      </c>
    </row>
    <row r="4645" spans="1:28" ht="15" customHeight="1" x14ac:dyDescent="0.35">
      <c r="A4645">
        <v>18960</v>
      </c>
      <c r="B4645" t="s">
        <v>10599</v>
      </c>
      <c r="C4645" s="1">
        <v>42266</v>
      </c>
      <c r="D4645" s="1">
        <v>42270</v>
      </c>
      <c r="E4645" t="s">
        <v>24</v>
      </c>
      <c r="F4645" t="s">
        <v>5466</v>
      </c>
      <c r="G4645" t="s">
        <v>1240</v>
      </c>
      <c r="H4645" t="s">
        <v>26</v>
      </c>
      <c r="I4645" s="7" t="s">
        <v>14493</v>
      </c>
      <c r="J4645" t="s">
        <v>2740</v>
      </c>
      <c r="K4645" t="s">
        <v>2416</v>
      </c>
      <c r="L4645" t="s">
        <v>2099</v>
      </c>
      <c r="M4645" t="s">
        <v>4605</v>
      </c>
      <c r="N4645" t="s">
        <v>4599</v>
      </c>
      <c r="O4645" t="s">
        <v>8973</v>
      </c>
      <c r="P4645" t="s">
        <v>49</v>
      </c>
      <c r="Q4645" t="s">
        <v>97</v>
      </c>
      <c r="R4645" t="s">
        <v>898</v>
      </c>
      <c r="S4645" s="2">
        <v>709.02749999999992</v>
      </c>
      <c r="T4645">
        <v>5</v>
      </c>
      <c r="U4645">
        <v>0.15</v>
      </c>
      <c r="V4645" s="2">
        <v>-100.22249999999997</v>
      </c>
      <c r="W4645">
        <v>71.05</v>
      </c>
      <c r="X4645" t="s">
        <v>33</v>
      </c>
      <c r="Y4645">
        <f t="shared" si="296"/>
        <v>2015</v>
      </c>
      <c r="Z4645">
        <f t="shared" si="297"/>
        <v>9</v>
      </c>
      <c r="AA4645" s="9">
        <f t="shared" si="298"/>
        <v>4</v>
      </c>
      <c r="AB4645" s="10">
        <f t="shared" si="299"/>
        <v>-0.14135206321334501</v>
      </c>
    </row>
    <row r="4646" spans="1:28" ht="15" customHeight="1" x14ac:dyDescent="0.35">
      <c r="A4646">
        <v>25334</v>
      </c>
      <c r="B4646" t="s">
        <v>10847</v>
      </c>
      <c r="C4646" s="1">
        <v>41929</v>
      </c>
      <c r="D4646" s="1">
        <v>41930</v>
      </c>
      <c r="E4646" t="s">
        <v>84</v>
      </c>
      <c r="F4646" t="s">
        <v>4713</v>
      </c>
      <c r="G4646" t="s">
        <v>331</v>
      </c>
      <c r="H4646" t="s">
        <v>26</v>
      </c>
      <c r="I4646" s="7" t="s">
        <v>14493</v>
      </c>
      <c r="J4646" t="s">
        <v>2778</v>
      </c>
      <c r="K4646" t="s">
        <v>2779</v>
      </c>
      <c r="L4646" t="s">
        <v>2759</v>
      </c>
      <c r="M4646" t="s">
        <v>2760</v>
      </c>
      <c r="N4646" t="s">
        <v>4597</v>
      </c>
      <c r="O4646" t="s">
        <v>7882</v>
      </c>
      <c r="P4646" t="s">
        <v>49</v>
      </c>
      <c r="Q4646" t="s">
        <v>97</v>
      </c>
      <c r="R4646" t="s">
        <v>1658</v>
      </c>
      <c r="S4646" s="2">
        <v>333.15300000000002</v>
      </c>
      <c r="T4646">
        <v>3</v>
      </c>
      <c r="U4646">
        <v>0.1</v>
      </c>
      <c r="V4646" s="2">
        <v>88.802999999999983</v>
      </c>
      <c r="W4646">
        <v>71.02</v>
      </c>
      <c r="X4646" t="s">
        <v>33</v>
      </c>
      <c r="Y4646">
        <f t="shared" si="296"/>
        <v>2014</v>
      </c>
      <c r="Z4646">
        <f t="shared" si="297"/>
        <v>10</v>
      </c>
      <c r="AA4646" s="9">
        <f t="shared" si="298"/>
        <v>1</v>
      </c>
      <c r="AB4646" s="10">
        <f t="shared" si="299"/>
        <v>0.26655320528405863</v>
      </c>
    </row>
    <row r="4647" spans="1:28" ht="15" customHeight="1" x14ac:dyDescent="0.35">
      <c r="A4647">
        <v>21703</v>
      </c>
      <c r="B4647" t="s">
        <v>12845</v>
      </c>
      <c r="C4647" s="1">
        <v>41583</v>
      </c>
      <c r="D4647" s="1">
        <v>41585</v>
      </c>
      <c r="E4647" t="s">
        <v>84</v>
      </c>
      <c r="F4647" t="s">
        <v>6945</v>
      </c>
      <c r="G4647" t="s">
        <v>619</v>
      </c>
      <c r="H4647" t="s">
        <v>26</v>
      </c>
      <c r="I4647" s="7" t="s">
        <v>14493</v>
      </c>
      <c r="J4647" t="s">
        <v>2933</v>
      </c>
      <c r="K4647" t="s">
        <v>2863</v>
      </c>
      <c r="L4647" t="s">
        <v>2748</v>
      </c>
      <c r="M4647" t="s">
        <v>4611</v>
      </c>
      <c r="N4647" t="s">
        <v>4597</v>
      </c>
      <c r="O4647" t="s">
        <v>9235</v>
      </c>
      <c r="P4647" t="s">
        <v>38</v>
      </c>
      <c r="Q4647" t="s">
        <v>59</v>
      </c>
      <c r="R4647" t="s">
        <v>1587</v>
      </c>
      <c r="S4647" s="2">
        <v>267.35999999999996</v>
      </c>
      <c r="T4647">
        <v>2</v>
      </c>
      <c r="U4647">
        <v>0</v>
      </c>
      <c r="V4647" s="2">
        <v>117.60000000000001</v>
      </c>
      <c r="W4647">
        <v>71.02</v>
      </c>
      <c r="X4647" t="s">
        <v>80</v>
      </c>
      <c r="Y4647">
        <f t="shared" si="296"/>
        <v>2013</v>
      </c>
      <c r="Z4647">
        <f t="shared" si="297"/>
        <v>11</v>
      </c>
      <c r="AA4647" s="9">
        <f t="shared" si="298"/>
        <v>2</v>
      </c>
      <c r="AB4647" s="10">
        <f t="shared" si="299"/>
        <v>0.43985637342908446</v>
      </c>
    </row>
    <row r="4648" spans="1:28" ht="15" customHeight="1" x14ac:dyDescent="0.35">
      <c r="A4648">
        <v>42581</v>
      </c>
      <c r="B4648" t="s">
        <v>12918</v>
      </c>
      <c r="C4648" s="1">
        <v>42277</v>
      </c>
      <c r="D4648" s="1">
        <v>42279</v>
      </c>
      <c r="E4648" t="s">
        <v>84</v>
      </c>
      <c r="F4648" t="s">
        <v>6996</v>
      </c>
      <c r="G4648" t="s">
        <v>498</v>
      </c>
      <c r="H4648" t="s">
        <v>68</v>
      </c>
      <c r="I4648" s="7" t="s">
        <v>14493</v>
      </c>
      <c r="J4648" t="s">
        <v>4341</v>
      </c>
      <c r="K4648" t="s">
        <v>4341</v>
      </c>
      <c r="L4648" t="s">
        <v>4154</v>
      </c>
      <c r="M4648" t="s">
        <v>4606</v>
      </c>
      <c r="N4648" t="s">
        <v>4599</v>
      </c>
      <c r="O4648" t="s">
        <v>8576</v>
      </c>
      <c r="P4648" t="s">
        <v>31</v>
      </c>
      <c r="Q4648" t="s">
        <v>99</v>
      </c>
      <c r="R4648" t="s">
        <v>1803</v>
      </c>
      <c r="S4648" s="2">
        <v>276.59999999999997</v>
      </c>
      <c r="T4648">
        <v>1</v>
      </c>
      <c r="U4648">
        <v>0</v>
      </c>
      <c r="V4648" s="2">
        <v>30.42</v>
      </c>
      <c r="W4648">
        <v>71.02</v>
      </c>
      <c r="X4648" t="s">
        <v>80</v>
      </c>
      <c r="Y4648">
        <f t="shared" si="296"/>
        <v>2015</v>
      </c>
      <c r="Z4648">
        <f t="shared" si="297"/>
        <v>9</v>
      </c>
      <c r="AA4648" s="9">
        <f t="shared" si="298"/>
        <v>2</v>
      </c>
      <c r="AB4648" s="10">
        <f t="shared" si="299"/>
        <v>0.10997830802603038</v>
      </c>
    </row>
    <row r="4649" spans="1:28" ht="15" customHeight="1" x14ac:dyDescent="0.35">
      <c r="A4649">
        <v>35703</v>
      </c>
      <c r="B4649" t="s">
        <v>10192</v>
      </c>
      <c r="C4649" s="1">
        <v>41964</v>
      </c>
      <c r="D4649" s="1">
        <v>41969</v>
      </c>
      <c r="E4649" t="s">
        <v>24</v>
      </c>
      <c r="F4649" t="s">
        <v>14466</v>
      </c>
      <c r="G4649" t="s">
        <v>914</v>
      </c>
      <c r="H4649" t="s">
        <v>68</v>
      </c>
      <c r="I4649" s="7">
        <v>47201</v>
      </c>
      <c r="J4649" t="s">
        <v>3396</v>
      </c>
      <c r="K4649" t="s">
        <v>3360</v>
      </c>
      <c r="L4649" t="s">
        <v>3312</v>
      </c>
      <c r="M4649" t="s">
        <v>3328</v>
      </c>
      <c r="N4649" t="s">
        <v>4610</v>
      </c>
      <c r="O4649" t="s">
        <v>9163</v>
      </c>
      <c r="P4649" t="s">
        <v>31</v>
      </c>
      <c r="Q4649" t="s">
        <v>161</v>
      </c>
      <c r="R4649" t="s">
        <v>3694</v>
      </c>
      <c r="S4649" s="2">
        <v>9.08</v>
      </c>
      <c r="T4649">
        <v>2</v>
      </c>
      <c r="U4649">
        <v>0</v>
      </c>
      <c r="V4649" s="2">
        <v>4.0859999999999994</v>
      </c>
      <c r="W4649">
        <v>1.69</v>
      </c>
      <c r="X4649" t="s">
        <v>33</v>
      </c>
      <c r="Y4649">
        <f t="shared" si="296"/>
        <v>2014</v>
      </c>
      <c r="Z4649">
        <f t="shared" si="297"/>
        <v>11</v>
      </c>
      <c r="AA4649" s="9">
        <f t="shared" si="298"/>
        <v>5</v>
      </c>
      <c r="AB4649" s="10">
        <f t="shared" si="299"/>
        <v>0.44999999999999996</v>
      </c>
    </row>
    <row r="4650" spans="1:28" ht="15" customHeight="1" x14ac:dyDescent="0.35">
      <c r="A4650">
        <v>13558</v>
      </c>
      <c r="B4650" t="s">
        <v>14141</v>
      </c>
      <c r="C4650" s="1">
        <v>41598</v>
      </c>
      <c r="D4650" s="1">
        <v>41603</v>
      </c>
      <c r="E4650" t="s">
        <v>24</v>
      </c>
      <c r="F4650" t="s">
        <v>7794</v>
      </c>
      <c r="G4650" t="s">
        <v>526</v>
      </c>
      <c r="H4650" t="s">
        <v>68</v>
      </c>
      <c r="I4650" s="7" t="s">
        <v>14493</v>
      </c>
      <c r="J4650" t="s">
        <v>2218</v>
      </c>
      <c r="K4650" t="s">
        <v>2104</v>
      </c>
      <c r="L4650" t="s">
        <v>2099</v>
      </c>
      <c r="M4650" t="s">
        <v>4605</v>
      </c>
      <c r="N4650" t="s">
        <v>4599</v>
      </c>
      <c r="O4650" t="s">
        <v>8020</v>
      </c>
      <c r="P4650" t="s">
        <v>38</v>
      </c>
      <c r="Q4650" t="s">
        <v>59</v>
      </c>
      <c r="R4650" t="s">
        <v>1529</v>
      </c>
      <c r="S4650" s="2">
        <v>723.16800000000001</v>
      </c>
      <c r="T4650">
        <v>9</v>
      </c>
      <c r="U4650">
        <v>0.1</v>
      </c>
      <c r="V4650" s="2">
        <v>-80.352000000000004</v>
      </c>
      <c r="W4650">
        <v>71</v>
      </c>
      <c r="X4650" t="s">
        <v>80</v>
      </c>
      <c r="Y4650">
        <f t="shared" si="296"/>
        <v>2013</v>
      </c>
      <c r="Z4650">
        <f t="shared" si="297"/>
        <v>11</v>
      </c>
      <c r="AA4650" s="9">
        <f t="shared" si="298"/>
        <v>5</v>
      </c>
      <c r="AB4650" s="10">
        <f t="shared" si="299"/>
        <v>-0.11111111111111112</v>
      </c>
    </row>
    <row r="4651" spans="1:28" ht="15" customHeight="1" x14ac:dyDescent="0.35">
      <c r="A4651">
        <v>13599</v>
      </c>
      <c r="B4651" t="s">
        <v>13382</v>
      </c>
      <c r="C4651" s="1">
        <v>41235</v>
      </c>
      <c r="D4651" s="1">
        <v>41239</v>
      </c>
      <c r="E4651" t="s">
        <v>24</v>
      </c>
      <c r="F4651" t="s">
        <v>7298</v>
      </c>
      <c r="G4651" t="s">
        <v>2013</v>
      </c>
      <c r="H4651" t="s">
        <v>26</v>
      </c>
      <c r="I4651" s="7" t="s">
        <v>14493</v>
      </c>
      <c r="J4651" t="s">
        <v>2183</v>
      </c>
      <c r="K4651" t="s">
        <v>2111</v>
      </c>
      <c r="L4651" t="s">
        <v>2102</v>
      </c>
      <c r="M4651" t="s">
        <v>4605</v>
      </c>
      <c r="N4651" t="s">
        <v>4599</v>
      </c>
      <c r="O4651" t="s">
        <v>9119</v>
      </c>
      <c r="P4651" t="s">
        <v>49</v>
      </c>
      <c r="Q4651" t="s">
        <v>50</v>
      </c>
      <c r="R4651" t="s">
        <v>2045</v>
      </c>
      <c r="S4651" s="2">
        <v>583.38</v>
      </c>
      <c r="T4651">
        <v>7</v>
      </c>
      <c r="U4651">
        <v>0</v>
      </c>
      <c r="V4651" s="2">
        <v>244.86</v>
      </c>
      <c r="W4651">
        <v>70.98</v>
      </c>
      <c r="X4651" t="s">
        <v>80</v>
      </c>
      <c r="Y4651">
        <f t="shared" si="296"/>
        <v>2012</v>
      </c>
      <c r="Z4651">
        <f t="shared" si="297"/>
        <v>11</v>
      </c>
      <c r="AA4651" s="9">
        <f t="shared" si="298"/>
        <v>4</v>
      </c>
      <c r="AB4651" s="10">
        <f t="shared" si="299"/>
        <v>0.41972642188624915</v>
      </c>
    </row>
    <row r="4652" spans="1:28" ht="15" customHeight="1" x14ac:dyDescent="0.35">
      <c r="A4652">
        <v>46779</v>
      </c>
      <c r="B4652" t="s">
        <v>11524</v>
      </c>
      <c r="C4652" s="1">
        <v>41979</v>
      </c>
      <c r="D4652" s="1">
        <v>41983</v>
      </c>
      <c r="E4652" t="s">
        <v>24</v>
      </c>
      <c r="F4652" t="s">
        <v>6068</v>
      </c>
      <c r="G4652" t="s">
        <v>1016</v>
      </c>
      <c r="H4652" t="s">
        <v>26</v>
      </c>
      <c r="I4652" s="7" t="s">
        <v>14493</v>
      </c>
      <c r="J4652" t="s">
        <v>4452</v>
      </c>
      <c r="K4652" t="s">
        <v>4452</v>
      </c>
      <c r="L4652" t="s">
        <v>4269</v>
      </c>
      <c r="M4652" t="s">
        <v>4602</v>
      </c>
      <c r="N4652" t="s">
        <v>4144</v>
      </c>
      <c r="O4652" t="s">
        <v>7882</v>
      </c>
      <c r="P4652" t="s">
        <v>49</v>
      </c>
      <c r="Q4652" t="s">
        <v>97</v>
      </c>
      <c r="R4652" t="s">
        <v>1658</v>
      </c>
      <c r="S4652" s="2">
        <v>1480.6800000000003</v>
      </c>
      <c r="T4652">
        <v>12</v>
      </c>
      <c r="U4652">
        <v>0</v>
      </c>
      <c r="V4652" s="2">
        <v>592.19999999999993</v>
      </c>
      <c r="W4652">
        <v>70.97</v>
      </c>
      <c r="X4652" t="s">
        <v>33</v>
      </c>
      <c r="Y4652">
        <f t="shared" si="296"/>
        <v>2014</v>
      </c>
      <c r="Z4652">
        <f t="shared" si="297"/>
        <v>12</v>
      </c>
      <c r="AA4652" s="9">
        <f t="shared" si="298"/>
        <v>4</v>
      </c>
      <c r="AB4652" s="10">
        <f t="shared" si="299"/>
        <v>0.39995137369316786</v>
      </c>
    </row>
    <row r="4653" spans="1:28" ht="15" customHeight="1" x14ac:dyDescent="0.35">
      <c r="A4653">
        <v>37385</v>
      </c>
      <c r="B4653" t="s">
        <v>10193</v>
      </c>
      <c r="C4653" s="1">
        <v>41438</v>
      </c>
      <c r="D4653" s="1">
        <v>41442</v>
      </c>
      <c r="E4653" t="s">
        <v>24</v>
      </c>
      <c r="F4653" t="s">
        <v>14467</v>
      </c>
      <c r="G4653" t="s">
        <v>914</v>
      </c>
      <c r="H4653" t="s">
        <v>68</v>
      </c>
      <c r="I4653" s="7">
        <v>30076</v>
      </c>
      <c r="J4653" t="s">
        <v>3747</v>
      </c>
      <c r="K4653" t="s">
        <v>3517</v>
      </c>
      <c r="L4653" t="s">
        <v>3312</v>
      </c>
      <c r="M4653" t="s">
        <v>4616</v>
      </c>
      <c r="N4653" t="s">
        <v>4610</v>
      </c>
      <c r="O4653" t="s">
        <v>9165</v>
      </c>
      <c r="P4653" t="s">
        <v>31</v>
      </c>
      <c r="Q4653" t="s">
        <v>161</v>
      </c>
      <c r="R4653" t="s">
        <v>3680</v>
      </c>
      <c r="S4653" s="2">
        <v>6.48</v>
      </c>
      <c r="T4653">
        <v>1</v>
      </c>
      <c r="U4653">
        <v>0</v>
      </c>
      <c r="V4653" s="2">
        <v>3.1104000000000003</v>
      </c>
      <c r="W4653">
        <v>1.33</v>
      </c>
      <c r="X4653" t="s">
        <v>80</v>
      </c>
      <c r="Y4653">
        <f t="shared" si="296"/>
        <v>2013</v>
      </c>
      <c r="Z4653">
        <f t="shared" si="297"/>
        <v>6</v>
      </c>
      <c r="AA4653" s="9">
        <f t="shared" si="298"/>
        <v>4</v>
      </c>
      <c r="AB4653" s="10">
        <f t="shared" si="299"/>
        <v>0.48000000000000004</v>
      </c>
    </row>
    <row r="4654" spans="1:28" ht="15" customHeight="1" x14ac:dyDescent="0.35">
      <c r="A4654">
        <v>21665</v>
      </c>
      <c r="B4654" t="s">
        <v>11361</v>
      </c>
      <c r="C4654" s="1">
        <v>40941</v>
      </c>
      <c r="D4654" s="1">
        <v>40944</v>
      </c>
      <c r="E4654" t="s">
        <v>84</v>
      </c>
      <c r="F4654" t="s">
        <v>5960</v>
      </c>
      <c r="G4654" t="s">
        <v>679</v>
      </c>
      <c r="H4654" t="s">
        <v>68</v>
      </c>
      <c r="I4654" s="7" t="s">
        <v>14493</v>
      </c>
      <c r="J4654" t="s">
        <v>3073</v>
      </c>
      <c r="K4654" t="s">
        <v>2901</v>
      </c>
      <c r="L4654" t="s">
        <v>2748</v>
      </c>
      <c r="M4654" t="s">
        <v>4611</v>
      </c>
      <c r="N4654" t="s">
        <v>4597</v>
      </c>
      <c r="O4654" t="s">
        <v>8322</v>
      </c>
      <c r="P4654" t="s">
        <v>38</v>
      </c>
      <c r="Q4654" t="s">
        <v>106</v>
      </c>
      <c r="R4654" t="s">
        <v>857</v>
      </c>
      <c r="S4654" s="2">
        <v>692.32799999999997</v>
      </c>
      <c r="T4654">
        <v>2</v>
      </c>
      <c r="U4654">
        <v>0.3</v>
      </c>
      <c r="V4654" s="2">
        <v>-207.73199999999997</v>
      </c>
      <c r="W4654">
        <v>70.94</v>
      </c>
      <c r="X4654" t="s">
        <v>33</v>
      </c>
      <c r="Y4654">
        <f t="shared" si="296"/>
        <v>2012</v>
      </c>
      <c r="Z4654">
        <f t="shared" si="297"/>
        <v>2</v>
      </c>
      <c r="AA4654" s="9">
        <f t="shared" si="298"/>
        <v>3</v>
      </c>
      <c r="AB4654" s="10">
        <f t="shared" si="299"/>
        <v>-0.30004853190973063</v>
      </c>
    </row>
    <row r="4655" spans="1:28" ht="15" customHeight="1" x14ac:dyDescent="0.35">
      <c r="A4655">
        <v>42056</v>
      </c>
      <c r="B4655" t="s">
        <v>11811</v>
      </c>
      <c r="C4655" s="1">
        <v>41084</v>
      </c>
      <c r="D4655" s="1">
        <v>41089</v>
      </c>
      <c r="E4655" t="s">
        <v>24</v>
      </c>
      <c r="F4655" t="s">
        <v>6262</v>
      </c>
      <c r="G4655" t="s">
        <v>463</v>
      </c>
      <c r="H4655" t="s">
        <v>68</v>
      </c>
      <c r="I4655" s="7" t="s">
        <v>14493</v>
      </c>
      <c r="J4655" t="s">
        <v>3088</v>
      </c>
      <c r="K4655" t="s">
        <v>3089</v>
      </c>
      <c r="L4655" t="s">
        <v>3090</v>
      </c>
      <c r="M4655" t="s">
        <v>4611</v>
      </c>
      <c r="N4655" t="s">
        <v>4597</v>
      </c>
      <c r="O4655" t="s">
        <v>8200</v>
      </c>
      <c r="P4655" t="s">
        <v>49</v>
      </c>
      <c r="Q4655" t="s">
        <v>53</v>
      </c>
      <c r="R4655" t="s">
        <v>185</v>
      </c>
      <c r="S4655" s="2">
        <v>458.4</v>
      </c>
      <c r="T4655">
        <v>4</v>
      </c>
      <c r="U4655">
        <v>0</v>
      </c>
      <c r="V4655" s="2">
        <v>68.760000000000005</v>
      </c>
      <c r="W4655">
        <v>70.930000000000007</v>
      </c>
      <c r="X4655" t="s">
        <v>80</v>
      </c>
      <c r="Y4655">
        <f t="shared" si="296"/>
        <v>2012</v>
      </c>
      <c r="Z4655">
        <f t="shared" si="297"/>
        <v>6</v>
      </c>
      <c r="AA4655" s="9">
        <f t="shared" si="298"/>
        <v>5</v>
      </c>
      <c r="AB4655" s="10">
        <f t="shared" si="299"/>
        <v>0.15000000000000002</v>
      </c>
    </row>
    <row r="4656" spans="1:28" ht="15" customHeight="1" x14ac:dyDescent="0.35">
      <c r="A4656">
        <v>48545</v>
      </c>
      <c r="B4656" t="s">
        <v>13146</v>
      </c>
      <c r="C4656" s="1">
        <v>42017</v>
      </c>
      <c r="D4656" s="1">
        <v>42019</v>
      </c>
      <c r="E4656" t="s">
        <v>84</v>
      </c>
      <c r="F4656" t="s">
        <v>4870</v>
      </c>
      <c r="G4656" t="s">
        <v>1288</v>
      </c>
      <c r="H4656" t="s">
        <v>26</v>
      </c>
      <c r="I4656" s="7" t="s">
        <v>14493</v>
      </c>
      <c r="J4656" t="s">
        <v>4553</v>
      </c>
      <c r="K4656" t="s">
        <v>4553</v>
      </c>
      <c r="L4656" t="s">
        <v>4187</v>
      </c>
      <c r="M4656" t="s">
        <v>4601</v>
      </c>
      <c r="N4656" t="s">
        <v>4144</v>
      </c>
      <c r="O4656" t="s">
        <v>8613</v>
      </c>
      <c r="P4656" t="s">
        <v>49</v>
      </c>
      <c r="Q4656" t="s">
        <v>90</v>
      </c>
      <c r="R4656" t="s">
        <v>1276</v>
      </c>
      <c r="S4656" s="2">
        <v>293.84999999999997</v>
      </c>
      <c r="T4656">
        <v>1</v>
      </c>
      <c r="U4656">
        <v>0</v>
      </c>
      <c r="V4656" s="2">
        <v>61.679999999999993</v>
      </c>
      <c r="W4656">
        <v>70.930000000000007</v>
      </c>
      <c r="X4656" t="s">
        <v>112</v>
      </c>
      <c r="Y4656">
        <f t="shared" si="296"/>
        <v>2015</v>
      </c>
      <c r="Z4656">
        <f t="shared" si="297"/>
        <v>1</v>
      </c>
      <c r="AA4656" s="9">
        <f t="shared" si="298"/>
        <v>2</v>
      </c>
      <c r="AB4656" s="10">
        <f t="shared" si="299"/>
        <v>0.20990301174068401</v>
      </c>
    </row>
    <row r="4657" spans="1:28" ht="15" customHeight="1" x14ac:dyDescent="0.35">
      <c r="A4657">
        <v>26102</v>
      </c>
      <c r="B4657" t="s">
        <v>13327</v>
      </c>
      <c r="C4657" s="1">
        <v>41822</v>
      </c>
      <c r="D4657" s="1">
        <v>41825</v>
      </c>
      <c r="E4657" t="s">
        <v>84</v>
      </c>
      <c r="F4657" t="s">
        <v>7264</v>
      </c>
      <c r="G4657" t="s">
        <v>156</v>
      </c>
      <c r="H4657" t="s">
        <v>26</v>
      </c>
      <c r="I4657" s="7" t="s">
        <v>14493</v>
      </c>
      <c r="J4657" t="s">
        <v>3230</v>
      </c>
      <c r="K4657" t="s">
        <v>2836</v>
      </c>
      <c r="L4657" t="s">
        <v>2748</v>
      </c>
      <c r="M4657" t="s">
        <v>4611</v>
      </c>
      <c r="N4657" t="s">
        <v>4597</v>
      </c>
      <c r="O4657" t="s">
        <v>8642</v>
      </c>
      <c r="P4657" t="s">
        <v>49</v>
      </c>
      <c r="Q4657" t="s">
        <v>97</v>
      </c>
      <c r="R4657" t="s">
        <v>1329</v>
      </c>
      <c r="S4657" s="2">
        <v>373.59000000000003</v>
      </c>
      <c r="T4657">
        <v>3</v>
      </c>
      <c r="U4657">
        <v>0</v>
      </c>
      <c r="V4657" s="2">
        <v>18.629999999999995</v>
      </c>
      <c r="W4657">
        <v>70.930000000000007</v>
      </c>
      <c r="X4657" t="s">
        <v>112</v>
      </c>
      <c r="Y4657">
        <f t="shared" si="296"/>
        <v>2014</v>
      </c>
      <c r="Z4657">
        <f t="shared" si="297"/>
        <v>7</v>
      </c>
      <c r="AA4657" s="9">
        <f t="shared" si="298"/>
        <v>3</v>
      </c>
      <c r="AB4657" s="10">
        <f t="shared" si="299"/>
        <v>4.9867501806793529E-2</v>
      </c>
    </row>
    <row r="4658" spans="1:28" ht="15" customHeight="1" x14ac:dyDescent="0.35">
      <c r="A4658">
        <v>4772</v>
      </c>
      <c r="B4658" t="s">
        <v>11583</v>
      </c>
      <c r="C4658" s="1">
        <v>42242</v>
      </c>
      <c r="D4658" s="1">
        <v>42247</v>
      </c>
      <c r="E4658" t="s">
        <v>75</v>
      </c>
      <c r="F4658" t="s">
        <v>6105</v>
      </c>
      <c r="G4658" t="s">
        <v>1139</v>
      </c>
      <c r="H4658" t="s">
        <v>26</v>
      </c>
      <c r="I4658" s="7" t="s">
        <v>14493</v>
      </c>
      <c r="J4658" t="s">
        <v>248</v>
      </c>
      <c r="K4658" t="s">
        <v>249</v>
      </c>
      <c r="L4658" t="s">
        <v>250</v>
      </c>
      <c r="M4658" t="s">
        <v>105</v>
      </c>
      <c r="N4658" t="s">
        <v>30</v>
      </c>
      <c r="O4658" t="s">
        <v>8381</v>
      </c>
      <c r="P4658" t="s">
        <v>31</v>
      </c>
      <c r="Q4658" t="s">
        <v>92</v>
      </c>
      <c r="R4658" t="s">
        <v>1813</v>
      </c>
      <c r="S4658" s="2">
        <v>580.60799999999995</v>
      </c>
      <c r="T4658">
        <v>7</v>
      </c>
      <c r="U4658">
        <v>0.4</v>
      </c>
      <c r="V4658" s="2">
        <v>-154.952</v>
      </c>
      <c r="W4658">
        <v>70.926000000000002</v>
      </c>
      <c r="X4658" t="s">
        <v>80</v>
      </c>
      <c r="Y4658">
        <f t="shared" si="296"/>
        <v>2015</v>
      </c>
      <c r="Z4658">
        <f t="shared" si="297"/>
        <v>8</v>
      </c>
      <c r="AA4658" s="9">
        <f t="shared" si="298"/>
        <v>5</v>
      </c>
      <c r="AB4658" s="10">
        <f t="shared" si="299"/>
        <v>-0.26687885802469136</v>
      </c>
    </row>
    <row r="4659" spans="1:28" ht="15" customHeight="1" x14ac:dyDescent="0.35">
      <c r="A4659">
        <v>21981</v>
      </c>
      <c r="B4659" t="s">
        <v>9861</v>
      </c>
      <c r="C4659" s="1">
        <v>41632</v>
      </c>
      <c r="D4659" s="1">
        <v>41636</v>
      </c>
      <c r="E4659" t="s">
        <v>24</v>
      </c>
      <c r="F4659" t="s">
        <v>5102</v>
      </c>
      <c r="G4659" t="s">
        <v>739</v>
      </c>
      <c r="H4659" t="s">
        <v>26</v>
      </c>
      <c r="I4659" s="7" t="s">
        <v>14493</v>
      </c>
      <c r="J4659" t="s">
        <v>3092</v>
      </c>
      <c r="K4659" t="s">
        <v>2823</v>
      </c>
      <c r="L4659" t="s">
        <v>2753</v>
      </c>
      <c r="M4659" t="s">
        <v>4598</v>
      </c>
      <c r="N4659" t="s">
        <v>4597</v>
      </c>
      <c r="O4659" t="s">
        <v>8349</v>
      </c>
      <c r="P4659" t="s">
        <v>49</v>
      </c>
      <c r="Q4659" t="s">
        <v>97</v>
      </c>
      <c r="R4659" t="s">
        <v>1525</v>
      </c>
      <c r="S4659" s="2">
        <v>911.5200000000001</v>
      </c>
      <c r="T4659">
        <v>6</v>
      </c>
      <c r="U4659">
        <v>0</v>
      </c>
      <c r="V4659" s="2">
        <v>309.78000000000003</v>
      </c>
      <c r="W4659">
        <v>70.92</v>
      </c>
      <c r="X4659" t="s">
        <v>33</v>
      </c>
      <c r="Y4659">
        <f t="shared" si="296"/>
        <v>2013</v>
      </c>
      <c r="Z4659">
        <f t="shared" si="297"/>
        <v>12</v>
      </c>
      <c r="AA4659" s="9">
        <f t="shared" si="298"/>
        <v>4</v>
      </c>
      <c r="AB4659" s="10">
        <f t="shared" si="299"/>
        <v>0.33984992101105843</v>
      </c>
    </row>
    <row r="4660" spans="1:28" ht="15" customHeight="1" x14ac:dyDescent="0.35">
      <c r="A4660">
        <v>23426</v>
      </c>
      <c r="B4660" t="s">
        <v>12426</v>
      </c>
      <c r="C4660" s="1">
        <v>41944</v>
      </c>
      <c r="D4660" s="1">
        <v>41950</v>
      </c>
      <c r="E4660" t="s">
        <v>24</v>
      </c>
      <c r="F4660" t="s">
        <v>6668</v>
      </c>
      <c r="G4660" t="s">
        <v>1380</v>
      </c>
      <c r="H4660" t="s">
        <v>68</v>
      </c>
      <c r="I4660" s="7" t="s">
        <v>14493</v>
      </c>
      <c r="J4660" t="s">
        <v>3108</v>
      </c>
      <c r="K4660" t="s">
        <v>2771</v>
      </c>
      <c r="L4660" t="s">
        <v>2748</v>
      </c>
      <c r="M4660" t="s">
        <v>4611</v>
      </c>
      <c r="N4660" t="s">
        <v>4597</v>
      </c>
      <c r="O4660" t="s">
        <v>8247</v>
      </c>
      <c r="P4660" t="s">
        <v>49</v>
      </c>
      <c r="Q4660" t="s">
        <v>90</v>
      </c>
      <c r="R4660" t="s">
        <v>847</v>
      </c>
      <c r="S4660" s="2">
        <v>763.92</v>
      </c>
      <c r="T4660">
        <v>4</v>
      </c>
      <c r="U4660">
        <v>0</v>
      </c>
      <c r="V4660" s="2">
        <v>381.96</v>
      </c>
      <c r="W4660">
        <v>70.91</v>
      </c>
      <c r="X4660" t="s">
        <v>33</v>
      </c>
      <c r="Y4660">
        <f t="shared" si="296"/>
        <v>2014</v>
      </c>
      <c r="Z4660">
        <f t="shared" si="297"/>
        <v>11</v>
      </c>
      <c r="AA4660" s="9">
        <f t="shared" si="298"/>
        <v>6</v>
      </c>
      <c r="AB4660" s="10">
        <f t="shared" si="299"/>
        <v>0.5</v>
      </c>
    </row>
    <row r="4661" spans="1:28" ht="15" customHeight="1" x14ac:dyDescent="0.35">
      <c r="A4661">
        <v>24061</v>
      </c>
      <c r="B4661" t="s">
        <v>14189</v>
      </c>
      <c r="C4661" s="1">
        <v>41804</v>
      </c>
      <c r="D4661" s="1">
        <v>41808</v>
      </c>
      <c r="E4661" t="s">
        <v>24</v>
      </c>
      <c r="F4661" t="s">
        <v>7829</v>
      </c>
      <c r="G4661" t="s">
        <v>1245</v>
      </c>
      <c r="H4661" t="s">
        <v>62</v>
      </c>
      <c r="I4661" s="7" t="s">
        <v>14493</v>
      </c>
      <c r="J4661" t="s">
        <v>3099</v>
      </c>
      <c r="K4661" t="s">
        <v>2801</v>
      </c>
      <c r="L4661" t="s">
        <v>2753</v>
      </c>
      <c r="M4661" t="s">
        <v>4598</v>
      </c>
      <c r="N4661" t="s">
        <v>4597</v>
      </c>
      <c r="O4661" t="s">
        <v>8250</v>
      </c>
      <c r="P4661" t="s">
        <v>49</v>
      </c>
      <c r="Q4661" t="s">
        <v>50</v>
      </c>
      <c r="R4661" t="s">
        <v>1766</v>
      </c>
      <c r="S4661" s="2">
        <v>759.96000000000015</v>
      </c>
      <c r="T4661">
        <v>3</v>
      </c>
      <c r="U4661">
        <v>0</v>
      </c>
      <c r="V4661" s="2">
        <v>30.33</v>
      </c>
      <c r="W4661">
        <v>70.900000000000006</v>
      </c>
      <c r="X4661" t="s">
        <v>33</v>
      </c>
      <c r="Y4661">
        <f t="shared" si="296"/>
        <v>2014</v>
      </c>
      <c r="Z4661">
        <f t="shared" si="297"/>
        <v>6</v>
      </c>
      <c r="AA4661" s="9">
        <f t="shared" si="298"/>
        <v>4</v>
      </c>
      <c r="AB4661" s="10">
        <f t="shared" si="299"/>
        <v>3.9909995262908567E-2</v>
      </c>
    </row>
    <row r="4662" spans="1:28" ht="15" customHeight="1" x14ac:dyDescent="0.35">
      <c r="A4662">
        <v>12958</v>
      </c>
      <c r="B4662" t="s">
        <v>10748</v>
      </c>
      <c r="C4662" s="1">
        <v>41867</v>
      </c>
      <c r="D4662" s="1">
        <v>41868</v>
      </c>
      <c r="E4662" t="s">
        <v>84</v>
      </c>
      <c r="F4662" t="s">
        <v>5566</v>
      </c>
      <c r="G4662" t="s">
        <v>490</v>
      </c>
      <c r="H4662" t="s">
        <v>26</v>
      </c>
      <c r="I4662" s="7" t="s">
        <v>14493</v>
      </c>
      <c r="J4662" t="s">
        <v>2215</v>
      </c>
      <c r="K4662" t="s">
        <v>2106</v>
      </c>
      <c r="L4662" t="s">
        <v>2102</v>
      </c>
      <c r="M4662" t="s">
        <v>4605</v>
      </c>
      <c r="N4662" t="s">
        <v>4599</v>
      </c>
      <c r="O4662" t="s">
        <v>9238</v>
      </c>
      <c r="P4662" t="s">
        <v>38</v>
      </c>
      <c r="Q4662" t="s">
        <v>39</v>
      </c>
      <c r="R4662" t="s">
        <v>1496</v>
      </c>
      <c r="S4662" s="2">
        <v>432.6</v>
      </c>
      <c r="T4662">
        <v>4</v>
      </c>
      <c r="U4662">
        <v>0</v>
      </c>
      <c r="V4662" s="2">
        <v>47.519999999999996</v>
      </c>
      <c r="W4662">
        <v>70.89</v>
      </c>
      <c r="X4662" t="s">
        <v>80</v>
      </c>
      <c r="Y4662">
        <f t="shared" si="296"/>
        <v>2014</v>
      </c>
      <c r="Z4662">
        <f t="shared" si="297"/>
        <v>8</v>
      </c>
      <c r="AA4662" s="9">
        <f t="shared" si="298"/>
        <v>1</v>
      </c>
      <c r="AB4662" s="10">
        <f t="shared" si="299"/>
        <v>0.10984743411927876</v>
      </c>
    </row>
    <row r="4663" spans="1:28" ht="15" customHeight="1" x14ac:dyDescent="0.35">
      <c r="A4663">
        <v>47637</v>
      </c>
      <c r="B4663" t="s">
        <v>13902</v>
      </c>
      <c r="C4663" s="1">
        <v>41617</v>
      </c>
      <c r="D4663" s="1">
        <v>41618</v>
      </c>
      <c r="E4663" t="s">
        <v>84</v>
      </c>
      <c r="F4663" t="s">
        <v>7638</v>
      </c>
      <c r="G4663" t="s">
        <v>1831</v>
      </c>
      <c r="H4663" t="s">
        <v>26</v>
      </c>
      <c r="I4663" s="7" t="s">
        <v>14493</v>
      </c>
      <c r="J4663" t="s">
        <v>4567</v>
      </c>
      <c r="K4663" t="s">
        <v>4260</v>
      </c>
      <c r="L4663" t="s">
        <v>4523</v>
      </c>
      <c r="M4663" t="s">
        <v>4607</v>
      </c>
      <c r="N4663" t="s">
        <v>4144</v>
      </c>
      <c r="O4663" t="s">
        <v>9355</v>
      </c>
      <c r="P4663" t="s">
        <v>49</v>
      </c>
      <c r="Q4663" t="s">
        <v>90</v>
      </c>
      <c r="R4663" t="s">
        <v>934</v>
      </c>
      <c r="S4663" s="2">
        <v>333.59999999999997</v>
      </c>
      <c r="T4663">
        <v>2</v>
      </c>
      <c r="U4663">
        <v>0</v>
      </c>
      <c r="V4663" s="2">
        <v>40.019999999999996</v>
      </c>
      <c r="W4663">
        <v>70.89</v>
      </c>
      <c r="X4663" t="s">
        <v>80</v>
      </c>
      <c r="Y4663">
        <f t="shared" si="296"/>
        <v>2013</v>
      </c>
      <c r="Z4663">
        <f t="shared" si="297"/>
        <v>12</v>
      </c>
      <c r="AA4663" s="9">
        <f t="shared" si="298"/>
        <v>1</v>
      </c>
      <c r="AB4663" s="10">
        <f t="shared" si="299"/>
        <v>0.11996402877697841</v>
      </c>
    </row>
    <row r="4664" spans="1:28" ht="15" customHeight="1" x14ac:dyDescent="0.35">
      <c r="A4664">
        <v>8622</v>
      </c>
      <c r="B4664" t="s">
        <v>11639</v>
      </c>
      <c r="C4664" s="1">
        <v>42171</v>
      </c>
      <c r="D4664" s="1">
        <v>42177</v>
      </c>
      <c r="E4664" t="s">
        <v>24</v>
      </c>
      <c r="F4664" t="s">
        <v>6142</v>
      </c>
      <c r="G4664" t="s">
        <v>1179</v>
      </c>
      <c r="H4664" t="s">
        <v>26</v>
      </c>
      <c r="I4664" s="7" t="s">
        <v>14493</v>
      </c>
      <c r="J4664" t="s">
        <v>491</v>
      </c>
      <c r="K4664" t="s">
        <v>207</v>
      </c>
      <c r="L4664" t="s">
        <v>207</v>
      </c>
      <c r="M4664" t="s">
        <v>4613</v>
      </c>
      <c r="N4664" t="s">
        <v>30</v>
      </c>
      <c r="O4664" t="s">
        <v>9410</v>
      </c>
      <c r="P4664" t="s">
        <v>38</v>
      </c>
      <c r="Q4664" t="s">
        <v>106</v>
      </c>
      <c r="R4664" t="s">
        <v>2063</v>
      </c>
      <c r="S4664" s="2">
        <v>2190.848</v>
      </c>
      <c r="T4664">
        <v>8</v>
      </c>
      <c r="U4664">
        <v>0.2</v>
      </c>
      <c r="V4664" s="2">
        <v>-410.91199999999998</v>
      </c>
      <c r="W4664">
        <v>70.885999999999996</v>
      </c>
      <c r="X4664" t="s">
        <v>33</v>
      </c>
      <c r="Y4664">
        <f t="shared" si="296"/>
        <v>2015</v>
      </c>
      <c r="Z4664">
        <f t="shared" si="297"/>
        <v>6</v>
      </c>
      <c r="AA4664" s="9">
        <f t="shared" si="298"/>
        <v>6</v>
      </c>
      <c r="AB4664" s="10">
        <f t="shared" si="299"/>
        <v>-0.1875584248656228</v>
      </c>
    </row>
    <row r="4665" spans="1:28" ht="15" customHeight="1" x14ac:dyDescent="0.35">
      <c r="A4665">
        <v>18431</v>
      </c>
      <c r="B4665" t="s">
        <v>11167</v>
      </c>
      <c r="C4665" s="1">
        <v>42336</v>
      </c>
      <c r="D4665" s="1">
        <v>42341</v>
      </c>
      <c r="E4665" t="s">
        <v>24</v>
      </c>
      <c r="F4665" t="s">
        <v>5840</v>
      </c>
      <c r="G4665" t="s">
        <v>434</v>
      </c>
      <c r="H4665" t="s">
        <v>26</v>
      </c>
      <c r="I4665" s="7" t="s">
        <v>14493</v>
      </c>
      <c r="J4665" t="s">
        <v>825</v>
      </c>
      <c r="K4665" t="s">
        <v>2179</v>
      </c>
      <c r="L4665" t="s">
        <v>2114</v>
      </c>
      <c r="M4665" t="s">
        <v>4600</v>
      </c>
      <c r="N4665" t="s">
        <v>4599</v>
      </c>
      <c r="O4665" t="s">
        <v>7995</v>
      </c>
      <c r="P4665" t="s">
        <v>31</v>
      </c>
      <c r="Q4665" t="s">
        <v>92</v>
      </c>
      <c r="R4665" t="s">
        <v>397</v>
      </c>
      <c r="S4665" s="2">
        <v>637.33500000000004</v>
      </c>
      <c r="T4665">
        <v>5</v>
      </c>
      <c r="U4665">
        <v>0.1</v>
      </c>
      <c r="V4665" s="2">
        <v>113.23500000000001</v>
      </c>
      <c r="W4665">
        <v>70.86</v>
      </c>
      <c r="X4665" t="s">
        <v>80</v>
      </c>
      <c r="Y4665">
        <f t="shared" si="296"/>
        <v>2015</v>
      </c>
      <c r="Z4665">
        <f t="shared" si="297"/>
        <v>11</v>
      </c>
      <c r="AA4665" s="9">
        <f t="shared" si="298"/>
        <v>5</v>
      </c>
      <c r="AB4665" s="10">
        <f t="shared" si="299"/>
        <v>0.17766951446256679</v>
      </c>
    </row>
    <row r="4666" spans="1:28" ht="15" customHeight="1" x14ac:dyDescent="0.35">
      <c r="A4666">
        <v>456</v>
      </c>
      <c r="B4666" t="s">
        <v>13177</v>
      </c>
      <c r="C4666" s="1">
        <v>42340</v>
      </c>
      <c r="D4666" s="1">
        <v>42344</v>
      </c>
      <c r="E4666" t="s">
        <v>24</v>
      </c>
      <c r="F4666" t="s">
        <v>7164</v>
      </c>
      <c r="G4666" t="s">
        <v>613</v>
      </c>
      <c r="H4666" t="s">
        <v>26</v>
      </c>
      <c r="I4666" s="7" t="s">
        <v>14493</v>
      </c>
      <c r="J4666" t="s">
        <v>296</v>
      </c>
      <c r="K4666" t="s">
        <v>296</v>
      </c>
      <c r="L4666" t="s">
        <v>104</v>
      </c>
      <c r="M4666" t="s">
        <v>105</v>
      </c>
      <c r="N4666" t="s">
        <v>30</v>
      </c>
      <c r="O4666" t="s">
        <v>8768</v>
      </c>
      <c r="P4666" t="s">
        <v>49</v>
      </c>
      <c r="Q4666" t="s">
        <v>90</v>
      </c>
      <c r="R4666" t="s">
        <v>614</v>
      </c>
      <c r="S4666" s="2">
        <v>575.92583999999988</v>
      </c>
      <c r="T4666">
        <v>6</v>
      </c>
      <c r="U4666">
        <v>2E-3</v>
      </c>
      <c r="V4666" s="2">
        <v>235.36584000000002</v>
      </c>
      <c r="W4666">
        <v>70.849999999999994</v>
      </c>
      <c r="X4666" t="s">
        <v>80</v>
      </c>
      <c r="Y4666">
        <f t="shared" si="296"/>
        <v>2015</v>
      </c>
      <c r="Z4666">
        <f t="shared" si="297"/>
        <v>12</v>
      </c>
      <c r="AA4666" s="9">
        <f t="shared" si="298"/>
        <v>4</v>
      </c>
      <c r="AB4666" s="10">
        <f t="shared" si="299"/>
        <v>0.40867386676034551</v>
      </c>
    </row>
    <row r="4667" spans="1:28" ht="15" customHeight="1" x14ac:dyDescent="0.35">
      <c r="A4667">
        <v>191</v>
      </c>
      <c r="B4667" t="s">
        <v>10840</v>
      </c>
      <c r="C4667" s="1">
        <v>41993</v>
      </c>
      <c r="D4667" s="1">
        <v>41995</v>
      </c>
      <c r="E4667" t="s">
        <v>84</v>
      </c>
      <c r="F4667" t="s">
        <v>5632</v>
      </c>
      <c r="G4667" t="s">
        <v>331</v>
      </c>
      <c r="H4667" t="s">
        <v>26</v>
      </c>
      <c r="I4667" s="7" t="s">
        <v>14493</v>
      </c>
      <c r="J4667" t="s">
        <v>332</v>
      </c>
      <c r="K4667" t="s">
        <v>333</v>
      </c>
      <c r="L4667" t="s">
        <v>37</v>
      </c>
      <c r="M4667" t="s">
        <v>4603</v>
      </c>
      <c r="N4667" t="s">
        <v>30</v>
      </c>
      <c r="O4667" t="s">
        <v>8578</v>
      </c>
      <c r="P4667" t="s">
        <v>49</v>
      </c>
      <c r="Q4667" t="s">
        <v>97</v>
      </c>
      <c r="R4667" t="s">
        <v>338</v>
      </c>
      <c r="S4667" s="2">
        <v>346.73999999999995</v>
      </c>
      <c r="T4667">
        <v>3</v>
      </c>
      <c r="U4667">
        <v>0</v>
      </c>
      <c r="V4667" s="2">
        <v>100.5</v>
      </c>
      <c r="W4667">
        <v>70.849000000000004</v>
      </c>
      <c r="X4667" t="s">
        <v>33</v>
      </c>
      <c r="Y4667">
        <f t="shared" si="296"/>
        <v>2014</v>
      </c>
      <c r="Z4667">
        <f t="shared" si="297"/>
        <v>12</v>
      </c>
      <c r="AA4667" s="9">
        <f t="shared" si="298"/>
        <v>2</v>
      </c>
      <c r="AB4667" s="10">
        <f t="shared" si="299"/>
        <v>0.28984253331026133</v>
      </c>
    </row>
    <row r="4668" spans="1:28" ht="15" customHeight="1" x14ac:dyDescent="0.35">
      <c r="A4668">
        <v>27522</v>
      </c>
      <c r="B4668" t="s">
        <v>10631</v>
      </c>
      <c r="C4668" s="1">
        <v>42237</v>
      </c>
      <c r="D4668" s="1">
        <v>42239</v>
      </c>
      <c r="E4668" t="s">
        <v>75</v>
      </c>
      <c r="F4668" t="s">
        <v>5488</v>
      </c>
      <c r="G4668" t="s">
        <v>1218</v>
      </c>
      <c r="H4668" t="s">
        <v>62</v>
      </c>
      <c r="I4668" s="7" t="s">
        <v>14493</v>
      </c>
      <c r="J4668" t="s">
        <v>2973</v>
      </c>
      <c r="K4668" t="s">
        <v>2960</v>
      </c>
      <c r="L4668" t="s">
        <v>2753</v>
      </c>
      <c r="M4668" t="s">
        <v>4598</v>
      </c>
      <c r="N4668" t="s">
        <v>4597</v>
      </c>
      <c r="O4668" t="s">
        <v>8329</v>
      </c>
      <c r="P4668" t="s">
        <v>49</v>
      </c>
      <c r="Q4668" t="s">
        <v>97</v>
      </c>
      <c r="R4668" t="s">
        <v>2068</v>
      </c>
      <c r="S4668" s="2">
        <v>833.7</v>
      </c>
      <c r="T4668">
        <v>5</v>
      </c>
      <c r="U4668">
        <v>0</v>
      </c>
      <c r="V4668" s="2">
        <v>316.8</v>
      </c>
      <c r="W4668">
        <v>70.84</v>
      </c>
      <c r="X4668" t="s">
        <v>80</v>
      </c>
      <c r="Y4668">
        <f t="shared" si="296"/>
        <v>2015</v>
      </c>
      <c r="Z4668">
        <f t="shared" si="297"/>
        <v>8</v>
      </c>
      <c r="AA4668" s="9">
        <f t="shared" si="298"/>
        <v>2</v>
      </c>
      <c r="AB4668" s="10">
        <f t="shared" si="299"/>
        <v>0.37999280316660666</v>
      </c>
    </row>
    <row r="4669" spans="1:28" ht="15" customHeight="1" x14ac:dyDescent="0.35">
      <c r="A4669">
        <v>27276</v>
      </c>
      <c r="B4669" t="s">
        <v>10239</v>
      </c>
      <c r="C4669" s="1">
        <v>42319</v>
      </c>
      <c r="D4669" s="1">
        <v>42324</v>
      </c>
      <c r="E4669" t="s">
        <v>75</v>
      </c>
      <c r="F4669" t="s">
        <v>4667</v>
      </c>
      <c r="G4669" t="s">
        <v>1858</v>
      </c>
      <c r="H4669" t="s">
        <v>26</v>
      </c>
      <c r="I4669" s="7" t="s">
        <v>14493</v>
      </c>
      <c r="J4669" t="s">
        <v>2873</v>
      </c>
      <c r="K4669" t="s">
        <v>2779</v>
      </c>
      <c r="L4669" t="s">
        <v>2759</v>
      </c>
      <c r="M4669" t="s">
        <v>2760</v>
      </c>
      <c r="N4669" t="s">
        <v>4597</v>
      </c>
      <c r="O4669" t="s">
        <v>9215</v>
      </c>
      <c r="P4669" t="s">
        <v>49</v>
      </c>
      <c r="Q4669" t="s">
        <v>53</v>
      </c>
      <c r="R4669" t="s">
        <v>1543</v>
      </c>
      <c r="S4669" s="2">
        <v>717.63300000000004</v>
      </c>
      <c r="T4669">
        <v>7</v>
      </c>
      <c r="U4669">
        <v>0.1</v>
      </c>
      <c r="V4669" s="2">
        <v>-79.736999999999995</v>
      </c>
      <c r="W4669">
        <v>70.83</v>
      </c>
      <c r="X4669" t="s">
        <v>80</v>
      </c>
      <c r="Y4669">
        <f t="shared" si="296"/>
        <v>2015</v>
      </c>
      <c r="Z4669">
        <f t="shared" si="297"/>
        <v>11</v>
      </c>
      <c r="AA4669" s="9">
        <f t="shared" si="298"/>
        <v>5</v>
      </c>
      <c r="AB4669" s="10">
        <f t="shared" si="299"/>
        <v>-0.11111111111111109</v>
      </c>
    </row>
    <row r="4670" spans="1:28" ht="15" customHeight="1" x14ac:dyDescent="0.35">
      <c r="A4670">
        <v>43004</v>
      </c>
      <c r="B4670" t="s">
        <v>12148</v>
      </c>
      <c r="C4670" s="1">
        <v>41903</v>
      </c>
      <c r="D4670" s="1">
        <v>41907</v>
      </c>
      <c r="E4670" t="s">
        <v>24</v>
      </c>
      <c r="F4670" t="s">
        <v>6490</v>
      </c>
      <c r="G4670" t="s">
        <v>712</v>
      </c>
      <c r="H4670" t="s">
        <v>68</v>
      </c>
      <c r="I4670" s="7" t="s">
        <v>14493</v>
      </c>
      <c r="J4670" t="s">
        <v>4194</v>
      </c>
      <c r="K4670" t="s">
        <v>4195</v>
      </c>
      <c r="L4670" t="s">
        <v>4170</v>
      </c>
      <c r="M4670" t="s">
        <v>4614</v>
      </c>
      <c r="N4670" t="s">
        <v>4144</v>
      </c>
      <c r="O4670" t="s">
        <v>7924</v>
      </c>
      <c r="P4670" t="s">
        <v>49</v>
      </c>
      <c r="Q4670" t="s">
        <v>90</v>
      </c>
      <c r="R4670" t="s">
        <v>1423</v>
      </c>
      <c r="S4670" s="2">
        <v>711.12</v>
      </c>
      <c r="T4670">
        <v>2</v>
      </c>
      <c r="U4670">
        <v>0</v>
      </c>
      <c r="V4670" s="2">
        <v>28.44</v>
      </c>
      <c r="W4670">
        <v>70.83</v>
      </c>
      <c r="X4670" t="s">
        <v>80</v>
      </c>
      <c r="Y4670">
        <f t="shared" si="296"/>
        <v>2014</v>
      </c>
      <c r="Z4670">
        <f t="shared" si="297"/>
        <v>9</v>
      </c>
      <c r="AA4670" s="9">
        <f t="shared" si="298"/>
        <v>4</v>
      </c>
      <c r="AB4670" s="10">
        <f t="shared" si="299"/>
        <v>3.9993250084373946E-2</v>
      </c>
    </row>
    <row r="4671" spans="1:28" ht="15" customHeight="1" x14ac:dyDescent="0.35">
      <c r="A4671">
        <v>27212</v>
      </c>
      <c r="B4671" t="s">
        <v>9723</v>
      </c>
      <c r="C4671" s="1">
        <v>41864</v>
      </c>
      <c r="D4671" s="1">
        <v>41865</v>
      </c>
      <c r="E4671" t="s">
        <v>84</v>
      </c>
      <c r="F4671" t="s">
        <v>4649</v>
      </c>
      <c r="G4671" t="s">
        <v>1468</v>
      </c>
      <c r="H4671" t="s">
        <v>68</v>
      </c>
      <c r="I4671" s="7" t="s">
        <v>14493</v>
      </c>
      <c r="J4671" t="s">
        <v>3232</v>
      </c>
      <c r="K4671" t="s">
        <v>2758</v>
      </c>
      <c r="L4671" t="s">
        <v>2759</v>
      </c>
      <c r="M4671" t="s">
        <v>2760</v>
      </c>
      <c r="N4671" t="s">
        <v>4597</v>
      </c>
      <c r="O4671" t="s">
        <v>8514</v>
      </c>
      <c r="P4671" t="s">
        <v>31</v>
      </c>
      <c r="Q4671" t="s">
        <v>52</v>
      </c>
      <c r="R4671" t="s">
        <v>834</v>
      </c>
      <c r="S4671" s="2">
        <v>212.76</v>
      </c>
      <c r="T4671">
        <v>8</v>
      </c>
      <c r="U4671">
        <v>0.1</v>
      </c>
      <c r="V4671" s="2">
        <v>73.08</v>
      </c>
      <c r="W4671">
        <v>70.81</v>
      </c>
      <c r="X4671" t="s">
        <v>112</v>
      </c>
      <c r="Y4671">
        <f t="shared" si="296"/>
        <v>2014</v>
      </c>
      <c r="Z4671">
        <f t="shared" si="297"/>
        <v>8</v>
      </c>
      <c r="AA4671" s="9">
        <f t="shared" si="298"/>
        <v>1</v>
      </c>
      <c r="AB4671" s="10">
        <f t="shared" si="299"/>
        <v>0.34348561759729274</v>
      </c>
    </row>
    <row r="4672" spans="1:28" ht="15" customHeight="1" x14ac:dyDescent="0.35">
      <c r="A4672">
        <v>13765</v>
      </c>
      <c r="B4672" t="s">
        <v>10720</v>
      </c>
      <c r="C4672" s="1">
        <v>41921</v>
      </c>
      <c r="D4672" s="1">
        <v>41922</v>
      </c>
      <c r="E4672" t="s">
        <v>84</v>
      </c>
      <c r="F4672" t="s">
        <v>5546</v>
      </c>
      <c r="G4672" t="s">
        <v>1447</v>
      </c>
      <c r="H4672" t="s">
        <v>26</v>
      </c>
      <c r="I4672" s="7" t="s">
        <v>14493</v>
      </c>
      <c r="J4672" t="s">
        <v>2298</v>
      </c>
      <c r="K4672" t="s">
        <v>2298</v>
      </c>
      <c r="L4672" t="s">
        <v>2177</v>
      </c>
      <c r="M4672" t="s">
        <v>4600</v>
      </c>
      <c r="N4672" t="s">
        <v>4599</v>
      </c>
      <c r="O4672" t="s">
        <v>9274</v>
      </c>
      <c r="P4672" t="s">
        <v>49</v>
      </c>
      <c r="Q4672" t="s">
        <v>50</v>
      </c>
      <c r="R4672" t="s">
        <v>2530</v>
      </c>
      <c r="S4672" s="2">
        <v>468.31500000000005</v>
      </c>
      <c r="T4672">
        <v>3</v>
      </c>
      <c r="U4672">
        <v>0.5</v>
      </c>
      <c r="V4672" s="2">
        <v>-281.02500000000009</v>
      </c>
      <c r="W4672">
        <v>70.77</v>
      </c>
      <c r="X4672" t="s">
        <v>80</v>
      </c>
      <c r="Y4672">
        <f t="shared" si="296"/>
        <v>2014</v>
      </c>
      <c r="Z4672">
        <f t="shared" si="297"/>
        <v>10</v>
      </c>
      <c r="AA4672" s="9">
        <f t="shared" si="298"/>
        <v>1</v>
      </c>
      <c r="AB4672" s="10">
        <f t="shared" si="299"/>
        <v>-0.60007687133660048</v>
      </c>
    </row>
    <row r="4673" spans="1:28" ht="15" customHeight="1" x14ac:dyDescent="0.35">
      <c r="A4673">
        <v>13175</v>
      </c>
      <c r="B4673" t="s">
        <v>11708</v>
      </c>
      <c r="C4673" s="1">
        <v>41709</v>
      </c>
      <c r="D4673" s="1">
        <v>41709</v>
      </c>
      <c r="E4673" t="s">
        <v>119</v>
      </c>
      <c r="F4673" t="s">
        <v>6194</v>
      </c>
      <c r="G4673" t="s">
        <v>2006</v>
      </c>
      <c r="H4673" t="s">
        <v>26</v>
      </c>
      <c r="I4673" s="7" t="s">
        <v>14493</v>
      </c>
      <c r="J4673" t="s">
        <v>2574</v>
      </c>
      <c r="K4673" t="s">
        <v>2095</v>
      </c>
      <c r="L4673" t="s">
        <v>2096</v>
      </c>
      <c r="M4673" t="s">
        <v>4612</v>
      </c>
      <c r="N4673" t="s">
        <v>4599</v>
      </c>
      <c r="O4673" t="s">
        <v>8271</v>
      </c>
      <c r="P4673" t="s">
        <v>31</v>
      </c>
      <c r="Q4673" t="s">
        <v>42</v>
      </c>
      <c r="R4673" t="s">
        <v>466</v>
      </c>
      <c r="S4673" s="2">
        <v>233.28000000000003</v>
      </c>
      <c r="T4673">
        <v>8</v>
      </c>
      <c r="U4673">
        <v>0</v>
      </c>
      <c r="V4673" s="2">
        <v>67.44</v>
      </c>
      <c r="W4673">
        <v>70.75</v>
      </c>
      <c r="X4673" t="s">
        <v>112</v>
      </c>
      <c r="Y4673">
        <f t="shared" si="296"/>
        <v>2014</v>
      </c>
      <c r="Z4673">
        <f t="shared" si="297"/>
        <v>3</v>
      </c>
      <c r="AA4673" s="9">
        <f t="shared" si="298"/>
        <v>0</v>
      </c>
      <c r="AB4673" s="10">
        <f t="shared" si="299"/>
        <v>0.28909465020576125</v>
      </c>
    </row>
    <row r="4674" spans="1:28" ht="15" customHeight="1" x14ac:dyDescent="0.35">
      <c r="A4674">
        <v>33931</v>
      </c>
      <c r="B4674" t="s">
        <v>10191</v>
      </c>
      <c r="C4674" s="1">
        <v>41460</v>
      </c>
      <c r="D4674" s="1">
        <v>41465</v>
      </c>
      <c r="E4674" t="s">
        <v>75</v>
      </c>
      <c r="F4674" t="s">
        <v>14467</v>
      </c>
      <c r="G4674" t="s">
        <v>914</v>
      </c>
      <c r="H4674" t="s">
        <v>68</v>
      </c>
      <c r="I4674" s="7">
        <v>28314</v>
      </c>
      <c r="J4674" t="s">
        <v>3573</v>
      </c>
      <c r="K4674" t="s">
        <v>3324</v>
      </c>
      <c r="L4674" t="s">
        <v>3312</v>
      </c>
      <c r="M4674" t="s">
        <v>4616</v>
      </c>
      <c r="N4674" t="s">
        <v>4610</v>
      </c>
      <c r="O4674" t="s">
        <v>9161</v>
      </c>
      <c r="P4674" t="s">
        <v>38</v>
      </c>
      <c r="Q4674" t="s">
        <v>39</v>
      </c>
      <c r="R4674" t="s">
        <v>3973</v>
      </c>
      <c r="S4674" s="2">
        <v>4.9280000000000008</v>
      </c>
      <c r="T4674">
        <v>2</v>
      </c>
      <c r="U4674">
        <v>0.2</v>
      </c>
      <c r="V4674" s="2">
        <v>0.73919999999999941</v>
      </c>
      <c r="W4674">
        <v>1.2</v>
      </c>
      <c r="X4674" t="s">
        <v>33</v>
      </c>
      <c r="Y4674">
        <f t="shared" si="296"/>
        <v>2013</v>
      </c>
      <c r="Z4674">
        <f t="shared" si="297"/>
        <v>7</v>
      </c>
      <c r="AA4674" s="9">
        <f t="shared" si="298"/>
        <v>5</v>
      </c>
      <c r="AB4674" s="10">
        <f t="shared" si="299"/>
        <v>0.14999999999999986</v>
      </c>
    </row>
    <row r="4675" spans="1:28" ht="15" customHeight="1" x14ac:dyDescent="0.35">
      <c r="A4675">
        <v>25883</v>
      </c>
      <c r="B4675" t="s">
        <v>14108</v>
      </c>
      <c r="C4675" s="1">
        <v>41764</v>
      </c>
      <c r="D4675" s="1">
        <v>41768</v>
      </c>
      <c r="E4675" t="s">
        <v>24</v>
      </c>
      <c r="F4675" t="s">
        <v>4934</v>
      </c>
      <c r="G4675" t="s">
        <v>1531</v>
      </c>
      <c r="H4675" t="s">
        <v>62</v>
      </c>
      <c r="I4675" s="7" t="s">
        <v>14493</v>
      </c>
      <c r="J4675" t="s">
        <v>2786</v>
      </c>
      <c r="K4675" t="s">
        <v>812</v>
      </c>
      <c r="L4675" t="s">
        <v>2759</v>
      </c>
      <c r="M4675" t="s">
        <v>2760</v>
      </c>
      <c r="N4675" t="s">
        <v>4597</v>
      </c>
      <c r="O4675" t="s">
        <v>8747</v>
      </c>
      <c r="P4675" t="s">
        <v>49</v>
      </c>
      <c r="Q4675" t="s">
        <v>97</v>
      </c>
      <c r="R4675" t="s">
        <v>529</v>
      </c>
      <c r="S4675" s="2">
        <v>750.7349999999999</v>
      </c>
      <c r="T4675">
        <v>5</v>
      </c>
      <c r="U4675">
        <v>0.1</v>
      </c>
      <c r="V4675" s="2">
        <v>175.035</v>
      </c>
      <c r="W4675">
        <v>70.73</v>
      </c>
      <c r="X4675" t="s">
        <v>33</v>
      </c>
      <c r="Y4675">
        <f t="shared" ref="Y4675:Y4738" si="300">YEAR(C4675)</f>
        <v>2014</v>
      </c>
      <c r="Z4675">
        <f t="shared" ref="Z4675:Z4738" si="301">MONTH(C4675)</f>
        <v>5</v>
      </c>
      <c r="AA4675" s="9">
        <f t="shared" ref="AA4675:AA4738" si="302">D4675-C4675</f>
        <v>4</v>
      </c>
      <c r="AB4675" s="10">
        <f t="shared" ref="AB4675:AB4738" si="303">V4675/S4675</f>
        <v>0.23315151151871169</v>
      </c>
    </row>
    <row r="4676" spans="1:28" ht="15" customHeight="1" x14ac:dyDescent="0.35">
      <c r="A4676">
        <v>29763</v>
      </c>
      <c r="B4676" t="s">
        <v>12523</v>
      </c>
      <c r="C4676" s="1">
        <v>41881</v>
      </c>
      <c r="D4676" s="1">
        <v>41886</v>
      </c>
      <c r="E4676" t="s">
        <v>24</v>
      </c>
      <c r="F4676" t="s">
        <v>4829</v>
      </c>
      <c r="G4676" t="s">
        <v>290</v>
      </c>
      <c r="H4676" t="s">
        <v>26</v>
      </c>
      <c r="I4676" s="7" t="s">
        <v>14493</v>
      </c>
      <c r="J4676" t="s">
        <v>2757</v>
      </c>
      <c r="K4676" t="s">
        <v>2758</v>
      </c>
      <c r="L4676" t="s">
        <v>2759</v>
      </c>
      <c r="M4676" t="s">
        <v>2760</v>
      </c>
      <c r="N4676" t="s">
        <v>4597</v>
      </c>
      <c r="O4676" t="s">
        <v>8056</v>
      </c>
      <c r="P4676" t="s">
        <v>49</v>
      </c>
      <c r="Q4676" t="s">
        <v>90</v>
      </c>
      <c r="R4676" t="s">
        <v>1596</v>
      </c>
      <c r="S4676" s="2">
        <v>947.91600000000005</v>
      </c>
      <c r="T4676">
        <v>4</v>
      </c>
      <c r="U4676">
        <v>0.1</v>
      </c>
      <c r="V4676" s="2">
        <v>200.07599999999996</v>
      </c>
      <c r="W4676">
        <v>70.709999999999994</v>
      </c>
      <c r="X4676" t="s">
        <v>33</v>
      </c>
      <c r="Y4676">
        <f t="shared" si="300"/>
        <v>2014</v>
      </c>
      <c r="Z4676">
        <f t="shared" si="301"/>
        <v>8</v>
      </c>
      <c r="AA4676" s="9">
        <f t="shared" si="302"/>
        <v>5</v>
      </c>
      <c r="AB4676" s="10">
        <f t="shared" si="303"/>
        <v>0.21106933525755442</v>
      </c>
    </row>
    <row r="4677" spans="1:28" ht="15" customHeight="1" x14ac:dyDescent="0.35">
      <c r="A4677">
        <v>35705</v>
      </c>
      <c r="B4677" t="s">
        <v>10192</v>
      </c>
      <c r="C4677" s="1">
        <v>41964</v>
      </c>
      <c r="D4677" s="1">
        <v>41969</v>
      </c>
      <c r="E4677" t="s">
        <v>24</v>
      </c>
      <c r="F4677" t="s">
        <v>14466</v>
      </c>
      <c r="G4677" t="s">
        <v>914</v>
      </c>
      <c r="H4677" t="s">
        <v>68</v>
      </c>
      <c r="I4677" s="7">
        <v>47201</v>
      </c>
      <c r="J4677" t="s">
        <v>3396</v>
      </c>
      <c r="K4677" t="s">
        <v>3360</v>
      </c>
      <c r="L4677" t="s">
        <v>3312</v>
      </c>
      <c r="M4677" t="s">
        <v>3328</v>
      </c>
      <c r="N4677" t="s">
        <v>4610</v>
      </c>
      <c r="O4677" t="s">
        <v>8415</v>
      </c>
      <c r="P4677" t="s">
        <v>31</v>
      </c>
      <c r="Q4677" t="s">
        <v>42</v>
      </c>
      <c r="R4677" t="s">
        <v>3438</v>
      </c>
      <c r="S4677" s="2">
        <v>4.91</v>
      </c>
      <c r="T4677">
        <v>1</v>
      </c>
      <c r="U4677">
        <v>0</v>
      </c>
      <c r="V4677" s="2">
        <v>2.3077000000000001</v>
      </c>
      <c r="W4677">
        <v>1.1000000000000001</v>
      </c>
      <c r="X4677" t="s">
        <v>33</v>
      </c>
      <c r="Y4677">
        <f t="shared" si="300"/>
        <v>2014</v>
      </c>
      <c r="Z4677">
        <f t="shared" si="301"/>
        <v>11</v>
      </c>
      <c r="AA4677" s="9">
        <f t="shared" si="302"/>
        <v>5</v>
      </c>
      <c r="AB4677" s="10">
        <f t="shared" si="303"/>
        <v>0.47000000000000003</v>
      </c>
    </row>
    <row r="4678" spans="1:28" ht="15" customHeight="1" x14ac:dyDescent="0.35">
      <c r="A4678">
        <v>40184</v>
      </c>
      <c r="B4678" t="s">
        <v>10204</v>
      </c>
      <c r="C4678" s="1">
        <v>41116</v>
      </c>
      <c r="D4678" s="1">
        <v>41119</v>
      </c>
      <c r="E4678" t="s">
        <v>75</v>
      </c>
      <c r="F4678" t="s">
        <v>14469</v>
      </c>
      <c r="G4678" t="s">
        <v>1328</v>
      </c>
      <c r="H4678" t="s">
        <v>68</v>
      </c>
      <c r="I4678" s="7">
        <v>90036</v>
      </c>
      <c r="J4678" t="s">
        <v>3315</v>
      </c>
      <c r="K4678" t="s">
        <v>3316</v>
      </c>
      <c r="L4678" t="s">
        <v>3312</v>
      </c>
      <c r="M4678" t="s">
        <v>4615</v>
      </c>
      <c r="N4678" t="s">
        <v>4610</v>
      </c>
      <c r="O4678" t="s">
        <v>9174</v>
      </c>
      <c r="P4678" t="s">
        <v>31</v>
      </c>
      <c r="Q4678" t="s">
        <v>92</v>
      </c>
      <c r="R4678" t="s">
        <v>3797</v>
      </c>
      <c r="S4678" s="2">
        <v>276.27999999999997</v>
      </c>
      <c r="T4678">
        <v>2</v>
      </c>
      <c r="U4678">
        <v>0</v>
      </c>
      <c r="V4678" s="2">
        <v>0</v>
      </c>
      <c r="W4678">
        <v>32.270000000000003</v>
      </c>
      <c r="X4678" t="s">
        <v>33</v>
      </c>
      <c r="Y4678">
        <f t="shared" si="300"/>
        <v>2012</v>
      </c>
      <c r="Z4678">
        <f t="shared" si="301"/>
        <v>7</v>
      </c>
      <c r="AA4678" s="9">
        <f t="shared" si="302"/>
        <v>3</v>
      </c>
      <c r="AB4678" s="10">
        <f t="shared" si="303"/>
        <v>0</v>
      </c>
    </row>
    <row r="4679" spans="1:28" ht="15" customHeight="1" x14ac:dyDescent="0.35">
      <c r="A4679">
        <v>40490</v>
      </c>
      <c r="B4679" t="s">
        <v>10205</v>
      </c>
      <c r="C4679" s="1">
        <v>41580</v>
      </c>
      <c r="D4679" s="1">
        <v>41585</v>
      </c>
      <c r="E4679" t="s">
        <v>24</v>
      </c>
      <c r="F4679" t="s">
        <v>14470</v>
      </c>
      <c r="G4679" t="s">
        <v>1328</v>
      </c>
      <c r="H4679" t="s">
        <v>68</v>
      </c>
      <c r="I4679" s="7">
        <v>78207</v>
      </c>
      <c r="J4679" t="s">
        <v>2037</v>
      </c>
      <c r="K4679" t="s">
        <v>3327</v>
      </c>
      <c r="L4679" t="s">
        <v>3312</v>
      </c>
      <c r="M4679" t="s">
        <v>3328</v>
      </c>
      <c r="N4679" t="s">
        <v>4610</v>
      </c>
      <c r="O4679" t="s">
        <v>8116</v>
      </c>
      <c r="P4679" t="s">
        <v>49</v>
      </c>
      <c r="Q4679" t="s">
        <v>97</v>
      </c>
      <c r="R4679" t="s">
        <v>4018</v>
      </c>
      <c r="S4679" s="2">
        <v>344.70400000000001</v>
      </c>
      <c r="T4679">
        <v>2</v>
      </c>
      <c r="U4679">
        <v>0.2</v>
      </c>
      <c r="V4679" s="2">
        <v>38.779199999999989</v>
      </c>
      <c r="W4679">
        <v>12.73</v>
      </c>
      <c r="X4679" t="s">
        <v>33</v>
      </c>
      <c r="Y4679">
        <f t="shared" si="300"/>
        <v>2013</v>
      </c>
      <c r="Z4679">
        <f t="shared" si="301"/>
        <v>11</v>
      </c>
      <c r="AA4679" s="9">
        <f t="shared" si="302"/>
        <v>5</v>
      </c>
      <c r="AB4679" s="10">
        <f t="shared" si="303"/>
        <v>0.11249999999999996</v>
      </c>
    </row>
    <row r="4680" spans="1:28" ht="15" customHeight="1" x14ac:dyDescent="0.35">
      <c r="A4680">
        <v>26575</v>
      </c>
      <c r="B4680" t="s">
        <v>12873</v>
      </c>
      <c r="C4680" s="1">
        <v>42174</v>
      </c>
      <c r="D4680" s="1">
        <v>42177</v>
      </c>
      <c r="E4680" t="s">
        <v>75</v>
      </c>
      <c r="F4680" t="s">
        <v>6963</v>
      </c>
      <c r="G4680" t="s">
        <v>1134</v>
      </c>
      <c r="H4680" t="s">
        <v>26</v>
      </c>
      <c r="I4680" s="7" t="s">
        <v>14493</v>
      </c>
      <c r="J4680" t="s">
        <v>3033</v>
      </c>
      <c r="K4680" t="s">
        <v>2765</v>
      </c>
      <c r="L4680" t="s">
        <v>2766</v>
      </c>
      <c r="M4680" t="s">
        <v>4609</v>
      </c>
      <c r="N4680" t="s">
        <v>4597</v>
      </c>
      <c r="O4680" t="s">
        <v>8490</v>
      </c>
      <c r="P4680" t="s">
        <v>31</v>
      </c>
      <c r="Q4680" t="s">
        <v>43</v>
      </c>
      <c r="R4680" t="s">
        <v>1825</v>
      </c>
      <c r="S4680" s="2">
        <v>274.40699999999993</v>
      </c>
      <c r="T4680">
        <v>7</v>
      </c>
      <c r="U4680">
        <v>0.27</v>
      </c>
      <c r="V4680" s="2">
        <v>-94.143000000000015</v>
      </c>
      <c r="W4680">
        <v>70.64</v>
      </c>
      <c r="X4680" t="s">
        <v>80</v>
      </c>
      <c r="Y4680">
        <f t="shared" si="300"/>
        <v>2015</v>
      </c>
      <c r="Z4680">
        <f t="shared" si="301"/>
        <v>6</v>
      </c>
      <c r="AA4680" s="9">
        <f t="shared" si="302"/>
        <v>3</v>
      </c>
      <c r="AB4680" s="10">
        <f t="shared" si="303"/>
        <v>-0.343077982704523</v>
      </c>
    </row>
    <row r="4681" spans="1:28" ht="15" customHeight="1" x14ac:dyDescent="0.35">
      <c r="A4681">
        <v>26495</v>
      </c>
      <c r="B4681" t="s">
        <v>13924</v>
      </c>
      <c r="C4681" s="1">
        <v>41137</v>
      </c>
      <c r="D4681" s="1">
        <v>41137</v>
      </c>
      <c r="E4681" t="s">
        <v>119</v>
      </c>
      <c r="F4681" t="s">
        <v>4924</v>
      </c>
      <c r="G4681" t="s">
        <v>2041</v>
      </c>
      <c r="H4681" t="s">
        <v>68</v>
      </c>
      <c r="I4681" s="7" t="s">
        <v>14493</v>
      </c>
      <c r="J4681" t="s">
        <v>2854</v>
      </c>
      <c r="K4681" t="s">
        <v>2758</v>
      </c>
      <c r="L4681" t="s">
        <v>2759</v>
      </c>
      <c r="M4681" t="s">
        <v>2760</v>
      </c>
      <c r="N4681" t="s">
        <v>4597</v>
      </c>
      <c r="O4681" t="s">
        <v>9269</v>
      </c>
      <c r="P4681" t="s">
        <v>31</v>
      </c>
      <c r="Q4681" t="s">
        <v>44</v>
      </c>
      <c r="R4681" t="s">
        <v>45</v>
      </c>
      <c r="S4681" s="2">
        <v>189.405</v>
      </c>
      <c r="T4681">
        <v>5</v>
      </c>
      <c r="U4681">
        <v>0.1</v>
      </c>
      <c r="V4681" s="2">
        <v>20.954999999999995</v>
      </c>
      <c r="W4681">
        <v>70.64</v>
      </c>
      <c r="X4681" t="s">
        <v>112</v>
      </c>
      <c r="Y4681">
        <f t="shared" si="300"/>
        <v>2012</v>
      </c>
      <c r="Z4681">
        <f t="shared" si="301"/>
        <v>8</v>
      </c>
      <c r="AA4681" s="9">
        <f t="shared" si="302"/>
        <v>0</v>
      </c>
      <c r="AB4681" s="10">
        <f t="shared" si="303"/>
        <v>0.11063593886117049</v>
      </c>
    </row>
    <row r="4682" spans="1:28" ht="15" customHeight="1" x14ac:dyDescent="0.35">
      <c r="A4682">
        <v>26296</v>
      </c>
      <c r="B4682" t="s">
        <v>9891</v>
      </c>
      <c r="C4682" s="1">
        <v>42001</v>
      </c>
      <c r="D4682" s="1">
        <v>42004</v>
      </c>
      <c r="E4682" t="s">
        <v>75</v>
      </c>
      <c r="F4682" t="s">
        <v>4655</v>
      </c>
      <c r="G4682" t="s">
        <v>1231</v>
      </c>
      <c r="H4682" t="s">
        <v>68</v>
      </c>
      <c r="I4682" s="7" t="s">
        <v>14493</v>
      </c>
      <c r="J4682" t="s">
        <v>2938</v>
      </c>
      <c r="K4682" t="s">
        <v>2779</v>
      </c>
      <c r="L4682" t="s">
        <v>2759</v>
      </c>
      <c r="M4682" t="s">
        <v>2760</v>
      </c>
      <c r="N4682" t="s">
        <v>4597</v>
      </c>
      <c r="O4682" t="s">
        <v>8764</v>
      </c>
      <c r="P4682" t="s">
        <v>38</v>
      </c>
      <c r="Q4682" t="s">
        <v>59</v>
      </c>
      <c r="R4682" t="s">
        <v>123</v>
      </c>
      <c r="S4682" s="2">
        <v>456.19200000000006</v>
      </c>
      <c r="T4682">
        <v>6</v>
      </c>
      <c r="U4682">
        <v>0.1</v>
      </c>
      <c r="V4682" s="2">
        <v>-30.527999999999999</v>
      </c>
      <c r="W4682">
        <v>70.62</v>
      </c>
      <c r="X4682" t="s">
        <v>80</v>
      </c>
      <c r="Y4682">
        <f t="shared" si="300"/>
        <v>2014</v>
      </c>
      <c r="Z4682">
        <f t="shared" si="301"/>
        <v>12</v>
      </c>
      <c r="AA4682" s="9">
        <f t="shared" si="302"/>
        <v>3</v>
      </c>
      <c r="AB4682" s="10">
        <f t="shared" si="303"/>
        <v>-6.6919191919191906E-2</v>
      </c>
    </row>
    <row r="4683" spans="1:28" ht="15" customHeight="1" x14ac:dyDescent="0.35">
      <c r="A4683">
        <v>26671</v>
      </c>
      <c r="B4683" t="s">
        <v>11782</v>
      </c>
      <c r="C4683" s="1">
        <v>41985</v>
      </c>
      <c r="D4683" s="1">
        <v>41987</v>
      </c>
      <c r="E4683" t="s">
        <v>84</v>
      </c>
      <c r="F4683" t="s">
        <v>6242</v>
      </c>
      <c r="G4683" t="s">
        <v>1146</v>
      </c>
      <c r="H4683" t="s">
        <v>26</v>
      </c>
      <c r="I4683" s="7" t="s">
        <v>14493</v>
      </c>
      <c r="J4683" t="s">
        <v>2847</v>
      </c>
      <c r="K4683" t="s">
        <v>2833</v>
      </c>
      <c r="L4683" t="s">
        <v>2748</v>
      </c>
      <c r="M4683" t="s">
        <v>4611</v>
      </c>
      <c r="N4683" t="s">
        <v>4597</v>
      </c>
      <c r="O4683" t="s">
        <v>8104</v>
      </c>
      <c r="P4683" t="s">
        <v>31</v>
      </c>
      <c r="Q4683" t="s">
        <v>92</v>
      </c>
      <c r="R4683" t="s">
        <v>350</v>
      </c>
      <c r="S4683" s="2">
        <v>385.11</v>
      </c>
      <c r="T4683">
        <v>3</v>
      </c>
      <c r="U4683">
        <v>0</v>
      </c>
      <c r="V4683" s="2">
        <v>38.429999999999993</v>
      </c>
      <c r="W4683">
        <v>70.599999999999994</v>
      </c>
      <c r="X4683" t="s">
        <v>80</v>
      </c>
      <c r="Y4683">
        <f t="shared" si="300"/>
        <v>2014</v>
      </c>
      <c r="Z4683">
        <f t="shared" si="301"/>
        <v>12</v>
      </c>
      <c r="AA4683" s="9">
        <f t="shared" si="302"/>
        <v>2</v>
      </c>
      <c r="AB4683" s="10">
        <f t="shared" si="303"/>
        <v>9.9789670483757864E-2</v>
      </c>
    </row>
    <row r="4684" spans="1:28" ht="15" customHeight="1" x14ac:dyDescent="0.35">
      <c r="A4684">
        <v>25586</v>
      </c>
      <c r="B4684" t="s">
        <v>9623</v>
      </c>
      <c r="C4684" s="1">
        <v>41970</v>
      </c>
      <c r="D4684" s="1">
        <v>41974</v>
      </c>
      <c r="E4684" t="s">
        <v>24</v>
      </c>
      <c r="F4684" t="s">
        <v>4648</v>
      </c>
      <c r="G4684" t="s">
        <v>124</v>
      </c>
      <c r="H4684" t="s">
        <v>26</v>
      </c>
      <c r="I4684" s="7" t="s">
        <v>14493</v>
      </c>
      <c r="J4684" t="s">
        <v>2786</v>
      </c>
      <c r="K4684" t="s">
        <v>812</v>
      </c>
      <c r="L4684" t="s">
        <v>2759</v>
      </c>
      <c r="M4684" t="s">
        <v>2760</v>
      </c>
      <c r="N4684" t="s">
        <v>4597</v>
      </c>
      <c r="O4684" t="s">
        <v>8328</v>
      </c>
      <c r="P4684" t="s">
        <v>49</v>
      </c>
      <c r="Q4684" t="s">
        <v>97</v>
      </c>
      <c r="R4684" t="s">
        <v>1830</v>
      </c>
      <c r="S4684" s="2">
        <v>634.39200000000005</v>
      </c>
      <c r="T4684">
        <v>4</v>
      </c>
      <c r="U4684">
        <v>0.1</v>
      </c>
      <c r="V4684" s="2">
        <v>77.472000000000008</v>
      </c>
      <c r="W4684">
        <v>70.540000000000006</v>
      </c>
      <c r="X4684" t="s">
        <v>80</v>
      </c>
      <c r="Y4684">
        <f t="shared" si="300"/>
        <v>2014</v>
      </c>
      <c r="Z4684">
        <f t="shared" si="301"/>
        <v>11</v>
      </c>
      <c r="AA4684" s="9">
        <f t="shared" si="302"/>
        <v>4</v>
      </c>
      <c r="AB4684" s="10">
        <f t="shared" si="303"/>
        <v>0.12212007717625696</v>
      </c>
    </row>
    <row r="4685" spans="1:28" ht="15" customHeight="1" x14ac:dyDescent="0.35">
      <c r="A4685">
        <v>31943</v>
      </c>
      <c r="B4685" t="s">
        <v>10202</v>
      </c>
      <c r="C4685" s="1">
        <v>41731</v>
      </c>
      <c r="D4685" s="1">
        <v>41738</v>
      </c>
      <c r="E4685" t="s">
        <v>24</v>
      </c>
      <c r="F4685" t="s">
        <v>14469</v>
      </c>
      <c r="G4685" t="s">
        <v>1328</v>
      </c>
      <c r="H4685" t="s">
        <v>68</v>
      </c>
      <c r="I4685" s="7">
        <v>85635</v>
      </c>
      <c r="J4685" t="s">
        <v>3631</v>
      </c>
      <c r="K4685" t="s">
        <v>3369</v>
      </c>
      <c r="L4685" t="s">
        <v>3312</v>
      </c>
      <c r="M4685" t="s">
        <v>4615</v>
      </c>
      <c r="N4685" t="s">
        <v>4610</v>
      </c>
      <c r="O4685" t="s">
        <v>7943</v>
      </c>
      <c r="P4685" t="s">
        <v>31</v>
      </c>
      <c r="Q4685" t="s">
        <v>58</v>
      </c>
      <c r="R4685" t="s">
        <v>3348</v>
      </c>
      <c r="S4685" s="2">
        <v>31.560000000000002</v>
      </c>
      <c r="T4685">
        <v>5</v>
      </c>
      <c r="U4685">
        <v>0.2</v>
      </c>
      <c r="V4685" s="2">
        <v>9.8624999999999972</v>
      </c>
      <c r="W4685">
        <v>4.74</v>
      </c>
      <c r="X4685" t="s">
        <v>63</v>
      </c>
      <c r="Y4685">
        <f t="shared" si="300"/>
        <v>2014</v>
      </c>
      <c r="Z4685">
        <f t="shared" si="301"/>
        <v>4</v>
      </c>
      <c r="AA4685" s="9">
        <f t="shared" si="302"/>
        <v>7</v>
      </c>
      <c r="AB4685" s="10">
        <f t="shared" si="303"/>
        <v>0.31249999999999989</v>
      </c>
    </row>
    <row r="4686" spans="1:28" ht="15" customHeight="1" x14ac:dyDescent="0.35">
      <c r="A4686">
        <v>23144</v>
      </c>
      <c r="B4686" t="s">
        <v>12535</v>
      </c>
      <c r="C4686" s="1">
        <v>42291</v>
      </c>
      <c r="D4686" s="1">
        <v>42293</v>
      </c>
      <c r="E4686" t="s">
        <v>84</v>
      </c>
      <c r="F4686" t="s">
        <v>6737</v>
      </c>
      <c r="G4686" t="s">
        <v>1049</v>
      </c>
      <c r="H4686" t="s">
        <v>26</v>
      </c>
      <c r="I4686" s="7" t="s">
        <v>14493</v>
      </c>
      <c r="J4686" t="s">
        <v>3151</v>
      </c>
      <c r="K4686" t="s">
        <v>2747</v>
      </c>
      <c r="L4686" t="s">
        <v>2748</v>
      </c>
      <c r="M4686" t="s">
        <v>4611</v>
      </c>
      <c r="N4686" t="s">
        <v>4597</v>
      </c>
      <c r="O4686" t="s">
        <v>7965</v>
      </c>
      <c r="P4686" t="s">
        <v>38</v>
      </c>
      <c r="Q4686" t="s">
        <v>59</v>
      </c>
      <c r="R4686" t="s">
        <v>1449</v>
      </c>
      <c r="S4686" s="2">
        <v>818.25</v>
      </c>
      <c r="T4686">
        <v>5</v>
      </c>
      <c r="U4686">
        <v>0</v>
      </c>
      <c r="V4686" s="2">
        <v>376.34999999999997</v>
      </c>
      <c r="W4686">
        <v>70.53</v>
      </c>
      <c r="X4686" t="s">
        <v>80</v>
      </c>
      <c r="Y4686">
        <f t="shared" si="300"/>
        <v>2015</v>
      </c>
      <c r="Z4686">
        <f t="shared" si="301"/>
        <v>10</v>
      </c>
      <c r="AA4686" s="9">
        <f t="shared" si="302"/>
        <v>2</v>
      </c>
      <c r="AB4686" s="10">
        <f t="shared" si="303"/>
        <v>0.4599450045829514</v>
      </c>
    </row>
    <row r="4687" spans="1:28" ht="15" customHeight="1" x14ac:dyDescent="0.35">
      <c r="A4687">
        <v>22388</v>
      </c>
      <c r="B4687" t="s">
        <v>10578</v>
      </c>
      <c r="C4687" s="1">
        <v>41670</v>
      </c>
      <c r="D4687" s="1">
        <v>41674</v>
      </c>
      <c r="E4687" t="s">
        <v>24</v>
      </c>
      <c r="F4687" t="s">
        <v>5454</v>
      </c>
      <c r="G4687" t="s">
        <v>1486</v>
      </c>
      <c r="H4687" t="s">
        <v>68</v>
      </c>
      <c r="I4687" s="7" t="s">
        <v>14493</v>
      </c>
      <c r="J4687" t="s">
        <v>3016</v>
      </c>
      <c r="K4687" t="s">
        <v>3017</v>
      </c>
      <c r="L4687" t="s">
        <v>2766</v>
      </c>
      <c r="M4687" t="s">
        <v>4609</v>
      </c>
      <c r="N4687" t="s">
        <v>4597</v>
      </c>
      <c r="O4687" t="s">
        <v>8472</v>
      </c>
      <c r="P4687" t="s">
        <v>38</v>
      </c>
      <c r="Q4687" t="s">
        <v>106</v>
      </c>
      <c r="R4687" t="s">
        <v>1982</v>
      </c>
      <c r="S4687" s="2">
        <v>1461.2894999999999</v>
      </c>
      <c r="T4687">
        <v>3</v>
      </c>
      <c r="U4687">
        <v>0.47000000000000003</v>
      </c>
      <c r="V4687" s="2">
        <v>-110.29050000000029</v>
      </c>
      <c r="W4687">
        <v>70.52</v>
      </c>
      <c r="X4687" t="s">
        <v>33</v>
      </c>
      <c r="Y4687">
        <f t="shared" si="300"/>
        <v>2014</v>
      </c>
      <c r="Z4687">
        <f t="shared" si="301"/>
        <v>1</v>
      </c>
      <c r="AA4687" s="9">
        <f t="shared" si="302"/>
        <v>4</v>
      </c>
      <c r="AB4687" s="10">
        <f t="shared" si="303"/>
        <v>-7.5474777585139902E-2</v>
      </c>
    </row>
    <row r="4688" spans="1:28" ht="15" customHeight="1" x14ac:dyDescent="0.35">
      <c r="A4688">
        <v>31944</v>
      </c>
      <c r="B4688" t="s">
        <v>10202</v>
      </c>
      <c r="C4688" s="1">
        <v>41731</v>
      </c>
      <c r="D4688" s="1">
        <v>41738</v>
      </c>
      <c r="E4688" t="s">
        <v>24</v>
      </c>
      <c r="F4688" t="s">
        <v>14469</v>
      </c>
      <c r="G4688" t="s">
        <v>1328</v>
      </c>
      <c r="H4688" t="s">
        <v>68</v>
      </c>
      <c r="I4688" s="7">
        <v>85635</v>
      </c>
      <c r="J4688" t="s">
        <v>3631</v>
      </c>
      <c r="K4688" t="s">
        <v>3369</v>
      </c>
      <c r="L4688" t="s">
        <v>3312</v>
      </c>
      <c r="M4688" t="s">
        <v>4615</v>
      </c>
      <c r="N4688" t="s">
        <v>4610</v>
      </c>
      <c r="O4688" t="s">
        <v>9172</v>
      </c>
      <c r="P4688" t="s">
        <v>31</v>
      </c>
      <c r="Q4688" t="s">
        <v>99</v>
      </c>
      <c r="R4688" t="s">
        <v>3632</v>
      </c>
      <c r="S4688" s="2">
        <v>30.144000000000002</v>
      </c>
      <c r="T4688">
        <v>2</v>
      </c>
      <c r="U4688">
        <v>0.2</v>
      </c>
      <c r="V4688" s="2">
        <v>3.0143999999999993</v>
      </c>
      <c r="W4688">
        <v>3</v>
      </c>
      <c r="X4688" t="s">
        <v>63</v>
      </c>
      <c r="Y4688">
        <f t="shared" si="300"/>
        <v>2014</v>
      </c>
      <c r="Z4688">
        <f t="shared" si="301"/>
        <v>4</v>
      </c>
      <c r="AA4688" s="9">
        <f t="shared" si="302"/>
        <v>7</v>
      </c>
      <c r="AB4688" s="10">
        <f t="shared" si="303"/>
        <v>9.9999999999999964E-2</v>
      </c>
    </row>
    <row r="4689" spans="1:28" ht="15" customHeight="1" x14ac:dyDescent="0.35">
      <c r="A4689">
        <v>30295</v>
      </c>
      <c r="B4689" t="s">
        <v>14109</v>
      </c>
      <c r="C4689" s="1">
        <v>41884</v>
      </c>
      <c r="D4689" s="1">
        <v>41889</v>
      </c>
      <c r="E4689" t="s">
        <v>24</v>
      </c>
      <c r="F4689" t="s">
        <v>7775</v>
      </c>
      <c r="G4689" t="s">
        <v>1531</v>
      </c>
      <c r="H4689" t="s">
        <v>62</v>
      </c>
      <c r="I4689" s="7" t="s">
        <v>14493</v>
      </c>
      <c r="J4689" t="s">
        <v>3274</v>
      </c>
      <c r="K4689" t="s">
        <v>3275</v>
      </c>
      <c r="L4689" t="s">
        <v>3276</v>
      </c>
      <c r="M4689" t="s">
        <v>2760</v>
      </c>
      <c r="N4689" t="s">
        <v>4597</v>
      </c>
      <c r="O4689" t="s">
        <v>7909</v>
      </c>
      <c r="P4689" t="s">
        <v>38</v>
      </c>
      <c r="Q4689" t="s">
        <v>40</v>
      </c>
      <c r="R4689" t="s">
        <v>1941</v>
      </c>
      <c r="S4689" s="2">
        <v>1467.3600000000001</v>
      </c>
      <c r="T4689">
        <v>4</v>
      </c>
      <c r="U4689">
        <v>0</v>
      </c>
      <c r="V4689" s="2">
        <v>630.96</v>
      </c>
      <c r="W4689">
        <v>70.52</v>
      </c>
      <c r="X4689" t="s">
        <v>33</v>
      </c>
      <c r="Y4689">
        <f t="shared" si="300"/>
        <v>2014</v>
      </c>
      <c r="Z4689">
        <f t="shared" si="301"/>
        <v>9</v>
      </c>
      <c r="AA4689" s="9">
        <f t="shared" si="302"/>
        <v>5</v>
      </c>
      <c r="AB4689" s="10">
        <f t="shared" si="303"/>
        <v>0.42999672881910367</v>
      </c>
    </row>
    <row r="4690" spans="1:28" ht="15" customHeight="1" x14ac:dyDescent="0.35">
      <c r="A4690">
        <v>50336</v>
      </c>
      <c r="B4690" t="s">
        <v>14248</v>
      </c>
      <c r="C4690" s="1">
        <v>41549</v>
      </c>
      <c r="D4690" s="1">
        <v>41554</v>
      </c>
      <c r="E4690" t="s">
        <v>24</v>
      </c>
      <c r="F4690" t="s">
        <v>7864</v>
      </c>
      <c r="G4690" t="s">
        <v>313</v>
      </c>
      <c r="H4690" t="s">
        <v>68</v>
      </c>
      <c r="I4690" s="7" t="s">
        <v>14493</v>
      </c>
      <c r="J4690" t="s">
        <v>4207</v>
      </c>
      <c r="K4690" t="s">
        <v>4208</v>
      </c>
      <c r="L4690" t="s">
        <v>4159</v>
      </c>
      <c r="M4690" t="s">
        <v>4604</v>
      </c>
      <c r="N4690" t="s">
        <v>4597</v>
      </c>
      <c r="O4690" t="s">
        <v>9204</v>
      </c>
      <c r="P4690" t="s">
        <v>38</v>
      </c>
      <c r="Q4690" t="s">
        <v>59</v>
      </c>
      <c r="R4690" t="s">
        <v>1542</v>
      </c>
      <c r="S4690" s="2">
        <v>730.44</v>
      </c>
      <c r="T4690">
        <v>4</v>
      </c>
      <c r="U4690">
        <v>0</v>
      </c>
      <c r="V4690" s="2">
        <v>204.48</v>
      </c>
      <c r="W4690">
        <v>70.52</v>
      </c>
      <c r="X4690" t="s">
        <v>80</v>
      </c>
      <c r="Y4690">
        <f t="shared" si="300"/>
        <v>2013</v>
      </c>
      <c r="Z4690">
        <f t="shared" si="301"/>
        <v>10</v>
      </c>
      <c r="AA4690" s="9">
        <f t="shared" si="302"/>
        <v>5</v>
      </c>
      <c r="AB4690" s="10">
        <f t="shared" si="303"/>
        <v>0.27994085756530307</v>
      </c>
    </row>
    <row r="4691" spans="1:28" ht="15" customHeight="1" x14ac:dyDescent="0.35">
      <c r="A4691">
        <v>6812</v>
      </c>
      <c r="B4691" t="s">
        <v>12908</v>
      </c>
      <c r="C4691" s="1">
        <v>40970</v>
      </c>
      <c r="D4691" s="1">
        <v>40972</v>
      </c>
      <c r="E4691" t="s">
        <v>75</v>
      </c>
      <c r="F4691" t="s">
        <v>6989</v>
      </c>
      <c r="G4691" t="s">
        <v>1157</v>
      </c>
      <c r="H4691" t="s">
        <v>68</v>
      </c>
      <c r="I4691" s="7" t="s">
        <v>14493</v>
      </c>
      <c r="J4691" t="s">
        <v>125</v>
      </c>
      <c r="K4691" t="s">
        <v>125</v>
      </c>
      <c r="L4691" t="s">
        <v>111</v>
      </c>
      <c r="M4691" t="s">
        <v>105</v>
      </c>
      <c r="N4691" t="s">
        <v>30</v>
      </c>
      <c r="O4691" t="s">
        <v>8343</v>
      </c>
      <c r="P4691" t="s">
        <v>38</v>
      </c>
      <c r="Q4691" t="s">
        <v>59</v>
      </c>
      <c r="R4691" t="s">
        <v>640</v>
      </c>
      <c r="S4691" s="2">
        <v>751.87200000000007</v>
      </c>
      <c r="T4691">
        <v>3</v>
      </c>
      <c r="U4691">
        <v>0.2</v>
      </c>
      <c r="V4691" s="2">
        <v>56.351999999999954</v>
      </c>
      <c r="W4691">
        <v>70.49199999999999</v>
      </c>
      <c r="X4691" t="s">
        <v>80</v>
      </c>
      <c r="Y4691">
        <f t="shared" si="300"/>
        <v>2012</v>
      </c>
      <c r="Z4691">
        <f t="shared" si="301"/>
        <v>3</v>
      </c>
      <c r="AA4691" s="9">
        <f t="shared" si="302"/>
        <v>2</v>
      </c>
      <c r="AB4691" s="10">
        <f t="shared" si="303"/>
        <v>7.4948927477017299E-2</v>
      </c>
    </row>
    <row r="4692" spans="1:28" ht="15" customHeight="1" x14ac:dyDescent="0.35">
      <c r="A4692">
        <v>21104</v>
      </c>
      <c r="B4692" t="s">
        <v>13963</v>
      </c>
      <c r="C4692" s="1">
        <v>41287</v>
      </c>
      <c r="D4692" s="1">
        <v>41291</v>
      </c>
      <c r="E4692" t="s">
        <v>75</v>
      </c>
      <c r="F4692" t="s">
        <v>7679</v>
      </c>
      <c r="G4692" t="s">
        <v>1395</v>
      </c>
      <c r="H4692" t="s">
        <v>26</v>
      </c>
      <c r="I4692" s="7" t="s">
        <v>14493</v>
      </c>
      <c r="J4692" t="s">
        <v>2818</v>
      </c>
      <c r="K4692" t="s">
        <v>2819</v>
      </c>
      <c r="L4692" t="s">
        <v>2794</v>
      </c>
      <c r="M4692" t="s">
        <v>4609</v>
      </c>
      <c r="N4692" t="s">
        <v>4597</v>
      </c>
      <c r="O4692" t="s">
        <v>8765</v>
      </c>
      <c r="P4692" t="s">
        <v>49</v>
      </c>
      <c r="Q4692" t="s">
        <v>97</v>
      </c>
      <c r="R4692" t="s">
        <v>1921</v>
      </c>
      <c r="S4692" s="2">
        <v>693.84</v>
      </c>
      <c r="T4692">
        <v>4</v>
      </c>
      <c r="U4692">
        <v>0</v>
      </c>
      <c r="V4692" s="2">
        <v>194.16</v>
      </c>
      <c r="W4692">
        <v>70.489999999999995</v>
      </c>
      <c r="X4692" t="s">
        <v>80</v>
      </c>
      <c r="Y4692">
        <f t="shared" si="300"/>
        <v>2013</v>
      </c>
      <c r="Z4692">
        <f t="shared" si="301"/>
        <v>1</v>
      </c>
      <c r="AA4692" s="9">
        <f t="shared" si="302"/>
        <v>4</v>
      </c>
      <c r="AB4692" s="10">
        <f t="shared" si="303"/>
        <v>0.27983396748529921</v>
      </c>
    </row>
    <row r="4693" spans="1:28" ht="15" customHeight="1" x14ac:dyDescent="0.35">
      <c r="A4693">
        <v>4496</v>
      </c>
      <c r="B4693" t="s">
        <v>9742</v>
      </c>
      <c r="C4693" s="1">
        <v>41942</v>
      </c>
      <c r="D4693" s="1">
        <v>41945</v>
      </c>
      <c r="E4693" t="s">
        <v>84</v>
      </c>
      <c r="F4693" t="s">
        <v>5063</v>
      </c>
      <c r="G4693" t="s">
        <v>1605</v>
      </c>
      <c r="H4693" t="s">
        <v>26</v>
      </c>
      <c r="I4693" s="7" t="s">
        <v>14493</v>
      </c>
      <c r="J4693" t="s">
        <v>579</v>
      </c>
      <c r="K4693" t="s">
        <v>580</v>
      </c>
      <c r="L4693" t="s">
        <v>580</v>
      </c>
      <c r="M4693" t="s">
        <v>105</v>
      </c>
      <c r="N4693" t="s">
        <v>30</v>
      </c>
      <c r="O4693" t="s">
        <v>8548</v>
      </c>
      <c r="P4693" t="s">
        <v>49</v>
      </c>
      <c r="Q4693" t="s">
        <v>50</v>
      </c>
      <c r="R4693" t="s">
        <v>1736</v>
      </c>
      <c r="S4693" s="2">
        <v>564.76</v>
      </c>
      <c r="T4693">
        <v>7</v>
      </c>
      <c r="U4693">
        <v>0</v>
      </c>
      <c r="V4693" s="2">
        <v>45.080000000000005</v>
      </c>
      <c r="W4693">
        <v>70.472000000000008</v>
      </c>
      <c r="X4693" t="s">
        <v>80</v>
      </c>
      <c r="Y4693">
        <f t="shared" si="300"/>
        <v>2014</v>
      </c>
      <c r="Z4693">
        <f t="shared" si="301"/>
        <v>10</v>
      </c>
      <c r="AA4693" s="9">
        <f t="shared" si="302"/>
        <v>3</v>
      </c>
      <c r="AB4693" s="10">
        <f t="shared" si="303"/>
        <v>7.9821517104610815E-2</v>
      </c>
    </row>
    <row r="4694" spans="1:28" ht="15" customHeight="1" x14ac:dyDescent="0.35">
      <c r="A4694">
        <v>21277</v>
      </c>
      <c r="B4694" t="s">
        <v>9461</v>
      </c>
      <c r="C4694" s="1">
        <v>41520</v>
      </c>
      <c r="D4694" s="1">
        <v>41525</v>
      </c>
      <c r="E4694" t="s">
        <v>24</v>
      </c>
      <c r="F4694" t="s">
        <v>4965</v>
      </c>
      <c r="G4694" t="s">
        <v>1430</v>
      </c>
      <c r="H4694" t="s">
        <v>68</v>
      </c>
      <c r="I4694" s="7" t="s">
        <v>14493</v>
      </c>
      <c r="J4694" t="s">
        <v>2892</v>
      </c>
      <c r="K4694" t="s">
        <v>2850</v>
      </c>
      <c r="L4694" t="s">
        <v>2766</v>
      </c>
      <c r="M4694" t="s">
        <v>4609</v>
      </c>
      <c r="N4694" t="s">
        <v>4597</v>
      </c>
      <c r="O4694" t="s">
        <v>7964</v>
      </c>
      <c r="P4694" t="s">
        <v>38</v>
      </c>
      <c r="Q4694" t="s">
        <v>59</v>
      </c>
      <c r="R4694" t="s">
        <v>1873</v>
      </c>
      <c r="S4694" s="2">
        <v>670.13999999999987</v>
      </c>
      <c r="T4694">
        <v>2</v>
      </c>
      <c r="U4694">
        <v>0.27</v>
      </c>
      <c r="V4694" s="2">
        <v>-128.51999999999995</v>
      </c>
      <c r="W4694">
        <v>70.45</v>
      </c>
      <c r="X4694" t="s">
        <v>33</v>
      </c>
      <c r="Y4694">
        <f t="shared" si="300"/>
        <v>2013</v>
      </c>
      <c r="Z4694">
        <f t="shared" si="301"/>
        <v>9</v>
      </c>
      <c r="AA4694" s="9">
        <f t="shared" si="302"/>
        <v>5</v>
      </c>
      <c r="AB4694" s="10">
        <f t="shared" si="303"/>
        <v>-0.19178082191780818</v>
      </c>
    </row>
    <row r="4695" spans="1:28" ht="15" customHeight="1" x14ac:dyDescent="0.35">
      <c r="A4695">
        <v>6889</v>
      </c>
      <c r="B4695" t="s">
        <v>14044</v>
      </c>
      <c r="C4695" s="1">
        <v>41401</v>
      </c>
      <c r="D4695" s="1">
        <v>41403</v>
      </c>
      <c r="E4695" t="s">
        <v>75</v>
      </c>
      <c r="F4695" t="s">
        <v>7729</v>
      </c>
      <c r="G4695" t="s">
        <v>1795</v>
      </c>
      <c r="H4695" t="s">
        <v>26</v>
      </c>
      <c r="I4695" s="7" t="s">
        <v>14493</v>
      </c>
      <c r="J4695" t="s">
        <v>27</v>
      </c>
      <c r="K4695" t="s">
        <v>28</v>
      </c>
      <c r="L4695" t="s">
        <v>29</v>
      </c>
      <c r="M4695" t="s">
        <v>4613</v>
      </c>
      <c r="N4695" t="s">
        <v>30</v>
      </c>
      <c r="O4695" t="s">
        <v>8381</v>
      </c>
      <c r="P4695" t="s">
        <v>31</v>
      </c>
      <c r="Q4695" t="s">
        <v>92</v>
      </c>
      <c r="R4695" t="s">
        <v>1813</v>
      </c>
      <c r="S4695" s="2">
        <v>552.96</v>
      </c>
      <c r="T4695">
        <v>4</v>
      </c>
      <c r="U4695">
        <v>0</v>
      </c>
      <c r="V4695" s="2">
        <v>132.64000000000001</v>
      </c>
      <c r="W4695">
        <v>70.44</v>
      </c>
      <c r="X4695" t="s">
        <v>80</v>
      </c>
      <c r="Y4695">
        <f t="shared" si="300"/>
        <v>2013</v>
      </c>
      <c r="Z4695">
        <f t="shared" si="301"/>
        <v>5</v>
      </c>
      <c r="AA4695" s="9">
        <f t="shared" si="302"/>
        <v>2</v>
      </c>
      <c r="AB4695" s="10">
        <f t="shared" si="303"/>
        <v>0.2398726851851852</v>
      </c>
    </row>
    <row r="4696" spans="1:28" ht="15" customHeight="1" x14ac:dyDescent="0.35">
      <c r="A4696">
        <v>3535</v>
      </c>
      <c r="B4696" t="s">
        <v>12275</v>
      </c>
      <c r="C4696" s="1">
        <v>42328</v>
      </c>
      <c r="D4696" s="1">
        <v>42333</v>
      </c>
      <c r="E4696" t="s">
        <v>24</v>
      </c>
      <c r="F4696" t="s">
        <v>6570</v>
      </c>
      <c r="G4696" t="s">
        <v>1160</v>
      </c>
      <c r="H4696" t="s">
        <v>26</v>
      </c>
      <c r="I4696" s="7" t="s">
        <v>14493</v>
      </c>
      <c r="J4696" t="s">
        <v>1780</v>
      </c>
      <c r="K4696" t="s">
        <v>1698</v>
      </c>
      <c r="L4696" t="s">
        <v>29</v>
      </c>
      <c r="M4696" t="s">
        <v>4613</v>
      </c>
      <c r="N4696" t="s">
        <v>30</v>
      </c>
      <c r="O4696" t="s">
        <v>9332</v>
      </c>
      <c r="P4696" t="s">
        <v>38</v>
      </c>
      <c r="Q4696" t="s">
        <v>40</v>
      </c>
      <c r="R4696" t="s">
        <v>1781</v>
      </c>
      <c r="S4696" s="2">
        <v>975.12000000000012</v>
      </c>
      <c r="T4696">
        <v>5</v>
      </c>
      <c r="U4696">
        <v>0.2</v>
      </c>
      <c r="V4696" s="2">
        <v>-219.48000000000002</v>
      </c>
      <c r="W4696">
        <v>70.426000000000002</v>
      </c>
      <c r="X4696" t="s">
        <v>33</v>
      </c>
      <c r="Y4696">
        <f t="shared" si="300"/>
        <v>2015</v>
      </c>
      <c r="Z4696">
        <f t="shared" si="301"/>
        <v>11</v>
      </c>
      <c r="AA4696" s="9">
        <f t="shared" si="302"/>
        <v>5</v>
      </c>
      <c r="AB4696" s="10">
        <f t="shared" si="303"/>
        <v>-0.22507999015505784</v>
      </c>
    </row>
    <row r="4697" spans="1:28" ht="15" customHeight="1" x14ac:dyDescent="0.35">
      <c r="A4697">
        <v>24337</v>
      </c>
      <c r="B4697" t="s">
        <v>13003</v>
      </c>
      <c r="C4697" s="1">
        <v>41741</v>
      </c>
      <c r="D4697" s="1">
        <v>41743</v>
      </c>
      <c r="E4697" t="s">
        <v>84</v>
      </c>
      <c r="F4697" t="s">
        <v>7053</v>
      </c>
      <c r="G4697" t="s">
        <v>818</v>
      </c>
      <c r="H4697" t="s">
        <v>62</v>
      </c>
      <c r="I4697" s="7" t="s">
        <v>14493</v>
      </c>
      <c r="J4697" t="s">
        <v>2999</v>
      </c>
      <c r="K4697" t="s">
        <v>2904</v>
      </c>
      <c r="L4697" t="s">
        <v>2748</v>
      </c>
      <c r="M4697" t="s">
        <v>4611</v>
      </c>
      <c r="N4697" t="s">
        <v>4597</v>
      </c>
      <c r="O4697" t="s">
        <v>8918</v>
      </c>
      <c r="P4697" t="s">
        <v>49</v>
      </c>
      <c r="Q4697" t="s">
        <v>50</v>
      </c>
      <c r="R4697" t="s">
        <v>2505</v>
      </c>
      <c r="S4697" s="2">
        <v>700.68000000000006</v>
      </c>
      <c r="T4697">
        <v>4</v>
      </c>
      <c r="U4697">
        <v>0</v>
      </c>
      <c r="V4697" s="2">
        <v>350.28000000000003</v>
      </c>
      <c r="W4697">
        <v>70.42</v>
      </c>
      <c r="X4697" t="s">
        <v>112</v>
      </c>
      <c r="Y4697">
        <f t="shared" si="300"/>
        <v>2014</v>
      </c>
      <c r="Z4697">
        <f t="shared" si="301"/>
        <v>4</v>
      </c>
      <c r="AA4697" s="9">
        <f t="shared" si="302"/>
        <v>2</v>
      </c>
      <c r="AB4697" s="10">
        <f t="shared" si="303"/>
        <v>0.49991436889878405</v>
      </c>
    </row>
    <row r="4698" spans="1:28" ht="15" customHeight="1" x14ac:dyDescent="0.35">
      <c r="A4698">
        <v>40489</v>
      </c>
      <c r="B4698" t="s">
        <v>10205</v>
      </c>
      <c r="C4698" s="1">
        <v>41580</v>
      </c>
      <c r="D4698" s="1">
        <v>41585</v>
      </c>
      <c r="E4698" t="s">
        <v>24</v>
      </c>
      <c r="F4698" t="s">
        <v>14470</v>
      </c>
      <c r="G4698" t="s">
        <v>1328</v>
      </c>
      <c r="H4698" t="s">
        <v>68</v>
      </c>
      <c r="I4698" s="7">
        <v>78207</v>
      </c>
      <c r="J4698" t="s">
        <v>2037</v>
      </c>
      <c r="K4698" t="s">
        <v>3327</v>
      </c>
      <c r="L4698" t="s">
        <v>3312</v>
      </c>
      <c r="M4698" t="s">
        <v>3328</v>
      </c>
      <c r="N4698" t="s">
        <v>4610</v>
      </c>
      <c r="O4698" t="s">
        <v>9175</v>
      </c>
      <c r="P4698" t="s">
        <v>31</v>
      </c>
      <c r="Q4698" t="s">
        <v>42</v>
      </c>
      <c r="R4698" t="s">
        <v>3502</v>
      </c>
      <c r="S4698" s="2">
        <v>29.371999999999993</v>
      </c>
      <c r="T4698">
        <v>7</v>
      </c>
      <c r="U4698">
        <v>0.8</v>
      </c>
      <c r="V4698" s="2">
        <v>-46.995200000000025</v>
      </c>
      <c r="W4698">
        <v>1.94</v>
      </c>
      <c r="X4698" t="s">
        <v>33</v>
      </c>
      <c r="Y4698">
        <f t="shared" si="300"/>
        <v>2013</v>
      </c>
      <c r="Z4698">
        <f t="shared" si="301"/>
        <v>11</v>
      </c>
      <c r="AA4698" s="9">
        <f t="shared" si="302"/>
        <v>5</v>
      </c>
      <c r="AB4698" s="10">
        <f t="shared" si="303"/>
        <v>-1.6000000000000012</v>
      </c>
    </row>
    <row r="4699" spans="1:28" ht="15" customHeight="1" x14ac:dyDescent="0.35">
      <c r="A4699">
        <v>27078</v>
      </c>
      <c r="B4699" t="s">
        <v>11739</v>
      </c>
      <c r="C4699" s="1">
        <v>42300</v>
      </c>
      <c r="D4699" s="1">
        <v>42303</v>
      </c>
      <c r="E4699" t="s">
        <v>75</v>
      </c>
      <c r="F4699" t="s">
        <v>4770</v>
      </c>
      <c r="G4699" t="s">
        <v>1272</v>
      </c>
      <c r="H4699" t="s">
        <v>68</v>
      </c>
      <c r="I4699" s="7" t="s">
        <v>14493</v>
      </c>
      <c r="J4699" t="s">
        <v>2778</v>
      </c>
      <c r="K4699" t="s">
        <v>2779</v>
      </c>
      <c r="L4699" t="s">
        <v>2759</v>
      </c>
      <c r="M4699" t="s">
        <v>2760</v>
      </c>
      <c r="N4699" t="s">
        <v>4597</v>
      </c>
      <c r="O4699" t="s">
        <v>8175</v>
      </c>
      <c r="P4699" t="s">
        <v>38</v>
      </c>
      <c r="Q4699" t="s">
        <v>40</v>
      </c>
      <c r="R4699" t="s">
        <v>704</v>
      </c>
      <c r="S4699" s="2">
        <v>696.76200000000006</v>
      </c>
      <c r="T4699">
        <v>2</v>
      </c>
      <c r="U4699">
        <v>0.1</v>
      </c>
      <c r="V4699" s="2">
        <v>247.72199999999998</v>
      </c>
      <c r="W4699">
        <v>70.34</v>
      </c>
      <c r="X4699" t="s">
        <v>80</v>
      </c>
      <c r="Y4699">
        <f t="shared" si="300"/>
        <v>2015</v>
      </c>
      <c r="Z4699">
        <f t="shared" si="301"/>
        <v>10</v>
      </c>
      <c r="AA4699" s="9">
        <f t="shared" si="302"/>
        <v>3</v>
      </c>
      <c r="AB4699" s="10">
        <f t="shared" si="303"/>
        <v>0.35553316627485421</v>
      </c>
    </row>
    <row r="4700" spans="1:28" ht="15" customHeight="1" x14ac:dyDescent="0.35">
      <c r="A4700">
        <v>33584</v>
      </c>
      <c r="B4700" t="s">
        <v>10203</v>
      </c>
      <c r="C4700" s="1">
        <v>42157</v>
      </c>
      <c r="D4700" s="1">
        <v>42161</v>
      </c>
      <c r="E4700" t="s">
        <v>75</v>
      </c>
      <c r="F4700" t="s">
        <v>14471</v>
      </c>
      <c r="G4700" t="s">
        <v>1328</v>
      </c>
      <c r="H4700" t="s">
        <v>68</v>
      </c>
      <c r="I4700" s="7">
        <v>43615</v>
      </c>
      <c r="J4700" t="s">
        <v>1846</v>
      </c>
      <c r="K4700" t="s">
        <v>3397</v>
      </c>
      <c r="L4700" t="s">
        <v>3312</v>
      </c>
      <c r="M4700" t="s">
        <v>4617</v>
      </c>
      <c r="N4700" t="s">
        <v>4610</v>
      </c>
      <c r="O4700" t="s">
        <v>9173</v>
      </c>
      <c r="P4700" t="s">
        <v>31</v>
      </c>
      <c r="Q4700" t="s">
        <v>99</v>
      </c>
      <c r="R4700" t="s">
        <v>3938</v>
      </c>
      <c r="S4700" s="2">
        <v>17.480000000000004</v>
      </c>
      <c r="T4700">
        <v>5</v>
      </c>
      <c r="U4700">
        <v>0.2</v>
      </c>
      <c r="V4700" s="2">
        <v>1.3109999999999999</v>
      </c>
      <c r="W4700">
        <v>1.87</v>
      </c>
      <c r="X4700" t="s">
        <v>80</v>
      </c>
      <c r="Y4700">
        <f t="shared" si="300"/>
        <v>2015</v>
      </c>
      <c r="Z4700">
        <f t="shared" si="301"/>
        <v>6</v>
      </c>
      <c r="AA4700" s="9">
        <f t="shared" si="302"/>
        <v>4</v>
      </c>
      <c r="AB4700" s="10">
        <f t="shared" si="303"/>
        <v>7.4999999999999983E-2</v>
      </c>
    </row>
    <row r="4701" spans="1:28" ht="15" customHeight="1" x14ac:dyDescent="0.35">
      <c r="A4701">
        <v>17252</v>
      </c>
      <c r="B4701" t="s">
        <v>9472</v>
      </c>
      <c r="C4701" s="1">
        <v>41650</v>
      </c>
      <c r="D4701" s="1">
        <v>41655</v>
      </c>
      <c r="E4701" t="s">
        <v>75</v>
      </c>
      <c r="F4701" t="s">
        <v>4967</v>
      </c>
      <c r="G4701" t="s">
        <v>1185</v>
      </c>
      <c r="H4701" t="s">
        <v>62</v>
      </c>
      <c r="I4701" s="7" t="s">
        <v>14493</v>
      </c>
      <c r="J4701" t="s">
        <v>2286</v>
      </c>
      <c r="K4701" t="s">
        <v>2167</v>
      </c>
      <c r="L4701" t="s">
        <v>2096</v>
      </c>
      <c r="M4701" t="s">
        <v>4612</v>
      </c>
      <c r="N4701" t="s">
        <v>4599</v>
      </c>
      <c r="O4701" t="s">
        <v>7993</v>
      </c>
      <c r="P4701" t="s">
        <v>49</v>
      </c>
      <c r="Q4701" t="s">
        <v>50</v>
      </c>
      <c r="R4701" t="s">
        <v>1980</v>
      </c>
      <c r="S4701" s="2">
        <v>799.83</v>
      </c>
      <c r="T4701">
        <v>3</v>
      </c>
      <c r="U4701">
        <v>0</v>
      </c>
      <c r="V4701" s="2">
        <v>167.94</v>
      </c>
      <c r="W4701">
        <v>70.31</v>
      </c>
      <c r="X4701" t="s">
        <v>33</v>
      </c>
      <c r="Y4701">
        <f t="shared" si="300"/>
        <v>2014</v>
      </c>
      <c r="Z4701">
        <f t="shared" si="301"/>
        <v>1</v>
      </c>
      <c r="AA4701" s="9">
        <f t="shared" si="302"/>
        <v>5</v>
      </c>
      <c r="AB4701" s="10">
        <f t="shared" si="303"/>
        <v>0.20996961854394058</v>
      </c>
    </row>
    <row r="4702" spans="1:28" ht="15" customHeight="1" x14ac:dyDescent="0.35">
      <c r="A4702">
        <v>31572</v>
      </c>
      <c r="B4702" t="s">
        <v>10201</v>
      </c>
      <c r="C4702" s="1">
        <v>42264</v>
      </c>
      <c r="D4702" s="1">
        <v>42265</v>
      </c>
      <c r="E4702" t="s">
        <v>84</v>
      </c>
      <c r="F4702" t="s">
        <v>14469</v>
      </c>
      <c r="G4702" t="s">
        <v>1328</v>
      </c>
      <c r="H4702" t="s">
        <v>68</v>
      </c>
      <c r="I4702" s="7">
        <v>90301</v>
      </c>
      <c r="J4702" t="s">
        <v>3468</v>
      </c>
      <c r="K4702" t="s">
        <v>3316</v>
      </c>
      <c r="L4702" t="s">
        <v>3312</v>
      </c>
      <c r="M4702" t="s">
        <v>4615</v>
      </c>
      <c r="N4702" t="s">
        <v>4610</v>
      </c>
      <c r="O4702" t="s">
        <v>7912</v>
      </c>
      <c r="P4702" t="s">
        <v>31</v>
      </c>
      <c r="Q4702" t="s">
        <v>43</v>
      </c>
      <c r="R4702" t="s">
        <v>3470</v>
      </c>
      <c r="S4702" s="2">
        <v>5.98</v>
      </c>
      <c r="T4702">
        <v>1</v>
      </c>
      <c r="U4702">
        <v>0</v>
      </c>
      <c r="V4702" s="2">
        <v>1.5548000000000002</v>
      </c>
      <c r="W4702">
        <v>1.31</v>
      </c>
      <c r="X4702" t="s">
        <v>80</v>
      </c>
      <c r="Y4702">
        <f t="shared" si="300"/>
        <v>2015</v>
      </c>
      <c r="Z4702">
        <f t="shared" si="301"/>
        <v>9</v>
      </c>
      <c r="AA4702" s="9">
        <f t="shared" si="302"/>
        <v>1</v>
      </c>
      <c r="AB4702" s="10">
        <f t="shared" si="303"/>
        <v>0.26</v>
      </c>
    </row>
    <row r="4703" spans="1:28" ht="15" customHeight="1" x14ac:dyDescent="0.35">
      <c r="A4703">
        <v>2617</v>
      </c>
      <c r="B4703" t="s">
        <v>13860</v>
      </c>
      <c r="C4703" s="1">
        <v>41901</v>
      </c>
      <c r="D4703" s="1">
        <v>41904</v>
      </c>
      <c r="E4703" t="s">
        <v>84</v>
      </c>
      <c r="F4703" t="s">
        <v>7611</v>
      </c>
      <c r="G4703" t="s">
        <v>696</v>
      </c>
      <c r="H4703" t="s">
        <v>68</v>
      </c>
      <c r="I4703" s="7" t="s">
        <v>14493</v>
      </c>
      <c r="J4703" t="s">
        <v>744</v>
      </c>
      <c r="K4703" t="s">
        <v>745</v>
      </c>
      <c r="L4703" t="s">
        <v>48</v>
      </c>
      <c r="M4703" t="s">
        <v>4603</v>
      </c>
      <c r="N4703" t="s">
        <v>30</v>
      </c>
      <c r="O4703" t="s">
        <v>7981</v>
      </c>
      <c r="P4703" t="s">
        <v>31</v>
      </c>
      <c r="Q4703" t="s">
        <v>92</v>
      </c>
      <c r="R4703" t="s">
        <v>1247</v>
      </c>
      <c r="S4703" s="2">
        <v>680.59999999999991</v>
      </c>
      <c r="T4703">
        <v>5</v>
      </c>
      <c r="U4703">
        <v>0</v>
      </c>
      <c r="V4703" s="2">
        <v>129.30000000000001</v>
      </c>
      <c r="W4703">
        <v>70.259</v>
      </c>
      <c r="X4703" t="s">
        <v>33</v>
      </c>
      <c r="Y4703">
        <f t="shared" si="300"/>
        <v>2014</v>
      </c>
      <c r="Z4703">
        <f t="shared" si="301"/>
        <v>9</v>
      </c>
      <c r="AA4703" s="9">
        <f t="shared" si="302"/>
        <v>3</v>
      </c>
      <c r="AB4703" s="10">
        <f t="shared" si="303"/>
        <v>0.18997942991478112</v>
      </c>
    </row>
    <row r="4704" spans="1:28" ht="15" customHeight="1" x14ac:dyDescent="0.35">
      <c r="A4704">
        <v>28574</v>
      </c>
      <c r="B4704" t="s">
        <v>10657</v>
      </c>
      <c r="C4704" s="1">
        <v>41804</v>
      </c>
      <c r="D4704" s="1">
        <v>41806</v>
      </c>
      <c r="E4704" t="s">
        <v>84</v>
      </c>
      <c r="F4704" t="s">
        <v>5508</v>
      </c>
      <c r="G4704" t="s">
        <v>1985</v>
      </c>
      <c r="H4704" t="s">
        <v>68</v>
      </c>
      <c r="I4704" s="7" t="s">
        <v>14493</v>
      </c>
      <c r="J4704" t="s">
        <v>3266</v>
      </c>
      <c r="K4704" t="s">
        <v>2866</v>
      </c>
      <c r="L4704" t="s">
        <v>2756</v>
      </c>
      <c r="M4704" t="s">
        <v>4611</v>
      </c>
      <c r="N4704" t="s">
        <v>4597</v>
      </c>
      <c r="O4704" t="s">
        <v>8408</v>
      </c>
      <c r="P4704" t="s">
        <v>49</v>
      </c>
      <c r="Q4704" t="s">
        <v>53</v>
      </c>
      <c r="R4704" t="s">
        <v>1121</v>
      </c>
      <c r="S4704" s="2">
        <v>402.9</v>
      </c>
      <c r="T4704">
        <v>10</v>
      </c>
      <c r="U4704">
        <v>0</v>
      </c>
      <c r="V4704" s="2">
        <v>177.00000000000003</v>
      </c>
      <c r="W4704">
        <v>70.22</v>
      </c>
      <c r="X4704" t="s">
        <v>112</v>
      </c>
      <c r="Y4704">
        <f t="shared" si="300"/>
        <v>2014</v>
      </c>
      <c r="Z4704">
        <f t="shared" si="301"/>
        <v>6</v>
      </c>
      <c r="AA4704" s="9">
        <f t="shared" si="302"/>
        <v>2</v>
      </c>
      <c r="AB4704" s="10">
        <f t="shared" si="303"/>
        <v>0.4393149664929264</v>
      </c>
    </row>
    <row r="4705" spans="1:28" ht="15" customHeight="1" x14ac:dyDescent="0.35">
      <c r="A4705">
        <v>31571</v>
      </c>
      <c r="B4705" t="s">
        <v>10201</v>
      </c>
      <c r="C4705" s="1">
        <v>42264</v>
      </c>
      <c r="D4705" s="1">
        <v>42265</v>
      </c>
      <c r="E4705" t="s">
        <v>84</v>
      </c>
      <c r="F4705" t="s">
        <v>14469</v>
      </c>
      <c r="G4705" t="s">
        <v>1328</v>
      </c>
      <c r="H4705" t="s">
        <v>68</v>
      </c>
      <c r="I4705" s="7">
        <v>90301</v>
      </c>
      <c r="J4705" t="s">
        <v>3468</v>
      </c>
      <c r="K4705" t="s">
        <v>3316</v>
      </c>
      <c r="L4705" t="s">
        <v>3312</v>
      </c>
      <c r="M4705" t="s">
        <v>4615</v>
      </c>
      <c r="N4705" t="s">
        <v>4610</v>
      </c>
      <c r="O4705" t="s">
        <v>8012</v>
      </c>
      <c r="P4705" t="s">
        <v>31</v>
      </c>
      <c r="Q4705" t="s">
        <v>161</v>
      </c>
      <c r="R4705" t="s">
        <v>3469</v>
      </c>
      <c r="S4705" s="2">
        <v>8.82</v>
      </c>
      <c r="T4705">
        <v>2</v>
      </c>
      <c r="U4705">
        <v>0</v>
      </c>
      <c r="V4705" s="2">
        <v>4.0571999999999999</v>
      </c>
      <c r="W4705">
        <v>1.27</v>
      </c>
      <c r="X4705" t="s">
        <v>80</v>
      </c>
      <c r="Y4705">
        <f t="shared" si="300"/>
        <v>2015</v>
      </c>
      <c r="Z4705">
        <f t="shared" si="301"/>
        <v>9</v>
      </c>
      <c r="AA4705" s="9">
        <f t="shared" si="302"/>
        <v>1</v>
      </c>
      <c r="AB4705" s="10">
        <f t="shared" si="303"/>
        <v>0.45999999999999996</v>
      </c>
    </row>
    <row r="4706" spans="1:28" ht="15" customHeight="1" x14ac:dyDescent="0.35">
      <c r="A4706">
        <v>33543</v>
      </c>
      <c r="B4706" t="s">
        <v>10213</v>
      </c>
      <c r="C4706" s="1">
        <v>42330</v>
      </c>
      <c r="D4706" s="1">
        <v>42334</v>
      </c>
      <c r="E4706" t="s">
        <v>24</v>
      </c>
      <c r="F4706" t="s">
        <v>14472</v>
      </c>
      <c r="G4706" t="s">
        <v>1007</v>
      </c>
      <c r="H4706" t="s">
        <v>62</v>
      </c>
      <c r="I4706" s="7">
        <v>91104</v>
      </c>
      <c r="J4706" t="s">
        <v>3412</v>
      </c>
      <c r="K4706" t="s">
        <v>3316</v>
      </c>
      <c r="L4706" t="s">
        <v>3312</v>
      </c>
      <c r="M4706" t="s">
        <v>4615</v>
      </c>
      <c r="N4706" t="s">
        <v>4610</v>
      </c>
      <c r="O4706" t="s">
        <v>9186</v>
      </c>
      <c r="P4706" t="s">
        <v>49</v>
      </c>
      <c r="Q4706" t="s">
        <v>97</v>
      </c>
      <c r="R4706" t="s">
        <v>3779</v>
      </c>
      <c r="S4706" s="2">
        <v>659.97600000000011</v>
      </c>
      <c r="T4706">
        <v>3</v>
      </c>
      <c r="U4706">
        <v>0.2</v>
      </c>
      <c r="V4706" s="2">
        <v>49.498199999999969</v>
      </c>
      <c r="W4706">
        <v>53.51</v>
      </c>
      <c r="X4706" t="s">
        <v>33</v>
      </c>
      <c r="Y4706">
        <f t="shared" si="300"/>
        <v>2015</v>
      </c>
      <c r="Z4706">
        <f t="shared" si="301"/>
        <v>11</v>
      </c>
      <c r="AA4706" s="9">
        <f t="shared" si="302"/>
        <v>4</v>
      </c>
      <c r="AB4706" s="10">
        <f t="shared" si="303"/>
        <v>7.4999999999999942E-2</v>
      </c>
    </row>
    <row r="4707" spans="1:28" ht="15" customHeight="1" x14ac:dyDescent="0.35">
      <c r="A4707">
        <v>30764</v>
      </c>
      <c r="B4707" t="s">
        <v>10254</v>
      </c>
      <c r="C4707" s="1">
        <v>41051</v>
      </c>
      <c r="D4707" s="1">
        <v>41057</v>
      </c>
      <c r="E4707" t="s">
        <v>24</v>
      </c>
      <c r="F4707" t="s">
        <v>5234</v>
      </c>
      <c r="G4707" t="s">
        <v>1557</v>
      </c>
      <c r="H4707" t="s">
        <v>68</v>
      </c>
      <c r="I4707" s="7" t="s">
        <v>14493</v>
      </c>
      <c r="J4707" t="s">
        <v>3282</v>
      </c>
      <c r="K4707" t="s">
        <v>3283</v>
      </c>
      <c r="L4707" t="s">
        <v>3276</v>
      </c>
      <c r="M4707" t="s">
        <v>2760</v>
      </c>
      <c r="N4707" t="s">
        <v>4597</v>
      </c>
      <c r="O4707" t="s">
        <v>8178</v>
      </c>
      <c r="P4707" t="s">
        <v>49</v>
      </c>
      <c r="Q4707" t="s">
        <v>97</v>
      </c>
      <c r="R4707" t="s">
        <v>143</v>
      </c>
      <c r="S4707" s="2">
        <v>1272.1200000000001</v>
      </c>
      <c r="T4707">
        <v>2</v>
      </c>
      <c r="U4707">
        <v>0</v>
      </c>
      <c r="V4707" s="2">
        <v>152.64000000000001</v>
      </c>
      <c r="W4707">
        <v>70.16</v>
      </c>
      <c r="X4707" t="s">
        <v>33</v>
      </c>
      <c r="Y4707">
        <f t="shared" si="300"/>
        <v>2012</v>
      </c>
      <c r="Z4707">
        <f t="shared" si="301"/>
        <v>5</v>
      </c>
      <c r="AA4707" s="9">
        <f t="shared" si="302"/>
        <v>6</v>
      </c>
      <c r="AB4707" s="10">
        <f t="shared" si="303"/>
        <v>0.119988680313178</v>
      </c>
    </row>
    <row r="4708" spans="1:28" ht="15" customHeight="1" x14ac:dyDescent="0.35">
      <c r="A4708">
        <v>21400</v>
      </c>
      <c r="B4708" t="s">
        <v>14212</v>
      </c>
      <c r="C4708" s="1">
        <v>41901</v>
      </c>
      <c r="D4708" s="1">
        <v>41906</v>
      </c>
      <c r="E4708" t="s">
        <v>24</v>
      </c>
      <c r="F4708" t="s">
        <v>4945</v>
      </c>
      <c r="G4708" t="s">
        <v>328</v>
      </c>
      <c r="H4708" t="s">
        <v>68</v>
      </c>
      <c r="I4708" s="7" t="s">
        <v>14493</v>
      </c>
      <c r="J4708" t="s">
        <v>3001</v>
      </c>
      <c r="K4708" t="s">
        <v>3001</v>
      </c>
      <c r="L4708" t="s">
        <v>2881</v>
      </c>
      <c r="M4708" t="s">
        <v>4598</v>
      </c>
      <c r="N4708" t="s">
        <v>4597</v>
      </c>
      <c r="O4708" t="s">
        <v>8915</v>
      </c>
      <c r="P4708" t="s">
        <v>49</v>
      </c>
      <c r="Q4708" t="s">
        <v>53</v>
      </c>
      <c r="R4708" t="s">
        <v>1765</v>
      </c>
      <c r="S4708" s="2">
        <v>1470.7800000000002</v>
      </c>
      <c r="T4708">
        <v>6</v>
      </c>
      <c r="U4708">
        <v>0</v>
      </c>
      <c r="V4708" s="2">
        <v>514.62</v>
      </c>
      <c r="W4708">
        <v>70.16</v>
      </c>
      <c r="X4708" t="s">
        <v>33</v>
      </c>
      <c r="Y4708">
        <f t="shared" si="300"/>
        <v>2014</v>
      </c>
      <c r="Z4708">
        <f t="shared" si="301"/>
        <v>9</v>
      </c>
      <c r="AA4708" s="9">
        <f t="shared" si="302"/>
        <v>5</v>
      </c>
      <c r="AB4708" s="10">
        <f t="shared" si="303"/>
        <v>0.34989597356504709</v>
      </c>
    </row>
    <row r="4709" spans="1:28" ht="15" customHeight="1" x14ac:dyDescent="0.35">
      <c r="A4709">
        <v>684</v>
      </c>
      <c r="B4709" t="s">
        <v>13166</v>
      </c>
      <c r="C4709" s="1">
        <v>41989</v>
      </c>
      <c r="D4709" s="1">
        <v>41993</v>
      </c>
      <c r="E4709" t="s">
        <v>24</v>
      </c>
      <c r="F4709" t="s">
        <v>7158</v>
      </c>
      <c r="G4709" t="s">
        <v>61</v>
      </c>
      <c r="H4709" t="s">
        <v>62</v>
      </c>
      <c r="I4709" s="7" t="s">
        <v>14493</v>
      </c>
      <c r="J4709" t="s">
        <v>479</v>
      </c>
      <c r="K4709" t="s">
        <v>308</v>
      </c>
      <c r="L4709" t="s">
        <v>309</v>
      </c>
      <c r="M4709" t="s">
        <v>4613</v>
      </c>
      <c r="N4709" t="s">
        <v>30</v>
      </c>
      <c r="O4709" t="s">
        <v>8477</v>
      </c>
      <c r="P4709" t="s">
        <v>31</v>
      </c>
      <c r="Q4709" t="s">
        <v>92</v>
      </c>
      <c r="R4709" t="s">
        <v>798</v>
      </c>
      <c r="S4709" s="2">
        <v>963.2</v>
      </c>
      <c r="T4709">
        <v>7</v>
      </c>
      <c r="U4709">
        <v>0</v>
      </c>
      <c r="V4709" s="2">
        <v>423.78000000000003</v>
      </c>
      <c r="W4709">
        <v>70.143000000000001</v>
      </c>
      <c r="X4709" t="s">
        <v>33</v>
      </c>
      <c r="Y4709">
        <f t="shared" si="300"/>
        <v>2014</v>
      </c>
      <c r="Z4709">
        <f t="shared" si="301"/>
        <v>12</v>
      </c>
      <c r="AA4709" s="9">
        <f t="shared" si="302"/>
        <v>4</v>
      </c>
      <c r="AB4709" s="10">
        <f t="shared" si="303"/>
        <v>0.43997093023255812</v>
      </c>
    </row>
    <row r="4710" spans="1:28" ht="15" customHeight="1" x14ac:dyDescent="0.35">
      <c r="A4710">
        <v>7471</v>
      </c>
      <c r="B4710" t="s">
        <v>13640</v>
      </c>
      <c r="C4710" s="1">
        <v>41822</v>
      </c>
      <c r="D4710" s="1">
        <v>41823</v>
      </c>
      <c r="E4710" t="s">
        <v>84</v>
      </c>
      <c r="F4710" t="s">
        <v>7464</v>
      </c>
      <c r="G4710" t="s">
        <v>761</v>
      </c>
      <c r="H4710" t="s">
        <v>26</v>
      </c>
      <c r="I4710" s="7" t="s">
        <v>14493</v>
      </c>
      <c r="J4710" t="s">
        <v>996</v>
      </c>
      <c r="K4710" t="s">
        <v>47</v>
      </c>
      <c r="L4710" t="s">
        <v>48</v>
      </c>
      <c r="M4710" t="s">
        <v>4603</v>
      </c>
      <c r="N4710" t="s">
        <v>30</v>
      </c>
      <c r="O4710" t="s">
        <v>8505</v>
      </c>
      <c r="P4710" t="s">
        <v>31</v>
      </c>
      <c r="Q4710" t="s">
        <v>92</v>
      </c>
      <c r="R4710" t="s">
        <v>553</v>
      </c>
      <c r="S4710" s="2">
        <v>415.62000000000006</v>
      </c>
      <c r="T4710">
        <v>3</v>
      </c>
      <c r="U4710">
        <v>0</v>
      </c>
      <c r="V4710" s="2">
        <v>8.2800000000000011</v>
      </c>
      <c r="W4710">
        <v>70.132000000000005</v>
      </c>
      <c r="X4710" t="s">
        <v>80</v>
      </c>
      <c r="Y4710">
        <f t="shared" si="300"/>
        <v>2014</v>
      </c>
      <c r="Z4710">
        <f t="shared" si="301"/>
        <v>7</v>
      </c>
      <c r="AA4710" s="9">
        <f t="shared" si="302"/>
        <v>1</v>
      </c>
      <c r="AB4710" s="10">
        <f t="shared" si="303"/>
        <v>1.992204417496752E-2</v>
      </c>
    </row>
    <row r="4711" spans="1:28" ht="15" customHeight="1" x14ac:dyDescent="0.35">
      <c r="A4711">
        <v>7849</v>
      </c>
      <c r="B4711" t="s">
        <v>13224</v>
      </c>
      <c r="C4711" s="1">
        <v>41843</v>
      </c>
      <c r="D4711" s="1">
        <v>41850</v>
      </c>
      <c r="E4711" t="s">
        <v>24</v>
      </c>
      <c r="F4711" t="s">
        <v>7198</v>
      </c>
      <c r="G4711" t="s">
        <v>1824</v>
      </c>
      <c r="H4711" t="s">
        <v>62</v>
      </c>
      <c r="I4711" s="7" t="s">
        <v>14493</v>
      </c>
      <c r="J4711" t="s">
        <v>1100</v>
      </c>
      <c r="K4711" t="s">
        <v>1101</v>
      </c>
      <c r="L4711" t="s">
        <v>37</v>
      </c>
      <c r="M4711" t="s">
        <v>4603</v>
      </c>
      <c r="N4711" t="s">
        <v>30</v>
      </c>
      <c r="O4711" t="s">
        <v>9377</v>
      </c>
      <c r="P4711" t="s">
        <v>38</v>
      </c>
      <c r="Q4711" t="s">
        <v>40</v>
      </c>
      <c r="R4711" t="s">
        <v>1952</v>
      </c>
      <c r="S4711" s="2">
        <v>580.6</v>
      </c>
      <c r="T4711">
        <v>2</v>
      </c>
      <c r="U4711">
        <v>0</v>
      </c>
      <c r="V4711" s="2">
        <v>238.04000000000002</v>
      </c>
      <c r="W4711">
        <v>70.122</v>
      </c>
      <c r="X4711" t="s">
        <v>33</v>
      </c>
      <c r="Y4711">
        <f t="shared" si="300"/>
        <v>2014</v>
      </c>
      <c r="Z4711">
        <f t="shared" si="301"/>
        <v>7</v>
      </c>
      <c r="AA4711" s="9">
        <f t="shared" si="302"/>
        <v>7</v>
      </c>
      <c r="AB4711" s="10">
        <f t="shared" si="303"/>
        <v>0.40998966586290048</v>
      </c>
    </row>
    <row r="4712" spans="1:28" ht="15" customHeight="1" x14ac:dyDescent="0.35">
      <c r="A4712">
        <v>10342</v>
      </c>
      <c r="B4712" t="s">
        <v>13995</v>
      </c>
      <c r="C4712" s="1">
        <v>41146</v>
      </c>
      <c r="D4712" s="1">
        <v>41147</v>
      </c>
      <c r="E4712" t="s">
        <v>119</v>
      </c>
      <c r="F4712" t="s">
        <v>7699</v>
      </c>
      <c r="G4712" t="s">
        <v>323</v>
      </c>
      <c r="H4712" t="s">
        <v>68</v>
      </c>
      <c r="I4712" s="7" t="s">
        <v>14493</v>
      </c>
      <c r="J4712" t="s">
        <v>2124</v>
      </c>
      <c r="K4712" t="s">
        <v>2104</v>
      </c>
      <c r="L4712" t="s">
        <v>2099</v>
      </c>
      <c r="M4712" t="s">
        <v>4605</v>
      </c>
      <c r="N4712" t="s">
        <v>4599</v>
      </c>
      <c r="O4712" t="s">
        <v>8224</v>
      </c>
      <c r="P4712" t="s">
        <v>49</v>
      </c>
      <c r="Q4712" t="s">
        <v>90</v>
      </c>
      <c r="R4712" t="s">
        <v>1124</v>
      </c>
      <c r="S4712" s="2">
        <v>538.20300000000009</v>
      </c>
      <c r="T4712">
        <v>2</v>
      </c>
      <c r="U4712">
        <v>0.15</v>
      </c>
      <c r="V4712" s="2">
        <v>-19.016999999999996</v>
      </c>
      <c r="W4712">
        <v>70.11</v>
      </c>
      <c r="X4712" t="s">
        <v>80</v>
      </c>
      <c r="Y4712">
        <f t="shared" si="300"/>
        <v>2012</v>
      </c>
      <c r="Z4712">
        <f t="shared" si="301"/>
        <v>8</v>
      </c>
      <c r="AA4712" s="9">
        <f t="shared" si="302"/>
        <v>1</v>
      </c>
      <c r="AB4712" s="10">
        <f t="shared" si="303"/>
        <v>-3.5334251202613125E-2</v>
      </c>
    </row>
    <row r="4713" spans="1:28" ht="15" customHeight="1" x14ac:dyDescent="0.35">
      <c r="A4713">
        <v>23163</v>
      </c>
      <c r="B4713" t="s">
        <v>12746</v>
      </c>
      <c r="C4713" s="1">
        <v>41527</v>
      </c>
      <c r="D4713" s="1">
        <v>41531</v>
      </c>
      <c r="E4713" t="s">
        <v>24</v>
      </c>
      <c r="F4713" t="s">
        <v>6879</v>
      </c>
      <c r="G4713" t="s">
        <v>115</v>
      </c>
      <c r="H4713" t="s">
        <v>26</v>
      </c>
      <c r="I4713" s="7" t="s">
        <v>14493</v>
      </c>
      <c r="J4713" t="s">
        <v>2764</v>
      </c>
      <c r="K4713" t="s">
        <v>2765</v>
      </c>
      <c r="L4713" t="s">
        <v>2766</v>
      </c>
      <c r="M4713" t="s">
        <v>4609</v>
      </c>
      <c r="N4713" t="s">
        <v>4597</v>
      </c>
      <c r="O4713" t="s">
        <v>8990</v>
      </c>
      <c r="P4713" t="s">
        <v>38</v>
      </c>
      <c r="Q4713" t="s">
        <v>40</v>
      </c>
      <c r="R4713" t="s">
        <v>1066</v>
      </c>
      <c r="S4713" s="2">
        <v>677.63519999999994</v>
      </c>
      <c r="T4713">
        <v>2</v>
      </c>
      <c r="U4713">
        <v>7.0000000000000007E-2</v>
      </c>
      <c r="V4713" s="2">
        <v>211.2552</v>
      </c>
      <c r="W4713">
        <v>70.09</v>
      </c>
      <c r="X4713" t="s">
        <v>80</v>
      </c>
      <c r="Y4713">
        <f t="shared" si="300"/>
        <v>2013</v>
      </c>
      <c r="Z4713">
        <f t="shared" si="301"/>
        <v>9</v>
      </c>
      <c r="AA4713" s="9">
        <f t="shared" si="302"/>
        <v>4</v>
      </c>
      <c r="AB4713" s="10">
        <f t="shared" si="303"/>
        <v>0.31175358068766207</v>
      </c>
    </row>
    <row r="4714" spans="1:28" ht="15" customHeight="1" x14ac:dyDescent="0.35">
      <c r="A4714">
        <v>4440</v>
      </c>
      <c r="B4714" t="s">
        <v>12177</v>
      </c>
      <c r="C4714" s="1">
        <v>42083</v>
      </c>
      <c r="D4714" s="1">
        <v>42089</v>
      </c>
      <c r="E4714" t="s">
        <v>24</v>
      </c>
      <c r="F4714" t="s">
        <v>6508</v>
      </c>
      <c r="G4714" t="s">
        <v>132</v>
      </c>
      <c r="H4714" t="s">
        <v>68</v>
      </c>
      <c r="I4714" s="7" t="s">
        <v>14493</v>
      </c>
      <c r="J4714" t="s">
        <v>273</v>
      </c>
      <c r="K4714" t="s">
        <v>274</v>
      </c>
      <c r="L4714" t="s">
        <v>48</v>
      </c>
      <c r="M4714" t="s">
        <v>4603</v>
      </c>
      <c r="N4714" t="s">
        <v>30</v>
      </c>
      <c r="O4714" t="s">
        <v>8427</v>
      </c>
      <c r="P4714" t="s">
        <v>38</v>
      </c>
      <c r="Q4714" t="s">
        <v>40</v>
      </c>
      <c r="R4714" t="s">
        <v>788</v>
      </c>
      <c r="S4714" s="2">
        <v>653.1</v>
      </c>
      <c r="T4714">
        <v>5</v>
      </c>
      <c r="U4714">
        <v>0</v>
      </c>
      <c r="V4714" s="2">
        <v>215.5</v>
      </c>
      <c r="W4714">
        <v>70.087999999999994</v>
      </c>
      <c r="X4714" t="s">
        <v>33</v>
      </c>
      <c r="Y4714">
        <f t="shared" si="300"/>
        <v>2015</v>
      </c>
      <c r="Z4714">
        <f t="shared" si="301"/>
        <v>3</v>
      </c>
      <c r="AA4714" s="9">
        <f t="shared" si="302"/>
        <v>6</v>
      </c>
      <c r="AB4714" s="10">
        <f t="shared" si="303"/>
        <v>0.32996478334098911</v>
      </c>
    </row>
    <row r="4715" spans="1:28" ht="15" customHeight="1" x14ac:dyDescent="0.35">
      <c r="A4715">
        <v>18808</v>
      </c>
      <c r="B4715" t="s">
        <v>9745</v>
      </c>
      <c r="C4715" s="1">
        <v>41773</v>
      </c>
      <c r="D4715" s="1">
        <v>41777</v>
      </c>
      <c r="E4715" t="s">
        <v>24</v>
      </c>
      <c r="F4715" t="s">
        <v>5064</v>
      </c>
      <c r="G4715" t="s">
        <v>1605</v>
      </c>
      <c r="H4715" t="s">
        <v>26</v>
      </c>
      <c r="I4715" s="7" t="s">
        <v>14493</v>
      </c>
      <c r="J4715" t="s">
        <v>2373</v>
      </c>
      <c r="K4715" t="s">
        <v>2104</v>
      </c>
      <c r="L4715" t="s">
        <v>2099</v>
      </c>
      <c r="M4715" t="s">
        <v>4605</v>
      </c>
      <c r="N4715" t="s">
        <v>4599</v>
      </c>
      <c r="O4715" t="s">
        <v>8550</v>
      </c>
      <c r="P4715" t="s">
        <v>31</v>
      </c>
      <c r="Q4715" t="s">
        <v>99</v>
      </c>
      <c r="R4715" t="s">
        <v>1463</v>
      </c>
      <c r="S4715" s="2">
        <v>555.55200000000002</v>
      </c>
      <c r="T4715">
        <v>2</v>
      </c>
      <c r="U4715">
        <v>0.1</v>
      </c>
      <c r="V4715" s="2">
        <v>61.692</v>
      </c>
      <c r="W4715">
        <v>70.08</v>
      </c>
      <c r="X4715" t="s">
        <v>80</v>
      </c>
      <c r="Y4715">
        <f t="shared" si="300"/>
        <v>2014</v>
      </c>
      <c r="Z4715">
        <f t="shared" si="301"/>
        <v>5</v>
      </c>
      <c r="AA4715" s="9">
        <f t="shared" si="302"/>
        <v>4</v>
      </c>
      <c r="AB4715" s="10">
        <f t="shared" si="303"/>
        <v>0.11104631069638846</v>
      </c>
    </row>
    <row r="4716" spans="1:28" ht="15" customHeight="1" x14ac:dyDescent="0.35">
      <c r="A4716">
        <v>40889</v>
      </c>
      <c r="B4716" t="s">
        <v>10216</v>
      </c>
      <c r="C4716" s="1">
        <v>41849</v>
      </c>
      <c r="D4716" s="1">
        <v>41853</v>
      </c>
      <c r="E4716" t="s">
        <v>24</v>
      </c>
      <c r="F4716" t="s">
        <v>14473</v>
      </c>
      <c r="G4716" t="s">
        <v>1007</v>
      </c>
      <c r="H4716" t="s">
        <v>62</v>
      </c>
      <c r="I4716" s="7">
        <v>77506</v>
      </c>
      <c r="J4716" t="s">
        <v>3412</v>
      </c>
      <c r="K4716" t="s">
        <v>3327</v>
      </c>
      <c r="L4716" t="s">
        <v>3312</v>
      </c>
      <c r="M4716" t="s">
        <v>3328</v>
      </c>
      <c r="N4716" t="s">
        <v>4610</v>
      </c>
      <c r="O4716" t="s">
        <v>9189</v>
      </c>
      <c r="P4716" t="s">
        <v>38</v>
      </c>
      <c r="Q4716" t="s">
        <v>39</v>
      </c>
      <c r="R4716" t="s">
        <v>4131</v>
      </c>
      <c r="S4716" s="2">
        <v>302.72000000000003</v>
      </c>
      <c r="T4716">
        <v>5</v>
      </c>
      <c r="U4716">
        <v>0.6</v>
      </c>
      <c r="V4716" s="2">
        <v>-378.40000000000009</v>
      </c>
      <c r="W4716">
        <v>34.26</v>
      </c>
      <c r="X4716" t="s">
        <v>80</v>
      </c>
      <c r="Y4716">
        <f t="shared" si="300"/>
        <v>2014</v>
      </c>
      <c r="Z4716">
        <f t="shared" si="301"/>
        <v>7</v>
      </c>
      <c r="AA4716" s="9">
        <f t="shared" si="302"/>
        <v>4</v>
      </c>
      <c r="AB4716" s="10">
        <f t="shared" si="303"/>
        <v>-1.2500000000000002</v>
      </c>
    </row>
    <row r="4717" spans="1:28" ht="15" customHeight="1" x14ac:dyDescent="0.35">
      <c r="A4717">
        <v>45456</v>
      </c>
      <c r="B4717" t="s">
        <v>14066</v>
      </c>
      <c r="C4717" s="1">
        <v>42253</v>
      </c>
      <c r="D4717" s="1">
        <v>42258</v>
      </c>
      <c r="E4717" t="s">
        <v>24</v>
      </c>
      <c r="F4717" t="s">
        <v>7744</v>
      </c>
      <c r="G4717" t="s">
        <v>1794</v>
      </c>
      <c r="H4717" t="s">
        <v>68</v>
      </c>
      <c r="I4717" s="7" t="s">
        <v>14493</v>
      </c>
      <c r="J4717" t="s">
        <v>4241</v>
      </c>
      <c r="K4717" t="s">
        <v>4241</v>
      </c>
      <c r="L4717" t="s">
        <v>4151</v>
      </c>
      <c r="M4717" t="s">
        <v>4606</v>
      </c>
      <c r="N4717" t="s">
        <v>4599</v>
      </c>
      <c r="O4717" t="s">
        <v>8228</v>
      </c>
      <c r="P4717" t="s">
        <v>38</v>
      </c>
      <c r="Q4717" t="s">
        <v>40</v>
      </c>
      <c r="R4717" t="s">
        <v>327</v>
      </c>
      <c r="S4717" s="2">
        <v>788.40000000000009</v>
      </c>
      <c r="T4717">
        <v>4</v>
      </c>
      <c r="U4717">
        <v>0</v>
      </c>
      <c r="V4717" s="2">
        <v>291.60000000000002</v>
      </c>
      <c r="W4717">
        <v>70.08</v>
      </c>
      <c r="X4717" t="s">
        <v>33</v>
      </c>
      <c r="Y4717">
        <f t="shared" si="300"/>
        <v>2015</v>
      </c>
      <c r="Z4717">
        <f t="shared" si="301"/>
        <v>9</v>
      </c>
      <c r="AA4717" s="9">
        <f t="shared" si="302"/>
        <v>5</v>
      </c>
      <c r="AB4717" s="10">
        <f t="shared" si="303"/>
        <v>0.36986301369863012</v>
      </c>
    </row>
    <row r="4718" spans="1:28" ht="15" customHeight="1" x14ac:dyDescent="0.35">
      <c r="A4718">
        <v>12448</v>
      </c>
      <c r="B4718" t="s">
        <v>12729</v>
      </c>
      <c r="C4718" s="1">
        <v>42275</v>
      </c>
      <c r="D4718" s="1">
        <v>42278</v>
      </c>
      <c r="E4718" t="s">
        <v>84</v>
      </c>
      <c r="F4718" t="s">
        <v>6866</v>
      </c>
      <c r="G4718" t="s">
        <v>885</v>
      </c>
      <c r="H4718" t="s">
        <v>26</v>
      </c>
      <c r="I4718" s="7" t="s">
        <v>14493</v>
      </c>
      <c r="J4718" t="s">
        <v>2237</v>
      </c>
      <c r="K4718" t="s">
        <v>2095</v>
      </c>
      <c r="L4718" t="s">
        <v>2096</v>
      </c>
      <c r="M4718" t="s">
        <v>4612</v>
      </c>
      <c r="N4718" t="s">
        <v>4599</v>
      </c>
      <c r="O4718" t="s">
        <v>8840</v>
      </c>
      <c r="P4718" t="s">
        <v>31</v>
      </c>
      <c r="Q4718" t="s">
        <v>43</v>
      </c>
      <c r="R4718" t="s">
        <v>1695</v>
      </c>
      <c r="S4718" s="2">
        <v>692.57999999999993</v>
      </c>
      <c r="T4718">
        <v>14</v>
      </c>
      <c r="U4718">
        <v>0</v>
      </c>
      <c r="V4718" s="2">
        <v>110.46</v>
      </c>
      <c r="W4718">
        <v>70.06</v>
      </c>
      <c r="X4718" t="s">
        <v>80</v>
      </c>
      <c r="Y4718">
        <f t="shared" si="300"/>
        <v>2015</v>
      </c>
      <c r="Z4718">
        <f t="shared" si="301"/>
        <v>9</v>
      </c>
      <c r="AA4718" s="9">
        <f t="shared" si="302"/>
        <v>3</v>
      </c>
      <c r="AB4718" s="10">
        <f t="shared" si="303"/>
        <v>0.1594906003638569</v>
      </c>
    </row>
    <row r="4719" spans="1:28" ht="15" customHeight="1" x14ac:dyDescent="0.35">
      <c r="A4719">
        <v>33886</v>
      </c>
      <c r="B4719" t="s">
        <v>10214</v>
      </c>
      <c r="C4719" s="1">
        <v>41765</v>
      </c>
      <c r="D4719" s="1">
        <v>41769</v>
      </c>
      <c r="E4719" t="s">
        <v>24</v>
      </c>
      <c r="F4719" t="s">
        <v>14472</v>
      </c>
      <c r="G4719" t="s">
        <v>1007</v>
      </c>
      <c r="H4719" t="s">
        <v>62</v>
      </c>
      <c r="I4719" s="7">
        <v>90004</v>
      </c>
      <c r="J4719" t="s">
        <v>3315</v>
      </c>
      <c r="K4719" t="s">
        <v>3316</v>
      </c>
      <c r="L4719" t="s">
        <v>3312</v>
      </c>
      <c r="M4719" t="s">
        <v>4615</v>
      </c>
      <c r="N4719" t="s">
        <v>4610</v>
      </c>
      <c r="O4719" t="s">
        <v>9187</v>
      </c>
      <c r="P4719" t="s">
        <v>49</v>
      </c>
      <c r="Q4719" t="s">
        <v>97</v>
      </c>
      <c r="R4719" t="s">
        <v>3460</v>
      </c>
      <c r="S4719" s="2">
        <v>246.16800000000001</v>
      </c>
      <c r="T4719">
        <v>3</v>
      </c>
      <c r="U4719">
        <v>0.2</v>
      </c>
      <c r="V4719" s="2">
        <v>21.539699999999996</v>
      </c>
      <c r="W4719">
        <v>13.45</v>
      </c>
      <c r="X4719" t="s">
        <v>33</v>
      </c>
      <c r="Y4719">
        <f t="shared" si="300"/>
        <v>2014</v>
      </c>
      <c r="Z4719">
        <f t="shared" si="301"/>
        <v>5</v>
      </c>
      <c r="AA4719" s="9">
        <f t="shared" si="302"/>
        <v>4</v>
      </c>
      <c r="AB4719" s="10">
        <f t="shared" si="303"/>
        <v>8.7499999999999981E-2</v>
      </c>
    </row>
    <row r="4720" spans="1:28" ht="15" customHeight="1" x14ac:dyDescent="0.35">
      <c r="A4720">
        <v>29066</v>
      </c>
      <c r="B4720" t="s">
        <v>14238</v>
      </c>
      <c r="C4720" s="1">
        <v>42346</v>
      </c>
      <c r="D4720" s="1">
        <v>42350</v>
      </c>
      <c r="E4720" t="s">
        <v>24</v>
      </c>
      <c r="F4720" t="s">
        <v>7859</v>
      </c>
      <c r="G4720" t="s">
        <v>1111</v>
      </c>
      <c r="H4720" t="s">
        <v>26</v>
      </c>
      <c r="I4720" s="7" t="s">
        <v>14493</v>
      </c>
      <c r="J4720" t="s">
        <v>3075</v>
      </c>
      <c r="K4720" t="s">
        <v>2771</v>
      </c>
      <c r="L4720" t="s">
        <v>2748</v>
      </c>
      <c r="M4720" t="s">
        <v>4611</v>
      </c>
      <c r="N4720" t="s">
        <v>4597</v>
      </c>
      <c r="O4720" t="s">
        <v>9214</v>
      </c>
      <c r="P4720" t="s">
        <v>49</v>
      </c>
      <c r="Q4720" t="s">
        <v>50</v>
      </c>
      <c r="R4720" t="s">
        <v>2103</v>
      </c>
      <c r="S4720" s="2">
        <v>521.81999999999994</v>
      </c>
      <c r="T4720">
        <v>6</v>
      </c>
      <c r="U4720">
        <v>0</v>
      </c>
      <c r="V4720" s="2">
        <v>15.48</v>
      </c>
      <c r="W4720">
        <v>70.040000000000006</v>
      </c>
      <c r="X4720" t="s">
        <v>80</v>
      </c>
      <c r="Y4720">
        <f t="shared" si="300"/>
        <v>2015</v>
      </c>
      <c r="Z4720">
        <f t="shared" si="301"/>
        <v>12</v>
      </c>
      <c r="AA4720" s="9">
        <f t="shared" si="302"/>
        <v>4</v>
      </c>
      <c r="AB4720" s="10">
        <f t="shared" si="303"/>
        <v>2.9665401862711285E-2</v>
      </c>
    </row>
    <row r="4721" spans="1:28" ht="15" customHeight="1" x14ac:dyDescent="0.35">
      <c r="A4721">
        <v>19560</v>
      </c>
      <c r="B4721" t="s">
        <v>11355</v>
      </c>
      <c r="C4721" s="1">
        <v>41775</v>
      </c>
      <c r="D4721" s="1">
        <v>41779</v>
      </c>
      <c r="E4721" t="s">
        <v>75</v>
      </c>
      <c r="F4721" t="s">
        <v>5955</v>
      </c>
      <c r="G4721" t="s">
        <v>1104</v>
      </c>
      <c r="H4721" t="s">
        <v>26</v>
      </c>
      <c r="I4721" s="7" t="s">
        <v>14493</v>
      </c>
      <c r="J4721" t="s">
        <v>2389</v>
      </c>
      <c r="K4721" t="s">
        <v>2389</v>
      </c>
      <c r="L4721" t="s">
        <v>2102</v>
      </c>
      <c r="M4721" t="s">
        <v>4605</v>
      </c>
      <c r="N4721" t="s">
        <v>4599</v>
      </c>
      <c r="O4721" t="s">
        <v>8216</v>
      </c>
      <c r="P4721" t="s">
        <v>38</v>
      </c>
      <c r="Q4721" t="s">
        <v>59</v>
      </c>
      <c r="R4721" t="s">
        <v>1180</v>
      </c>
      <c r="S4721" s="2">
        <v>725.49000000000024</v>
      </c>
      <c r="T4721">
        <v>5</v>
      </c>
      <c r="U4721">
        <v>0.1</v>
      </c>
      <c r="V4721" s="2">
        <v>144.98999999999998</v>
      </c>
      <c r="W4721">
        <v>70.03</v>
      </c>
      <c r="X4721" t="s">
        <v>80</v>
      </c>
      <c r="Y4721">
        <f t="shared" si="300"/>
        <v>2014</v>
      </c>
      <c r="Z4721">
        <f t="shared" si="301"/>
        <v>5</v>
      </c>
      <c r="AA4721" s="9">
        <f t="shared" si="302"/>
        <v>4</v>
      </c>
      <c r="AB4721" s="10">
        <f t="shared" si="303"/>
        <v>0.19985113509490129</v>
      </c>
    </row>
    <row r="4722" spans="1:28" ht="15" customHeight="1" x14ac:dyDescent="0.35">
      <c r="A4722">
        <v>50239</v>
      </c>
      <c r="B4722" t="s">
        <v>12488</v>
      </c>
      <c r="C4722" s="1">
        <v>41983</v>
      </c>
      <c r="D4722" s="1">
        <v>41985</v>
      </c>
      <c r="E4722" t="s">
        <v>84</v>
      </c>
      <c r="F4722" t="s">
        <v>4826</v>
      </c>
      <c r="G4722" t="s">
        <v>1239</v>
      </c>
      <c r="H4722" t="s">
        <v>26</v>
      </c>
      <c r="I4722" s="7" t="s">
        <v>14493</v>
      </c>
      <c r="J4722" t="s">
        <v>4586</v>
      </c>
      <c r="K4722" t="s">
        <v>4586</v>
      </c>
      <c r="L4722" t="s">
        <v>4187</v>
      </c>
      <c r="M4722" t="s">
        <v>4601</v>
      </c>
      <c r="N4722" t="s">
        <v>4144</v>
      </c>
      <c r="O4722" t="s">
        <v>8433</v>
      </c>
      <c r="P4722" t="s">
        <v>38</v>
      </c>
      <c r="Q4722" t="s">
        <v>40</v>
      </c>
      <c r="R4722" t="s">
        <v>717</v>
      </c>
      <c r="S4722" s="2">
        <v>435.99</v>
      </c>
      <c r="T4722">
        <v>1</v>
      </c>
      <c r="U4722">
        <v>0</v>
      </c>
      <c r="V4722" s="2">
        <v>178.74</v>
      </c>
      <c r="W4722">
        <v>70.02</v>
      </c>
      <c r="X4722" t="s">
        <v>80</v>
      </c>
      <c r="Y4722">
        <f t="shared" si="300"/>
        <v>2014</v>
      </c>
      <c r="Z4722">
        <f t="shared" si="301"/>
        <v>12</v>
      </c>
      <c r="AA4722" s="9">
        <f t="shared" si="302"/>
        <v>2</v>
      </c>
      <c r="AB4722" s="10">
        <f t="shared" si="303"/>
        <v>0.40996353127365309</v>
      </c>
    </row>
    <row r="4723" spans="1:28" ht="15" customHeight="1" x14ac:dyDescent="0.35">
      <c r="A4723">
        <v>49474</v>
      </c>
      <c r="B4723" t="s">
        <v>11429</v>
      </c>
      <c r="C4723" s="1">
        <v>41018</v>
      </c>
      <c r="D4723" s="1">
        <v>41024</v>
      </c>
      <c r="E4723" t="s">
        <v>24</v>
      </c>
      <c r="F4723" t="s">
        <v>6005</v>
      </c>
      <c r="G4723" t="s">
        <v>633</v>
      </c>
      <c r="H4723" t="s">
        <v>62</v>
      </c>
      <c r="I4723" s="7" t="s">
        <v>14493</v>
      </c>
      <c r="J4723" t="s">
        <v>4424</v>
      </c>
      <c r="K4723" t="s">
        <v>4425</v>
      </c>
      <c r="L4723" t="s">
        <v>4426</v>
      </c>
      <c r="M4723" t="s">
        <v>4608</v>
      </c>
      <c r="N4723" t="s">
        <v>4144</v>
      </c>
      <c r="O4723" t="s">
        <v>8973</v>
      </c>
      <c r="P4723" t="s">
        <v>49</v>
      </c>
      <c r="Q4723" t="s">
        <v>97</v>
      </c>
      <c r="R4723" t="s">
        <v>898</v>
      </c>
      <c r="S4723" s="2">
        <v>667.31999999999994</v>
      </c>
      <c r="T4723">
        <v>4</v>
      </c>
      <c r="U4723">
        <v>0</v>
      </c>
      <c r="V4723" s="2">
        <v>19.919999999999998</v>
      </c>
      <c r="W4723">
        <v>70</v>
      </c>
      <c r="X4723" t="s">
        <v>63</v>
      </c>
      <c r="Y4723">
        <f t="shared" si="300"/>
        <v>2012</v>
      </c>
      <c r="Z4723">
        <f t="shared" si="301"/>
        <v>4</v>
      </c>
      <c r="AA4723" s="9">
        <f t="shared" si="302"/>
        <v>6</v>
      </c>
      <c r="AB4723" s="10">
        <f t="shared" si="303"/>
        <v>2.9850746268656716E-2</v>
      </c>
    </row>
    <row r="4724" spans="1:28" ht="15" customHeight="1" x14ac:dyDescent="0.35">
      <c r="A4724">
        <v>33539</v>
      </c>
      <c r="B4724" t="s">
        <v>10213</v>
      </c>
      <c r="C4724" s="1">
        <v>42330</v>
      </c>
      <c r="D4724" s="1">
        <v>42334</v>
      </c>
      <c r="E4724" t="s">
        <v>24</v>
      </c>
      <c r="F4724" t="s">
        <v>14472</v>
      </c>
      <c r="G4724" t="s">
        <v>1007</v>
      </c>
      <c r="H4724" t="s">
        <v>62</v>
      </c>
      <c r="I4724" s="7">
        <v>91104</v>
      </c>
      <c r="J4724" t="s">
        <v>3412</v>
      </c>
      <c r="K4724" t="s">
        <v>3316</v>
      </c>
      <c r="L4724" t="s">
        <v>3312</v>
      </c>
      <c r="M4724" t="s">
        <v>4615</v>
      </c>
      <c r="N4724" t="s">
        <v>4610</v>
      </c>
      <c r="O4724" t="s">
        <v>9183</v>
      </c>
      <c r="P4724" t="s">
        <v>31</v>
      </c>
      <c r="Q4724" t="s">
        <v>92</v>
      </c>
      <c r="R4724" t="s">
        <v>3383</v>
      </c>
      <c r="S4724" s="2">
        <v>56.56</v>
      </c>
      <c r="T4724">
        <v>2</v>
      </c>
      <c r="U4724">
        <v>0</v>
      </c>
      <c r="V4724" s="2">
        <v>15.2712</v>
      </c>
      <c r="W4724">
        <v>5.7</v>
      </c>
      <c r="X4724" t="s">
        <v>33</v>
      </c>
      <c r="Y4724">
        <f t="shared" si="300"/>
        <v>2015</v>
      </c>
      <c r="Z4724">
        <f t="shared" si="301"/>
        <v>11</v>
      </c>
      <c r="AA4724" s="9">
        <f t="shared" si="302"/>
        <v>4</v>
      </c>
      <c r="AB4724" s="10">
        <f t="shared" si="303"/>
        <v>0.27</v>
      </c>
    </row>
    <row r="4725" spans="1:28" ht="15" customHeight="1" x14ac:dyDescent="0.35">
      <c r="A4725">
        <v>300</v>
      </c>
      <c r="B4725" t="s">
        <v>11950</v>
      </c>
      <c r="C4725" s="1">
        <v>41983</v>
      </c>
      <c r="D4725" s="1">
        <v>41983</v>
      </c>
      <c r="E4725" t="s">
        <v>119</v>
      </c>
      <c r="F4725" t="s">
        <v>6357</v>
      </c>
      <c r="G4725" t="s">
        <v>456</v>
      </c>
      <c r="H4725" t="s">
        <v>26</v>
      </c>
      <c r="I4725" s="7" t="s">
        <v>14493</v>
      </c>
      <c r="J4725" t="s">
        <v>94</v>
      </c>
      <c r="K4725" t="s">
        <v>95</v>
      </c>
      <c r="L4725" t="s">
        <v>96</v>
      </c>
      <c r="M4725" t="s">
        <v>4613</v>
      </c>
      <c r="N4725" t="s">
        <v>30</v>
      </c>
      <c r="O4725" t="s">
        <v>8400</v>
      </c>
      <c r="P4725" t="s">
        <v>49</v>
      </c>
      <c r="Q4725" t="s">
        <v>53</v>
      </c>
      <c r="R4725" t="s">
        <v>457</v>
      </c>
      <c r="S4725" s="2">
        <v>413.5200000000001</v>
      </c>
      <c r="T4725">
        <v>10</v>
      </c>
      <c r="U4725">
        <v>0.4</v>
      </c>
      <c r="V4725" s="2">
        <v>-89.680000000000021</v>
      </c>
      <c r="W4725">
        <v>69.991</v>
      </c>
      <c r="X4725" t="s">
        <v>80</v>
      </c>
      <c r="Y4725">
        <f t="shared" si="300"/>
        <v>2014</v>
      </c>
      <c r="Z4725">
        <f t="shared" si="301"/>
        <v>12</v>
      </c>
      <c r="AA4725" s="9">
        <f t="shared" si="302"/>
        <v>0</v>
      </c>
      <c r="AB4725" s="10">
        <f t="shared" si="303"/>
        <v>-0.21686980073515186</v>
      </c>
    </row>
    <row r="4726" spans="1:28" ht="15" customHeight="1" x14ac:dyDescent="0.35">
      <c r="A4726">
        <v>2543</v>
      </c>
      <c r="B4726" t="s">
        <v>12441</v>
      </c>
      <c r="C4726" s="1">
        <v>41709</v>
      </c>
      <c r="D4726" s="1">
        <v>41709</v>
      </c>
      <c r="E4726" t="s">
        <v>119</v>
      </c>
      <c r="F4726" t="s">
        <v>6679</v>
      </c>
      <c r="G4726" t="s">
        <v>426</v>
      </c>
      <c r="H4726" t="s">
        <v>62</v>
      </c>
      <c r="I4726" s="7" t="s">
        <v>14493</v>
      </c>
      <c r="J4726" t="s">
        <v>1585</v>
      </c>
      <c r="K4726" t="s">
        <v>1586</v>
      </c>
      <c r="L4726" t="s">
        <v>1586</v>
      </c>
      <c r="M4726" t="s">
        <v>105</v>
      </c>
      <c r="N4726" t="s">
        <v>30</v>
      </c>
      <c r="O4726" t="s">
        <v>8022</v>
      </c>
      <c r="P4726" t="s">
        <v>38</v>
      </c>
      <c r="Q4726" t="s">
        <v>40</v>
      </c>
      <c r="R4726" t="s">
        <v>396</v>
      </c>
      <c r="S4726" s="2">
        <v>332.96</v>
      </c>
      <c r="T4726">
        <v>4</v>
      </c>
      <c r="U4726">
        <v>0</v>
      </c>
      <c r="V4726" s="2">
        <v>106.47999999999999</v>
      </c>
      <c r="W4726">
        <v>69.991</v>
      </c>
      <c r="X4726" t="s">
        <v>80</v>
      </c>
      <c r="Y4726">
        <f t="shared" si="300"/>
        <v>2014</v>
      </c>
      <c r="Z4726">
        <f t="shared" si="301"/>
        <v>3</v>
      </c>
      <c r="AA4726" s="9">
        <f t="shared" si="302"/>
        <v>0</v>
      </c>
      <c r="AB4726" s="10">
        <f t="shared" si="303"/>
        <v>0.3197981739548294</v>
      </c>
    </row>
    <row r="4727" spans="1:28" ht="15" customHeight="1" x14ac:dyDescent="0.35">
      <c r="A4727">
        <v>4948</v>
      </c>
      <c r="B4727" t="s">
        <v>13525</v>
      </c>
      <c r="C4727" s="1">
        <v>41704</v>
      </c>
      <c r="D4727" s="1">
        <v>41708</v>
      </c>
      <c r="E4727" t="s">
        <v>24</v>
      </c>
      <c r="F4727" t="s">
        <v>7391</v>
      </c>
      <c r="G4727" t="s">
        <v>1075</v>
      </c>
      <c r="H4727" t="s">
        <v>26</v>
      </c>
      <c r="I4727" s="7" t="s">
        <v>14493</v>
      </c>
      <c r="J4727" t="s">
        <v>1919</v>
      </c>
      <c r="K4727" t="s">
        <v>47</v>
      </c>
      <c r="L4727" t="s">
        <v>48</v>
      </c>
      <c r="M4727" t="s">
        <v>4603</v>
      </c>
      <c r="N4727" t="s">
        <v>30</v>
      </c>
      <c r="O4727" t="s">
        <v>9338</v>
      </c>
      <c r="P4727" t="s">
        <v>31</v>
      </c>
      <c r="Q4727" t="s">
        <v>99</v>
      </c>
      <c r="R4727" t="s">
        <v>1856</v>
      </c>
      <c r="S4727" s="2">
        <v>664.35999999999979</v>
      </c>
      <c r="T4727">
        <v>2</v>
      </c>
      <c r="U4727">
        <v>0</v>
      </c>
      <c r="V4727" s="2">
        <v>166.08</v>
      </c>
      <c r="W4727">
        <v>69.980999999999995</v>
      </c>
      <c r="X4727" t="s">
        <v>33</v>
      </c>
      <c r="Y4727">
        <f t="shared" si="300"/>
        <v>2014</v>
      </c>
      <c r="Z4727">
        <f t="shared" si="301"/>
        <v>3</v>
      </c>
      <c r="AA4727" s="9">
        <f t="shared" si="302"/>
        <v>4</v>
      </c>
      <c r="AB4727" s="10">
        <f t="shared" si="303"/>
        <v>0.24998494791980261</v>
      </c>
    </row>
    <row r="4728" spans="1:28" ht="15" customHeight="1" x14ac:dyDescent="0.35">
      <c r="A4728">
        <v>40888</v>
      </c>
      <c r="B4728" t="s">
        <v>10216</v>
      </c>
      <c r="C4728" s="1">
        <v>41849</v>
      </c>
      <c r="D4728" s="1">
        <v>41853</v>
      </c>
      <c r="E4728" t="s">
        <v>24</v>
      </c>
      <c r="F4728" t="s">
        <v>14473</v>
      </c>
      <c r="G4728" t="s">
        <v>1007</v>
      </c>
      <c r="H4728" t="s">
        <v>62</v>
      </c>
      <c r="I4728" s="7">
        <v>77506</v>
      </c>
      <c r="J4728" t="s">
        <v>3412</v>
      </c>
      <c r="K4728" t="s">
        <v>3327</v>
      </c>
      <c r="L4728" t="s">
        <v>3312</v>
      </c>
      <c r="M4728" t="s">
        <v>3328</v>
      </c>
      <c r="N4728" t="s">
        <v>4610</v>
      </c>
      <c r="O4728" t="s">
        <v>7939</v>
      </c>
      <c r="P4728" t="s">
        <v>38</v>
      </c>
      <c r="Q4728" t="s">
        <v>39</v>
      </c>
      <c r="R4728" t="s">
        <v>3774</v>
      </c>
      <c r="S4728" s="2">
        <v>24.700000000000003</v>
      </c>
      <c r="T4728">
        <v>5</v>
      </c>
      <c r="U4728">
        <v>0.6</v>
      </c>
      <c r="V4728" s="2">
        <v>-9.8799999999999955</v>
      </c>
      <c r="W4728">
        <v>2.99</v>
      </c>
      <c r="X4728" t="s">
        <v>80</v>
      </c>
      <c r="Y4728">
        <f t="shared" si="300"/>
        <v>2014</v>
      </c>
      <c r="Z4728">
        <f t="shared" si="301"/>
        <v>7</v>
      </c>
      <c r="AA4728" s="9">
        <f t="shared" si="302"/>
        <v>4</v>
      </c>
      <c r="AB4728" s="10">
        <f t="shared" si="303"/>
        <v>-0.39999999999999974</v>
      </c>
    </row>
    <row r="4729" spans="1:28" ht="15" customHeight="1" x14ac:dyDescent="0.35">
      <c r="A4729">
        <v>19288</v>
      </c>
      <c r="B4729" t="s">
        <v>10600</v>
      </c>
      <c r="C4729" s="1">
        <v>41144</v>
      </c>
      <c r="D4729" s="1">
        <v>41144</v>
      </c>
      <c r="E4729" t="s">
        <v>119</v>
      </c>
      <c r="F4729" t="s">
        <v>5467</v>
      </c>
      <c r="G4729" t="s">
        <v>1240</v>
      </c>
      <c r="H4729" t="s">
        <v>26</v>
      </c>
      <c r="I4729" s="7" t="s">
        <v>14493</v>
      </c>
      <c r="J4729" t="s">
        <v>2645</v>
      </c>
      <c r="K4729" t="s">
        <v>2297</v>
      </c>
      <c r="L4729" t="s">
        <v>2109</v>
      </c>
      <c r="M4729" t="s">
        <v>4600</v>
      </c>
      <c r="N4729" t="s">
        <v>4599</v>
      </c>
      <c r="O4729" t="s">
        <v>8722</v>
      </c>
      <c r="P4729" t="s">
        <v>49</v>
      </c>
      <c r="Q4729" t="s">
        <v>97</v>
      </c>
      <c r="R4729" t="s">
        <v>1793</v>
      </c>
      <c r="S4729" s="2">
        <v>182.19599999999997</v>
      </c>
      <c r="T4729">
        <v>2</v>
      </c>
      <c r="U4729">
        <v>0.4</v>
      </c>
      <c r="V4729" s="2">
        <v>-45.563999999999993</v>
      </c>
      <c r="W4729">
        <v>69.97</v>
      </c>
      <c r="X4729" t="s">
        <v>112</v>
      </c>
      <c r="Y4729">
        <f t="shared" si="300"/>
        <v>2012</v>
      </c>
      <c r="Z4729">
        <f t="shared" si="301"/>
        <v>8</v>
      </c>
      <c r="AA4729" s="9">
        <f t="shared" si="302"/>
        <v>0</v>
      </c>
      <c r="AB4729" s="10">
        <f t="shared" si="303"/>
        <v>-0.25008232892050319</v>
      </c>
    </row>
    <row r="4730" spans="1:28" ht="15" customHeight="1" x14ac:dyDescent="0.35">
      <c r="A4730">
        <v>20399</v>
      </c>
      <c r="B4730" t="s">
        <v>10333</v>
      </c>
      <c r="C4730" s="1">
        <v>41452</v>
      </c>
      <c r="D4730" s="1">
        <v>41454</v>
      </c>
      <c r="E4730" t="s">
        <v>84</v>
      </c>
      <c r="F4730" t="s">
        <v>5293</v>
      </c>
      <c r="G4730" t="s">
        <v>285</v>
      </c>
      <c r="H4730" t="s">
        <v>62</v>
      </c>
      <c r="I4730" s="7" t="s">
        <v>14493</v>
      </c>
      <c r="J4730" t="s">
        <v>2816</v>
      </c>
      <c r="K4730" t="s">
        <v>2817</v>
      </c>
      <c r="L4730" t="s">
        <v>2748</v>
      </c>
      <c r="M4730" t="s">
        <v>4611</v>
      </c>
      <c r="N4730" t="s">
        <v>4597</v>
      </c>
      <c r="O4730" t="s">
        <v>8140</v>
      </c>
      <c r="P4730" t="s">
        <v>49</v>
      </c>
      <c r="Q4730" t="s">
        <v>90</v>
      </c>
      <c r="R4730" t="s">
        <v>1397</v>
      </c>
      <c r="S4730" s="2">
        <v>340.08</v>
      </c>
      <c r="T4730">
        <v>2</v>
      </c>
      <c r="U4730">
        <v>0</v>
      </c>
      <c r="V4730" s="2">
        <v>33.96</v>
      </c>
      <c r="W4730">
        <v>69.959999999999994</v>
      </c>
      <c r="X4730" t="s">
        <v>80</v>
      </c>
      <c r="Y4730">
        <f t="shared" si="300"/>
        <v>2013</v>
      </c>
      <c r="Z4730">
        <f t="shared" si="301"/>
        <v>6</v>
      </c>
      <c r="AA4730" s="9">
        <f t="shared" si="302"/>
        <v>2</v>
      </c>
      <c r="AB4730" s="10">
        <f t="shared" si="303"/>
        <v>9.985885673959069E-2</v>
      </c>
    </row>
    <row r="4731" spans="1:28" ht="15" customHeight="1" x14ac:dyDescent="0.35">
      <c r="A4731">
        <v>14964</v>
      </c>
      <c r="B4731" t="s">
        <v>10767</v>
      </c>
      <c r="C4731" s="1">
        <v>41635</v>
      </c>
      <c r="D4731" s="1">
        <v>41638</v>
      </c>
      <c r="E4731" t="s">
        <v>75</v>
      </c>
      <c r="F4731" t="s">
        <v>5581</v>
      </c>
      <c r="G4731" t="s">
        <v>1400</v>
      </c>
      <c r="H4731" t="s">
        <v>26</v>
      </c>
      <c r="I4731" s="7" t="s">
        <v>14493</v>
      </c>
      <c r="J4731" t="s">
        <v>2294</v>
      </c>
      <c r="K4731" t="s">
        <v>2158</v>
      </c>
      <c r="L4731" t="s">
        <v>2099</v>
      </c>
      <c r="M4731" t="s">
        <v>4605</v>
      </c>
      <c r="N4731" t="s">
        <v>4599</v>
      </c>
      <c r="O4731" t="s">
        <v>8374</v>
      </c>
      <c r="P4731" t="s">
        <v>31</v>
      </c>
      <c r="Q4731" t="s">
        <v>92</v>
      </c>
      <c r="R4731" t="s">
        <v>283</v>
      </c>
      <c r="S4731" s="2">
        <v>245.48400000000004</v>
      </c>
      <c r="T4731">
        <v>2</v>
      </c>
      <c r="U4731">
        <v>0.1</v>
      </c>
      <c r="V4731" s="2">
        <v>29.963999999999988</v>
      </c>
      <c r="W4731">
        <v>69.95</v>
      </c>
      <c r="X4731" t="s">
        <v>112</v>
      </c>
      <c r="Y4731">
        <f t="shared" si="300"/>
        <v>2013</v>
      </c>
      <c r="Z4731">
        <f t="shared" si="301"/>
        <v>12</v>
      </c>
      <c r="AA4731" s="9">
        <f t="shared" si="302"/>
        <v>3</v>
      </c>
      <c r="AB4731" s="10">
        <f t="shared" si="303"/>
        <v>0.1220609082465659</v>
      </c>
    </row>
    <row r="4732" spans="1:28" ht="15" customHeight="1" x14ac:dyDescent="0.35">
      <c r="A4732">
        <v>6149</v>
      </c>
      <c r="B4732" t="s">
        <v>11165</v>
      </c>
      <c r="C4732" s="1">
        <v>41037</v>
      </c>
      <c r="D4732" s="1">
        <v>41041</v>
      </c>
      <c r="E4732" t="s">
        <v>24</v>
      </c>
      <c r="F4732" t="s">
        <v>5839</v>
      </c>
      <c r="G4732" t="s">
        <v>434</v>
      </c>
      <c r="H4732" t="s">
        <v>26</v>
      </c>
      <c r="I4732" s="7" t="s">
        <v>14493</v>
      </c>
      <c r="J4732" t="s">
        <v>308</v>
      </c>
      <c r="K4732" t="s">
        <v>308</v>
      </c>
      <c r="L4732" t="s">
        <v>309</v>
      </c>
      <c r="M4732" t="s">
        <v>4613</v>
      </c>
      <c r="N4732" t="s">
        <v>30</v>
      </c>
      <c r="O4732" t="s">
        <v>8200</v>
      </c>
      <c r="P4732" t="s">
        <v>49</v>
      </c>
      <c r="Q4732" t="s">
        <v>53</v>
      </c>
      <c r="R4732" t="s">
        <v>185</v>
      </c>
      <c r="S4732" s="2">
        <v>534.79999999999995</v>
      </c>
      <c r="T4732">
        <v>7</v>
      </c>
      <c r="U4732">
        <v>0</v>
      </c>
      <c r="V4732" s="2">
        <v>160.44</v>
      </c>
      <c r="W4732">
        <v>69.921999999999997</v>
      </c>
      <c r="X4732" t="s">
        <v>80</v>
      </c>
      <c r="Y4732">
        <f t="shared" si="300"/>
        <v>2012</v>
      </c>
      <c r="Z4732">
        <f t="shared" si="301"/>
        <v>5</v>
      </c>
      <c r="AA4732" s="9">
        <f t="shared" si="302"/>
        <v>4</v>
      </c>
      <c r="AB4732" s="10">
        <f t="shared" si="303"/>
        <v>0.30000000000000004</v>
      </c>
    </row>
    <row r="4733" spans="1:28" ht="15" customHeight="1" x14ac:dyDescent="0.35">
      <c r="A4733">
        <v>19150</v>
      </c>
      <c r="B4733" t="s">
        <v>12920</v>
      </c>
      <c r="C4733" s="1">
        <v>41359</v>
      </c>
      <c r="D4733" s="1">
        <v>41359</v>
      </c>
      <c r="E4733" t="s">
        <v>119</v>
      </c>
      <c r="F4733" t="s">
        <v>6998</v>
      </c>
      <c r="G4733" t="s">
        <v>1550</v>
      </c>
      <c r="H4733" t="s">
        <v>26</v>
      </c>
      <c r="I4733" s="7" t="s">
        <v>14493</v>
      </c>
      <c r="J4733" t="s">
        <v>2139</v>
      </c>
      <c r="K4733" t="s">
        <v>2140</v>
      </c>
      <c r="L4733" t="s">
        <v>2141</v>
      </c>
      <c r="M4733" t="s">
        <v>4605</v>
      </c>
      <c r="N4733" t="s">
        <v>4599</v>
      </c>
      <c r="O4733" t="s">
        <v>8477</v>
      </c>
      <c r="P4733" t="s">
        <v>31</v>
      </c>
      <c r="Q4733" t="s">
        <v>92</v>
      </c>
      <c r="R4733" t="s">
        <v>798</v>
      </c>
      <c r="S4733" s="2">
        <v>412.79999999999995</v>
      </c>
      <c r="T4733">
        <v>2</v>
      </c>
      <c r="U4733">
        <v>0</v>
      </c>
      <c r="V4733" s="2">
        <v>185.76</v>
      </c>
      <c r="W4733">
        <v>69.92</v>
      </c>
      <c r="X4733" t="s">
        <v>80</v>
      </c>
      <c r="Y4733">
        <f t="shared" si="300"/>
        <v>2013</v>
      </c>
      <c r="Z4733">
        <f t="shared" si="301"/>
        <v>3</v>
      </c>
      <c r="AA4733" s="9">
        <f t="shared" si="302"/>
        <v>0</v>
      </c>
      <c r="AB4733" s="10">
        <f t="shared" si="303"/>
        <v>0.45</v>
      </c>
    </row>
    <row r="4734" spans="1:28" ht="15" customHeight="1" x14ac:dyDescent="0.35">
      <c r="A4734">
        <v>26706</v>
      </c>
      <c r="B4734" t="s">
        <v>10674</v>
      </c>
      <c r="C4734" s="1">
        <v>41360</v>
      </c>
      <c r="D4734" s="1">
        <v>41365</v>
      </c>
      <c r="E4734" t="s">
        <v>24</v>
      </c>
      <c r="F4734" t="s">
        <v>4698</v>
      </c>
      <c r="G4734" t="s">
        <v>1197</v>
      </c>
      <c r="H4734" t="s">
        <v>26</v>
      </c>
      <c r="I4734" s="7" t="s">
        <v>14493</v>
      </c>
      <c r="J4734" t="s">
        <v>2799</v>
      </c>
      <c r="K4734" t="s">
        <v>2796</v>
      </c>
      <c r="L4734" t="s">
        <v>2759</v>
      </c>
      <c r="M4734" t="s">
        <v>2760</v>
      </c>
      <c r="N4734" t="s">
        <v>4597</v>
      </c>
      <c r="O4734" t="s">
        <v>8744</v>
      </c>
      <c r="P4734" t="s">
        <v>31</v>
      </c>
      <c r="Q4734" t="s">
        <v>99</v>
      </c>
      <c r="R4734" t="s">
        <v>1477</v>
      </c>
      <c r="S4734" s="2">
        <v>381.375</v>
      </c>
      <c r="T4734">
        <v>5</v>
      </c>
      <c r="U4734">
        <v>0.1</v>
      </c>
      <c r="V4734" s="2">
        <v>-4.2749999999999986</v>
      </c>
      <c r="W4734">
        <v>69.900000000000006</v>
      </c>
      <c r="X4734" t="s">
        <v>80</v>
      </c>
      <c r="Y4734">
        <f t="shared" si="300"/>
        <v>2013</v>
      </c>
      <c r="Z4734">
        <f t="shared" si="301"/>
        <v>3</v>
      </c>
      <c r="AA4734" s="9">
        <f t="shared" si="302"/>
        <v>5</v>
      </c>
      <c r="AB4734" s="10">
        <f t="shared" si="303"/>
        <v>-1.1209439528023595E-2</v>
      </c>
    </row>
    <row r="4735" spans="1:28" ht="15" customHeight="1" x14ac:dyDescent="0.35">
      <c r="A4735">
        <v>30710</v>
      </c>
      <c r="B4735" t="s">
        <v>10506</v>
      </c>
      <c r="C4735" s="1">
        <v>41356</v>
      </c>
      <c r="D4735" s="1">
        <v>41361</v>
      </c>
      <c r="E4735" t="s">
        <v>24</v>
      </c>
      <c r="F4735" t="s">
        <v>5404</v>
      </c>
      <c r="G4735" t="s">
        <v>1855</v>
      </c>
      <c r="H4735" t="s">
        <v>26</v>
      </c>
      <c r="I4735" s="7" t="s">
        <v>14493</v>
      </c>
      <c r="J4735" t="s">
        <v>3286</v>
      </c>
      <c r="K4735" t="s">
        <v>3286</v>
      </c>
      <c r="L4735" t="s">
        <v>3276</v>
      </c>
      <c r="M4735" t="s">
        <v>2760</v>
      </c>
      <c r="N4735" t="s">
        <v>4597</v>
      </c>
      <c r="O4735" t="s">
        <v>8428</v>
      </c>
      <c r="P4735" t="s">
        <v>38</v>
      </c>
      <c r="Q4735" t="s">
        <v>106</v>
      </c>
      <c r="R4735" t="s">
        <v>2053</v>
      </c>
      <c r="S4735" s="2">
        <v>596.05199999999991</v>
      </c>
      <c r="T4735">
        <v>2</v>
      </c>
      <c r="U4735">
        <v>0.4</v>
      </c>
      <c r="V4735" s="2">
        <v>-218.56799999999998</v>
      </c>
      <c r="W4735">
        <v>69.89</v>
      </c>
      <c r="X4735" t="s">
        <v>80</v>
      </c>
      <c r="Y4735">
        <f t="shared" si="300"/>
        <v>2013</v>
      </c>
      <c r="Z4735">
        <f t="shared" si="301"/>
        <v>3</v>
      </c>
      <c r="AA4735" s="9">
        <f t="shared" si="302"/>
        <v>5</v>
      </c>
      <c r="AB4735" s="10">
        <f t="shared" si="303"/>
        <v>-0.36669283887982929</v>
      </c>
    </row>
    <row r="4736" spans="1:28" ht="15" customHeight="1" x14ac:dyDescent="0.35">
      <c r="A4736">
        <v>20327</v>
      </c>
      <c r="B4736" t="s">
        <v>11825</v>
      </c>
      <c r="C4736" s="1">
        <v>42283</v>
      </c>
      <c r="D4736" s="1">
        <v>42283</v>
      </c>
      <c r="E4736" t="s">
        <v>119</v>
      </c>
      <c r="F4736" t="s">
        <v>4777</v>
      </c>
      <c r="G4736" t="s">
        <v>1326</v>
      </c>
      <c r="H4736" t="s">
        <v>26</v>
      </c>
      <c r="I4736" s="7" t="s">
        <v>14493</v>
      </c>
      <c r="J4736" t="s">
        <v>2780</v>
      </c>
      <c r="K4736" t="s">
        <v>2779</v>
      </c>
      <c r="L4736" t="s">
        <v>2759</v>
      </c>
      <c r="M4736" t="s">
        <v>2760</v>
      </c>
      <c r="N4736" t="s">
        <v>4597</v>
      </c>
      <c r="O4736" t="s">
        <v>9384</v>
      </c>
      <c r="P4736" t="s">
        <v>49</v>
      </c>
      <c r="Q4736" t="s">
        <v>90</v>
      </c>
      <c r="R4736" t="s">
        <v>615</v>
      </c>
      <c r="S4736" s="2">
        <v>793.47600000000011</v>
      </c>
      <c r="T4736">
        <v>6</v>
      </c>
      <c r="U4736">
        <v>0.1</v>
      </c>
      <c r="V4736" s="2">
        <v>343.83600000000001</v>
      </c>
      <c r="W4736">
        <v>69.89</v>
      </c>
      <c r="X4736" t="s">
        <v>80</v>
      </c>
      <c r="Y4736">
        <f t="shared" si="300"/>
        <v>2015</v>
      </c>
      <c r="Z4736">
        <f t="shared" si="301"/>
        <v>10</v>
      </c>
      <c r="AA4736" s="9">
        <f t="shared" si="302"/>
        <v>0</v>
      </c>
      <c r="AB4736" s="10">
        <f t="shared" si="303"/>
        <v>0.43332879633410459</v>
      </c>
    </row>
    <row r="4737" spans="1:28" ht="15" customHeight="1" x14ac:dyDescent="0.35">
      <c r="A4737">
        <v>38346</v>
      </c>
      <c r="B4737" t="s">
        <v>10215</v>
      </c>
      <c r="C4737" s="1">
        <v>41176</v>
      </c>
      <c r="D4737" s="1">
        <v>41181</v>
      </c>
      <c r="E4737" t="s">
        <v>24</v>
      </c>
      <c r="F4737" t="s">
        <v>14472</v>
      </c>
      <c r="G4737" t="s">
        <v>1007</v>
      </c>
      <c r="H4737" t="s">
        <v>62</v>
      </c>
      <c r="I4737" s="7">
        <v>80013</v>
      </c>
      <c r="J4737" t="s">
        <v>3391</v>
      </c>
      <c r="K4737" t="s">
        <v>3392</v>
      </c>
      <c r="L4737" t="s">
        <v>3312</v>
      </c>
      <c r="M4737" t="s">
        <v>4615</v>
      </c>
      <c r="N4737" t="s">
        <v>4610</v>
      </c>
      <c r="O4737" t="s">
        <v>9188</v>
      </c>
      <c r="P4737" t="s">
        <v>31</v>
      </c>
      <c r="Q4737" t="s">
        <v>43</v>
      </c>
      <c r="R4737" t="s">
        <v>4056</v>
      </c>
      <c r="S4737" s="2">
        <v>14.576000000000001</v>
      </c>
      <c r="T4737">
        <v>2</v>
      </c>
      <c r="U4737">
        <v>0.2</v>
      </c>
      <c r="V4737" s="2">
        <v>2.3685999999999989</v>
      </c>
      <c r="W4737">
        <v>1.8900000000000001</v>
      </c>
      <c r="X4737" t="s">
        <v>33</v>
      </c>
      <c r="Y4737">
        <f t="shared" si="300"/>
        <v>2012</v>
      </c>
      <c r="Z4737">
        <f t="shared" si="301"/>
        <v>9</v>
      </c>
      <c r="AA4737" s="9">
        <f t="shared" si="302"/>
        <v>5</v>
      </c>
      <c r="AB4737" s="10">
        <f t="shared" si="303"/>
        <v>0.16249999999999992</v>
      </c>
    </row>
    <row r="4738" spans="1:28" ht="15" customHeight="1" x14ac:dyDescent="0.35">
      <c r="A4738">
        <v>19168</v>
      </c>
      <c r="B4738" t="s">
        <v>9649</v>
      </c>
      <c r="C4738" s="1">
        <v>42173</v>
      </c>
      <c r="D4738" s="1">
        <v>42178</v>
      </c>
      <c r="E4738" t="s">
        <v>24</v>
      </c>
      <c r="F4738" t="s">
        <v>5022</v>
      </c>
      <c r="G4738" t="s">
        <v>1131</v>
      </c>
      <c r="H4738" t="s">
        <v>26</v>
      </c>
      <c r="I4738" s="7" t="s">
        <v>14493</v>
      </c>
      <c r="J4738" t="s">
        <v>2461</v>
      </c>
      <c r="K4738" t="s">
        <v>14477</v>
      </c>
      <c r="L4738" t="s">
        <v>2099</v>
      </c>
      <c r="M4738" t="s">
        <v>4605</v>
      </c>
      <c r="N4738" t="s">
        <v>4599</v>
      </c>
      <c r="O4738" t="s">
        <v>7908</v>
      </c>
      <c r="P4738" t="s">
        <v>31</v>
      </c>
      <c r="Q4738" t="s">
        <v>92</v>
      </c>
      <c r="R4738" t="s">
        <v>738</v>
      </c>
      <c r="S4738" s="2">
        <v>1019.5200000000002</v>
      </c>
      <c r="T4738">
        <v>8</v>
      </c>
      <c r="U4738">
        <v>0.1</v>
      </c>
      <c r="V4738" s="2">
        <v>79.19999999999996</v>
      </c>
      <c r="W4738">
        <v>69.849999999999994</v>
      </c>
      <c r="X4738" t="s">
        <v>33</v>
      </c>
      <c r="Y4738">
        <f t="shared" si="300"/>
        <v>2015</v>
      </c>
      <c r="Z4738">
        <f t="shared" si="301"/>
        <v>6</v>
      </c>
      <c r="AA4738" s="9">
        <f t="shared" si="302"/>
        <v>5</v>
      </c>
      <c r="AB4738" s="10">
        <f t="shared" si="303"/>
        <v>7.768361581920899E-2</v>
      </c>
    </row>
    <row r="4739" spans="1:28" ht="15" customHeight="1" x14ac:dyDescent="0.35">
      <c r="A4739">
        <v>46794</v>
      </c>
      <c r="B4739" t="s">
        <v>10255</v>
      </c>
      <c r="C4739" s="1">
        <v>41983</v>
      </c>
      <c r="D4739" s="1">
        <v>41987</v>
      </c>
      <c r="E4739" t="s">
        <v>75</v>
      </c>
      <c r="F4739" t="s">
        <v>5235</v>
      </c>
      <c r="G4739" t="s">
        <v>1557</v>
      </c>
      <c r="H4739" t="s">
        <v>68</v>
      </c>
      <c r="I4739" s="7" t="s">
        <v>14493</v>
      </c>
      <c r="J4739" t="s">
        <v>4206</v>
      </c>
      <c r="K4739" t="s">
        <v>4206</v>
      </c>
      <c r="L4739" t="s">
        <v>4154</v>
      </c>
      <c r="M4739" t="s">
        <v>4606</v>
      </c>
      <c r="N4739" t="s">
        <v>4599</v>
      </c>
      <c r="O4739" t="s">
        <v>7949</v>
      </c>
      <c r="P4739" t="s">
        <v>38</v>
      </c>
      <c r="Q4739" t="s">
        <v>59</v>
      </c>
      <c r="R4739" t="s">
        <v>998</v>
      </c>
      <c r="S4739" s="2">
        <v>705.72000000000014</v>
      </c>
      <c r="T4739">
        <v>4</v>
      </c>
      <c r="U4739">
        <v>0</v>
      </c>
      <c r="V4739" s="2">
        <v>70.56</v>
      </c>
      <c r="W4739">
        <v>69.849999999999994</v>
      </c>
      <c r="X4739" t="s">
        <v>33</v>
      </c>
      <c r="Y4739">
        <f t="shared" ref="Y4739:Y4802" si="304">YEAR(C4739)</f>
        <v>2014</v>
      </c>
      <c r="Z4739">
        <f t="shared" ref="Z4739:Z4802" si="305">MONTH(C4739)</f>
        <v>12</v>
      </c>
      <c r="AA4739" s="9">
        <f t="shared" ref="AA4739:AA4802" si="306">D4739-C4739</f>
        <v>4</v>
      </c>
      <c r="AB4739" s="10">
        <f t="shared" ref="AB4739:AB4802" si="307">V4739/S4739</f>
        <v>9.9982996089100482E-2</v>
      </c>
    </row>
    <row r="4740" spans="1:28" ht="15" customHeight="1" x14ac:dyDescent="0.35">
      <c r="A4740">
        <v>12081</v>
      </c>
      <c r="B4740" t="s">
        <v>10560</v>
      </c>
      <c r="C4740" s="1">
        <v>42367</v>
      </c>
      <c r="D4740" s="1">
        <v>42369</v>
      </c>
      <c r="E4740" t="s">
        <v>75</v>
      </c>
      <c r="F4740" t="s">
        <v>5437</v>
      </c>
      <c r="G4740" t="s">
        <v>643</v>
      </c>
      <c r="H4740" t="s">
        <v>26</v>
      </c>
      <c r="I4740" s="7" t="s">
        <v>14493</v>
      </c>
      <c r="J4740" t="s">
        <v>2488</v>
      </c>
      <c r="K4740" t="s">
        <v>14483</v>
      </c>
      <c r="L4740" t="s">
        <v>2099</v>
      </c>
      <c r="M4740" t="s">
        <v>4605</v>
      </c>
      <c r="N4740" t="s">
        <v>4599</v>
      </c>
      <c r="O4740" t="s">
        <v>9283</v>
      </c>
      <c r="P4740" t="s">
        <v>49</v>
      </c>
      <c r="Q4740" t="s">
        <v>97</v>
      </c>
      <c r="R4740" t="s">
        <v>1616</v>
      </c>
      <c r="S4740" s="2">
        <v>486.642</v>
      </c>
      <c r="T4740">
        <v>4</v>
      </c>
      <c r="U4740">
        <v>0.15</v>
      </c>
      <c r="V4740" s="2">
        <v>143.08199999999999</v>
      </c>
      <c r="W4740">
        <v>69.83</v>
      </c>
      <c r="X4740" t="s">
        <v>80</v>
      </c>
      <c r="Y4740">
        <f t="shared" si="304"/>
        <v>2015</v>
      </c>
      <c r="Z4740">
        <f t="shared" si="305"/>
        <v>12</v>
      </c>
      <c r="AA4740" s="9">
        <f t="shared" si="306"/>
        <v>2</v>
      </c>
      <c r="AB4740" s="10">
        <f t="shared" si="307"/>
        <v>0.29401901192252211</v>
      </c>
    </row>
    <row r="4741" spans="1:28" ht="15" customHeight="1" x14ac:dyDescent="0.35">
      <c r="A4741">
        <v>28360</v>
      </c>
      <c r="B4741" t="s">
        <v>11419</v>
      </c>
      <c r="C4741" s="1">
        <v>42151</v>
      </c>
      <c r="D4741" s="1">
        <v>42155</v>
      </c>
      <c r="E4741" t="s">
        <v>75</v>
      </c>
      <c r="F4741" t="s">
        <v>5999</v>
      </c>
      <c r="G4741" t="s">
        <v>173</v>
      </c>
      <c r="H4741" t="s">
        <v>68</v>
      </c>
      <c r="I4741" s="7" t="s">
        <v>14493</v>
      </c>
      <c r="J4741" t="s">
        <v>2947</v>
      </c>
      <c r="K4741" t="s">
        <v>2948</v>
      </c>
      <c r="L4741" t="s">
        <v>2794</v>
      </c>
      <c r="M4741" t="s">
        <v>4609</v>
      </c>
      <c r="N4741" t="s">
        <v>4597</v>
      </c>
      <c r="O4741" t="s">
        <v>9293</v>
      </c>
      <c r="P4741" t="s">
        <v>38</v>
      </c>
      <c r="Q4741" t="s">
        <v>40</v>
      </c>
      <c r="R4741" t="s">
        <v>1455</v>
      </c>
      <c r="S4741" s="2">
        <v>521.37</v>
      </c>
      <c r="T4741">
        <v>3</v>
      </c>
      <c r="U4741">
        <v>0</v>
      </c>
      <c r="V4741" s="2">
        <v>26.009999999999998</v>
      </c>
      <c r="W4741">
        <v>69.81</v>
      </c>
      <c r="X4741" t="s">
        <v>33</v>
      </c>
      <c r="Y4741">
        <f t="shared" si="304"/>
        <v>2015</v>
      </c>
      <c r="Z4741">
        <f t="shared" si="305"/>
        <v>5</v>
      </c>
      <c r="AA4741" s="9">
        <f t="shared" si="306"/>
        <v>4</v>
      </c>
      <c r="AB4741" s="10">
        <f t="shared" si="307"/>
        <v>4.9887795615397891E-2</v>
      </c>
    </row>
    <row r="4742" spans="1:28" ht="15" customHeight="1" x14ac:dyDescent="0.35">
      <c r="A4742">
        <v>2438</v>
      </c>
      <c r="B4742" t="s">
        <v>11749</v>
      </c>
      <c r="C4742" s="1">
        <v>42328</v>
      </c>
      <c r="D4742" s="1">
        <v>42333</v>
      </c>
      <c r="E4742" t="s">
        <v>24</v>
      </c>
      <c r="F4742" t="s">
        <v>6220</v>
      </c>
      <c r="G4742" t="s">
        <v>1169</v>
      </c>
      <c r="H4742" t="s">
        <v>62</v>
      </c>
      <c r="I4742" s="7" t="s">
        <v>14493</v>
      </c>
      <c r="J4742" t="s">
        <v>56</v>
      </c>
      <c r="K4742" t="s">
        <v>56</v>
      </c>
      <c r="L4742" t="s">
        <v>57</v>
      </c>
      <c r="M4742" t="s">
        <v>4613</v>
      </c>
      <c r="N4742" t="s">
        <v>30</v>
      </c>
      <c r="O4742" t="s">
        <v>8103</v>
      </c>
      <c r="P4742" t="s">
        <v>49</v>
      </c>
      <c r="Q4742" t="s">
        <v>90</v>
      </c>
      <c r="R4742" t="s">
        <v>1028</v>
      </c>
      <c r="S4742" s="2">
        <v>1064.2672</v>
      </c>
      <c r="T4742">
        <v>5</v>
      </c>
      <c r="U4742">
        <v>2E-3</v>
      </c>
      <c r="V4742" s="2">
        <v>531.06719999999996</v>
      </c>
      <c r="W4742">
        <v>69.804999999999993</v>
      </c>
      <c r="X4742" t="s">
        <v>33</v>
      </c>
      <c r="Y4742">
        <f t="shared" si="304"/>
        <v>2015</v>
      </c>
      <c r="Z4742">
        <f t="shared" si="305"/>
        <v>11</v>
      </c>
      <c r="AA4742" s="9">
        <f t="shared" si="306"/>
        <v>5</v>
      </c>
      <c r="AB4742" s="10">
        <f t="shared" si="307"/>
        <v>0.49899799599198391</v>
      </c>
    </row>
    <row r="4743" spans="1:28" ht="15" customHeight="1" x14ac:dyDescent="0.35">
      <c r="A4743">
        <v>29838</v>
      </c>
      <c r="B4743" t="s">
        <v>10426</v>
      </c>
      <c r="C4743" s="1">
        <v>41383</v>
      </c>
      <c r="D4743" s="1">
        <v>41388</v>
      </c>
      <c r="E4743" t="s">
        <v>24</v>
      </c>
      <c r="F4743" t="s">
        <v>5354</v>
      </c>
      <c r="G4743" t="s">
        <v>1782</v>
      </c>
      <c r="H4743" t="s">
        <v>26</v>
      </c>
      <c r="I4743" s="7" t="s">
        <v>14493</v>
      </c>
      <c r="J4743" t="s">
        <v>2763</v>
      </c>
      <c r="K4743" t="s">
        <v>2750</v>
      </c>
      <c r="L4743" t="s">
        <v>2751</v>
      </c>
      <c r="M4743" t="s">
        <v>4609</v>
      </c>
      <c r="N4743" t="s">
        <v>4597</v>
      </c>
      <c r="O4743" t="s">
        <v>8745</v>
      </c>
      <c r="P4743" t="s">
        <v>38</v>
      </c>
      <c r="Q4743" t="s">
        <v>40</v>
      </c>
      <c r="R4743" t="s">
        <v>1009</v>
      </c>
      <c r="S4743" s="2">
        <v>859.30649999999991</v>
      </c>
      <c r="T4743">
        <v>3</v>
      </c>
      <c r="U4743">
        <v>0.35</v>
      </c>
      <c r="V4743" s="2">
        <v>-317.35349999999994</v>
      </c>
      <c r="W4743">
        <v>69.78</v>
      </c>
      <c r="X4743" t="s">
        <v>33</v>
      </c>
      <c r="Y4743">
        <f t="shared" si="304"/>
        <v>2013</v>
      </c>
      <c r="Z4743">
        <f t="shared" si="305"/>
        <v>4</v>
      </c>
      <c r="AA4743" s="9">
        <f t="shared" si="306"/>
        <v>5</v>
      </c>
      <c r="AB4743" s="10">
        <f t="shared" si="307"/>
        <v>-0.36931351037144483</v>
      </c>
    </row>
    <row r="4744" spans="1:28" ht="15" customHeight="1" x14ac:dyDescent="0.35">
      <c r="A4744">
        <v>13957</v>
      </c>
      <c r="B4744" t="s">
        <v>11057</v>
      </c>
      <c r="C4744" s="1">
        <v>41081</v>
      </c>
      <c r="D4744" s="1">
        <v>41085</v>
      </c>
      <c r="E4744" t="s">
        <v>24</v>
      </c>
      <c r="F4744" t="s">
        <v>5758</v>
      </c>
      <c r="G4744" t="s">
        <v>646</v>
      </c>
      <c r="H4744" t="s">
        <v>26</v>
      </c>
      <c r="I4744" s="7" t="s">
        <v>14493</v>
      </c>
      <c r="J4744" t="s">
        <v>2619</v>
      </c>
      <c r="K4744" t="s">
        <v>2101</v>
      </c>
      <c r="L4744" t="s">
        <v>2102</v>
      </c>
      <c r="M4744" t="s">
        <v>4605</v>
      </c>
      <c r="N4744" t="s">
        <v>4599</v>
      </c>
      <c r="O4744" t="s">
        <v>8325</v>
      </c>
      <c r="P4744" t="s">
        <v>38</v>
      </c>
      <c r="Q4744" t="s">
        <v>59</v>
      </c>
      <c r="R4744" t="s">
        <v>1505</v>
      </c>
      <c r="S4744" s="2">
        <v>807.73199999999997</v>
      </c>
      <c r="T4744">
        <v>6</v>
      </c>
      <c r="U4744">
        <v>0.1</v>
      </c>
      <c r="V4744" s="2">
        <v>197.35199999999998</v>
      </c>
      <c r="W4744">
        <v>69.78</v>
      </c>
      <c r="X4744" t="s">
        <v>33</v>
      </c>
      <c r="Y4744">
        <f t="shared" si="304"/>
        <v>2012</v>
      </c>
      <c r="Z4744">
        <f t="shared" si="305"/>
        <v>6</v>
      </c>
      <c r="AA4744" s="9">
        <f t="shared" si="306"/>
        <v>4</v>
      </c>
      <c r="AB4744" s="10">
        <f t="shared" si="307"/>
        <v>0.24432856442483397</v>
      </c>
    </row>
    <row r="4745" spans="1:28" ht="15" customHeight="1" x14ac:dyDescent="0.35">
      <c r="A4745">
        <v>24476</v>
      </c>
      <c r="B4745" t="s">
        <v>12230</v>
      </c>
      <c r="C4745" s="1">
        <v>41207</v>
      </c>
      <c r="D4745" s="1">
        <v>41213</v>
      </c>
      <c r="E4745" t="s">
        <v>24</v>
      </c>
      <c r="F4745" t="s">
        <v>6541</v>
      </c>
      <c r="G4745" t="s">
        <v>577</v>
      </c>
      <c r="H4745" t="s">
        <v>68</v>
      </c>
      <c r="I4745" s="7" t="s">
        <v>14493</v>
      </c>
      <c r="J4745" t="s">
        <v>2775</v>
      </c>
      <c r="K4745" t="s">
        <v>2776</v>
      </c>
      <c r="L4745" t="s">
        <v>2766</v>
      </c>
      <c r="M4745" t="s">
        <v>4609</v>
      </c>
      <c r="N4745" t="s">
        <v>4597</v>
      </c>
      <c r="O4745" t="s">
        <v>8224</v>
      </c>
      <c r="P4745" t="s">
        <v>49</v>
      </c>
      <c r="Q4745" t="s">
        <v>90</v>
      </c>
      <c r="R4745" t="s">
        <v>1124</v>
      </c>
      <c r="S4745" s="2">
        <v>883.28610000000003</v>
      </c>
      <c r="T4745">
        <v>3</v>
      </c>
      <c r="U4745">
        <v>7.0000000000000007E-2</v>
      </c>
      <c r="V4745" s="2">
        <v>132.95609999999999</v>
      </c>
      <c r="W4745">
        <v>69.77</v>
      </c>
      <c r="X4745" t="s">
        <v>33</v>
      </c>
      <c r="Y4745">
        <f t="shared" si="304"/>
        <v>2012</v>
      </c>
      <c r="Z4745">
        <f t="shared" si="305"/>
        <v>10</v>
      </c>
      <c r="AA4745" s="9">
        <f t="shared" si="306"/>
        <v>6</v>
      </c>
      <c r="AB4745" s="10">
        <f t="shared" si="307"/>
        <v>0.15052438841729762</v>
      </c>
    </row>
    <row r="4746" spans="1:28" ht="15" customHeight="1" x14ac:dyDescent="0.35">
      <c r="A4746">
        <v>33542</v>
      </c>
      <c r="B4746" t="s">
        <v>10213</v>
      </c>
      <c r="C4746" s="1">
        <v>42330</v>
      </c>
      <c r="D4746" s="1">
        <v>42334</v>
      </c>
      <c r="E4746" t="s">
        <v>24</v>
      </c>
      <c r="F4746" t="s">
        <v>14472</v>
      </c>
      <c r="G4746" t="s">
        <v>1007</v>
      </c>
      <c r="H4746" t="s">
        <v>62</v>
      </c>
      <c r="I4746" s="7">
        <v>91104</v>
      </c>
      <c r="J4746" t="s">
        <v>3412</v>
      </c>
      <c r="K4746" t="s">
        <v>3316</v>
      </c>
      <c r="L4746" t="s">
        <v>3312</v>
      </c>
      <c r="M4746" t="s">
        <v>4615</v>
      </c>
      <c r="N4746" t="s">
        <v>4610</v>
      </c>
      <c r="O4746" t="s">
        <v>9185</v>
      </c>
      <c r="P4746" t="s">
        <v>31</v>
      </c>
      <c r="Q4746" t="s">
        <v>99</v>
      </c>
      <c r="R4746" t="s">
        <v>3338</v>
      </c>
      <c r="S4746" s="2">
        <v>8.6199999999999992</v>
      </c>
      <c r="T4746">
        <v>1</v>
      </c>
      <c r="U4746">
        <v>0</v>
      </c>
      <c r="V4746" s="2">
        <v>2.2412000000000001</v>
      </c>
      <c r="W4746">
        <v>1.73</v>
      </c>
      <c r="X4746" t="s">
        <v>33</v>
      </c>
      <c r="Y4746">
        <f t="shared" si="304"/>
        <v>2015</v>
      </c>
      <c r="Z4746">
        <f t="shared" si="305"/>
        <v>11</v>
      </c>
      <c r="AA4746" s="9">
        <f t="shared" si="306"/>
        <v>4</v>
      </c>
      <c r="AB4746" s="10">
        <f t="shared" si="307"/>
        <v>0.26</v>
      </c>
    </row>
    <row r="4747" spans="1:28" ht="15" customHeight="1" x14ac:dyDescent="0.35">
      <c r="A4747">
        <v>45211</v>
      </c>
      <c r="B4747" t="s">
        <v>11544</v>
      </c>
      <c r="C4747" s="1">
        <v>42117</v>
      </c>
      <c r="D4747" s="1">
        <v>42117</v>
      </c>
      <c r="E4747" t="s">
        <v>119</v>
      </c>
      <c r="F4747" t="s">
        <v>6078</v>
      </c>
      <c r="G4747" t="s">
        <v>1025</v>
      </c>
      <c r="H4747" t="s">
        <v>26</v>
      </c>
      <c r="I4747" s="7" t="s">
        <v>14493</v>
      </c>
      <c r="J4747" t="s">
        <v>4242</v>
      </c>
      <c r="K4747" t="s">
        <v>4169</v>
      </c>
      <c r="L4747" t="s">
        <v>4170</v>
      </c>
      <c r="M4747" t="s">
        <v>4614</v>
      </c>
      <c r="N4747" t="s">
        <v>4144</v>
      </c>
      <c r="O4747" t="s">
        <v>8272</v>
      </c>
      <c r="P4747" t="s">
        <v>31</v>
      </c>
      <c r="Q4747" t="s">
        <v>42</v>
      </c>
      <c r="R4747" t="s">
        <v>1128</v>
      </c>
      <c r="S4747" s="2">
        <v>386.40000000000003</v>
      </c>
      <c r="T4747">
        <v>8</v>
      </c>
      <c r="U4747">
        <v>0</v>
      </c>
      <c r="V4747" s="2">
        <v>46.32</v>
      </c>
      <c r="W4747">
        <v>69.75</v>
      </c>
      <c r="X4747" t="s">
        <v>80</v>
      </c>
      <c r="Y4747">
        <f t="shared" si="304"/>
        <v>2015</v>
      </c>
      <c r="Z4747">
        <f t="shared" si="305"/>
        <v>4</v>
      </c>
      <c r="AA4747" s="9">
        <f t="shared" si="306"/>
        <v>0</v>
      </c>
      <c r="AB4747" s="10">
        <f t="shared" si="307"/>
        <v>0.11987577639751552</v>
      </c>
    </row>
    <row r="4748" spans="1:28" ht="15" customHeight="1" x14ac:dyDescent="0.35">
      <c r="A4748">
        <v>11244</v>
      </c>
      <c r="B4748" t="s">
        <v>12500</v>
      </c>
      <c r="C4748" s="1">
        <v>41243</v>
      </c>
      <c r="D4748" s="1">
        <v>41245</v>
      </c>
      <c r="E4748" t="s">
        <v>84</v>
      </c>
      <c r="F4748" t="s">
        <v>6718</v>
      </c>
      <c r="G4748" t="s">
        <v>1536</v>
      </c>
      <c r="H4748" t="s">
        <v>68</v>
      </c>
      <c r="I4748" s="7" t="s">
        <v>14493</v>
      </c>
      <c r="J4748" t="s">
        <v>2127</v>
      </c>
      <c r="K4748" t="s">
        <v>2127</v>
      </c>
      <c r="L4748" t="s">
        <v>2128</v>
      </c>
      <c r="M4748" t="s">
        <v>4612</v>
      </c>
      <c r="N4748" t="s">
        <v>4599</v>
      </c>
      <c r="O4748" t="s">
        <v>8681</v>
      </c>
      <c r="P4748" t="s">
        <v>31</v>
      </c>
      <c r="Q4748" t="s">
        <v>42</v>
      </c>
      <c r="R4748" t="s">
        <v>154</v>
      </c>
      <c r="S4748" s="2">
        <v>180.07499999999999</v>
      </c>
      <c r="T4748">
        <v>7</v>
      </c>
      <c r="U4748">
        <v>0.5</v>
      </c>
      <c r="V4748" s="2">
        <v>-90.194999999999993</v>
      </c>
      <c r="W4748">
        <v>69.75</v>
      </c>
      <c r="X4748" t="s">
        <v>112</v>
      </c>
      <c r="Y4748">
        <f t="shared" si="304"/>
        <v>2012</v>
      </c>
      <c r="Z4748">
        <f t="shared" si="305"/>
        <v>11</v>
      </c>
      <c r="AA4748" s="9">
        <f t="shared" si="306"/>
        <v>2</v>
      </c>
      <c r="AB4748" s="10">
        <f t="shared" si="307"/>
        <v>-0.50087463556851308</v>
      </c>
    </row>
    <row r="4749" spans="1:28" ht="15" customHeight="1" x14ac:dyDescent="0.35">
      <c r="A4749">
        <v>30144</v>
      </c>
      <c r="B4749" t="s">
        <v>10774</v>
      </c>
      <c r="C4749" s="1">
        <v>42327</v>
      </c>
      <c r="D4749" s="1">
        <v>42332</v>
      </c>
      <c r="E4749" t="s">
        <v>24</v>
      </c>
      <c r="F4749" t="s">
        <v>4705</v>
      </c>
      <c r="G4749" t="s">
        <v>770</v>
      </c>
      <c r="H4749" t="s">
        <v>68</v>
      </c>
      <c r="I4749" s="7" t="s">
        <v>14493</v>
      </c>
      <c r="J4749" t="s">
        <v>2938</v>
      </c>
      <c r="K4749" t="s">
        <v>2779</v>
      </c>
      <c r="L4749" t="s">
        <v>2759</v>
      </c>
      <c r="M4749" t="s">
        <v>2760</v>
      </c>
      <c r="N4749" t="s">
        <v>4597</v>
      </c>
      <c r="O4749" t="s">
        <v>8300</v>
      </c>
      <c r="P4749" t="s">
        <v>38</v>
      </c>
      <c r="Q4749" t="s">
        <v>59</v>
      </c>
      <c r="R4749" t="s">
        <v>714</v>
      </c>
      <c r="S4749" s="2">
        <v>1713.9599999999998</v>
      </c>
      <c r="T4749">
        <v>4</v>
      </c>
      <c r="U4749">
        <v>0.1</v>
      </c>
      <c r="V4749" s="2">
        <v>228.47999999999996</v>
      </c>
      <c r="W4749">
        <v>69.73</v>
      </c>
      <c r="X4749" t="s">
        <v>33</v>
      </c>
      <c r="Y4749">
        <f t="shared" si="304"/>
        <v>2015</v>
      </c>
      <c r="Z4749">
        <f t="shared" si="305"/>
        <v>11</v>
      </c>
      <c r="AA4749" s="9">
        <f t="shared" si="306"/>
        <v>5</v>
      </c>
      <c r="AB4749" s="10">
        <f t="shared" si="307"/>
        <v>0.13330532801232234</v>
      </c>
    </row>
    <row r="4750" spans="1:28" ht="15" customHeight="1" x14ac:dyDescent="0.35">
      <c r="A4750">
        <v>15874</v>
      </c>
      <c r="B4750" t="s">
        <v>13787</v>
      </c>
      <c r="C4750" s="1">
        <v>42291</v>
      </c>
      <c r="D4750" s="1">
        <v>42292</v>
      </c>
      <c r="E4750" t="s">
        <v>84</v>
      </c>
      <c r="F4750" t="s">
        <v>7562</v>
      </c>
      <c r="G4750" t="s">
        <v>25</v>
      </c>
      <c r="H4750" t="s">
        <v>26</v>
      </c>
      <c r="I4750" s="7" t="s">
        <v>14493</v>
      </c>
      <c r="J4750" t="s">
        <v>2649</v>
      </c>
      <c r="K4750" t="s">
        <v>2104</v>
      </c>
      <c r="L4750" t="s">
        <v>2099</v>
      </c>
      <c r="M4750" t="s">
        <v>4605</v>
      </c>
      <c r="N4750" t="s">
        <v>4599</v>
      </c>
      <c r="O4750" t="s">
        <v>8479</v>
      </c>
      <c r="P4750" t="s">
        <v>49</v>
      </c>
      <c r="Q4750" t="s">
        <v>53</v>
      </c>
      <c r="R4750" t="s">
        <v>1804</v>
      </c>
      <c r="S4750" s="2">
        <v>254.88000000000002</v>
      </c>
      <c r="T4750">
        <v>3</v>
      </c>
      <c r="U4750">
        <v>0</v>
      </c>
      <c r="V4750" s="2">
        <v>109.53</v>
      </c>
      <c r="W4750">
        <v>69.73</v>
      </c>
      <c r="X4750" t="s">
        <v>80</v>
      </c>
      <c r="Y4750">
        <f t="shared" si="304"/>
        <v>2015</v>
      </c>
      <c r="Z4750">
        <f t="shared" si="305"/>
        <v>10</v>
      </c>
      <c r="AA4750" s="9">
        <f t="shared" si="306"/>
        <v>1</v>
      </c>
      <c r="AB4750" s="10">
        <f t="shared" si="307"/>
        <v>0.42973163841807904</v>
      </c>
    </row>
    <row r="4751" spans="1:28" ht="15" customHeight="1" x14ac:dyDescent="0.35">
      <c r="A4751">
        <v>17789</v>
      </c>
      <c r="B4751" t="s">
        <v>12644</v>
      </c>
      <c r="C4751" s="1">
        <v>41583</v>
      </c>
      <c r="D4751" s="1">
        <v>41587</v>
      </c>
      <c r="E4751" t="s">
        <v>24</v>
      </c>
      <c r="F4751" t="s">
        <v>6806</v>
      </c>
      <c r="G4751" t="s">
        <v>1278</v>
      </c>
      <c r="H4751" t="s">
        <v>62</v>
      </c>
      <c r="I4751" s="7" t="s">
        <v>14493</v>
      </c>
      <c r="J4751" t="s">
        <v>2112</v>
      </c>
      <c r="K4751" t="s">
        <v>2101</v>
      </c>
      <c r="L4751" t="s">
        <v>2102</v>
      </c>
      <c r="M4751" t="s">
        <v>4605</v>
      </c>
      <c r="N4751" t="s">
        <v>4599</v>
      </c>
      <c r="O4751" t="s">
        <v>8990</v>
      </c>
      <c r="P4751" t="s">
        <v>38</v>
      </c>
      <c r="Q4751" t="s">
        <v>40</v>
      </c>
      <c r="R4751" t="s">
        <v>1066</v>
      </c>
      <c r="S4751" s="2">
        <v>655.77599999999995</v>
      </c>
      <c r="T4751">
        <v>2</v>
      </c>
      <c r="U4751">
        <v>0.1</v>
      </c>
      <c r="V4751" s="2">
        <v>-36.444000000000003</v>
      </c>
      <c r="W4751">
        <v>69.7</v>
      </c>
      <c r="X4751" t="s">
        <v>80</v>
      </c>
      <c r="Y4751">
        <f t="shared" si="304"/>
        <v>2013</v>
      </c>
      <c r="Z4751">
        <f t="shared" si="305"/>
        <v>11</v>
      </c>
      <c r="AA4751" s="9">
        <f t="shared" si="306"/>
        <v>4</v>
      </c>
      <c r="AB4751" s="10">
        <f t="shared" si="307"/>
        <v>-5.5573854486897972E-2</v>
      </c>
    </row>
    <row r="4752" spans="1:28" ht="15" customHeight="1" x14ac:dyDescent="0.35">
      <c r="A4752">
        <v>50731</v>
      </c>
      <c r="B4752" t="s">
        <v>13426</v>
      </c>
      <c r="C4752" s="1">
        <v>41124</v>
      </c>
      <c r="D4752" s="1">
        <v>41129</v>
      </c>
      <c r="E4752" t="s">
        <v>24</v>
      </c>
      <c r="F4752" t="s">
        <v>7323</v>
      </c>
      <c r="G4752" t="s">
        <v>1429</v>
      </c>
      <c r="H4752" t="s">
        <v>26</v>
      </c>
      <c r="I4752" s="7" t="s">
        <v>14493</v>
      </c>
      <c r="J4752" t="s">
        <v>4207</v>
      </c>
      <c r="K4752" t="s">
        <v>4208</v>
      </c>
      <c r="L4752" t="s">
        <v>4159</v>
      </c>
      <c r="M4752" t="s">
        <v>4604</v>
      </c>
      <c r="N4752" t="s">
        <v>4597</v>
      </c>
      <c r="O4752" t="s">
        <v>7966</v>
      </c>
      <c r="P4752" t="s">
        <v>38</v>
      </c>
      <c r="Q4752" t="s">
        <v>40</v>
      </c>
      <c r="R4752" t="s">
        <v>1726</v>
      </c>
      <c r="S4752" s="2">
        <v>735.12000000000012</v>
      </c>
      <c r="T4752">
        <v>6</v>
      </c>
      <c r="U4752">
        <v>0</v>
      </c>
      <c r="V4752" s="2">
        <v>29.339999999999996</v>
      </c>
      <c r="W4752">
        <v>69.66</v>
      </c>
      <c r="X4752" t="s">
        <v>33</v>
      </c>
      <c r="Y4752">
        <f t="shared" si="304"/>
        <v>2012</v>
      </c>
      <c r="Z4752">
        <f t="shared" si="305"/>
        <v>8</v>
      </c>
      <c r="AA4752" s="9">
        <f t="shared" si="306"/>
        <v>5</v>
      </c>
      <c r="AB4752" s="10">
        <f t="shared" si="307"/>
        <v>3.9911851126346709E-2</v>
      </c>
    </row>
    <row r="4753" spans="1:28" ht="15" customHeight="1" x14ac:dyDescent="0.35">
      <c r="A4753">
        <v>33540</v>
      </c>
      <c r="B4753" t="s">
        <v>10213</v>
      </c>
      <c r="C4753" s="1">
        <v>42330</v>
      </c>
      <c r="D4753" s="1">
        <v>42334</v>
      </c>
      <c r="E4753" t="s">
        <v>24</v>
      </c>
      <c r="F4753" t="s">
        <v>14472</v>
      </c>
      <c r="G4753" t="s">
        <v>1007</v>
      </c>
      <c r="H4753" t="s">
        <v>62</v>
      </c>
      <c r="I4753" s="7">
        <v>91104</v>
      </c>
      <c r="J4753" t="s">
        <v>3412</v>
      </c>
      <c r="K4753" t="s">
        <v>3316</v>
      </c>
      <c r="L4753" t="s">
        <v>3312</v>
      </c>
      <c r="M4753" t="s">
        <v>4615</v>
      </c>
      <c r="N4753" t="s">
        <v>4610</v>
      </c>
      <c r="O4753" t="s">
        <v>8659</v>
      </c>
      <c r="P4753" t="s">
        <v>31</v>
      </c>
      <c r="Q4753" t="s">
        <v>43</v>
      </c>
      <c r="R4753" t="s">
        <v>3580</v>
      </c>
      <c r="S4753" s="2">
        <v>5.56</v>
      </c>
      <c r="T4753">
        <v>2</v>
      </c>
      <c r="U4753">
        <v>0</v>
      </c>
      <c r="V4753" s="2">
        <v>1.4455999999999998</v>
      </c>
      <c r="W4753">
        <v>1.4</v>
      </c>
      <c r="X4753" t="s">
        <v>33</v>
      </c>
      <c r="Y4753">
        <f t="shared" si="304"/>
        <v>2015</v>
      </c>
      <c r="Z4753">
        <f t="shared" si="305"/>
        <v>11</v>
      </c>
      <c r="AA4753" s="9">
        <f t="shared" si="306"/>
        <v>4</v>
      </c>
      <c r="AB4753" s="10">
        <f t="shared" si="307"/>
        <v>0.25999999999999995</v>
      </c>
    </row>
    <row r="4754" spans="1:28" ht="15" customHeight="1" x14ac:dyDescent="0.35">
      <c r="A4754">
        <v>3719</v>
      </c>
      <c r="B4754" t="s">
        <v>10571</v>
      </c>
      <c r="C4754" s="1">
        <v>40963</v>
      </c>
      <c r="D4754" s="1">
        <v>40963</v>
      </c>
      <c r="E4754" t="s">
        <v>119</v>
      </c>
      <c r="F4754" t="s">
        <v>5447</v>
      </c>
      <c r="G4754" t="s">
        <v>359</v>
      </c>
      <c r="H4754" t="s">
        <v>26</v>
      </c>
      <c r="I4754" s="7" t="s">
        <v>14493</v>
      </c>
      <c r="J4754" t="s">
        <v>936</v>
      </c>
      <c r="K4754" t="s">
        <v>274</v>
      </c>
      <c r="L4754" t="s">
        <v>48</v>
      </c>
      <c r="M4754" t="s">
        <v>4603</v>
      </c>
      <c r="N4754" t="s">
        <v>30</v>
      </c>
      <c r="O4754" t="s">
        <v>9298</v>
      </c>
      <c r="P4754" t="s">
        <v>49</v>
      </c>
      <c r="Q4754" t="s">
        <v>90</v>
      </c>
      <c r="R4754" t="s">
        <v>524</v>
      </c>
      <c r="S4754" s="2">
        <v>501.47503999999998</v>
      </c>
      <c r="T4754">
        <v>2</v>
      </c>
      <c r="U4754">
        <v>2E-3</v>
      </c>
      <c r="V4754" s="2">
        <v>84.395039999999995</v>
      </c>
      <c r="W4754">
        <v>69.647000000000006</v>
      </c>
      <c r="X4754" t="s">
        <v>33</v>
      </c>
      <c r="Y4754">
        <f t="shared" si="304"/>
        <v>2012</v>
      </c>
      <c r="Z4754">
        <f t="shared" si="305"/>
        <v>2</v>
      </c>
      <c r="AA4754" s="9">
        <f t="shared" si="306"/>
        <v>0</v>
      </c>
      <c r="AB4754" s="10">
        <f t="shared" si="307"/>
        <v>0.16829360041528688</v>
      </c>
    </row>
    <row r="4755" spans="1:28" ht="15" customHeight="1" x14ac:dyDescent="0.35">
      <c r="A4755">
        <v>19505</v>
      </c>
      <c r="B4755" t="s">
        <v>13807</v>
      </c>
      <c r="C4755" s="1">
        <v>41831</v>
      </c>
      <c r="D4755" s="1">
        <v>41834</v>
      </c>
      <c r="E4755" t="s">
        <v>75</v>
      </c>
      <c r="F4755" t="s">
        <v>7573</v>
      </c>
      <c r="G4755" t="s">
        <v>492</v>
      </c>
      <c r="H4755" t="s">
        <v>68</v>
      </c>
      <c r="I4755" s="7" t="s">
        <v>14493</v>
      </c>
      <c r="J4755" t="s">
        <v>2142</v>
      </c>
      <c r="K4755" t="s">
        <v>2142</v>
      </c>
      <c r="L4755" t="s">
        <v>2143</v>
      </c>
      <c r="M4755" t="s">
        <v>4605</v>
      </c>
      <c r="N4755" t="s">
        <v>4599</v>
      </c>
      <c r="O4755" t="s">
        <v>9217</v>
      </c>
      <c r="P4755" t="s">
        <v>31</v>
      </c>
      <c r="Q4755" t="s">
        <v>92</v>
      </c>
      <c r="R4755" t="s">
        <v>755</v>
      </c>
      <c r="S4755" s="2">
        <v>596.69999999999993</v>
      </c>
      <c r="T4755">
        <v>3</v>
      </c>
      <c r="U4755">
        <v>0</v>
      </c>
      <c r="V4755" s="2">
        <v>167.03999999999996</v>
      </c>
      <c r="W4755">
        <v>69.64</v>
      </c>
      <c r="X4755" t="s">
        <v>33</v>
      </c>
      <c r="Y4755">
        <f t="shared" si="304"/>
        <v>2014</v>
      </c>
      <c r="Z4755">
        <f t="shared" si="305"/>
        <v>7</v>
      </c>
      <c r="AA4755" s="9">
        <f t="shared" si="306"/>
        <v>3</v>
      </c>
      <c r="AB4755" s="10">
        <f t="shared" si="307"/>
        <v>0.27993966817496224</v>
      </c>
    </row>
    <row r="4756" spans="1:28" ht="15" customHeight="1" x14ac:dyDescent="0.35">
      <c r="A4756">
        <v>19963</v>
      </c>
      <c r="B4756" t="s">
        <v>11647</v>
      </c>
      <c r="C4756" s="1">
        <v>42368</v>
      </c>
      <c r="D4756" s="1">
        <v>42371</v>
      </c>
      <c r="E4756" t="s">
        <v>84</v>
      </c>
      <c r="F4756" t="s">
        <v>6149</v>
      </c>
      <c r="G4756" t="s">
        <v>853</v>
      </c>
      <c r="H4756" t="s">
        <v>68</v>
      </c>
      <c r="I4756" s="7" t="s">
        <v>14493</v>
      </c>
      <c r="J4756" t="s">
        <v>2489</v>
      </c>
      <c r="K4756" t="s">
        <v>2490</v>
      </c>
      <c r="L4756" t="s">
        <v>2313</v>
      </c>
      <c r="M4756" t="s">
        <v>4605</v>
      </c>
      <c r="N4756" t="s">
        <v>4599</v>
      </c>
      <c r="O4756" t="s">
        <v>8914</v>
      </c>
      <c r="P4756" t="s">
        <v>49</v>
      </c>
      <c r="Q4756" t="s">
        <v>97</v>
      </c>
      <c r="R4756" t="s">
        <v>1417</v>
      </c>
      <c r="S4756" s="2">
        <v>292.43999999999994</v>
      </c>
      <c r="T4756">
        <v>4</v>
      </c>
      <c r="U4756">
        <v>0</v>
      </c>
      <c r="V4756" s="2">
        <v>35.04</v>
      </c>
      <c r="W4756">
        <v>69.63</v>
      </c>
      <c r="X4756" t="s">
        <v>112</v>
      </c>
      <c r="Y4756">
        <f t="shared" si="304"/>
        <v>2015</v>
      </c>
      <c r="Z4756">
        <f t="shared" si="305"/>
        <v>12</v>
      </c>
      <c r="AA4756" s="9">
        <f t="shared" si="306"/>
        <v>3</v>
      </c>
      <c r="AB4756" s="10">
        <f t="shared" si="307"/>
        <v>0.11981945014361922</v>
      </c>
    </row>
    <row r="4757" spans="1:28" ht="15" customHeight="1" x14ac:dyDescent="0.35">
      <c r="A4757">
        <v>33541</v>
      </c>
      <c r="B4757" t="s">
        <v>10213</v>
      </c>
      <c r="C4757" s="1">
        <v>42330</v>
      </c>
      <c r="D4757" s="1">
        <v>42334</v>
      </c>
      <c r="E4757" t="s">
        <v>24</v>
      </c>
      <c r="F4757" t="s">
        <v>14472</v>
      </c>
      <c r="G4757" t="s">
        <v>1007</v>
      </c>
      <c r="H4757" t="s">
        <v>62</v>
      </c>
      <c r="I4757" s="7">
        <v>91104</v>
      </c>
      <c r="J4757" t="s">
        <v>3412</v>
      </c>
      <c r="K4757" t="s">
        <v>3316</v>
      </c>
      <c r="L4757" t="s">
        <v>3312</v>
      </c>
      <c r="M4757" t="s">
        <v>4615</v>
      </c>
      <c r="N4757" t="s">
        <v>4610</v>
      </c>
      <c r="O4757" t="s">
        <v>9184</v>
      </c>
      <c r="P4757" t="s">
        <v>31</v>
      </c>
      <c r="Q4757" t="s">
        <v>58</v>
      </c>
      <c r="R4757" t="s">
        <v>3600</v>
      </c>
      <c r="S4757" s="2">
        <v>9.02</v>
      </c>
      <c r="T4757">
        <v>2</v>
      </c>
      <c r="U4757">
        <v>0</v>
      </c>
      <c r="V4757" s="2">
        <v>3.5178000000000003</v>
      </c>
      <c r="W4757">
        <v>1.26</v>
      </c>
      <c r="X4757" t="s">
        <v>33</v>
      </c>
      <c r="Y4757">
        <f t="shared" si="304"/>
        <v>2015</v>
      </c>
      <c r="Z4757">
        <f t="shared" si="305"/>
        <v>11</v>
      </c>
      <c r="AA4757" s="9">
        <f t="shared" si="306"/>
        <v>4</v>
      </c>
      <c r="AB4757" s="10">
        <f t="shared" si="307"/>
        <v>0.39000000000000007</v>
      </c>
    </row>
    <row r="4758" spans="1:28" ht="15" customHeight="1" x14ac:dyDescent="0.35">
      <c r="A4758">
        <v>18737</v>
      </c>
      <c r="B4758" t="s">
        <v>10057</v>
      </c>
      <c r="C4758" s="1">
        <v>42270</v>
      </c>
      <c r="D4758" s="1">
        <v>42272</v>
      </c>
      <c r="E4758" t="s">
        <v>84</v>
      </c>
      <c r="F4758" t="s">
        <v>5159</v>
      </c>
      <c r="G4758" t="s">
        <v>109</v>
      </c>
      <c r="H4758" t="s">
        <v>68</v>
      </c>
      <c r="I4758" s="7" t="s">
        <v>14493</v>
      </c>
      <c r="J4758" t="s">
        <v>2680</v>
      </c>
      <c r="K4758" t="s">
        <v>2104</v>
      </c>
      <c r="L4758" t="s">
        <v>2099</v>
      </c>
      <c r="M4758" t="s">
        <v>4605</v>
      </c>
      <c r="N4758" t="s">
        <v>4599</v>
      </c>
      <c r="O4758" t="s">
        <v>8247</v>
      </c>
      <c r="P4758" t="s">
        <v>49</v>
      </c>
      <c r="Q4758" t="s">
        <v>90</v>
      </c>
      <c r="R4758" t="s">
        <v>847</v>
      </c>
      <c r="S4758" s="2">
        <v>486.99900000000002</v>
      </c>
      <c r="T4758">
        <v>3</v>
      </c>
      <c r="U4758">
        <v>0.15</v>
      </c>
      <c r="V4758" s="2">
        <v>-22.941000000000003</v>
      </c>
      <c r="W4758">
        <v>69.61</v>
      </c>
      <c r="X4758" t="s">
        <v>33</v>
      </c>
      <c r="Y4758">
        <f t="shared" si="304"/>
        <v>2015</v>
      </c>
      <c r="Z4758">
        <f t="shared" si="305"/>
        <v>9</v>
      </c>
      <c r="AA4758" s="9">
        <f t="shared" si="306"/>
        <v>2</v>
      </c>
      <c r="AB4758" s="10">
        <f t="shared" si="307"/>
        <v>-4.710687290938996E-2</v>
      </c>
    </row>
    <row r="4759" spans="1:28" ht="15" customHeight="1" x14ac:dyDescent="0.35">
      <c r="A4759">
        <v>18509</v>
      </c>
      <c r="B4759" t="s">
        <v>11823</v>
      </c>
      <c r="C4759" s="1">
        <v>41334</v>
      </c>
      <c r="D4759" s="1">
        <v>41338</v>
      </c>
      <c r="E4759" t="s">
        <v>24</v>
      </c>
      <c r="F4759" t="s">
        <v>6268</v>
      </c>
      <c r="G4759" t="s">
        <v>1326</v>
      </c>
      <c r="H4759" t="s">
        <v>26</v>
      </c>
      <c r="I4759" s="7" t="s">
        <v>14493</v>
      </c>
      <c r="J4759" t="s">
        <v>2460</v>
      </c>
      <c r="K4759" t="s">
        <v>2095</v>
      </c>
      <c r="L4759" t="s">
        <v>2096</v>
      </c>
      <c r="M4759" t="s">
        <v>4612</v>
      </c>
      <c r="N4759" t="s">
        <v>4599</v>
      </c>
      <c r="O4759" t="s">
        <v>8172</v>
      </c>
      <c r="P4759" t="s">
        <v>49</v>
      </c>
      <c r="Q4759" t="s">
        <v>97</v>
      </c>
      <c r="R4759" t="s">
        <v>1565</v>
      </c>
      <c r="S4759" s="2">
        <v>733.43999999999994</v>
      </c>
      <c r="T4759">
        <v>4</v>
      </c>
      <c r="U4759">
        <v>0</v>
      </c>
      <c r="V4759" s="2">
        <v>109.92</v>
      </c>
      <c r="W4759">
        <v>69.61</v>
      </c>
      <c r="X4759" t="s">
        <v>33</v>
      </c>
      <c r="Y4759">
        <f t="shared" si="304"/>
        <v>2013</v>
      </c>
      <c r="Z4759">
        <f t="shared" si="305"/>
        <v>3</v>
      </c>
      <c r="AA4759" s="9">
        <f t="shared" si="306"/>
        <v>4</v>
      </c>
      <c r="AB4759" s="10">
        <f t="shared" si="307"/>
        <v>0.14986910994764399</v>
      </c>
    </row>
    <row r="4760" spans="1:28" ht="15" customHeight="1" x14ac:dyDescent="0.35">
      <c r="A4760">
        <v>49356</v>
      </c>
      <c r="B4760" t="s">
        <v>10424</v>
      </c>
      <c r="C4760" s="1">
        <v>42132</v>
      </c>
      <c r="D4760" s="1">
        <v>42135</v>
      </c>
      <c r="E4760" t="s">
        <v>75</v>
      </c>
      <c r="F4760" t="s">
        <v>5353</v>
      </c>
      <c r="G4760" t="s">
        <v>1709</v>
      </c>
      <c r="H4760" t="s">
        <v>68</v>
      </c>
      <c r="I4760" s="7" t="s">
        <v>14493</v>
      </c>
      <c r="J4760" t="s">
        <v>4171</v>
      </c>
      <c r="K4760" t="s">
        <v>4172</v>
      </c>
      <c r="L4760" t="s">
        <v>4173</v>
      </c>
      <c r="M4760" t="s">
        <v>4600</v>
      </c>
      <c r="N4760" t="s">
        <v>4599</v>
      </c>
      <c r="O4760" t="s">
        <v>8161</v>
      </c>
      <c r="P4760" t="s">
        <v>31</v>
      </c>
      <c r="Q4760" t="s">
        <v>92</v>
      </c>
      <c r="R4760" t="s">
        <v>2027</v>
      </c>
      <c r="S4760" s="2">
        <v>497.28</v>
      </c>
      <c r="T4760">
        <v>8</v>
      </c>
      <c r="U4760">
        <v>0</v>
      </c>
      <c r="V4760" s="2">
        <v>198.71999999999997</v>
      </c>
      <c r="W4760">
        <v>69.58</v>
      </c>
      <c r="X4760" t="s">
        <v>80</v>
      </c>
      <c r="Y4760">
        <f t="shared" si="304"/>
        <v>2015</v>
      </c>
      <c r="Z4760">
        <f t="shared" si="305"/>
        <v>5</v>
      </c>
      <c r="AA4760" s="9">
        <f t="shared" si="306"/>
        <v>3</v>
      </c>
      <c r="AB4760" s="10">
        <f t="shared" si="307"/>
        <v>0.39961389961389959</v>
      </c>
    </row>
    <row r="4761" spans="1:28" ht="15" customHeight="1" x14ac:dyDescent="0.35">
      <c r="A4761">
        <v>8613</v>
      </c>
      <c r="B4761" t="s">
        <v>11305</v>
      </c>
      <c r="C4761" s="1">
        <v>41405</v>
      </c>
      <c r="D4761" s="1">
        <v>41412</v>
      </c>
      <c r="E4761" t="s">
        <v>24</v>
      </c>
      <c r="F4761" t="s">
        <v>5925</v>
      </c>
      <c r="G4761" t="s">
        <v>1320</v>
      </c>
      <c r="H4761" t="s">
        <v>26</v>
      </c>
      <c r="I4761" s="7" t="s">
        <v>14493</v>
      </c>
      <c r="J4761" t="s">
        <v>416</v>
      </c>
      <c r="K4761" t="s">
        <v>134</v>
      </c>
      <c r="L4761" t="s">
        <v>29</v>
      </c>
      <c r="M4761" t="s">
        <v>4613</v>
      </c>
      <c r="N4761" t="s">
        <v>30</v>
      </c>
      <c r="O4761" t="s">
        <v>8267</v>
      </c>
      <c r="P4761" t="s">
        <v>49</v>
      </c>
      <c r="Q4761" t="s">
        <v>90</v>
      </c>
      <c r="R4761" t="s">
        <v>1290</v>
      </c>
      <c r="S4761" s="2">
        <v>634.96752000000015</v>
      </c>
      <c r="T4761">
        <v>3</v>
      </c>
      <c r="U4761">
        <v>2E-3</v>
      </c>
      <c r="V4761" s="2">
        <v>-1.2724800000000001</v>
      </c>
      <c r="W4761">
        <v>69.575000000000003</v>
      </c>
      <c r="X4761" t="s">
        <v>33</v>
      </c>
      <c r="Y4761">
        <f t="shared" si="304"/>
        <v>2013</v>
      </c>
      <c r="Z4761">
        <f t="shared" si="305"/>
        <v>5</v>
      </c>
      <c r="AA4761" s="9">
        <f t="shared" si="306"/>
        <v>7</v>
      </c>
      <c r="AB4761" s="10">
        <f t="shared" si="307"/>
        <v>-2.0040080160320635E-3</v>
      </c>
    </row>
    <row r="4762" spans="1:28" ht="15" customHeight="1" x14ac:dyDescent="0.35">
      <c r="A4762">
        <v>7105</v>
      </c>
      <c r="B4762" t="s">
        <v>11152</v>
      </c>
      <c r="C4762" s="1">
        <v>42250</v>
      </c>
      <c r="D4762" s="1">
        <v>42254</v>
      </c>
      <c r="E4762" t="s">
        <v>24</v>
      </c>
      <c r="F4762" t="s">
        <v>5829</v>
      </c>
      <c r="G4762" t="s">
        <v>417</v>
      </c>
      <c r="H4762" t="s">
        <v>68</v>
      </c>
      <c r="I4762" s="7" t="s">
        <v>14493</v>
      </c>
      <c r="J4762" t="s">
        <v>1959</v>
      </c>
      <c r="K4762" t="s">
        <v>1354</v>
      </c>
      <c r="L4762" t="s">
        <v>48</v>
      </c>
      <c r="M4762" t="s">
        <v>4603</v>
      </c>
      <c r="N4762" t="s">
        <v>30</v>
      </c>
      <c r="O4762" t="s">
        <v>8224</v>
      </c>
      <c r="P4762" t="s">
        <v>49</v>
      </c>
      <c r="Q4762" t="s">
        <v>90</v>
      </c>
      <c r="R4762" t="s">
        <v>1124</v>
      </c>
      <c r="S4762" s="2">
        <v>421.27575999999999</v>
      </c>
      <c r="T4762">
        <v>2</v>
      </c>
      <c r="U4762">
        <v>2E-3</v>
      </c>
      <c r="V4762" s="2">
        <v>58.235759999999992</v>
      </c>
      <c r="W4762">
        <v>69.570999999999998</v>
      </c>
      <c r="X4762" t="s">
        <v>80</v>
      </c>
      <c r="Y4762">
        <f t="shared" si="304"/>
        <v>2015</v>
      </c>
      <c r="Z4762">
        <f t="shared" si="305"/>
        <v>9</v>
      </c>
      <c r="AA4762" s="9">
        <f t="shared" si="306"/>
        <v>4</v>
      </c>
      <c r="AB4762" s="10">
        <f t="shared" si="307"/>
        <v>0.1382366742392204</v>
      </c>
    </row>
    <row r="4763" spans="1:28" ht="15" customHeight="1" x14ac:dyDescent="0.35">
      <c r="A4763">
        <v>13208</v>
      </c>
      <c r="B4763" t="s">
        <v>10821</v>
      </c>
      <c r="C4763" s="1">
        <v>42104</v>
      </c>
      <c r="D4763" s="1">
        <v>42106</v>
      </c>
      <c r="E4763" t="s">
        <v>75</v>
      </c>
      <c r="F4763" t="s">
        <v>5617</v>
      </c>
      <c r="G4763" t="s">
        <v>1955</v>
      </c>
      <c r="H4763" t="s">
        <v>26</v>
      </c>
      <c r="I4763" s="7" t="s">
        <v>14493</v>
      </c>
      <c r="J4763" t="s">
        <v>2576</v>
      </c>
      <c r="K4763" t="s">
        <v>2095</v>
      </c>
      <c r="L4763" t="s">
        <v>2096</v>
      </c>
      <c r="M4763" t="s">
        <v>4612</v>
      </c>
      <c r="N4763" t="s">
        <v>4599</v>
      </c>
      <c r="O4763" t="s">
        <v>8264</v>
      </c>
      <c r="P4763" t="s">
        <v>49</v>
      </c>
      <c r="Q4763" t="s">
        <v>97</v>
      </c>
      <c r="R4763" t="s">
        <v>1333</v>
      </c>
      <c r="S4763" s="2">
        <v>509.04</v>
      </c>
      <c r="T4763">
        <v>3</v>
      </c>
      <c r="U4763">
        <v>0</v>
      </c>
      <c r="V4763" s="2">
        <v>91.62</v>
      </c>
      <c r="W4763">
        <v>69.56</v>
      </c>
      <c r="X4763" t="s">
        <v>112</v>
      </c>
      <c r="Y4763">
        <f t="shared" si="304"/>
        <v>2015</v>
      </c>
      <c r="Z4763">
        <f t="shared" si="305"/>
        <v>4</v>
      </c>
      <c r="AA4763" s="9">
        <f t="shared" si="306"/>
        <v>2</v>
      </c>
      <c r="AB4763" s="10">
        <f t="shared" si="307"/>
        <v>0.17998585572842998</v>
      </c>
    </row>
    <row r="4764" spans="1:28" ht="15" customHeight="1" x14ac:dyDescent="0.35">
      <c r="A4764">
        <v>30440</v>
      </c>
      <c r="B4764" t="s">
        <v>11319</v>
      </c>
      <c r="C4764" s="1">
        <v>41289</v>
      </c>
      <c r="D4764" s="1">
        <v>41294</v>
      </c>
      <c r="E4764" t="s">
        <v>75</v>
      </c>
      <c r="F4764" t="s">
        <v>5934</v>
      </c>
      <c r="G4764" t="s">
        <v>1361</v>
      </c>
      <c r="H4764" t="s">
        <v>26</v>
      </c>
      <c r="I4764" s="7" t="s">
        <v>14493</v>
      </c>
      <c r="J4764" t="s">
        <v>3301</v>
      </c>
      <c r="K4764" t="s">
        <v>3281</v>
      </c>
      <c r="L4764" t="s">
        <v>3276</v>
      </c>
      <c r="M4764" t="s">
        <v>2760</v>
      </c>
      <c r="N4764" t="s">
        <v>4597</v>
      </c>
      <c r="O4764" t="s">
        <v>9118</v>
      </c>
      <c r="P4764" t="s">
        <v>49</v>
      </c>
      <c r="Q4764" t="s">
        <v>97</v>
      </c>
      <c r="R4764" t="s">
        <v>1663</v>
      </c>
      <c r="S4764" s="2">
        <v>728.64</v>
      </c>
      <c r="T4764">
        <v>4</v>
      </c>
      <c r="U4764">
        <v>0</v>
      </c>
      <c r="V4764" s="2">
        <v>225.84</v>
      </c>
      <c r="W4764">
        <v>69.53</v>
      </c>
      <c r="X4764" t="s">
        <v>33</v>
      </c>
      <c r="Y4764">
        <f t="shared" si="304"/>
        <v>2013</v>
      </c>
      <c r="Z4764">
        <f t="shared" si="305"/>
        <v>1</v>
      </c>
      <c r="AA4764" s="9">
        <f t="shared" si="306"/>
        <v>5</v>
      </c>
      <c r="AB4764" s="10">
        <f t="shared" si="307"/>
        <v>0.30994729907773388</v>
      </c>
    </row>
    <row r="4765" spans="1:28" ht="15" customHeight="1" x14ac:dyDescent="0.35">
      <c r="A4765">
        <v>29706</v>
      </c>
      <c r="B4765" t="s">
        <v>11245</v>
      </c>
      <c r="C4765" s="1">
        <v>41855</v>
      </c>
      <c r="D4765" s="1">
        <v>41861</v>
      </c>
      <c r="E4765" t="s">
        <v>24</v>
      </c>
      <c r="F4765" t="s">
        <v>5890</v>
      </c>
      <c r="G4765" t="s">
        <v>638</v>
      </c>
      <c r="H4765" t="s">
        <v>68</v>
      </c>
      <c r="I4765" s="7" t="s">
        <v>14493</v>
      </c>
      <c r="J4765" t="s">
        <v>3273</v>
      </c>
      <c r="K4765" t="s">
        <v>2876</v>
      </c>
      <c r="L4765" t="s">
        <v>2748</v>
      </c>
      <c r="M4765" t="s">
        <v>4611</v>
      </c>
      <c r="N4765" t="s">
        <v>4597</v>
      </c>
      <c r="O4765" t="s">
        <v>8614</v>
      </c>
      <c r="P4765" t="s">
        <v>49</v>
      </c>
      <c r="Q4765" t="s">
        <v>53</v>
      </c>
      <c r="R4765" t="s">
        <v>1834</v>
      </c>
      <c r="S4765" s="2">
        <v>517.65</v>
      </c>
      <c r="T4765">
        <v>7</v>
      </c>
      <c r="U4765">
        <v>0</v>
      </c>
      <c r="V4765" s="2">
        <v>124.11</v>
      </c>
      <c r="W4765">
        <v>69.510000000000005</v>
      </c>
      <c r="X4765" t="s">
        <v>63</v>
      </c>
      <c r="Y4765">
        <f t="shared" si="304"/>
        <v>2014</v>
      </c>
      <c r="Z4765">
        <f t="shared" si="305"/>
        <v>8</v>
      </c>
      <c r="AA4765" s="9">
        <f t="shared" si="306"/>
        <v>6</v>
      </c>
      <c r="AB4765" s="10">
        <f t="shared" si="307"/>
        <v>0.23975659229208926</v>
      </c>
    </row>
    <row r="4766" spans="1:28" ht="15" customHeight="1" x14ac:dyDescent="0.35">
      <c r="A4766">
        <v>26602</v>
      </c>
      <c r="B4766" t="s">
        <v>13458</v>
      </c>
      <c r="C4766" s="1">
        <v>41800</v>
      </c>
      <c r="D4766" s="1">
        <v>41805</v>
      </c>
      <c r="E4766" t="s">
        <v>24</v>
      </c>
      <c r="F4766" t="s">
        <v>7340</v>
      </c>
      <c r="G4766" t="s">
        <v>584</v>
      </c>
      <c r="H4766" t="s">
        <v>62</v>
      </c>
      <c r="I4766" s="7" t="s">
        <v>14493</v>
      </c>
      <c r="J4766" t="s">
        <v>2835</v>
      </c>
      <c r="K4766" t="s">
        <v>2836</v>
      </c>
      <c r="L4766" t="s">
        <v>2748</v>
      </c>
      <c r="M4766" t="s">
        <v>4611</v>
      </c>
      <c r="N4766" t="s">
        <v>4597</v>
      </c>
      <c r="O4766" t="s">
        <v>7959</v>
      </c>
      <c r="P4766" t="s">
        <v>49</v>
      </c>
      <c r="Q4766" t="s">
        <v>97</v>
      </c>
      <c r="R4766" t="s">
        <v>1078</v>
      </c>
      <c r="S4766" s="2">
        <v>583.92000000000007</v>
      </c>
      <c r="T4766">
        <v>4</v>
      </c>
      <c r="U4766">
        <v>0</v>
      </c>
      <c r="V4766" s="2">
        <v>216</v>
      </c>
      <c r="W4766">
        <v>69.47</v>
      </c>
      <c r="X4766" t="s">
        <v>33</v>
      </c>
      <c r="Y4766">
        <f t="shared" si="304"/>
        <v>2014</v>
      </c>
      <c r="Z4766">
        <f t="shared" si="305"/>
        <v>6</v>
      </c>
      <c r="AA4766" s="9">
        <f t="shared" si="306"/>
        <v>5</v>
      </c>
      <c r="AB4766" s="10">
        <f t="shared" si="307"/>
        <v>0.36991368680641179</v>
      </c>
    </row>
    <row r="4767" spans="1:28" ht="15" customHeight="1" x14ac:dyDescent="0.35">
      <c r="A4767">
        <v>33885</v>
      </c>
      <c r="B4767" t="s">
        <v>10214</v>
      </c>
      <c r="C4767" s="1">
        <v>41765</v>
      </c>
      <c r="D4767" s="1">
        <v>41769</v>
      </c>
      <c r="E4767" t="s">
        <v>24</v>
      </c>
      <c r="F4767" t="s">
        <v>14472</v>
      </c>
      <c r="G4767" t="s">
        <v>1007</v>
      </c>
      <c r="H4767" t="s">
        <v>62</v>
      </c>
      <c r="I4767" s="7">
        <v>90004</v>
      </c>
      <c r="J4767" t="s">
        <v>3315</v>
      </c>
      <c r="K4767" t="s">
        <v>3316</v>
      </c>
      <c r="L4767" t="s">
        <v>3312</v>
      </c>
      <c r="M4767" t="s">
        <v>4615</v>
      </c>
      <c r="N4767" t="s">
        <v>4610</v>
      </c>
      <c r="O4767" t="s">
        <v>8874</v>
      </c>
      <c r="P4767" t="s">
        <v>31</v>
      </c>
      <c r="Q4767" t="s">
        <v>92</v>
      </c>
      <c r="R4767" t="s">
        <v>3898</v>
      </c>
      <c r="S4767" s="2">
        <v>5.98</v>
      </c>
      <c r="T4767">
        <v>1</v>
      </c>
      <c r="U4767">
        <v>0</v>
      </c>
      <c r="V4767" s="2">
        <v>1.0165999999999995</v>
      </c>
      <c r="W4767">
        <v>1.24</v>
      </c>
      <c r="X4767" t="s">
        <v>33</v>
      </c>
      <c r="Y4767">
        <f t="shared" si="304"/>
        <v>2014</v>
      </c>
      <c r="Z4767">
        <f t="shared" si="305"/>
        <v>5</v>
      </c>
      <c r="AA4767" s="9">
        <f t="shared" si="306"/>
        <v>4</v>
      </c>
      <c r="AB4767" s="10">
        <f t="shared" si="307"/>
        <v>0.1699999999999999</v>
      </c>
    </row>
    <row r="4768" spans="1:28" ht="15" customHeight="1" x14ac:dyDescent="0.35">
      <c r="A4768">
        <v>6646</v>
      </c>
      <c r="B4768" t="s">
        <v>12604</v>
      </c>
      <c r="C4768" s="1">
        <v>40988</v>
      </c>
      <c r="D4768" s="1">
        <v>40990</v>
      </c>
      <c r="E4768" t="s">
        <v>84</v>
      </c>
      <c r="F4768" t="s">
        <v>6784</v>
      </c>
      <c r="G4768" t="s">
        <v>1972</v>
      </c>
      <c r="H4768" t="s">
        <v>68</v>
      </c>
      <c r="I4768" s="7" t="s">
        <v>14493</v>
      </c>
      <c r="J4768" t="s">
        <v>179</v>
      </c>
      <c r="K4768" t="s">
        <v>180</v>
      </c>
      <c r="L4768" t="s">
        <v>181</v>
      </c>
      <c r="M4768" t="s">
        <v>4603</v>
      </c>
      <c r="N4768" t="s">
        <v>30</v>
      </c>
      <c r="O4768" t="s">
        <v>7933</v>
      </c>
      <c r="P4768" t="s">
        <v>38</v>
      </c>
      <c r="Q4768" t="s">
        <v>59</v>
      </c>
      <c r="R4768" t="s">
        <v>1643</v>
      </c>
      <c r="S4768" s="2">
        <v>269.82</v>
      </c>
      <c r="T4768">
        <v>5</v>
      </c>
      <c r="U4768">
        <v>0.4</v>
      </c>
      <c r="V4768" s="2">
        <v>8.9200000000000053</v>
      </c>
      <c r="W4768">
        <v>69.429999999999993</v>
      </c>
      <c r="X4768" t="s">
        <v>33</v>
      </c>
      <c r="Y4768">
        <f t="shared" si="304"/>
        <v>2012</v>
      </c>
      <c r="Z4768">
        <f t="shared" si="305"/>
        <v>3</v>
      </c>
      <c r="AA4768" s="9">
        <f t="shared" si="306"/>
        <v>2</v>
      </c>
      <c r="AB4768" s="10">
        <f t="shared" si="307"/>
        <v>3.3059076421317939E-2</v>
      </c>
    </row>
    <row r="4769" spans="1:28" ht="15" customHeight="1" x14ac:dyDescent="0.35">
      <c r="A4769">
        <v>18306</v>
      </c>
      <c r="B4769" t="s">
        <v>10957</v>
      </c>
      <c r="C4769" s="1">
        <v>40988</v>
      </c>
      <c r="D4769" s="1">
        <v>40990</v>
      </c>
      <c r="E4769" t="s">
        <v>75</v>
      </c>
      <c r="F4769" t="s">
        <v>5701</v>
      </c>
      <c r="G4769" t="s">
        <v>1591</v>
      </c>
      <c r="H4769" t="s">
        <v>26</v>
      </c>
      <c r="I4769" s="7" t="s">
        <v>14493</v>
      </c>
      <c r="J4769" t="s">
        <v>2341</v>
      </c>
      <c r="K4769" t="s">
        <v>2288</v>
      </c>
      <c r="L4769" t="s">
        <v>2109</v>
      </c>
      <c r="M4769" t="s">
        <v>4600</v>
      </c>
      <c r="N4769" t="s">
        <v>4599</v>
      </c>
      <c r="O4769" t="s">
        <v>9240</v>
      </c>
      <c r="P4769" t="s">
        <v>38</v>
      </c>
      <c r="Q4769" t="s">
        <v>40</v>
      </c>
      <c r="R4769" t="s">
        <v>1700</v>
      </c>
      <c r="S4769" s="2">
        <v>287.94</v>
      </c>
      <c r="T4769">
        <v>2</v>
      </c>
      <c r="U4769">
        <v>0</v>
      </c>
      <c r="V4769" s="2">
        <v>20.100000000000001</v>
      </c>
      <c r="W4769">
        <v>69.39</v>
      </c>
      <c r="X4769" t="s">
        <v>112</v>
      </c>
      <c r="Y4769">
        <f t="shared" si="304"/>
        <v>2012</v>
      </c>
      <c r="Z4769">
        <f t="shared" si="305"/>
        <v>3</v>
      </c>
      <c r="AA4769" s="9">
        <f t="shared" si="306"/>
        <v>2</v>
      </c>
      <c r="AB4769" s="10">
        <f t="shared" si="307"/>
        <v>6.9806209627005636E-2</v>
      </c>
    </row>
    <row r="4770" spans="1:28" ht="15" customHeight="1" x14ac:dyDescent="0.35">
      <c r="A4770">
        <v>25097</v>
      </c>
      <c r="B4770" t="s">
        <v>11127</v>
      </c>
      <c r="C4770" s="1">
        <v>41264</v>
      </c>
      <c r="D4770" s="1">
        <v>41268</v>
      </c>
      <c r="E4770" t="s">
        <v>24</v>
      </c>
      <c r="F4770" t="s">
        <v>5810</v>
      </c>
      <c r="G4770" t="s">
        <v>1479</v>
      </c>
      <c r="H4770" t="s">
        <v>62</v>
      </c>
      <c r="I4770" s="7" t="s">
        <v>14493</v>
      </c>
      <c r="J4770" t="s">
        <v>2916</v>
      </c>
      <c r="K4770" t="s">
        <v>2917</v>
      </c>
      <c r="L4770" t="s">
        <v>2753</v>
      </c>
      <c r="M4770" t="s">
        <v>4598</v>
      </c>
      <c r="N4770" t="s">
        <v>4597</v>
      </c>
      <c r="O4770" t="s">
        <v>8200</v>
      </c>
      <c r="P4770" t="s">
        <v>49</v>
      </c>
      <c r="Q4770" t="s">
        <v>53</v>
      </c>
      <c r="R4770" t="s">
        <v>185</v>
      </c>
      <c r="S4770" s="2">
        <v>1031.3999999999999</v>
      </c>
      <c r="T4770">
        <v>9</v>
      </c>
      <c r="U4770">
        <v>0</v>
      </c>
      <c r="V4770" s="2">
        <v>164.97000000000003</v>
      </c>
      <c r="W4770">
        <v>69.37</v>
      </c>
      <c r="X4770" t="s">
        <v>33</v>
      </c>
      <c r="Y4770">
        <f t="shared" si="304"/>
        <v>2012</v>
      </c>
      <c r="Z4770">
        <f t="shared" si="305"/>
        <v>12</v>
      </c>
      <c r="AA4770" s="9">
        <f t="shared" si="306"/>
        <v>4</v>
      </c>
      <c r="AB4770" s="10">
        <f t="shared" si="307"/>
        <v>0.15994764397905764</v>
      </c>
    </row>
    <row r="4771" spans="1:28" ht="15" customHeight="1" x14ac:dyDescent="0.35">
      <c r="A4771">
        <v>16117</v>
      </c>
      <c r="B4771" t="s">
        <v>9697</v>
      </c>
      <c r="C4771" s="1">
        <v>42213</v>
      </c>
      <c r="D4771" s="1">
        <v>42216</v>
      </c>
      <c r="E4771" t="s">
        <v>84</v>
      </c>
      <c r="F4771" t="s">
        <v>5045</v>
      </c>
      <c r="G4771" t="s">
        <v>238</v>
      </c>
      <c r="H4771" t="s">
        <v>26</v>
      </c>
      <c r="I4771" s="7" t="s">
        <v>14493</v>
      </c>
      <c r="J4771" t="s">
        <v>2427</v>
      </c>
      <c r="K4771" t="s">
        <v>2111</v>
      </c>
      <c r="L4771" t="s">
        <v>2102</v>
      </c>
      <c r="M4771" t="s">
        <v>4605</v>
      </c>
      <c r="N4771" t="s">
        <v>4599</v>
      </c>
      <c r="O4771" t="s">
        <v>8474</v>
      </c>
      <c r="P4771" t="s">
        <v>38</v>
      </c>
      <c r="Q4771" t="s">
        <v>106</v>
      </c>
      <c r="R4771" t="s">
        <v>1614</v>
      </c>
      <c r="S4771" s="2">
        <v>915.1155</v>
      </c>
      <c r="T4771">
        <v>3</v>
      </c>
      <c r="U4771">
        <v>0.35</v>
      </c>
      <c r="V4771" s="2">
        <v>-98.554500000000075</v>
      </c>
      <c r="W4771">
        <v>69.34</v>
      </c>
      <c r="X4771" t="s">
        <v>112</v>
      </c>
      <c r="Y4771">
        <f t="shared" si="304"/>
        <v>2015</v>
      </c>
      <c r="Z4771">
        <f t="shared" si="305"/>
        <v>7</v>
      </c>
      <c r="AA4771" s="9">
        <f t="shared" si="306"/>
        <v>3</v>
      </c>
      <c r="AB4771" s="10">
        <f t="shared" si="307"/>
        <v>-0.10769624162195927</v>
      </c>
    </row>
    <row r="4772" spans="1:28" ht="15" customHeight="1" x14ac:dyDescent="0.35">
      <c r="A4772">
        <v>15469</v>
      </c>
      <c r="B4772" t="s">
        <v>11890</v>
      </c>
      <c r="C4772" s="1">
        <v>41871</v>
      </c>
      <c r="D4772" s="1">
        <v>41876</v>
      </c>
      <c r="E4772" t="s">
        <v>24</v>
      </c>
      <c r="F4772" t="s">
        <v>6315</v>
      </c>
      <c r="G4772" t="s">
        <v>872</v>
      </c>
      <c r="H4772" t="s">
        <v>26</v>
      </c>
      <c r="I4772" s="7" t="s">
        <v>14493</v>
      </c>
      <c r="J4772" t="s">
        <v>2671</v>
      </c>
      <c r="K4772" t="s">
        <v>2158</v>
      </c>
      <c r="L4772" t="s">
        <v>2099</v>
      </c>
      <c r="M4772" t="s">
        <v>4605</v>
      </c>
      <c r="N4772" t="s">
        <v>4599</v>
      </c>
      <c r="O4772" t="s">
        <v>9363</v>
      </c>
      <c r="P4772" t="s">
        <v>31</v>
      </c>
      <c r="Q4772" t="s">
        <v>92</v>
      </c>
      <c r="R4772" t="s">
        <v>603</v>
      </c>
      <c r="S4772" s="2">
        <v>954.45</v>
      </c>
      <c r="T4772">
        <v>5</v>
      </c>
      <c r="U4772">
        <v>0.1</v>
      </c>
      <c r="V4772" s="2">
        <v>296.84999999999997</v>
      </c>
      <c r="W4772">
        <v>69.290000000000006</v>
      </c>
      <c r="X4772" t="s">
        <v>33</v>
      </c>
      <c r="Y4772">
        <f t="shared" si="304"/>
        <v>2014</v>
      </c>
      <c r="Z4772">
        <f t="shared" si="305"/>
        <v>8</v>
      </c>
      <c r="AA4772" s="9">
        <f t="shared" si="306"/>
        <v>5</v>
      </c>
      <c r="AB4772" s="10">
        <f t="shared" si="307"/>
        <v>0.31101681596731096</v>
      </c>
    </row>
    <row r="4773" spans="1:28" ht="15" customHeight="1" x14ac:dyDescent="0.35">
      <c r="A4773">
        <v>686</v>
      </c>
      <c r="B4773" t="s">
        <v>10493</v>
      </c>
      <c r="C4773" s="1">
        <v>41526</v>
      </c>
      <c r="D4773" s="1">
        <v>41528</v>
      </c>
      <c r="E4773" t="s">
        <v>84</v>
      </c>
      <c r="F4773" t="s">
        <v>5395</v>
      </c>
      <c r="G4773" t="s">
        <v>799</v>
      </c>
      <c r="H4773" t="s">
        <v>26</v>
      </c>
      <c r="I4773" s="7" t="s">
        <v>14493</v>
      </c>
      <c r="J4773" t="s">
        <v>574</v>
      </c>
      <c r="K4773" t="s">
        <v>308</v>
      </c>
      <c r="L4773" t="s">
        <v>309</v>
      </c>
      <c r="M4773" t="s">
        <v>4613</v>
      </c>
      <c r="N4773" t="s">
        <v>30</v>
      </c>
      <c r="O4773" t="s">
        <v>9142</v>
      </c>
      <c r="P4773" t="s">
        <v>49</v>
      </c>
      <c r="Q4773" t="s">
        <v>53</v>
      </c>
      <c r="R4773" t="s">
        <v>801</v>
      </c>
      <c r="S4773" s="2">
        <v>513.12000000000012</v>
      </c>
      <c r="T4773">
        <v>3</v>
      </c>
      <c r="U4773">
        <v>0</v>
      </c>
      <c r="V4773" s="2">
        <v>112.85999999999999</v>
      </c>
      <c r="W4773">
        <v>69.28</v>
      </c>
      <c r="X4773" t="s">
        <v>80</v>
      </c>
      <c r="Y4773">
        <f t="shared" si="304"/>
        <v>2013</v>
      </c>
      <c r="Z4773">
        <f t="shared" si="305"/>
        <v>9</v>
      </c>
      <c r="AA4773" s="9">
        <f t="shared" si="306"/>
        <v>2</v>
      </c>
      <c r="AB4773" s="10">
        <f t="shared" si="307"/>
        <v>0.21994855004677261</v>
      </c>
    </row>
    <row r="4774" spans="1:28" ht="15" customHeight="1" x14ac:dyDescent="0.35">
      <c r="A4774">
        <v>20348</v>
      </c>
      <c r="B4774" t="s">
        <v>11316</v>
      </c>
      <c r="C4774" s="1">
        <v>41895</v>
      </c>
      <c r="D4774" s="1">
        <v>41900</v>
      </c>
      <c r="E4774" t="s">
        <v>24</v>
      </c>
      <c r="F4774" t="s">
        <v>4742</v>
      </c>
      <c r="G4774" t="s">
        <v>1361</v>
      </c>
      <c r="H4774" t="s">
        <v>26</v>
      </c>
      <c r="I4774" s="7" t="s">
        <v>14493</v>
      </c>
      <c r="J4774" t="s">
        <v>2795</v>
      </c>
      <c r="K4774" t="s">
        <v>2796</v>
      </c>
      <c r="L4774" t="s">
        <v>2759</v>
      </c>
      <c r="M4774" t="s">
        <v>2760</v>
      </c>
      <c r="N4774" t="s">
        <v>4597</v>
      </c>
      <c r="O4774" t="s">
        <v>8356</v>
      </c>
      <c r="P4774" t="s">
        <v>31</v>
      </c>
      <c r="Q4774" t="s">
        <v>92</v>
      </c>
      <c r="R4774" t="s">
        <v>1544</v>
      </c>
      <c r="S4774" s="2">
        <v>379.80900000000008</v>
      </c>
      <c r="T4774">
        <v>3</v>
      </c>
      <c r="U4774">
        <v>0.1</v>
      </c>
      <c r="V4774" s="2">
        <v>113.85899999999999</v>
      </c>
      <c r="W4774">
        <v>69.28</v>
      </c>
      <c r="X4774" t="s">
        <v>80</v>
      </c>
      <c r="Y4774">
        <f t="shared" si="304"/>
        <v>2014</v>
      </c>
      <c r="Z4774">
        <f t="shared" si="305"/>
        <v>9</v>
      </c>
      <c r="AA4774" s="9">
        <f t="shared" si="306"/>
        <v>5</v>
      </c>
      <c r="AB4774" s="10">
        <f t="shared" si="307"/>
        <v>0.29977962607521141</v>
      </c>
    </row>
    <row r="4775" spans="1:28" ht="15" customHeight="1" x14ac:dyDescent="0.35">
      <c r="A4775">
        <v>14495</v>
      </c>
      <c r="B4775" t="s">
        <v>13767</v>
      </c>
      <c r="C4775" s="1">
        <v>41270</v>
      </c>
      <c r="D4775" s="1">
        <v>41274</v>
      </c>
      <c r="E4775" t="s">
        <v>75</v>
      </c>
      <c r="F4775" t="s">
        <v>7549</v>
      </c>
      <c r="G4775" t="s">
        <v>1279</v>
      </c>
      <c r="H4775" t="s">
        <v>62</v>
      </c>
      <c r="I4775" s="7" t="s">
        <v>14493</v>
      </c>
      <c r="J4775" t="s">
        <v>2557</v>
      </c>
      <c r="K4775" t="s">
        <v>2557</v>
      </c>
      <c r="L4775" t="s">
        <v>2122</v>
      </c>
      <c r="M4775" t="s">
        <v>4605</v>
      </c>
      <c r="N4775" t="s">
        <v>4599</v>
      </c>
      <c r="O4775" t="s">
        <v>8785</v>
      </c>
      <c r="P4775" t="s">
        <v>38</v>
      </c>
      <c r="Q4775" t="s">
        <v>40</v>
      </c>
      <c r="R4775" t="s">
        <v>528</v>
      </c>
      <c r="S4775" s="2">
        <v>1314.45</v>
      </c>
      <c r="T4775">
        <v>6</v>
      </c>
      <c r="U4775">
        <v>0.5</v>
      </c>
      <c r="V4775" s="2">
        <v>-630.99</v>
      </c>
      <c r="W4775">
        <v>69.260000000000005</v>
      </c>
      <c r="X4775" t="s">
        <v>33</v>
      </c>
      <c r="Y4775">
        <f t="shared" si="304"/>
        <v>2012</v>
      </c>
      <c r="Z4775">
        <f t="shared" si="305"/>
        <v>12</v>
      </c>
      <c r="AA4775" s="9">
        <f t="shared" si="306"/>
        <v>4</v>
      </c>
      <c r="AB4775" s="10">
        <f t="shared" si="307"/>
        <v>-0.48004108182129407</v>
      </c>
    </row>
    <row r="4776" spans="1:28" ht="15" customHeight="1" x14ac:dyDescent="0.35">
      <c r="A4776">
        <v>25885</v>
      </c>
      <c r="B4776" t="s">
        <v>12911</v>
      </c>
      <c r="C4776" s="1">
        <v>41263</v>
      </c>
      <c r="D4776" s="1">
        <v>41264</v>
      </c>
      <c r="E4776" t="s">
        <v>84</v>
      </c>
      <c r="F4776" t="s">
        <v>6990</v>
      </c>
      <c r="G4776" t="s">
        <v>1157</v>
      </c>
      <c r="H4776" t="s">
        <v>68</v>
      </c>
      <c r="I4776" s="7" t="s">
        <v>14493</v>
      </c>
      <c r="J4776" t="s">
        <v>2887</v>
      </c>
      <c r="K4776" t="s">
        <v>2888</v>
      </c>
      <c r="L4776" t="s">
        <v>2829</v>
      </c>
      <c r="M4776" t="s">
        <v>4598</v>
      </c>
      <c r="N4776" t="s">
        <v>4597</v>
      </c>
      <c r="O4776" t="s">
        <v>7929</v>
      </c>
      <c r="P4776" t="s">
        <v>49</v>
      </c>
      <c r="Q4776" t="s">
        <v>90</v>
      </c>
      <c r="R4776" t="s">
        <v>284</v>
      </c>
      <c r="S4776" s="2">
        <v>530.21999999999991</v>
      </c>
      <c r="T4776">
        <v>4</v>
      </c>
      <c r="U4776">
        <v>0.5</v>
      </c>
      <c r="V4776" s="2">
        <v>-498.4199999999999</v>
      </c>
      <c r="W4776">
        <v>69.25</v>
      </c>
      <c r="X4776" t="s">
        <v>80</v>
      </c>
      <c r="Y4776">
        <f t="shared" si="304"/>
        <v>2012</v>
      </c>
      <c r="Z4776">
        <f t="shared" si="305"/>
        <v>12</v>
      </c>
      <c r="AA4776" s="9">
        <f t="shared" si="306"/>
        <v>1</v>
      </c>
      <c r="AB4776" s="10">
        <f t="shared" si="307"/>
        <v>-0.94002489532646827</v>
      </c>
    </row>
    <row r="4777" spans="1:28" ht="15" customHeight="1" x14ac:dyDescent="0.35">
      <c r="A4777">
        <v>39774</v>
      </c>
      <c r="B4777" t="s">
        <v>10223</v>
      </c>
      <c r="C4777" s="1">
        <v>41577</v>
      </c>
      <c r="D4777" s="1">
        <v>41577</v>
      </c>
      <c r="E4777" t="s">
        <v>119</v>
      </c>
      <c r="F4777" t="s">
        <v>14474</v>
      </c>
      <c r="G4777" t="s">
        <v>781</v>
      </c>
      <c r="H4777" t="s">
        <v>68</v>
      </c>
      <c r="I4777" s="7">
        <v>10024</v>
      </c>
      <c r="J4777" t="s">
        <v>3361</v>
      </c>
      <c r="K4777" t="s">
        <v>3362</v>
      </c>
      <c r="L4777" t="s">
        <v>3312</v>
      </c>
      <c r="M4777" t="s">
        <v>4617</v>
      </c>
      <c r="N4777" t="s">
        <v>4610</v>
      </c>
      <c r="O4777" t="s">
        <v>9195</v>
      </c>
      <c r="P4777" t="s">
        <v>49</v>
      </c>
      <c r="Q4777" t="s">
        <v>50</v>
      </c>
      <c r="R4777" t="s">
        <v>4135</v>
      </c>
      <c r="S4777" s="2">
        <v>1035.8</v>
      </c>
      <c r="T4777">
        <v>4</v>
      </c>
      <c r="U4777">
        <v>0</v>
      </c>
      <c r="V4777" s="2">
        <v>269.30799999999999</v>
      </c>
      <c r="W4777">
        <v>154.81</v>
      </c>
      <c r="X4777" t="s">
        <v>80</v>
      </c>
      <c r="Y4777">
        <f t="shared" si="304"/>
        <v>2013</v>
      </c>
      <c r="Z4777">
        <f t="shared" si="305"/>
        <v>10</v>
      </c>
      <c r="AA4777" s="9">
        <f t="shared" si="306"/>
        <v>0</v>
      </c>
      <c r="AB4777" s="10">
        <f t="shared" si="307"/>
        <v>0.26</v>
      </c>
    </row>
    <row r="4778" spans="1:28" ht="15" customHeight="1" x14ac:dyDescent="0.35">
      <c r="A4778">
        <v>6862</v>
      </c>
      <c r="B4778" t="s">
        <v>11786</v>
      </c>
      <c r="C4778" s="1">
        <v>41570</v>
      </c>
      <c r="D4778" s="1">
        <v>41574</v>
      </c>
      <c r="E4778" t="s">
        <v>24</v>
      </c>
      <c r="F4778" t="s">
        <v>6245</v>
      </c>
      <c r="G4778" t="s">
        <v>1456</v>
      </c>
      <c r="H4778" t="s">
        <v>68</v>
      </c>
      <c r="I4778" s="7" t="s">
        <v>14493</v>
      </c>
      <c r="J4778" t="s">
        <v>288</v>
      </c>
      <c r="K4778" t="s">
        <v>77</v>
      </c>
      <c r="L4778" t="s">
        <v>111</v>
      </c>
      <c r="M4778" t="s">
        <v>105</v>
      </c>
      <c r="N4778" t="s">
        <v>30</v>
      </c>
      <c r="O4778" t="s">
        <v>9142</v>
      </c>
      <c r="P4778" t="s">
        <v>49</v>
      </c>
      <c r="Q4778" t="s">
        <v>53</v>
      </c>
      <c r="R4778" t="s">
        <v>801</v>
      </c>
      <c r="S4778" s="2">
        <v>820.99200000000019</v>
      </c>
      <c r="T4778">
        <v>6</v>
      </c>
      <c r="U4778">
        <v>0.2</v>
      </c>
      <c r="V4778" s="2">
        <v>20.471999999999934</v>
      </c>
      <c r="W4778">
        <v>69.188999999999993</v>
      </c>
      <c r="X4778" t="s">
        <v>33</v>
      </c>
      <c r="Y4778">
        <f t="shared" si="304"/>
        <v>2013</v>
      </c>
      <c r="Z4778">
        <f t="shared" si="305"/>
        <v>10</v>
      </c>
      <c r="AA4778" s="9">
        <f t="shared" si="306"/>
        <v>4</v>
      </c>
      <c r="AB4778" s="10">
        <f t="shared" si="307"/>
        <v>2.4935687558465768E-2</v>
      </c>
    </row>
    <row r="4779" spans="1:28" ht="15" customHeight="1" x14ac:dyDescent="0.35">
      <c r="A4779">
        <v>47108</v>
      </c>
      <c r="B4779" t="s">
        <v>11340</v>
      </c>
      <c r="C4779" s="1">
        <v>42173</v>
      </c>
      <c r="D4779" s="1">
        <v>42178</v>
      </c>
      <c r="E4779" t="s">
        <v>24</v>
      </c>
      <c r="F4779" t="s">
        <v>5947</v>
      </c>
      <c r="G4779" t="s">
        <v>959</v>
      </c>
      <c r="H4779" t="s">
        <v>62</v>
      </c>
      <c r="I4779" s="7" t="s">
        <v>14493</v>
      </c>
      <c r="J4779" t="s">
        <v>4401</v>
      </c>
      <c r="K4779" t="s">
        <v>4402</v>
      </c>
      <c r="L4779" t="s">
        <v>4148</v>
      </c>
      <c r="M4779" t="s">
        <v>4606</v>
      </c>
      <c r="N4779" t="s">
        <v>4599</v>
      </c>
      <c r="O4779" t="s">
        <v>9403</v>
      </c>
      <c r="P4779" t="s">
        <v>38</v>
      </c>
      <c r="Q4779" t="s">
        <v>106</v>
      </c>
      <c r="R4779" t="s">
        <v>2034</v>
      </c>
      <c r="S4779" s="2">
        <v>1031.82</v>
      </c>
      <c r="T4779">
        <v>2</v>
      </c>
      <c r="U4779">
        <v>0</v>
      </c>
      <c r="V4779" s="2">
        <v>20.580000000000002</v>
      </c>
      <c r="W4779">
        <v>69.17</v>
      </c>
      <c r="X4779" t="s">
        <v>33</v>
      </c>
      <c r="Y4779">
        <f t="shared" si="304"/>
        <v>2015</v>
      </c>
      <c r="Z4779">
        <f t="shared" si="305"/>
        <v>6</v>
      </c>
      <c r="AA4779" s="9">
        <f t="shared" si="306"/>
        <v>5</v>
      </c>
      <c r="AB4779" s="10">
        <f t="shared" si="307"/>
        <v>1.9945339303366869E-2</v>
      </c>
    </row>
    <row r="4780" spans="1:28" ht="15" customHeight="1" x14ac:dyDescent="0.35">
      <c r="A4780">
        <v>28349</v>
      </c>
      <c r="B4780" t="s">
        <v>13190</v>
      </c>
      <c r="C4780" s="1">
        <v>41594</v>
      </c>
      <c r="D4780" s="1">
        <v>41598</v>
      </c>
      <c r="E4780" t="s">
        <v>24</v>
      </c>
      <c r="F4780" t="s">
        <v>7170</v>
      </c>
      <c r="G4780" t="s">
        <v>1768</v>
      </c>
      <c r="H4780" t="s">
        <v>62</v>
      </c>
      <c r="I4780" s="7" t="s">
        <v>14493</v>
      </c>
      <c r="J4780" t="s">
        <v>2911</v>
      </c>
      <c r="K4780" t="s">
        <v>2765</v>
      </c>
      <c r="L4780" t="s">
        <v>2766</v>
      </c>
      <c r="M4780" t="s">
        <v>4609</v>
      </c>
      <c r="N4780" t="s">
        <v>4597</v>
      </c>
      <c r="O4780" t="s">
        <v>9182</v>
      </c>
      <c r="P4780" t="s">
        <v>31</v>
      </c>
      <c r="Q4780" t="s">
        <v>92</v>
      </c>
      <c r="R4780" t="s">
        <v>592</v>
      </c>
      <c r="S4780" s="2">
        <v>351.28919999999999</v>
      </c>
      <c r="T4780">
        <v>2</v>
      </c>
      <c r="U4780">
        <v>0.17</v>
      </c>
      <c r="V4780" s="2">
        <v>-50.830799999999996</v>
      </c>
      <c r="W4780">
        <v>69.17</v>
      </c>
      <c r="X4780" t="s">
        <v>80</v>
      </c>
      <c r="Y4780">
        <f t="shared" si="304"/>
        <v>2013</v>
      </c>
      <c r="Z4780">
        <f t="shared" si="305"/>
        <v>11</v>
      </c>
      <c r="AA4780" s="9">
        <f t="shared" si="306"/>
        <v>4</v>
      </c>
      <c r="AB4780" s="10">
        <f t="shared" si="307"/>
        <v>-0.14469787286372596</v>
      </c>
    </row>
    <row r="4781" spans="1:28" ht="15" customHeight="1" x14ac:dyDescent="0.35">
      <c r="A4781">
        <v>17093</v>
      </c>
      <c r="B4781" t="s">
        <v>10209</v>
      </c>
      <c r="C4781" s="1">
        <v>42311</v>
      </c>
      <c r="D4781" s="1">
        <v>42317</v>
      </c>
      <c r="E4781" t="s">
        <v>24</v>
      </c>
      <c r="F4781" t="s">
        <v>5206</v>
      </c>
      <c r="G4781" t="s">
        <v>1007</v>
      </c>
      <c r="H4781" t="s">
        <v>62</v>
      </c>
      <c r="I4781" s="7" t="s">
        <v>14493</v>
      </c>
      <c r="J4781" t="s">
        <v>2202</v>
      </c>
      <c r="K4781" t="s">
        <v>2198</v>
      </c>
      <c r="L4781" t="s">
        <v>2102</v>
      </c>
      <c r="M4781" t="s">
        <v>4605</v>
      </c>
      <c r="N4781" t="s">
        <v>4599</v>
      </c>
      <c r="O4781" t="s">
        <v>8620</v>
      </c>
      <c r="P4781" t="s">
        <v>49</v>
      </c>
      <c r="Q4781" t="s">
        <v>50</v>
      </c>
      <c r="R4781" t="s">
        <v>2493</v>
      </c>
      <c r="S4781" s="2">
        <v>934.18500000000006</v>
      </c>
      <c r="T4781">
        <v>7</v>
      </c>
      <c r="U4781">
        <v>0.5</v>
      </c>
      <c r="V4781" s="2">
        <v>-915.70500000000004</v>
      </c>
      <c r="W4781">
        <v>69.099999999999994</v>
      </c>
      <c r="X4781" t="s">
        <v>63</v>
      </c>
      <c r="Y4781">
        <f t="shared" si="304"/>
        <v>2015</v>
      </c>
      <c r="Z4781">
        <f t="shared" si="305"/>
        <v>11</v>
      </c>
      <c r="AA4781" s="9">
        <f t="shared" si="306"/>
        <v>6</v>
      </c>
      <c r="AB4781" s="10">
        <f t="shared" si="307"/>
        <v>-0.98021805102843651</v>
      </c>
    </row>
    <row r="4782" spans="1:28" ht="15" customHeight="1" x14ac:dyDescent="0.35">
      <c r="A4782">
        <v>42196</v>
      </c>
      <c r="B4782" t="s">
        <v>10751</v>
      </c>
      <c r="C4782" s="1">
        <v>41121</v>
      </c>
      <c r="D4782" s="1">
        <v>41126</v>
      </c>
      <c r="E4782" t="s">
        <v>24</v>
      </c>
      <c r="F4782" t="s">
        <v>5569</v>
      </c>
      <c r="G4782" t="s">
        <v>490</v>
      </c>
      <c r="H4782" t="s">
        <v>26</v>
      </c>
      <c r="I4782" s="7" t="s">
        <v>14493</v>
      </c>
      <c r="J4782" t="s">
        <v>4399</v>
      </c>
      <c r="K4782" t="s">
        <v>4400</v>
      </c>
      <c r="L4782" t="s">
        <v>4198</v>
      </c>
      <c r="M4782" t="s">
        <v>4601</v>
      </c>
      <c r="N4782" t="s">
        <v>4144</v>
      </c>
      <c r="O4782" t="s">
        <v>8570</v>
      </c>
      <c r="P4782" t="s">
        <v>38</v>
      </c>
      <c r="Q4782" t="s">
        <v>59</v>
      </c>
      <c r="R4782" t="s">
        <v>360</v>
      </c>
      <c r="S4782" s="2">
        <v>922.8599999999999</v>
      </c>
      <c r="T4782">
        <v>2</v>
      </c>
      <c r="U4782">
        <v>0</v>
      </c>
      <c r="V4782" s="2">
        <v>9.18</v>
      </c>
      <c r="W4782">
        <v>69.099999999999994</v>
      </c>
      <c r="X4782" t="s">
        <v>33</v>
      </c>
      <c r="Y4782">
        <f t="shared" si="304"/>
        <v>2012</v>
      </c>
      <c r="Z4782">
        <f t="shared" si="305"/>
        <v>7</v>
      </c>
      <c r="AA4782" s="9">
        <f t="shared" si="306"/>
        <v>5</v>
      </c>
      <c r="AB4782" s="10">
        <f t="shared" si="307"/>
        <v>9.9473376243417212E-3</v>
      </c>
    </row>
    <row r="4783" spans="1:28" ht="15" customHeight="1" x14ac:dyDescent="0.35">
      <c r="A4783">
        <v>13187</v>
      </c>
      <c r="B4783" t="s">
        <v>10869</v>
      </c>
      <c r="C4783" s="1">
        <v>41081</v>
      </c>
      <c r="D4783" s="1">
        <v>41085</v>
      </c>
      <c r="E4783" t="s">
        <v>24</v>
      </c>
      <c r="F4783" t="s">
        <v>5651</v>
      </c>
      <c r="G4783" t="s">
        <v>2066</v>
      </c>
      <c r="H4783" t="s">
        <v>68</v>
      </c>
      <c r="I4783" s="7" t="s">
        <v>14493</v>
      </c>
      <c r="J4783" t="s">
        <v>2396</v>
      </c>
      <c r="K4783" t="s">
        <v>2126</v>
      </c>
      <c r="L4783" t="s">
        <v>2102</v>
      </c>
      <c r="M4783" t="s">
        <v>4605</v>
      </c>
      <c r="N4783" t="s">
        <v>4599</v>
      </c>
      <c r="O4783" t="s">
        <v>8270</v>
      </c>
      <c r="P4783" t="s">
        <v>38</v>
      </c>
      <c r="Q4783" t="s">
        <v>40</v>
      </c>
      <c r="R4783" t="s">
        <v>852</v>
      </c>
      <c r="S4783" s="2">
        <v>535.14</v>
      </c>
      <c r="T4783">
        <v>4</v>
      </c>
      <c r="U4783">
        <v>0.1</v>
      </c>
      <c r="V4783" s="2">
        <v>59.459999999999994</v>
      </c>
      <c r="W4783">
        <v>69.099999999999994</v>
      </c>
      <c r="X4783" t="s">
        <v>80</v>
      </c>
      <c r="Y4783">
        <f t="shared" si="304"/>
        <v>2012</v>
      </c>
      <c r="Z4783">
        <f t="shared" si="305"/>
        <v>6</v>
      </c>
      <c r="AA4783" s="9">
        <f t="shared" si="306"/>
        <v>4</v>
      </c>
      <c r="AB4783" s="10">
        <f t="shared" si="307"/>
        <v>0.1111111111111111</v>
      </c>
    </row>
    <row r="4784" spans="1:28" ht="15" customHeight="1" x14ac:dyDescent="0.35">
      <c r="A4784">
        <v>1322</v>
      </c>
      <c r="B4784" t="s">
        <v>14175</v>
      </c>
      <c r="C4784" s="1">
        <v>41983</v>
      </c>
      <c r="D4784" s="1">
        <v>41986</v>
      </c>
      <c r="E4784" t="s">
        <v>75</v>
      </c>
      <c r="F4784" t="s">
        <v>7819</v>
      </c>
      <c r="G4784" t="s">
        <v>1073</v>
      </c>
      <c r="H4784" t="s">
        <v>26</v>
      </c>
      <c r="I4784" s="7" t="s">
        <v>14493</v>
      </c>
      <c r="J4784" t="s">
        <v>928</v>
      </c>
      <c r="K4784" t="s">
        <v>47</v>
      </c>
      <c r="L4784" t="s">
        <v>48</v>
      </c>
      <c r="M4784" t="s">
        <v>4603</v>
      </c>
      <c r="N4784" t="s">
        <v>30</v>
      </c>
      <c r="O4784" t="s">
        <v>8431</v>
      </c>
      <c r="P4784" t="s">
        <v>38</v>
      </c>
      <c r="Q4784" t="s">
        <v>39</v>
      </c>
      <c r="R4784" t="s">
        <v>1164</v>
      </c>
      <c r="S4784" s="2">
        <v>293.28000000000003</v>
      </c>
      <c r="T4784">
        <v>4</v>
      </c>
      <c r="U4784">
        <v>0</v>
      </c>
      <c r="V4784" s="2">
        <v>131.91999999999999</v>
      </c>
      <c r="W4784">
        <v>69.099999999999994</v>
      </c>
      <c r="X4784" t="s">
        <v>112</v>
      </c>
      <c r="Y4784">
        <f t="shared" si="304"/>
        <v>2014</v>
      </c>
      <c r="Z4784">
        <f t="shared" si="305"/>
        <v>12</v>
      </c>
      <c r="AA4784" s="9">
        <f t="shared" si="306"/>
        <v>3</v>
      </c>
      <c r="AB4784" s="10">
        <f t="shared" si="307"/>
        <v>0.44980905619203482</v>
      </c>
    </row>
    <row r="4785" spans="1:28" ht="15" customHeight="1" x14ac:dyDescent="0.35">
      <c r="A4785">
        <v>50521</v>
      </c>
      <c r="B4785" t="s">
        <v>11643</v>
      </c>
      <c r="C4785" s="1">
        <v>41593</v>
      </c>
      <c r="D4785" s="1">
        <v>41595</v>
      </c>
      <c r="E4785" t="s">
        <v>75</v>
      </c>
      <c r="F4785" t="s">
        <v>6145</v>
      </c>
      <c r="G4785" t="s">
        <v>1179</v>
      </c>
      <c r="H4785" t="s">
        <v>26</v>
      </c>
      <c r="I4785" s="7" t="s">
        <v>14493</v>
      </c>
      <c r="J4785" t="s">
        <v>4530</v>
      </c>
      <c r="K4785" t="s">
        <v>4530</v>
      </c>
      <c r="L4785" t="s">
        <v>4154</v>
      </c>
      <c r="M4785" t="s">
        <v>4606</v>
      </c>
      <c r="N4785" t="s">
        <v>4599</v>
      </c>
      <c r="O4785" t="s">
        <v>9246</v>
      </c>
      <c r="P4785" t="s">
        <v>49</v>
      </c>
      <c r="Q4785" t="s">
        <v>50</v>
      </c>
      <c r="R4785" t="s">
        <v>2636</v>
      </c>
      <c r="S4785" s="2">
        <v>298.92000000000007</v>
      </c>
      <c r="T4785">
        <v>1</v>
      </c>
      <c r="U4785">
        <v>0</v>
      </c>
      <c r="V4785" s="2">
        <v>131.52000000000001</v>
      </c>
      <c r="W4785">
        <v>69.09</v>
      </c>
      <c r="X4785" t="s">
        <v>112</v>
      </c>
      <c r="Y4785">
        <f t="shared" si="304"/>
        <v>2013</v>
      </c>
      <c r="Z4785">
        <f t="shared" si="305"/>
        <v>11</v>
      </c>
      <c r="AA4785" s="9">
        <f t="shared" si="306"/>
        <v>2</v>
      </c>
      <c r="AB4785" s="10">
        <f t="shared" si="307"/>
        <v>0.43998394219189074</v>
      </c>
    </row>
    <row r="4786" spans="1:28" ht="15" customHeight="1" x14ac:dyDescent="0.35">
      <c r="A4786">
        <v>24800</v>
      </c>
      <c r="B4786" t="s">
        <v>13044</v>
      </c>
      <c r="C4786" s="1">
        <v>41417</v>
      </c>
      <c r="D4786" s="1">
        <v>41422</v>
      </c>
      <c r="E4786" t="s">
        <v>75</v>
      </c>
      <c r="F4786" t="s">
        <v>7075</v>
      </c>
      <c r="G4786" t="s">
        <v>2023</v>
      </c>
      <c r="H4786" t="s">
        <v>68</v>
      </c>
      <c r="I4786" s="7" t="s">
        <v>14493</v>
      </c>
      <c r="J4786" t="s">
        <v>3033</v>
      </c>
      <c r="K4786" t="s">
        <v>2765</v>
      </c>
      <c r="L4786" t="s">
        <v>2766</v>
      </c>
      <c r="M4786" t="s">
        <v>4609</v>
      </c>
      <c r="N4786" t="s">
        <v>4597</v>
      </c>
      <c r="O4786" t="s">
        <v>9239</v>
      </c>
      <c r="P4786" t="s">
        <v>31</v>
      </c>
      <c r="Q4786" t="s">
        <v>99</v>
      </c>
      <c r="R4786" t="s">
        <v>1126</v>
      </c>
      <c r="S4786" s="2">
        <v>511.39619999999996</v>
      </c>
      <c r="T4786">
        <v>2</v>
      </c>
      <c r="U4786">
        <v>0.17</v>
      </c>
      <c r="V4786" s="2">
        <v>160.15619999999996</v>
      </c>
      <c r="W4786">
        <v>69.09</v>
      </c>
      <c r="X4786" t="s">
        <v>80</v>
      </c>
      <c r="Y4786">
        <f t="shared" si="304"/>
        <v>2013</v>
      </c>
      <c r="Z4786">
        <f t="shared" si="305"/>
        <v>5</v>
      </c>
      <c r="AA4786" s="9">
        <f t="shared" si="306"/>
        <v>5</v>
      </c>
      <c r="AB4786" s="10">
        <f t="shared" si="307"/>
        <v>0.31317440372063765</v>
      </c>
    </row>
    <row r="4787" spans="1:28" ht="15" customHeight="1" x14ac:dyDescent="0.35">
      <c r="A4787">
        <v>14819</v>
      </c>
      <c r="B4787" t="s">
        <v>10400</v>
      </c>
      <c r="C4787" s="1">
        <v>42336</v>
      </c>
      <c r="D4787" s="1">
        <v>42341</v>
      </c>
      <c r="E4787" t="s">
        <v>24</v>
      </c>
      <c r="F4787" t="s">
        <v>5340</v>
      </c>
      <c r="G4787" t="s">
        <v>421</v>
      </c>
      <c r="H4787" t="s">
        <v>68</v>
      </c>
      <c r="I4787" s="7" t="s">
        <v>14493</v>
      </c>
      <c r="J4787" t="s">
        <v>2589</v>
      </c>
      <c r="K4787" t="s">
        <v>2147</v>
      </c>
      <c r="L4787" t="s">
        <v>2102</v>
      </c>
      <c r="M4787" t="s">
        <v>4605</v>
      </c>
      <c r="N4787" t="s">
        <v>4599</v>
      </c>
      <c r="O4787" t="s">
        <v>8022</v>
      </c>
      <c r="P4787" t="s">
        <v>38</v>
      </c>
      <c r="Q4787" t="s">
        <v>40</v>
      </c>
      <c r="R4787" t="s">
        <v>396</v>
      </c>
      <c r="S4787" s="2">
        <v>561.87</v>
      </c>
      <c r="T4787">
        <v>5</v>
      </c>
      <c r="U4787">
        <v>0.1</v>
      </c>
      <c r="V4787" s="2">
        <v>181.01999999999998</v>
      </c>
      <c r="W4787">
        <v>69.08</v>
      </c>
      <c r="X4787" t="s">
        <v>80</v>
      </c>
      <c r="Y4787">
        <f t="shared" si="304"/>
        <v>2015</v>
      </c>
      <c r="Z4787">
        <f t="shared" si="305"/>
        <v>11</v>
      </c>
      <c r="AA4787" s="9">
        <f t="shared" si="306"/>
        <v>5</v>
      </c>
      <c r="AB4787" s="10">
        <f t="shared" si="307"/>
        <v>0.32217416840194346</v>
      </c>
    </row>
    <row r="4788" spans="1:28" ht="15" customHeight="1" x14ac:dyDescent="0.35">
      <c r="A4788">
        <v>36542</v>
      </c>
      <c r="B4788" t="s">
        <v>10221</v>
      </c>
      <c r="C4788" s="1">
        <v>41854</v>
      </c>
      <c r="D4788" s="1">
        <v>41856</v>
      </c>
      <c r="E4788" t="s">
        <v>75</v>
      </c>
      <c r="F4788" t="s">
        <v>14475</v>
      </c>
      <c r="G4788" t="s">
        <v>781</v>
      </c>
      <c r="H4788" t="s">
        <v>68</v>
      </c>
      <c r="I4788" s="7">
        <v>90032</v>
      </c>
      <c r="J4788" t="s">
        <v>3315</v>
      </c>
      <c r="K4788" t="s">
        <v>3316</v>
      </c>
      <c r="L4788" t="s">
        <v>3312</v>
      </c>
      <c r="M4788" t="s">
        <v>4615</v>
      </c>
      <c r="N4788" t="s">
        <v>4610</v>
      </c>
      <c r="O4788" t="s">
        <v>9193</v>
      </c>
      <c r="P4788" t="s">
        <v>49</v>
      </c>
      <c r="Q4788" t="s">
        <v>97</v>
      </c>
      <c r="R4788" t="s">
        <v>3443</v>
      </c>
      <c r="S4788" s="2">
        <v>333.57600000000002</v>
      </c>
      <c r="T4788">
        <v>3</v>
      </c>
      <c r="U4788">
        <v>0.2</v>
      </c>
      <c r="V4788" s="2">
        <v>33.357600000000019</v>
      </c>
      <c r="W4788">
        <v>106.89</v>
      </c>
      <c r="X4788" t="s">
        <v>112</v>
      </c>
      <c r="Y4788">
        <f t="shared" si="304"/>
        <v>2014</v>
      </c>
      <c r="Z4788">
        <f t="shared" si="305"/>
        <v>8</v>
      </c>
      <c r="AA4788" s="9">
        <f t="shared" si="306"/>
        <v>2</v>
      </c>
      <c r="AB4788" s="10">
        <f t="shared" si="307"/>
        <v>0.10000000000000005</v>
      </c>
    </row>
    <row r="4789" spans="1:28" ht="15" customHeight="1" x14ac:dyDescent="0.35">
      <c r="A4789">
        <v>6148</v>
      </c>
      <c r="B4789" t="s">
        <v>11165</v>
      </c>
      <c r="C4789" s="1">
        <v>41037</v>
      </c>
      <c r="D4789" s="1">
        <v>41041</v>
      </c>
      <c r="E4789" t="s">
        <v>24</v>
      </c>
      <c r="F4789" t="s">
        <v>5839</v>
      </c>
      <c r="G4789" t="s">
        <v>434</v>
      </c>
      <c r="H4789" t="s">
        <v>26</v>
      </c>
      <c r="I4789" s="7" t="s">
        <v>14493</v>
      </c>
      <c r="J4789" t="s">
        <v>308</v>
      </c>
      <c r="K4789" t="s">
        <v>308</v>
      </c>
      <c r="L4789" t="s">
        <v>309</v>
      </c>
      <c r="M4789" t="s">
        <v>4613</v>
      </c>
      <c r="N4789" t="s">
        <v>30</v>
      </c>
      <c r="O4789" t="s">
        <v>9322</v>
      </c>
      <c r="P4789" t="s">
        <v>49</v>
      </c>
      <c r="Q4789" t="s">
        <v>53</v>
      </c>
      <c r="R4789" t="s">
        <v>533</v>
      </c>
      <c r="S4789" s="2">
        <v>533.81999999999994</v>
      </c>
      <c r="T4789">
        <v>7</v>
      </c>
      <c r="U4789">
        <v>0</v>
      </c>
      <c r="V4789" s="2">
        <v>26.6</v>
      </c>
      <c r="W4789">
        <v>69.076999999999998</v>
      </c>
      <c r="X4789" t="s">
        <v>80</v>
      </c>
      <c r="Y4789">
        <f t="shared" si="304"/>
        <v>2012</v>
      </c>
      <c r="Z4789">
        <f t="shared" si="305"/>
        <v>5</v>
      </c>
      <c r="AA4789" s="9">
        <f t="shared" si="306"/>
        <v>4</v>
      </c>
      <c r="AB4789" s="10">
        <f t="shared" si="307"/>
        <v>4.9829530553370055E-2</v>
      </c>
    </row>
    <row r="4790" spans="1:28" ht="15" customHeight="1" x14ac:dyDescent="0.35">
      <c r="A4790">
        <v>3238</v>
      </c>
      <c r="B4790" t="s">
        <v>10319</v>
      </c>
      <c r="C4790" s="1">
        <v>41949</v>
      </c>
      <c r="D4790" s="1">
        <v>41954</v>
      </c>
      <c r="E4790" t="s">
        <v>75</v>
      </c>
      <c r="F4790" t="s">
        <v>5283</v>
      </c>
      <c r="G4790" t="s">
        <v>1211</v>
      </c>
      <c r="H4790" t="s">
        <v>26</v>
      </c>
      <c r="I4790" s="7" t="s">
        <v>14493</v>
      </c>
      <c r="J4790" t="s">
        <v>210</v>
      </c>
      <c r="K4790" t="s">
        <v>210</v>
      </c>
      <c r="L4790" t="s">
        <v>104</v>
      </c>
      <c r="M4790" t="s">
        <v>105</v>
      </c>
      <c r="N4790" t="s">
        <v>30</v>
      </c>
      <c r="O4790" t="s">
        <v>9217</v>
      </c>
      <c r="P4790" t="s">
        <v>31</v>
      </c>
      <c r="Q4790" t="s">
        <v>92</v>
      </c>
      <c r="R4790" t="s">
        <v>755</v>
      </c>
      <c r="S4790" s="2">
        <v>663</v>
      </c>
      <c r="T4790">
        <v>5</v>
      </c>
      <c r="U4790">
        <v>0</v>
      </c>
      <c r="V4790" s="2">
        <v>159.1</v>
      </c>
      <c r="W4790">
        <v>69.072000000000003</v>
      </c>
      <c r="X4790" t="s">
        <v>80</v>
      </c>
      <c r="Y4790">
        <f t="shared" si="304"/>
        <v>2014</v>
      </c>
      <c r="Z4790">
        <f t="shared" si="305"/>
        <v>11</v>
      </c>
      <c r="AA4790" s="9">
        <f t="shared" si="306"/>
        <v>5</v>
      </c>
      <c r="AB4790" s="10">
        <f t="shared" si="307"/>
        <v>0.23996983408748113</v>
      </c>
    </row>
    <row r="4791" spans="1:28" ht="15" customHeight="1" x14ac:dyDescent="0.35">
      <c r="A4791">
        <v>37946</v>
      </c>
      <c r="B4791" t="s">
        <v>10222</v>
      </c>
      <c r="C4791" s="1">
        <v>42256</v>
      </c>
      <c r="D4791" s="1">
        <v>42259</v>
      </c>
      <c r="E4791" t="s">
        <v>84</v>
      </c>
      <c r="F4791" t="s">
        <v>14476</v>
      </c>
      <c r="G4791" t="s">
        <v>781</v>
      </c>
      <c r="H4791" t="s">
        <v>68</v>
      </c>
      <c r="I4791" s="7">
        <v>76017</v>
      </c>
      <c r="J4791" t="s">
        <v>3491</v>
      </c>
      <c r="K4791" t="s">
        <v>3327</v>
      </c>
      <c r="L4791" t="s">
        <v>3312</v>
      </c>
      <c r="M4791" t="s">
        <v>3328</v>
      </c>
      <c r="N4791" t="s">
        <v>4610</v>
      </c>
      <c r="O4791" t="s">
        <v>8705</v>
      </c>
      <c r="P4791" t="s">
        <v>49</v>
      </c>
      <c r="Q4791" t="s">
        <v>90</v>
      </c>
      <c r="R4791" t="s">
        <v>4086</v>
      </c>
      <c r="S4791" s="2">
        <v>319.98400000000004</v>
      </c>
      <c r="T4791">
        <v>2</v>
      </c>
      <c r="U4791">
        <v>0.2</v>
      </c>
      <c r="V4791" s="2">
        <v>107.99459999999999</v>
      </c>
      <c r="W4791">
        <v>45.09</v>
      </c>
      <c r="X4791" t="s">
        <v>80</v>
      </c>
      <c r="Y4791">
        <f t="shared" si="304"/>
        <v>2015</v>
      </c>
      <c r="Z4791">
        <f t="shared" si="305"/>
        <v>9</v>
      </c>
      <c r="AA4791" s="9">
        <f t="shared" si="306"/>
        <v>3</v>
      </c>
      <c r="AB4791" s="10">
        <f t="shared" si="307"/>
        <v>0.33749999999999991</v>
      </c>
    </row>
    <row r="4792" spans="1:28" ht="15" customHeight="1" x14ac:dyDescent="0.35">
      <c r="A4792">
        <v>18299</v>
      </c>
      <c r="B4792" t="s">
        <v>10257</v>
      </c>
      <c r="C4792" s="1">
        <v>42308</v>
      </c>
      <c r="D4792" s="1">
        <v>42310</v>
      </c>
      <c r="E4792" t="s">
        <v>75</v>
      </c>
      <c r="F4792" t="s">
        <v>5236</v>
      </c>
      <c r="G4792" t="s">
        <v>604</v>
      </c>
      <c r="H4792" t="s">
        <v>62</v>
      </c>
      <c r="I4792" s="7" t="s">
        <v>14493</v>
      </c>
      <c r="J4792" t="s">
        <v>2165</v>
      </c>
      <c r="K4792" t="s">
        <v>2095</v>
      </c>
      <c r="L4792" t="s">
        <v>2096</v>
      </c>
      <c r="M4792" t="s">
        <v>4612</v>
      </c>
      <c r="N4792" t="s">
        <v>4599</v>
      </c>
      <c r="O4792" t="s">
        <v>9053</v>
      </c>
      <c r="P4792" t="s">
        <v>49</v>
      </c>
      <c r="Q4792" t="s">
        <v>50</v>
      </c>
      <c r="R4792" t="s">
        <v>2235</v>
      </c>
      <c r="S4792" s="2">
        <v>221.45400000000004</v>
      </c>
      <c r="T4792">
        <v>2</v>
      </c>
      <c r="U4792">
        <v>0.1</v>
      </c>
      <c r="V4792" s="2">
        <v>-14.766000000000005</v>
      </c>
      <c r="W4792">
        <v>69.06</v>
      </c>
      <c r="X4792" t="s">
        <v>112</v>
      </c>
      <c r="Y4792">
        <f t="shared" si="304"/>
        <v>2015</v>
      </c>
      <c r="Z4792">
        <f t="shared" si="305"/>
        <v>10</v>
      </c>
      <c r="AA4792" s="9">
        <f t="shared" si="306"/>
        <v>2</v>
      </c>
      <c r="AB4792" s="10">
        <f t="shared" si="307"/>
        <v>-6.6677504131783583E-2</v>
      </c>
    </row>
    <row r="4793" spans="1:28" ht="15" customHeight="1" x14ac:dyDescent="0.35">
      <c r="A4793">
        <v>7461</v>
      </c>
      <c r="B4793" t="s">
        <v>12804</v>
      </c>
      <c r="C4793" s="1">
        <v>41832</v>
      </c>
      <c r="D4793" s="1">
        <v>41837</v>
      </c>
      <c r="E4793" t="s">
        <v>24</v>
      </c>
      <c r="F4793" t="s">
        <v>6919</v>
      </c>
      <c r="G4793" t="s">
        <v>983</v>
      </c>
      <c r="H4793" t="s">
        <v>68</v>
      </c>
      <c r="I4793" s="7" t="s">
        <v>14493</v>
      </c>
      <c r="J4793" t="s">
        <v>1959</v>
      </c>
      <c r="K4793" t="s">
        <v>1354</v>
      </c>
      <c r="L4793" t="s">
        <v>48</v>
      </c>
      <c r="M4793" t="s">
        <v>4603</v>
      </c>
      <c r="N4793" t="s">
        <v>30</v>
      </c>
      <c r="O4793" t="s">
        <v>7925</v>
      </c>
      <c r="P4793" t="s">
        <v>38</v>
      </c>
      <c r="Q4793" t="s">
        <v>40</v>
      </c>
      <c r="R4793" t="s">
        <v>860</v>
      </c>
      <c r="S4793" s="2">
        <v>731.82</v>
      </c>
      <c r="T4793">
        <v>3</v>
      </c>
      <c r="U4793">
        <v>0</v>
      </c>
      <c r="V4793" s="2">
        <v>146.34</v>
      </c>
      <c r="W4793">
        <v>69.02000000000001</v>
      </c>
      <c r="X4793" t="s">
        <v>33</v>
      </c>
      <c r="Y4793">
        <f t="shared" si="304"/>
        <v>2014</v>
      </c>
      <c r="Z4793">
        <f t="shared" si="305"/>
        <v>7</v>
      </c>
      <c r="AA4793" s="9">
        <f t="shared" si="306"/>
        <v>5</v>
      </c>
      <c r="AB4793" s="10">
        <f t="shared" si="307"/>
        <v>0.19996720505042223</v>
      </c>
    </row>
    <row r="4794" spans="1:28" ht="15" customHeight="1" x14ac:dyDescent="0.35">
      <c r="A4794">
        <v>37950</v>
      </c>
      <c r="B4794" t="s">
        <v>10222</v>
      </c>
      <c r="C4794" s="1">
        <v>42256</v>
      </c>
      <c r="D4794" s="1">
        <v>42259</v>
      </c>
      <c r="E4794" t="s">
        <v>84</v>
      </c>
      <c r="F4794" t="s">
        <v>14476</v>
      </c>
      <c r="G4794" t="s">
        <v>781</v>
      </c>
      <c r="H4794" t="s">
        <v>68</v>
      </c>
      <c r="I4794" s="7">
        <v>76017</v>
      </c>
      <c r="J4794" t="s">
        <v>3491</v>
      </c>
      <c r="K4794" t="s">
        <v>3327</v>
      </c>
      <c r="L4794" t="s">
        <v>3312</v>
      </c>
      <c r="M4794" t="s">
        <v>3328</v>
      </c>
      <c r="N4794" t="s">
        <v>4610</v>
      </c>
      <c r="O4794" t="s">
        <v>9194</v>
      </c>
      <c r="P4794" t="s">
        <v>38</v>
      </c>
      <c r="Q4794" t="s">
        <v>59</v>
      </c>
      <c r="R4794" t="s">
        <v>4036</v>
      </c>
      <c r="S4794" s="2">
        <v>213.42999999999995</v>
      </c>
      <c r="T4794">
        <v>5</v>
      </c>
      <c r="U4794">
        <v>0.3</v>
      </c>
      <c r="V4794" s="2">
        <v>-39.636999999999993</v>
      </c>
      <c r="W4794">
        <v>32.79</v>
      </c>
      <c r="X4794" t="s">
        <v>80</v>
      </c>
      <c r="Y4794">
        <f t="shared" si="304"/>
        <v>2015</v>
      </c>
      <c r="Z4794">
        <f t="shared" si="305"/>
        <v>9</v>
      </c>
      <c r="AA4794" s="9">
        <f t="shared" si="306"/>
        <v>3</v>
      </c>
      <c r="AB4794" s="10">
        <f t="shared" si="307"/>
        <v>-0.18571428571428572</v>
      </c>
    </row>
    <row r="4795" spans="1:28" ht="15" customHeight="1" x14ac:dyDescent="0.35">
      <c r="A4795">
        <v>27096</v>
      </c>
      <c r="B4795" t="s">
        <v>12370</v>
      </c>
      <c r="C4795" s="1">
        <v>41247</v>
      </c>
      <c r="D4795" s="1">
        <v>41251</v>
      </c>
      <c r="E4795" t="s">
        <v>75</v>
      </c>
      <c r="F4795" t="s">
        <v>6634</v>
      </c>
      <c r="G4795" t="s">
        <v>2052</v>
      </c>
      <c r="H4795" t="s">
        <v>68</v>
      </c>
      <c r="I4795" s="7" t="s">
        <v>14493</v>
      </c>
      <c r="J4795" t="s">
        <v>2804</v>
      </c>
      <c r="K4795" t="s">
        <v>2792</v>
      </c>
      <c r="L4795" t="s">
        <v>2753</v>
      </c>
      <c r="M4795" t="s">
        <v>4598</v>
      </c>
      <c r="N4795" t="s">
        <v>4597</v>
      </c>
      <c r="O4795" t="s">
        <v>8200</v>
      </c>
      <c r="P4795" t="s">
        <v>49</v>
      </c>
      <c r="Q4795" t="s">
        <v>53</v>
      </c>
      <c r="R4795" t="s">
        <v>185</v>
      </c>
      <c r="S4795" s="2">
        <v>916.8</v>
      </c>
      <c r="T4795">
        <v>8</v>
      </c>
      <c r="U4795">
        <v>0</v>
      </c>
      <c r="V4795" s="2">
        <v>146.64000000000001</v>
      </c>
      <c r="W4795">
        <v>68.989999999999995</v>
      </c>
      <c r="X4795" t="s">
        <v>33</v>
      </c>
      <c r="Y4795">
        <f t="shared" si="304"/>
        <v>2012</v>
      </c>
      <c r="Z4795">
        <f t="shared" si="305"/>
        <v>12</v>
      </c>
      <c r="AA4795" s="9">
        <f t="shared" si="306"/>
        <v>4</v>
      </c>
      <c r="AB4795" s="10">
        <f t="shared" si="307"/>
        <v>0.15994764397905761</v>
      </c>
    </row>
    <row r="4796" spans="1:28" ht="15" customHeight="1" x14ac:dyDescent="0.35">
      <c r="A4796">
        <v>20771</v>
      </c>
      <c r="B4796" t="s">
        <v>11202</v>
      </c>
      <c r="C4796" s="1">
        <v>41709</v>
      </c>
      <c r="D4796" s="1">
        <v>41714</v>
      </c>
      <c r="E4796" t="s">
        <v>24</v>
      </c>
      <c r="F4796" t="s">
        <v>4735</v>
      </c>
      <c r="G4796" t="s">
        <v>1431</v>
      </c>
      <c r="H4796" t="s">
        <v>26</v>
      </c>
      <c r="I4796" s="7" t="s">
        <v>14493</v>
      </c>
      <c r="J4796" t="s">
        <v>2956</v>
      </c>
      <c r="K4796" t="s">
        <v>2796</v>
      </c>
      <c r="L4796" t="s">
        <v>2759</v>
      </c>
      <c r="M4796" t="s">
        <v>2760</v>
      </c>
      <c r="N4796" t="s">
        <v>4597</v>
      </c>
      <c r="O4796" t="s">
        <v>8216</v>
      </c>
      <c r="P4796" t="s">
        <v>38</v>
      </c>
      <c r="Q4796" t="s">
        <v>59</v>
      </c>
      <c r="R4796" t="s">
        <v>1180</v>
      </c>
      <c r="S4796" s="2">
        <v>870.58800000000019</v>
      </c>
      <c r="T4796">
        <v>6</v>
      </c>
      <c r="U4796">
        <v>0.1</v>
      </c>
      <c r="V4796" s="2">
        <v>367.488</v>
      </c>
      <c r="W4796">
        <v>68.97</v>
      </c>
      <c r="X4796" t="s">
        <v>33</v>
      </c>
      <c r="Y4796">
        <f t="shared" si="304"/>
        <v>2014</v>
      </c>
      <c r="Z4796">
        <f t="shared" si="305"/>
        <v>3</v>
      </c>
      <c r="AA4796" s="9">
        <f t="shared" si="306"/>
        <v>5</v>
      </c>
      <c r="AB4796" s="10">
        <f t="shared" si="307"/>
        <v>0.4221147086796509</v>
      </c>
    </row>
    <row r="4797" spans="1:28" ht="15" customHeight="1" x14ac:dyDescent="0.35">
      <c r="A4797">
        <v>5806</v>
      </c>
      <c r="B4797" t="s">
        <v>11721</v>
      </c>
      <c r="C4797" s="1">
        <v>41367</v>
      </c>
      <c r="D4797" s="1">
        <v>41371</v>
      </c>
      <c r="E4797" t="s">
        <v>24</v>
      </c>
      <c r="F4797" t="s">
        <v>6203</v>
      </c>
      <c r="G4797" t="s">
        <v>1776</v>
      </c>
      <c r="H4797" t="s">
        <v>26</v>
      </c>
      <c r="I4797" s="7" t="s">
        <v>14493</v>
      </c>
      <c r="J4797" t="s">
        <v>308</v>
      </c>
      <c r="K4797" t="s">
        <v>308</v>
      </c>
      <c r="L4797" t="s">
        <v>309</v>
      </c>
      <c r="M4797" t="s">
        <v>4613</v>
      </c>
      <c r="N4797" t="s">
        <v>30</v>
      </c>
      <c r="O4797" t="s">
        <v>9416</v>
      </c>
      <c r="P4797" t="s">
        <v>38</v>
      </c>
      <c r="Q4797" t="s">
        <v>106</v>
      </c>
      <c r="R4797" t="s">
        <v>1590</v>
      </c>
      <c r="S4797" s="2">
        <v>1073.0240000000006</v>
      </c>
      <c r="T4797">
        <v>4</v>
      </c>
      <c r="U4797">
        <v>0.2</v>
      </c>
      <c r="V4797" s="2">
        <v>201.18399999999983</v>
      </c>
      <c r="W4797">
        <v>68.945000000000007</v>
      </c>
      <c r="X4797" t="s">
        <v>33</v>
      </c>
      <c r="Y4797">
        <f t="shared" si="304"/>
        <v>2013</v>
      </c>
      <c r="Z4797">
        <f t="shared" si="305"/>
        <v>4</v>
      </c>
      <c r="AA4797" s="9">
        <f t="shared" si="306"/>
        <v>4</v>
      </c>
      <c r="AB4797" s="10">
        <f t="shared" si="307"/>
        <v>0.18749254443516614</v>
      </c>
    </row>
    <row r="4798" spans="1:28" ht="15" customHeight="1" x14ac:dyDescent="0.35">
      <c r="A4798">
        <v>18632</v>
      </c>
      <c r="B4798" t="s">
        <v>13534</v>
      </c>
      <c r="C4798" s="1">
        <v>42245</v>
      </c>
      <c r="D4798" s="1">
        <v>42249</v>
      </c>
      <c r="E4798" t="s">
        <v>24</v>
      </c>
      <c r="F4798" t="s">
        <v>7398</v>
      </c>
      <c r="G4798" t="s">
        <v>693</v>
      </c>
      <c r="H4798" t="s">
        <v>26</v>
      </c>
      <c r="I4798" s="7" t="s">
        <v>14493</v>
      </c>
      <c r="J4798" t="s">
        <v>2561</v>
      </c>
      <c r="K4798" t="s">
        <v>2366</v>
      </c>
      <c r="L4798" t="s">
        <v>2109</v>
      </c>
      <c r="M4798" t="s">
        <v>4600</v>
      </c>
      <c r="N4798" t="s">
        <v>4599</v>
      </c>
      <c r="O4798" t="s">
        <v>9092</v>
      </c>
      <c r="P4798" t="s">
        <v>49</v>
      </c>
      <c r="Q4798" t="s">
        <v>53</v>
      </c>
      <c r="R4798" t="s">
        <v>1237</v>
      </c>
      <c r="S4798" s="2">
        <v>985.68000000000006</v>
      </c>
      <c r="T4798">
        <v>4</v>
      </c>
      <c r="U4798">
        <v>0</v>
      </c>
      <c r="V4798" s="2">
        <v>78.84</v>
      </c>
      <c r="W4798">
        <v>68.92</v>
      </c>
      <c r="X4798" t="s">
        <v>80</v>
      </c>
      <c r="Y4798">
        <f t="shared" si="304"/>
        <v>2015</v>
      </c>
      <c r="Z4798">
        <f t="shared" si="305"/>
        <v>8</v>
      </c>
      <c r="AA4798" s="9">
        <f t="shared" si="306"/>
        <v>4</v>
      </c>
      <c r="AB4798" s="10">
        <f t="shared" si="307"/>
        <v>7.9985390796201608E-2</v>
      </c>
    </row>
    <row r="4799" spans="1:28" ht="15" customHeight="1" x14ac:dyDescent="0.35">
      <c r="A4799">
        <v>22258</v>
      </c>
      <c r="B4799" t="s">
        <v>10525</v>
      </c>
      <c r="C4799" s="1">
        <v>41766</v>
      </c>
      <c r="D4799" s="1">
        <v>41768</v>
      </c>
      <c r="E4799" t="s">
        <v>84</v>
      </c>
      <c r="F4799" t="s">
        <v>5417</v>
      </c>
      <c r="G4799" t="s">
        <v>779</v>
      </c>
      <c r="H4799" t="s">
        <v>68</v>
      </c>
      <c r="I4799" s="7" t="s">
        <v>14493</v>
      </c>
      <c r="J4799" t="s">
        <v>2781</v>
      </c>
      <c r="K4799" t="s">
        <v>2782</v>
      </c>
      <c r="L4799" t="s">
        <v>2783</v>
      </c>
      <c r="M4799" t="s">
        <v>4609</v>
      </c>
      <c r="N4799" t="s">
        <v>4597</v>
      </c>
      <c r="O4799" t="s">
        <v>9297</v>
      </c>
      <c r="P4799" t="s">
        <v>38</v>
      </c>
      <c r="Q4799" t="s">
        <v>40</v>
      </c>
      <c r="R4799" t="s">
        <v>1956</v>
      </c>
      <c r="S4799" s="2">
        <v>435.00240000000002</v>
      </c>
      <c r="T4799">
        <v>4</v>
      </c>
      <c r="U4799">
        <v>0.37</v>
      </c>
      <c r="V4799" s="2">
        <v>-214.07759999999999</v>
      </c>
      <c r="W4799">
        <v>68.91</v>
      </c>
      <c r="X4799" t="s">
        <v>80</v>
      </c>
      <c r="Y4799">
        <f t="shared" si="304"/>
        <v>2014</v>
      </c>
      <c r="Z4799">
        <f t="shared" si="305"/>
        <v>5</v>
      </c>
      <c r="AA4799" s="9">
        <f t="shared" si="306"/>
        <v>2</v>
      </c>
      <c r="AB4799" s="10">
        <f t="shared" si="307"/>
        <v>-0.49212969859476635</v>
      </c>
    </row>
    <row r="4800" spans="1:28" ht="15" customHeight="1" x14ac:dyDescent="0.35">
      <c r="A4800">
        <v>10844</v>
      </c>
      <c r="B4800" t="s">
        <v>12541</v>
      </c>
      <c r="C4800" s="1">
        <v>41991</v>
      </c>
      <c r="D4800" s="1">
        <v>41992</v>
      </c>
      <c r="E4800" t="s">
        <v>84</v>
      </c>
      <c r="F4800" t="s">
        <v>6742</v>
      </c>
      <c r="G4800" t="s">
        <v>591</v>
      </c>
      <c r="H4800" t="s">
        <v>26</v>
      </c>
      <c r="I4800" s="7" t="s">
        <v>14493</v>
      </c>
      <c r="J4800" t="s">
        <v>2156</v>
      </c>
      <c r="K4800" t="s">
        <v>2101</v>
      </c>
      <c r="L4800" t="s">
        <v>2102</v>
      </c>
      <c r="M4800" t="s">
        <v>4605</v>
      </c>
      <c r="N4800" t="s">
        <v>4599</v>
      </c>
      <c r="O4800" t="s">
        <v>8397</v>
      </c>
      <c r="P4800" t="s">
        <v>49</v>
      </c>
      <c r="Q4800" t="s">
        <v>90</v>
      </c>
      <c r="R4800" t="s">
        <v>900</v>
      </c>
      <c r="S4800" s="2">
        <v>520.68000000000006</v>
      </c>
      <c r="T4800">
        <v>2</v>
      </c>
      <c r="U4800">
        <v>0</v>
      </c>
      <c r="V4800" s="2">
        <v>93.72</v>
      </c>
      <c r="W4800">
        <v>68.91</v>
      </c>
      <c r="X4800" t="s">
        <v>80</v>
      </c>
      <c r="Y4800">
        <f t="shared" si="304"/>
        <v>2014</v>
      </c>
      <c r="Z4800">
        <f t="shared" si="305"/>
        <v>12</v>
      </c>
      <c r="AA4800" s="9">
        <f t="shared" si="306"/>
        <v>1</v>
      </c>
      <c r="AB4800" s="10">
        <f t="shared" si="307"/>
        <v>0.17999539064300527</v>
      </c>
    </row>
    <row r="4801" spans="1:28" ht="15" customHeight="1" x14ac:dyDescent="0.35">
      <c r="A4801">
        <v>16371</v>
      </c>
      <c r="B4801" t="s">
        <v>11350</v>
      </c>
      <c r="C4801" s="1">
        <v>41791</v>
      </c>
      <c r="D4801" s="1">
        <v>41797</v>
      </c>
      <c r="E4801" t="s">
        <v>24</v>
      </c>
      <c r="F4801" t="s">
        <v>5953</v>
      </c>
      <c r="G4801" t="s">
        <v>1549</v>
      </c>
      <c r="H4801" t="s">
        <v>68</v>
      </c>
      <c r="I4801" s="7" t="s">
        <v>14493</v>
      </c>
      <c r="J4801" t="s">
        <v>2165</v>
      </c>
      <c r="K4801" t="s">
        <v>2095</v>
      </c>
      <c r="L4801" t="s">
        <v>2096</v>
      </c>
      <c r="M4801" t="s">
        <v>4612</v>
      </c>
      <c r="N4801" t="s">
        <v>4599</v>
      </c>
      <c r="O4801" t="s">
        <v>8225</v>
      </c>
      <c r="P4801" t="s">
        <v>49</v>
      </c>
      <c r="Q4801" t="s">
        <v>97</v>
      </c>
      <c r="R4801" t="s">
        <v>1678</v>
      </c>
      <c r="S4801" s="2">
        <v>737.58600000000001</v>
      </c>
      <c r="T4801">
        <v>6</v>
      </c>
      <c r="U4801">
        <v>0.1</v>
      </c>
      <c r="V4801" s="2">
        <v>147.36599999999999</v>
      </c>
      <c r="W4801">
        <v>68.900000000000006</v>
      </c>
      <c r="X4801" t="s">
        <v>33</v>
      </c>
      <c r="Y4801">
        <f t="shared" si="304"/>
        <v>2014</v>
      </c>
      <c r="Z4801">
        <f t="shared" si="305"/>
        <v>6</v>
      </c>
      <c r="AA4801" s="9">
        <f t="shared" si="306"/>
        <v>6</v>
      </c>
      <c r="AB4801" s="10">
        <f t="shared" si="307"/>
        <v>0.19979500695512115</v>
      </c>
    </row>
    <row r="4802" spans="1:28" ht="15" customHeight="1" x14ac:dyDescent="0.35">
      <c r="A4802">
        <v>30666</v>
      </c>
      <c r="B4802" t="s">
        <v>11676</v>
      </c>
      <c r="C4802" s="1">
        <v>42223</v>
      </c>
      <c r="D4802" s="1">
        <v>42225</v>
      </c>
      <c r="E4802" t="s">
        <v>75</v>
      </c>
      <c r="F4802" t="s">
        <v>6169</v>
      </c>
      <c r="G4802" t="s">
        <v>1615</v>
      </c>
      <c r="H4802" t="s">
        <v>26</v>
      </c>
      <c r="I4802" s="7" t="s">
        <v>14493</v>
      </c>
      <c r="J4802" t="s">
        <v>3279</v>
      </c>
      <c r="K4802" t="s">
        <v>3280</v>
      </c>
      <c r="L4802" t="s">
        <v>3276</v>
      </c>
      <c r="M4802" t="s">
        <v>2760</v>
      </c>
      <c r="N4802" t="s">
        <v>4597</v>
      </c>
      <c r="O4802" t="s">
        <v>8670</v>
      </c>
      <c r="P4802" t="s">
        <v>49</v>
      </c>
      <c r="Q4802" t="s">
        <v>90</v>
      </c>
      <c r="R4802" t="s">
        <v>1749</v>
      </c>
      <c r="S4802" s="2">
        <v>342.07200000000006</v>
      </c>
      <c r="T4802">
        <v>4</v>
      </c>
      <c r="U4802">
        <v>0.4</v>
      </c>
      <c r="V4802" s="2">
        <v>-57.048000000000059</v>
      </c>
      <c r="W4802">
        <v>68.89</v>
      </c>
      <c r="X4802" t="s">
        <v>112</v>
      </c>
      <c r="Y4802">
        <f t="shared" si="304"/>
        <v>2015</v>
      </c>
      <c r="Z4802">
        <f t="shared" si="305"/>
        <v>8</v>
      </c>
      <c r="AA4802" s="9">
        <f t="shared" si="306"/>
        <v>2</v>
      </c>
      <c r="AB4802" s="10">
        <f t="shared" si="307"/>
        <v>-0.16677190766856115</v>
      </c>
    </row>
    <row r="4803" spans="1:28" ht="15" customHeight="1" x14ac:dyDescent="0.35">
      <c r="A4803">
        <v>44303</v>
      </c>
      <c r="B4803" t="s">
        <v>12550</v>
      </c>
      <c r="C4803" s="1">
        <v>41521</v>
      </c>
      <c r="D4803" s="1">
        <v>41527</v>
      </c>
      <c r="E4803" t="s">
        <v>24</v>
      </c>
      <c r="F4803" t="s">
        <v>6749</v>
      </c>
      <c r="G4803" t="s">
        <v>964</v>
      </c>
      <c r="H4803" t="s">
        <v>62</v>
      </c>
      <c r="I4803" s="7" t="s">
        <v>14493</v>
      </c>
      <c r="J4803" t="s">
        <v>4262</v>
      </c>
      <c r="K4803" t="s">
        <v>4263</v>
      </c>
      <c r="L4803" t="s">
        <v>4264</v>
      </c>
      <c r="M4803" t="s">
        <v>4608</v>
      </c>
      <c r="N4803" t="s">
        <v>4144</v>
      </c>
      <c r="O4803" t="s">
        <v>8131</v>
      </c>
      <c r="P4803" t="s">
        <v>49</v>
      </c>
      <c r="Q4803" t="s">
        <v>90</v>
      </c>
      <c r="R4803" t="s">
        <v>1426</v>
      </c>
      <c r="S4803" s="2">
        <v>487.38</v>
      </c>
      <c r="T4803">
        <v>2</v>
      </c>
      <c r="U4803">
        <v>0</v>
      </c>
      <c r="V4803" s="2">
        <v>82.800000000000011</v>
      </c>
      <c r="W4803">
        <v>68.89</v>
      </c>
      <c r="X4803" t="s">
        <v>63</v>
      </c>
      <c r="Y4803">
        <f t="shared" ref="Y4803:Y4809" si="308">YEAR(C4803)</f>
        <v>2013</v>
      </c>
      <c r="Z4803">
        <f t="shared" ref="Z4803:Z4809" si="309">MONTH(C4803)</f>
        <v>9</v>
      </c>
      <c r="AA4803" s="9">
        <f t="shared" ref="AA4803:AA4809" si="310">D4803-C4803</f>
        <v>6</v>
      </c>
      <c r="AB4803" s="10">
        <f t="shared" ref="AB4803:AB4809" si="311">V4803/S4803</f>
        <v>0.16988797242398132</v>
      </c>
    </row>
    <row r="4804" spans="1:28" ht="15" customHeight="1" x14ac:dyDescent="0.35">
      <c r="A4804">
        <v>22561</v>
      </c>
      <c r="B4804" t="s">
        <v>12812</v>
      </c>
      <c r="C4804" s="1">
        <v>41314</v>
      </c>
      <c r="D4804" s="1">
        <v>41317</v>
      </c>
      <c r="E4804" t="s">
        <v>84</v>
      </c>
      <c r="F4804" t="s">
        <v>6924</v>
      </c>
      <c r="G4804" t="s">
        <v>1315</v>
      </c>
      <c r="H4804" t="s">
        <v>62</v>
      </c>
      <c r="I4804" s="7" t="s">
        <v>14493</v>
      </c>
      <c r="J4804" t="s">
        <v>2942</v>
      </c>
      <c r="K4804" t="s">
        <v>2943</v>
      </c>
      <c r="L4804" t="s">
        <v>2766</v>
      </c>
      <c r="M4804" t="s">
        <v>4609</v>
      </c>
      <c r="N4804" t="s">
        <v>4597</v>
      </c>
      <c r="O4804" t="s">
        <v>8241</v>
      </c>
      <c r="P4804" t="s">
        <v>49</v>
      </c>
      <c r="Q4804" t="s">
        <v>50</v>
      </c>
      <c r="R4804" t="s">
        <v>51</v>
      </c>
      <c r="S4804" s="2">
        <v>1144.2048</v>
      </c>
      <c r="T4804">
        <v>8</v>
      </c>
      <c r="U4804">
        <v>0.17</v>
      </c>
      <c r="V4804" s="2">
        <v>206.76479999999995</v>
      </c>
      <c r="W4804">
        <v>68.89</v>
      </c>
      <c r="X4804" t="s">
        <v>33</v>
      </c>
      <c r="Y4804">
        <f t="shared" si="308"/>
        <v>2013</v>
      </c>
      <c r="Z4804">
        <f t="shared" si="309"/>
        <v>2</v>
      </c>
      <c r="AA4804" s="9">
        <f t="shared" si="310"/>
        <v>3</v>
      </c>
      <c r="AB4804" s="10">
        <f t="shared" si="311"/>
        <v>0.18070611135349193</v>
      </c>
    </row>
    <row r="4805" spans="1:28" ht="15" customHeight="1" x14ac:dyDescent="0.35">
      <c r="A4805">
        <v>49476</v>
      </c>
      <c r="B4805" t="s">
        <v>12242</v>
      </c>
      <c r="C4805" s="1">
        <v>42118</v>
      </c>
      <c r="D4805" s="1">
        <v>42120</v>
      </c>
      <c r="E4805" t="s">
        <v>75</v>
      </c>
      <c r="F4805" t="s">
        <v>6550</v>
      </c>
      <c r="G4805" t="s">
        <v>1309</v>
      </c>
      <c r="H4805" t="s">
        <v>68</v>
      </c>
      <c r="I4805" s="7" t="s">
        <v>14493</v>
      </c>
      <c r="J4805" t="s">
        <v>14488</v>
      </c>
      <c r="K4805" t="s">
        <v>14488</v>
      </c>
      <c r="L4805" t="s">
        <v>14487</v>
      </c>
      <c r="M4805" t="s">
        <v>4608</v>
      </c>
      <c r="N4805" t="s">
        <v>4144</v>
      </c>
      <c r="O4805" t="s">
        <v>7909</v>
      </c>
      <c r="P4805" t="s">
        <v>38</v>
      </c>
      <c r="Q4805" t="s">
        <v>40</v>
      </c>
      <c r="R4805" t="s">
        <v>1941</v>
      </c>
      <c r="S4805" s="2">
        <v>366.84000000000003</v>
      </c>
      <c r="T4805">
        <v>1</v>
      </c>
      <c r="U4805">
        <v>0</v>
      </c>
      <c r="V4805" s="2">
        <v>117.35999999999999</v>
      </c>
      <c r="W4805">
        <v>68.88</v>
      </c>
      <c r="X4805" t="s">
        <v>80</v>
      </c>
      <c r="Y4805">
        <f t="shared" si="308"/>
        <v>2015</v>
      </c>
      <c r="Z4805">
        <f t="shared" si="309"/>
        <v>4</v>
      </c>
      <c r="AA4805" s="9">
        <f t="shared" si="310"/>
        <v>2</v>
      </c>
      <c r="AB4805" s="10">
        <f t="shared" si="311"/>
        <v>0.31992149165848865</v>
      </c>
    </row>
    <row r="4806" spans="1:28" ht="15" customHeight="1" x14ac:dyDescent="0.35">
      <c r="A4806">
        <v>36541</v>
      </c>
      <c r="B4806" t="s">
        <v>10221</v>
      </c>
      <c r="C4806" s="1">
        <v>41854</v>
      </c>
      <c r="D4806" s="1">
        <v>41856</v>
      </c>
      <c r="E4806" t="s">
        <v>75</v>
      </c>
      <c r="F4806" t="s">
        <v>14475</v>
      </c>
      <c r="G4806" t="s">
        <v>781</v>
      </c>
      <c r="H4806" t="s">
        <v>68</v>
      </c>
      <c r="I4806" s="7">
        <v>90032</v>
      </c>
      <c r="J4806" t="s">
        <v>3315</v>
      </c>
      <c r="K4806" t="s">
        <v>3316</v>
      </c>
      <c r="L4806" t="s">
        <v>3312</v>
      </c>
      <c r="M4806" t="s">
        <v>4615</v>
      </c>
      <c r="N4806" t="s">
        <v>4610</v>
      </c>
      <c r="O4806" t="s">
        <v>9192</v>
      </c>
      <c r="P4806" t="s">
        <v>38</v>
      </c>
      <c r="Q4806" t="s">
        <v>106</v>
      </c>
      <c r="R4806" t="s">
        <v>4101</v>
      </c>
      <c r="S4806" s="2">
        <v>136.46400000000003</v>
      </c>
      <c r="T4806">
        <v>2</v>
      </c>
      <c r="U4806">
        <v>0.2</v>
      </c>
      <c r="V4806" s="2">
        <v>15.352199999999989</v>
      </c>
      <c r="W4806">
        <v>29.02</v>
      </c>
      <c r="X4806" t="s">
        <v>112</v>
      </c>
      <c r="Y4806">
        <f t="shared" si="308"/>
        <v>2014</v>
      </c>
      <c r="Z4806">
        <f t="shared" si="309"/>
        <v>8</v>
      </c>
      <c r="AA4806" s="9">
        <f t="shared" si="310"/>
        <v>2</v>
      </c>
      <c r="AB4806" s="10">
        <f t="shared" si="311"/>
        <v>0.11249999999999989</v>
      </c>
    </row>
    <row r="4807" spans="1:28" ht="15" customHeight="1" x14ac:dyDescent="0.35">
      <c r="A4807">
        <v>25212</v>
      </c>
      <c r="B4807" t="s">
        <v>11128</v>
      </c>
      <c r="C4807" s="1">
        <v>41723</v>
      </c>
      <c r="D4807" s="1">
        <v>41729</v>
      </c>
      <c r="E4807" t="s">
        <v>24</v>
      </c>
      <c r="F4807" t="s">
        <v>5811</v>
      </c>
      <c r="G4807" t="s">
        <v>1479</v>
      </c>
      <c r="H4807" t="s">
        <v>62</v>
      </c>
      <c r="I4807" s="7" t="s">
        <v>14493</v>
      </c>
      <c r="J4807" t="s">
        <v>2839</v>
      </c>
      <c r="K4807" t="s">
        <v>2840</v>
      </c>
      <c r="L4807" t="s">
        <v>2766</v>
      </c>
      <c r="M4807" t="s">
        <v>4609</v>
      </c>
      <c r="N4807" t="s">
        <v>4597</v>
      </c>
      <c r="O4807" t="s">
        <v>8198</v>
      </c>
      <c r="P4807" t="s">
        <v>49</v>
      </c>
      <c r="Q4807" t="s">
        <v>97</v>
      </c>
      <c r="R4807" t="s">
        <v>815</v>
      </c>
      <c r="S4807" s="2">
        <v>462.64200000000005</v>
      </c>
      <c r="T4807">
        <v>4</v>
      </c>
      <c r="U4807">
        <v>0.17</v>
      </c>
      <c r="V4807" s="2">
        <v>11.081999999999979</v>
      </c>
      <c r="W4807">
        <v>68.849999999999994</v>
      </c>
      <c r="X4807" t="s">
        <v>63</v>
      </c>
      <c r="Y4807">
        <f t="shared" si="308"/>
        <v>2014</v>
      </c>
      <c r="Z4807">
        <f t="shared" si="309"/>
        <v>3</v>
      </c>
      <c r="AA4807" s="9">
        <f t="shared" si="310"/>
        <v>6</v>
      </c>
      <c r="AB4807" s="10">
        <f t="shared" si="311"/>
        <v>2.3953726639604659E-2</v>
      </c>
    </row>
    <row r="4808" spans="1:28" ht="15" customHeight="1" x14ac:dyDescent="0.35">
      <c r="A4808">
        <v>20412</v>
      </c>
      <c r="B4808" t="s">
        <v>11470</v>
      </c>
      <c r="C4808" s="1">
        <v>41934</v>
      </c>
      <c r="D4808" s="1">
        <v>41938</v>
      </c>
      <c r="E4808" t="s">
        <v>75</v>
      </c>
      <c r="F4808" t="s">
        <v>6031</v>
      </c>
      <c r="G4808" t="s">
        <v>1152</v>
      </c>
      <c r="H4808" t="s">
        <v>68</v>
      </c>
      <c r="I4808" s="7" t="s">
        <v>14493</v>
      </c>
      <c r="J4808" t="s">
        <v>2827</v>
      </c>
      <c r="K4808" t="s">
        <v>2828</v>
      </c>
      <c r="L4808" t="s">
        <v>2829</v>
      </c>
      <c r="M4808" t="s">
        <v>4598</v>
      </c>
      <c r="N4808" t="s">
        <v>4597</v>
      </c>
      <c r="O4808" t="s">
        <v>8793</v>
      </c>
      <c r="P4808" t="s">
        <v>49</v>
      </c>
      <c r="Q4808" t="s">
        <v>90</v>
      </c>
      <c r="R4808" t="s">
        <v>1519</v>
      </c>
      <c r="S4808" s="2">
        <v>479.97</v>
      </c>
      <c r="T4808">
        <v>3</v>
      </c>
      <c r="U4808">
        <v>0.5</v>
      </c>
      <c r="V4808" s="2">
        <v>-364.86</v>
      </c>
      <c r="W4808">
        <v>68.849999999999994</v>
      </c>
      <c r="X4808" t="s">
        <v>80</v>
      </c>
      <c r="Y4808">
        <f t="shared" si="308"/>
        <v>2014</v>
      </c>
      <c r="Z4808">
        <f t="shared" si="309"/>
        <v>10</v>
      </c>
      <c r="AA4808" s="9">
        <f t="shared" si="310"/>
        <v>4</v>
      </c>
      <c r="AB4808" s="10">
        <f t="shared" si="311"/>
        <v>-0.76017251078192383</v>
      </c>
    </row>
    <row r="4809" spans="1:28" ht="15" customHeight="1" x14ac:dyDescent="0.35">
      <c r="A4809">
        <v>13387</v>
      </c>
      <c r="B4809" t="s">
        <v>11166</v>
      </c>
      <c r="C4809" s="1">
        <v>42326</v>
      </c>
      <c r="D4809" s="1">
        <v>42328</v>
      </c>
      <c r="E4809" t="s">
        <v>84</v>
      </c>
      <c r="F4809" t="s">
        <v>5840</v>
      </c>
      <c r="G4809" t="s">
        <v>434</v>
      </c>
      <c r="H4809" t="s">
        <v>26</v>
      </c>
      <c r="I4809" s="7" t="s">
        <v>14493</v>
      </c>
      <c r="J4809" t="s">
        <v>2131</v>
      </c>
      <c r="K4809" t="s">
        <v>2131</v>
      </c>
      <c r="L4809" t="s">
        <v>2114</v>
      </c>
      <c r="M4809" t="s">
        <v>4600</v>
      </c>
      <c r="N4809" t="s">
        <v>4599</v>
      </c>
      <c r="O4809" t="s">
        <v>9150</v>
      </c>
      <c r="P4809" t="s">
        <v>38</v>
      </c>
      <c r="Q4809" t="s">
        <v>40</v>
      </c>
      <c r="R4809" t="s">
        <v>1731</v>
      </c>
      <c r="S4809" s="2">
        <v>410.22</v>
      </c>
      <c r="T4809">
        <v>1</v>
      </c>
      <c r="U4809">
        <v>0</v>
      </c>
      <c r="V4809" s="2">
        <v>135.35999999999999</v>
      </c>
      <c r="W4809">
        <v>68.84</v>
      </c>
      <c r="X4809" t="s">
        <v>80</v>
      </c>
      <c r="Y4809">
        <f t="shared" si="308"/>
        <v>2015</v>
      </c>
      <c r="Z4809">
        <f t="shared" si="309"/>
        <v>11</v>
      </c>
      <c r="AA4809" s="9">
        <f t="shared" si="310"/>
        <v>2</v>
      </c>
      <c r="AB4809" s="10">
        <f t="shared" si="311"/>
        <v>0.32996928477402365</v>
      </c>
    </row>
  </sheetData>
  <autoFilter ref="A1:X4809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80"/>
  <sheetViews>
    <sheetView workbookViewId="0">
      <selection activeCell="E11" sqref="E11"/>
    </sheetView>
  </sheetViews>
  <sheetFormatPr defaultRowHeight="14.5" x14ac:dyDescent="0.35"/>
  <cols>
    <col min="1" max="1" width="9.26953125" bestFit="1" customWidth="1"/>
    <col min="2" max="2" width="26.453125" bestFit="1" customWidth="1"/>
    <col min="3" max="3" width="17.26953125" bestFit="1" customWidth="1"/>
  </cols>
  <sheetData>
    <row r="1" spans="1:3" x14ac:dyDescent="0.35">
      <c r="A1" t="s">
        <v>4591</v>
      </c>
      <c r="B1" t="s">
        <v>1</v>
      </c>
      <c r="C1" t="s">
        <v>13</v>
      </c>
    </row>
    <row r="2" spans="1:3" x14ac:dyDescent="0.35">
      <c r="A2" t="s">
        <v>4592</v>
      </c>
      <c r="B2" t="s">
        <v>13880</v>
      </c>
      <c r="C2" t="s">
        <v>3328</v>
      </c>
    </row>
    <row r="3" spans="1:3" x14ac:dyDescent="0.35">
      <c r="A3" t="s">
        <v>4592</v>
      </c>
      <c r="B3" t="s">
        <v>13297</v>
      </c>
      <c r="C3" t="s">
        <v>4611</v>
      </c>
    </row>
    <row r="4" spans="1:3" x14ac:dyDescent="0.35">
      <c r="A4" t="s">
        <v>4592</v>
      </c>
      <c r="B4" t="s">
        <v>13605</v>
      </c>
      <c r="C4" t="s">
        <v>3328</v>
      </c>
    </row>
    <row r="5" spans="1:3" x14ac:dyDescent="0.35">
      <c r="A5" t="s">
        <v>4592</v>
      </c>
      <c r="B5" t="s">
        <v>12006</v>
      </c>
      <c r="C5" t="s">
        <v>2760</v>
      </c>
    </row>
    <row r="6" spans="1:3" x14ac:dyDescent="0.35">
      <c r="A6" t="s">
        <v>4592</v>
      </c>
      <c r="B6" t="s">
        <v>12411</v>
      </c>
      <c r="C6" t="s">
        <v>2760</v>
      </c>
    </row>
    <row r="7" spans="1:3" x14ac:dyDescent="0.35">
      <c r="A7" t="s">
        <v>4592</v>
      </c>
      <c r="B7" t="s">
        <v>9438</v>
      </c>
      <c r="C7" t="s">
        <v>4611</v>
      </c>
    </row>
    <row r="8" spans="1:3" x14ac:dyDescent="0.35">
      <c r="A8" t="s">
        <v>4592</v>
      </c>
      <c r="B8" t="s">
        <v>13548</v>
      </c>
      <c r="C8" t="s">
        <v>4605</v>
      </c>
    </row>
    <row r="9" spans="1:3" x14ac:dyDescent="0.35">
      <c r="A9" t="s">
        <v>4592</v>
      </c>
      <c r="B9" t="s">
        <v>14035</v>
      </c>
      <c r="C9" t="s">
        <v>3328</v>
      </c>
    </row>
    <row r="10" spans="1:3" x14ac:dyDescent="0.35">
      <c r="A10" t="s">
        <v>4592</v>
      </c>
      <c r="B10" t="s">
        <v>11800</v>
      </c>
      <c r="C10" t="s">
        <v>4600</v>
      </c>
    </row>
    <row r="11" spans="1:3" x14ac:dyDescent="0.35">
      <c r="A11" t="s">
        <v>4592</v>
      </c>
      <c r="B11" t="s">
        <v>12988</v>
      </c>
      <c r="C11" t="s">
        <v>4611</v>
      </c>
    </row>
    <row r="12" spans="1:3" x14ac:dyDescent="0.35">
      <c r="A12" t="s">
        <v>4592</v>
      </c>
      <c r="B12" t="s">
        <v>11529</v>
      </c>
      <c r="C12" t="s">
        <v>2760</v>
      </c>
    </row>
    <row r="13" spans="1:3" x14ac:dyDescent="0.35">
      <c r="A13" t="s">
        <v>4592</v>
      </c>
      <c r="B13" t="s">
        <v>13884</v>
      </c>
      <c r="C13" t="s">
        <v>4605</v>
      </c>
    </row>
    <row r="14" spans="1:3" x14ac:dyDescent="0.35">
      <c r="A14" t="s">
        <v>4592</v>
      </c>
      <c r="B14" t="s">
        <v>13649</v>
      </c>
      <c r="C14" t="s">
        <v>4604</v>
      </c>
    </row>
    <row r="15" spans="1:3" x14ac:dyDescent="0.35">
      <c r="A15" t="s">
        <v>4592</v>
      </c>
      <c r="B15" t="s">
        <v>13541</v>
      </c>
      <c r="C15" t="s">
        <v>2760</v>
      </c>
    </row>
    <row r="16" spans="1:3" x14ac:dyDescent="0.35">
      <c r="A16" t="s">
        <v>4592</v>
      </c>
      <c r="B16" t="s">
        <v>14043</v>
      </c>
      <c r="C16" t="s">
        <v>4616</v>
      </c>
    </row>
    <row r="17" spans="1:3" x14ac:dyDescent="0.35">
      <c r="A17" t="s">
        <v>4592</v>
      </c>
      <c r="B17" t="s">
        <v>12890</v>
      </c>
      <c r="C17" t="s">
        <v>4614</v>
      </c>
    </row>
    <row r="18" spans="1:3" x14ac:dyDescent="0.35">
      <c r="A18" t="s">
        <v>4592</v>
      </c>
      <c r="B18" t="s">
        <v>11266</v>
      </c>
      <c r="C18" t="s">
        <v>4611</v>
      </c>
    </row>
    <row r="19" spans="1:3" x14ac:dyDescent="0.35">
      <c r="A19" t="s">
        <v>4592</v>
      </c>
      <c r="B19" t="s">
        <v>10630</v>
      </c>
      <c r="C19" t="s">
        <v>4605</v>
      </c>
    </row>
    <row r="20" spans="1:3" x14ac:dyDescent="0.35">
      <c r="A20" t="s">
        <v>4592</v>
      </c>
      <c r="B20" t="s">
        <v>12783</v>
      </c>
      <c r="C20" t="s">
        <v>4605</v>
      </c>
    </row>
    <row r="21" spans="1:3" x14ac:dyDescent="0.35">
      <c r="A21" t="s">
        <v>4592</v>
      </c>
      <c r="B21" t="s">
        <v>10981</v>
      </c>
      <c r="C21" t="s">
        <v>4611</v>
      </c>
    </row>
    <row r="22" spans="1:3" x14ac:dyDescent="0.35">
      <c r="A22" t="s">
        <v>4592</v>
      </c>
      <c r="B22" t="s">
        <v>11984</v>
      </c>
      <c r="C22" t="s">
        <v>2760</v>
      </c>
    </row>
    <row r="23" spans="1:3" x14ac:dyDescent="0.35">
      <c r="A23" t="s">
        <v>4592</v>
      </c>
      <c r="B23" t="s">
        <v>13467</v>
      </c>
      <c r="C23" t="s">
        <v>4617</v>
      </c>
    </row>
    <row r="24" spans="1:3" x14ac:dyDescent="0.35">
      <c r="A24" t="s">
        <v>4592</v>
      </c>
      <c r="B24" t="s">
        <v>10400</v>
      </c>
      <c r="C24" t="s">
        <v>4605</v>
      </c>
    </row>
    <row r="25" spans="1:3" x14ac:dyDescent="0.35">
      <c r="A25" t="s">
        <v>4592</v>
      </c>
      <c r="B25" t="s">
        <v>13666</v>
      </c>
      <c r="C25" t="s">
        <v>4600</v>
      </c>
    </row>
    <row r="26" spans="1:3" x14ac:dyDescent="0.35">
      <c r="A26" t="s">
        <v>4592</v>
      </c>
      <c r="B26" t="s">
        <v>12545</v>
      </c>
      <c r="C26" t="s">
        <v>4606</v>
      </c>
    </row>
    <row r="27" spans="1:3" x14ac:dyDescent="0.35">
      <c r="A27" t="s">
        <v>4592</v>
      </c>
      <c r="B27" t="s">
        <v>11228</v>
      </c>
      <c r="C27" t="s">
        <v>4609</v>
      </c>
    </row>
    <row r="28" spans="1:3" x14ac:dyDescent="0.35">
      <c r="A28" t="s">
        <v>4592</v>
      </c>
      <c r="B28" t="s">
        <v>10035</v>
      </c>
      <c r="C28" t="s">
        <v>4617</v>
      </c>
    </row>
    <row r="29" spans="1:3" x14ac:dyDescent="0.35">
      <c r="A29" t="s">
        <v>4592</v>
      </c>
      <c r="B29" t="s">
        <v>11393</v>
      </c>
      <c r="C29" t="s">
        <v>4615</v>
      </c>
    </row>
    <row r="30" spans="1:3" x14ac:dyDescent="0.35">
      <c r="A30" t="s">
        <v>4592</v>
      </c>
      <c r="B30" t="s">
        <v>13435</v>
      </c>
      <c r="C30" t="s">
        <v>4600</v>
      </c>
    </row>
    <row r="31" spans="1:3" x14ac:dyDescent="0.35">
      <c r="A31" t="s">
        <v>4592</v>
      </c>
      <c r="B31" t="s">
        <v>13665</v>
      </c>
      <c r="C31" t="s">
        <v>4615</v>
      </c>
    </row>
    <row r="32" spans="1:3" x14ac:dyDescent="0.35">
      <c r="A32" t="s">
        <v>4592</v>
      </c>
      <c r="B32" t="s">
        <v>11954</v>
      </c>
      <c r="C32" t="s">
        <v>4598</v>
      </c>
    </row>
    <row r="33" spans="1:3" x14ac:dyDescent="0.35">
      <c r="A33" t="s">
        <v>4592</v>
      </c>
      <c r="B33" t="s">
        <v>10916</v>
      </c>
      <c r="C33" t="s">
        <v>2760</v>
      </c>
    </row>
    <row r="34" spans="1:3" x14ac:dyDescent="0.35">
      <c r="A34" t="s">
        <v>4592</v>
      </c>
      <c r="B34" t="s">
        <v>11290</v>
      </c>
      <c r="C34" t="s">
        <v>4605</v>
      </c>
    </row>
    <row r="35" spans="1:3" x14ac:dyDescent="0.35">
      <c r="A35" t="s">
        <v>4592</v>
      </c>
      <c r="B35" t="s">
        <v>10939</v>
      </c>
      <c r="C35" t="s">
        <v>4605</v>
      </c>
    </row>
    <row r="36" spans="1:3" x14ac:dyDescent="0.35">
      <c r="A36" t="s">
        <v>4592</v>
      </c>
      <c r="B36" t="s">
        <v>10779</v>
      </c>
      <c r="C36" t="s">
        <v>4617</v>
      </c>
    </row>
    <row r="37" spans="1:3" x14ac:dyDescent="0.35">
      <c r="A37" t="s">
        <v>4592</v>
      </c>
      <c r="B37" t="s">
        <v>11302</v>
      </c>
      <c r="C37" t="s">
        <v>4612</v>
      </c>
    </row>
    <row r="38" spans="1:3" x14ac:dyDescent="0.35">
      <c r="A38" t="s">
        <v>4592</v>
      </c>
      <c r="B38" t="s">
        <v>12594</v>
      </c>
      <c r="C38" t="s">
        <v>4609</v>
      </c>
    </row>
    <row r="39" spans="1:3" x14ac:dyDescent="0.35">
      <c r="A39" t="s">
        <v>4592</v>
      </c>
      <c r="B39" t="s">
        <v>12659</v>
      </c>
      <c r="C39" t="s">
        <v>4604</v>
      </c>
    </row>
    <row r="40" spans="1:3" x14ac:dyDescent="0.35">
      <c r="A40" t="s">
        <v>4592</v>
      </c>
      <c r="B40" t="s">
        <v>13745</v>
      </c>
      <c r="C40" t="s">
        <v>4619</v>
      </c>
    </row>
    <row r="41" spans="1:3" x14ac:dyDescent="0.35">
      <c r="A41" t="s">
        <v>4592</v>
      </c>
      <c r="B41" t="s">
        <v>13775</v>
      </c>
      <c r="C41" t="s">
        <v>2760</v>
      </c>
    </row>
    <row r="42" spans="1:3" x14ac:dyDescent="0.35">
      <c r="A42" t="s">
        <v>4592</v>
      </c>
      <c r="B42" t="s">
        <v>9443</v>
      </c>
      <c r="C42" t="s">
        <v>4613</v>
      </c>
    </row>
    <row r="43" spans="1:3" x14ac:dyDescent="0.35">
      <c r="A43" t="s">
        <v>4592</v>
      </c>
      <c r="B43" t="s">
        <v>12537</v>
      </c>
      <c r="C43" t="s">
        <v>4609</v>
      </c>
    </row>
    <row r="44" spans="1:3" x14ac:dyDescent="0.35">
      <c r="A44" t="s">
        <v>4592</v>
      </c>
      <c r="B44" t="s">
        <v>10956</v>
      </c>
      <c r="C44" t="s">
        <v>4600</v>
      </c>
    </row>
    <row r="45" spans="1:3" x14ac:dyDescent="0.35">
      <c r="A45" t="s">
        <v>4592</v>
      </c>
      <c r="B45" t="s">
        <v>12054</v>
      </c>
      <c r="C45" t="s">
        <v>4611</v>
      </c>
    </row>
    <row r="46" spans="1:3" x14ac:dyDescent="0.35">
      <c r="A46" t="s">
        <v>4592</v>
      </c>
      <c r="B46" t="s">
        <v>13601</v>
      </c>
      <c r="C46" t="s">
        <v>4615</v>
      </c>
    </row>
    <row r="47" spans="1:3" x14ac:dyDescent="0.35">
      <c r="A47" t="s">
        <v>4592</v>
      </c>
      <c r="B47" t="s">
        <v>13257</v>
      </c>
      <c r="C47" t="s">
        <v>4611</v>
      </c>
    </row>
    <row r="48" spans="1:3" x14ac:dyDescent="0.35">
      <c r="A48" t="s">
        <v>4592</v>
      </c>
      <c r="B48" t="s">
        <v>9837</v>
      </c>
      <c r="C48" t="s">
        <v>4613</v>
      </c>
    </row>
    <row r="49" spans="1:3" x14ac:dyDescent="0.35">
      <c r="A49" t="s">
        <v>4592</v>
      </c>
      <c r="B49" t="s">
        <v>13254</v>
      </c>
      <c r="C49" t="s">
        <v>2760</v>
      </c>
    </row>
    <row r="50" spans="1:3" x14ac:dyDescent="0.35">
      <c r="A50" t="s">
        <v>4592</v>
      </c>
      <c r="B50" t="s">
        <v>10339</v>
      </c>
      <c r="C50" t="s">
        <v>4603</v>
      </c>
    </row>
    <row r="51" spans="1:3" x14ac:dyDescent="0.35">
      <c r="A51" t="s">
        <v>4592</v>
      </c>
      <c r="B51" t="s">
        <v>12877</v>
      </c>
      <c r="C51" t="s">
        <v>4605</v>
      </c>
    </row>
    <row r="52" spans="1:3" x14ac:dyDescent="0.35">
      <c r="A52" t="s">
        <v>4592</v>
      </c>
      <c r="B52" t="s">
        <v>10459</v>
      </c>
      <c r="C52" t="s">
        <v>4611</v>
      </c>
    </row>
    <row r="53" spans="1:3" x14ac:dyDescent="0.35">
      <c r="A53" t="s">
        <v>4592</v>
      </c>
      <c r="B53" t="s">
        <v>12824</v>
      </c>
      <c r="C53" t="s">
        <v>2760</v>
      </c>
    </row>
    <row r="54" spans="1:3" x14ac:dyDescent="0.35">
      <c r="A54" t="s">
        <v>4592</v>
      </c>
      <c r="B54" t="s">
        <v>12515</v>
      </c>
      <c r="C54" t="s">
        <v>2760</v>
      </c>
    </row>
    <row r="55" spans="1:3" x14ac:dyDescent="0.35">
      <c r="A55" t="s">
        <v>4592</v>
      </c>
      <c r="B55" t="s">
        <v>12274</v>
      </c>
      <c r="C55" t="s">
        <v>4613</v>
      </c>
    </row>
    <row r="56" spans="1:3" x14ac:dyDescent="0.35">
      <c r="A56" t="s">
        <v>4592</v>
      </c>
      <c r="B56" t="s">
        <v>10707</v>
      </c>
      <c r="C56" t="s">
        <v>2760</v>
      </c>
    </row>
    <row r="57" spans="1:3" x14ac:dyDescent="0.35">
      <c r="A57" t="s">
        <v>4592</v>
      </c>
      <c r="B57" t="s">
        <v>12221</v>
      </c>
      <c r="C57" t="s">
        <v>2760</v>
      </c>
    </row>
    <row r="58" spans="1:3" x14ac:dyDescent="0.35">
      <c r="A58" t="s">
        <v>4592</v>
      </c>
      <c r="B58" t="s">
        <v>13167</v>
      </c>
      <c r="C58" t="s">
        <v>4613</v>
      </c>
    </row>
    <row r="59" spans="1:3" x14ac:dyDescent="0.35">
      <c r="A59" t="s">
        <v>4592</v>
      </c>
      <c r="B59" t="s">
        <v>10347</v>
      </c>
      <c r="C59" t="s">
        <v>4600</v>
      </c>
    </row>
    <row r="60" spans="1:3" x14ac:dyDescent="0.35">
      <c r="A60" t="s">
        <v>4592</v>
      </c>
      <c r="B60" t="s">
        <v>10737</v>
      </c>
      <c r="C60" t="s">
        <v>4613</v>
      </c>
    </row>
    <row r="61" spans="1:3" x14ac:dyDescent="0.35">
      <c r="A61" t="s">
        <v>4592</v>
      </c>
      <c r="B61" t="s">
        <v>10056</v>
      </c>
      <c r="C61" t="s">
        <v>4605</v>
      </c>
    </row>
    <row r="62" spans="1:3" x14ac:dyDescent="0.35">
      <c r="A62" t="s">
        <v>4592</v>
      </c>
      <c r="B62" t="s">
        <v>10536</v>
      </c>
      <c r="C62" t="s">
        <v>4609</v>
      </c>
    </row>
    <row r="63" spans="1:3" x14ac:dyDescent="0.35">
      <c r="A63" t="s">
        <v>4592</v>
      </c>
      <c r="B63" t="s">
        <v>9882</v>
      </c>
      <c r="C63" t="s">
        <v>4598</v>
      </c>
    </row>
    <row r="64" spans="1:3" x14ac:dyDescent="0.35">
      <c r="A64" t="s">
        <v>4592</v>
      </c>
      <c r="B64" t="s">
        <v>10609</v>
      </c>
      <c r="C64" t="s">
        <v>4611</v>
      </c>
    </row>
    <row r="65" spans="1:3" x14ac:dyDescent="0.35">
      <c r="A65" t="s">
        <v>4592</v>
      </c>
      <c r="B65" t="s">
        <v>13147</v>
      </c>
      <c r="C65" t="s">
        <v>4601</v>
      </c>
    </row>
    <row r="66" spans="1:3" x14ac:dyDescent="0.35">
      <c r="A66" t="s">
        <v>4592</v>
      </c>
      <c r="B66" t="s">
        <v>10638</v>
      </c>
      <c r="C66" t="s">
        <v>4601</v>
      </c>
    </row>
    <row r="67" spans="1:3" x14ac:dyDescent="0.35">
      <c r="A67" t="s">
        <v>4592</v>
      </c>
      <c r="B67" t="s">
        <v>10392</v>
      </c>
      <c r="C67" t="s">
        <v>4605</v>
      </c>
    </row>
    <row r="68" spans="1:3" x14ac:dyDescent="0.35">
      <c r="A68" t="s">
        <v>4592</v>
      </c>
      <c r="B68" t="s">
        <v>10549</v>
      </c>
      <c r="C68" t="s">
        <v>4611</v>
      </c>
    </row>
    <row r="69" spans="1:3" x14ac:dyDescent="0.35">
      <c r="A69" t="s">
        <v>4592</v>
      </c>
      <c r="B69" t="s">
        <v>9912</v>
      </c>
      <c r="C69" t="s">
        <v>4609</v>
      </c>
    </row>
    <row r="70" spans="1:3" x14ac:dyDescent="0.35">
      <c r="A70" t="s">
        <v>4592</v>
      </c>
      <c r="B70" t="s">
        <v>12120</v>
      </c>
      <c r="C70" t="s">
        <v>4600</v>
      </c>
    </row>
    <row r="71" spans="1:3" x14ac:dyDescent="0.35">
      <c r="A71" t="s">
        <v>4592</v>
      </c>
      <c r="B71" t="s">
        <v>10562</v>
      </c>
      <c r="C71" t="s">
        <v>4609</v>
      </c>
    </row>
    <row r="72" spans="1:3" x14ac:dyDescent="0.35">
      <c r="A72" t="s">
        <v>4592</v>
      </c>
      <c r="B72" t="s">
        <v>11361</v>
      </c>
      <c r="C72" t="s">
        <v>4611</v>
      </c>
    </row>
    <row r="73" spans="1:3" x14ac:dyDescent="0.35">
      <c r="A73" t="s">
        <v>4592</v>
      </c>
      <c r="B73" t="s">
        <v>11199</v>
      </c>
      <c r="C73" t="s">
        <v>105</v>
      </c>
    </row>
    <row r="74" spans="1:3" x14ac:dyDescent="0.35">
      <c r="A74" t="s">
        <v>4592</v>
      </c>
      <c r="B74" t="s">
        <v>13703</v>
      </c>
      <c r="C74" t="s">
        <v>4602</v>
      </c>
    </row>
    <row r="75" spans="1:3" x14ac:dyDescent="0.35">
      <c r="A75" t="s">
        <v>4592</v>
      </c>
      <c r="B75" t="s">
        <v>13572</v>
      </c>
      <c r="C75" t="s">
        <v>4600</v>
      </c>
    </row>
    <row r="76" spans="1:3" x14ac:dyDescent="0.35">
      <c r="A76" t="s">
        <v>4592</v>
      </c>
      <c r="B76" t="s">
        <v>11598</v>
      </c>
      <c r="C76" t="s">
        <v>4598</v>
      </c>
    </row>
    <row r="77" spans="1:3" x14ac:dyDescent="0.35">
      <c r="A77" t="s">
        <v>4592</v>
      </c>
      <c r="B77" t="s">
        <v>13870</v>
      </c>
      <c r="C77" t="s">
        <v>4609</v>
      </c>
    </row>
    <row r="78" spans="1:3" x14ac:dyDescent="0.35">
      <c r="A78" t="s">
        <v>4592</v>
      </c>
      <c r="B78" t="s">
        <v>11691</v>
      </c>
      <c r="C78" t="s">
        <v>4603</v>
      </c>
    </row>
    <row r="79" spans="1:3" x14ac:dyDescent="0.35">
      <c r="A79" t="s">
        <v>4592</v>
      </c>
      <c r="B79" t="s">
        <v>9810</v>
      </c>
      <c r="C79" t="s">
        <v>4605</v>
      </c>
    </row>
    <row r="80" spans="1:3" x14ac:dyDescent="0.35">
      <c r="A80" t="s">
        <v>4592</v>
      </c>
      <c r="B80" t="s">
        <v>13762</v>
      </c>
      <c r="C80" t="s">
        <v>4611</v>
      </c>
    </row>
    <row r="81" spans="1:3" x14ac:dyDescent="0.35">
      <c r="A81" t="s">
        <v>4592</v>
      </c>
      <c r="B81" t="s">
        <v>13095</v>
      </c>
      <c r="C81" t="s">
        <v>4617</v>
      </c>
    </row>
    <row r="82" spans="1:3" x14ac:dyDescent="0.35">
      <c r="A82" t="s">
        <v>4592</v>
      </c>
      <c r="B82" t="s">
        <v>10986</v>
      </c>
      <c r="C82" t="s">
        <v>4615</v>
      </c>
    </row>
    <row r="83" spans="1:3" x14ac:dyDescent="0.35">
      <c r="A83" t="s">
        <v>4592</v>
      </c>
      <c r="B83" t="s">
        <v>12419</v>
      </c>
      <c r="C83" t="s">
        <v>4605</v>
      </c>
    </row>
    <row r="84" spans="1:3" x14ac:dyDescent="0.35">
      <c r="A84" t="s">
        <v>4592</v>
      </c>
      <c r="B84" t="s">
        <v>10564</v>
      </c>
      <c r="C84" t="s">
        <v>4614</v>
      </c>
    </row>
    <row r="85" spans="1:3" x14ac:dyDescent="0.35">
      <c r="A85" t="s">
        <v>4592</v>
      </c>
      <c r="B85" t="s">
        <v>14101</v>
      </c>
      <c r="C85" t="s">
        <v>4605</v>
      </c>
    </row>
    <row r="86" spans="1:3" x14ac:dyDescent="0.35">
      <c r="A86" t="s">
        <v>4592</v>
      </c>
      <c r="B86" t="s">
        <v>13228</v>
      </c>
      <c r="C86" t="s">
        <v>4598</v>
      </c>
    </row>
    <row r="87" spans="1:3" x14ac:dyDescent="0.35">
      <c r="A87" t="s">
        <v>4592</v>
      </c>
      <c r="B87" t="s">
        <v>12289</v>
      </c>
      <c r="C87" t="s">
        <v>4616</v>
      </c>
    </row>
    <row r="88" spans="1:3" x14ac:dyDescent="0.35">
      <c r="A88" t="s">
        <v>4592</v>
      </c>
      <c r="B88" t="s">
        <v>13281</v>
      </c>
      <c r="C88" t="s">
        <v>4613</v>
      </c>
    </row>
    <row r="89" spans="1:3" x14ac:dyDescent="0.35">
      <c r="A89" t="s">
        <v>4592</v>
      </c>
      <c r="B89" t="s">
        <v>11809</v>
      </c>
      <c r="C89" t="s">
        <v>4609</v>
      </c>
    </row>
    <row r="90" spans="1:3" x14ac:dyDescent="0.35">
      <c r="A90" t="s">
        <v>4592</v>
      </c>
      <c r="B90" t="s">
        <v>12697</v>
      </c>
      <c r="C90" t="s">
        <v>4600</v>
      </c>
    </row>
    <row r="91" spans="1:3" x14ac:dyDescent="0.35">
      <c r="A91" t="s">
        <v>4592</v>
      </c>
      <c r="B91" t="s">
        <v>13547</v>
      </c>
      <c r="C91" t="s">
        <v>4605</v>
      </c>
    </row>
    <row r="92" spans="1:3" x14ac:dyDescent="0.35">
      <c r="A92" t="s">
        <v>4592</v>
      </c>
      <c r="B92" t="s">
        <v>12213</v>
      </c>
      <c r="C92" t="s">
        <v>4605</v>
      </c>
    </row>
    <row r="93" spans="1:3" x14ac:dyDescent="0.35">
      <c r="A93" t="s">
        <v>4592</v>
      </c>
      <c r="B93" t="s">
        <v>11016</v>
      </c>
      <c r="C93" t="s">
        <v>4617</v>
      </c>
    </row>
    <row r="94" spans="1:3" x14ac:dyDescent="0.35">
      <c r="A94" t="s">
        <v>4592</v>
      </c>
      <c r="B94" t="s">
        <v>11246</v>
      </c>
      <c r="C94" t="s">
        <v>4615</v>
      </c>
    </row>
    <row r="95" spans="1:3" x14ac:dyDescent="0.35">
      <c r="A95" t="s">
        <v>4592</v>
      </c>
      <c r="B95" t="s">
        <v>14080</v>
      </c>
      <c r="C95" t="s">
        <v>2760</v>
      </c>
    </row>
    <row r="96" spans="1:3" x14ac:dyDescent="0.35">
      <c r="A96" t="s">
        <v>4592</v>
      </c>
      <c r="B96" t="s">
        <v>11359</v>
      </c>
      <c r="C96" t="s">
        <v>4603</v>
      </c>
    </row>
    <row r="97" spans="1:3" x14ac:dyDescent="0.35">
      <c r="A97" t="s">
        <v>4592</v>
      </c>
      <c r="B97" t="s">
        <v>14127</v>
      </c>
      <c r="C97" t="s">
        <v>4609</v>
      </c>
    </row>
    <row r="98" spans="1:3" x14ac:dyDescent="0.35">
      <c r="A98" t="s">
        <v>4592</v>
      </c>
      <c r="B98" t="s">
        <v>12642</v>
      </c>
      <c r="C98" t="s">
        <v>4600</v>
      </c>
    </row>
    <row r="99" spans="1:3" x14ac:dyDescent="0.35">
      <c r="A99" t="s">
        <v>4592</v>
      </c>
      <c r="B99" t="s">
        <v>11555</v>
      </c>
      <c r="C99" t="s">
        <v>4598</v>
      </c>
    </row>
    <row r="100" spans="1:3" x14ac:dyDescent="0.35">
      <c r="A100" t="s">
        <v>4592</v>
      </c>
      <c r="B100" t="s">
        <v>11763</v>
      </c>
      <c r="C100" t="s">
        <v>4616</v>
      </c>
    </row>
    <row r="101" spans="1:3" x14ac:dyDescent="0.35">
      <c r="A101" t="s">
        <v>4592</v>
      </c>
      <c r="B101" t="s">
        <v>11502</v>
      </c>
      <c r="C101" t="s">
        <v>4598</v>
      </c>
    </row>
    <row r="102" spans="1:3" x14ac:dyDescent="0.35">
      <c r="A102" t="s">
        <v>4592</v>
      </c>
      <c r="B102" t="s">
        <v>12870</v>
      </c>
      <c r="C102" t="s">
        <v>4615</v>
      </c>
    </row>
    <row r="103" spans="1:3" x14ac:dyDescent="0.35">
      <c r="A103" t="s">
        <v>4592</v>
      </c>
      <c r="B103" t="s">
        <v>11321</v>
      </c>
      <c r="C103" t="s">
        <v>4615</v>
      </c>
    </row>
    <row r="104" spans="1:3" x14ac:dyDescent="0.35">
      <c r="A104" t="s">
        <v>4592</v>
      </c>
      <c r="B104" t="s">
        <v>13356</v>
      </c>
      <c r="C104" t="s">
        <v>4605</v>
      </c>
    </row>
    <row r="105" spans="1:3" x14ac:dyDescent="0.35">
      <c r="A105" t="s">
        <v>4592</v>
      </c>
      <c r="B105" t="s">
        <v>11574</v>
      </c>
      <c r="C105" t="s">
        <v>4611</v>
      </c>
    </row>
    <row r="106" spans="1:3" x14ac:dyDescent="0.35">
      <c r="A106" t="s">
        <v>4592</v>
      </c>
      <c r="B106" t="s">
        <v>14078</v>
      </c>
      <c r="C106" t="s">
        <v>4611</v>
      </c>
    </row>
    <row r="107" spans="1:3" x14ac:dyDescent="0.35">
      <c r="A107" t="s">
        <v>4592</v>
      </c>
      <c r="B107" t="s">
        <v>12797</v>
      </c>
      <c r="C107" t="s">
        <v>4603</v>
      </c>
    </row>
    <row r="108" spans="1:3" x14ac:dyDescent="0.35">
      <c r="A108" t="s">
        <v>4592</v>
      </c>
      <c r="B108" t="s">
        <v>12484</v>
      </c>
      <c r="C108" t="s">
        <v>4616</v>
      </c>
    </row>
    <row r="109" spans="1:3" x14ac:dyDescent="0.35">
      <c r="A109" t="s">
        <v>4592</v>
      </c>
      <c r="B109" t="s">
        <v>10273</v>
      </c>
      <c r="C109" t="s">
        <v>4605</v>
      </c>
    </row>
    <row r="110" spans="1:3" x14ac:dyDescent="0.35">
      <c r="A110" t="s">
        <v>4592</v>
      </c>
      <c r="B110" t="s">
        <v>10824</v>
      </c>
      <c r="C110" t="s">
        <v>2760</v>
      </c>
    </row>
    <row r="111" spans="1:3" x14ac:dyDescent="0.35">
      <c r="A111" t="s">
        <v>4592</v>
      </c>
      <c r="B111" t="s">
        <v>10167</v>
      </c>
      <c r="C111" t="s">
        <v>4605</v>
      </c>
    </row>
    <row r="112" spans="1:3" x14ac:dyDescent="0.35">
      <c r="A112" t="s">
        <v>4592</v>
      </c>
      <c r="B112" t="s">
        <v>11534</v>
      </c>
      <c r="C112" t="s">
        <v>4615</v>
      </c>
    </row>
    <row r="113" spans="1:3" x14ac:dyDescent="0.35">
      <c r="A113" t="s">
        <v>4592</v>
      </c>
      <c r="B113" t="s">
        <v>10446</v>
      </c>
      <c r="C113" t="s">
        <v>4605</v>
      </c>
    </row>
    <row r="114" spans="1:3" x14ac:dyDescent="0.35">
      <c r="A114" t="s">
        <v>4592</v>
      </c>
      <c r="B114" t="s">
        <v>13471</v>
      </c>
      <c r="C114" t="s">
        <v>2760</v>
      </c>
    </row>
    <row r="115" spans="1:3" x14ac:dyDescent="0.35">
      <c r="A115" t="s">
        <v>4592</v>
      </c>
      <c r="B115" t="s">
        <v>11091</v>
      </c>
      <c r="C115" t="s">
        <v>4603</v>
      </c>
    </row>
    <row r="116" spans="1:3" x14ac:dyDescent="0.35">
      <c r="A116" t="s">
        <v>4592</v>
      </c>
      <c r="B116" t="s">
        <v>10692</v>
      </c>
      <c r="C116" t="s">
        <v>3328</v>
      </c>
    </row>
    <row r="117" spans="1:3" x14ac:dyDescent="0.35">
      <c r="A117" t="s">
        <v>4592</v>
      </c>
      <c r="B117" t="s">
        <v>10219</v>
      </c>
      <c r="C117" t="s">
        <v>4605</v>
      </c>
    </row>
    <row r="118" spans="1:3" x14ac:dyDescent="0.35">
      <c r="A118" t="s">
        <v>4592</v>
      </c>
      <c r="B118" t="s">
        <v>12359</v>
      </c>
      <c r="C118" t="s">
        <v>4598</v>
      </c>
    </row>
    <row r="119" spans="1:3" x14ac:dyDescent="0.35">
      <c r="A119" t="s">
        <v>4592</v>
      </c>
      <c r="B119" t="s">
        <v>14204</v>
      </c>
      <c r="C119" t="s">
        <v>4598</v>
      </c>
    </row>
    <row r="120" spans="1:3" x14ac:dyDescent="0.35">
      <c r="A120" t="s">
        <v>4592</v>
      </c>
      <c r="B120" t="s">
        <v>11733</v>
      </c>
      <c r="C120" t="s">
        <v>4600</v>
      </c>
    </row>
    <row r="121" spans="1:3" x14ac:dyDescent="0.35">
      <c r="A121" t="s">
        <v>4592</v>
      </c>
      <c r="B121" t="s">
        <v>11886</v>
      </c>
      <c r="C121" t="s">
        <v>4603</v>
      </c>
    </row>
    <row r="122" spans="1:3" x14ac:dyDescent="0.35">
      <c r="A122" t="s">
        <v>4592</v>
      </c>
      <c r="B122" t="s">
        <v>13538</v>
      </c>
      <c r="C122" t="s">
        <v>4613</v>
      </c>
    </row>
    <row r="123" spans="1:3" x14ac:dyDescent="0.35">
      <c r="A123" t="s">
        <v>4592</v>
      </c>
      <c r="B123" t="s">
        <v>9770</v>
      </c>
      <c r="C123" t="s">
        <v>4609</v>
      </c>
    </row>
    <row r="124" spans="1:3" x14ac:dyDescent="0.35">
      <c r="A124" t="s">
        <v>4592</v>
      </c>
      <c r="B124" t="s">
        <v>13832</v>
      </c>
      <c r="C124" t="s">
        <v>4609</v>
      </c>
    </row>
    <row r="125" spans="1:3" x14ac:dyDescent="0.35">
      <c r="A125" t="s">
        <v>4592</v>
      </c>
      <c r="B125" t="s">
        <v>11274</v>
      </c>
      <c r="C125" t="s">
        <v>4600</v>
      </c>
    </row>
    <row r="126" spans="1:3" x14ac:dyDescent="0.35">
      <c r="A126" t="s">
        <v>4592</v>
      </c>
      <c r="B126" t="s">
        <v>14160</v>
      </c>
      <c r="C126" t="s">
        <v>4605</v>
      </c>
    </row>
    <row r="127" spans="1:3" x14ac:dyDescent="0.35">
      <c r="A127" t="s">
        <v>4592</v>
      </c>
      <c r="B127" t="s">
        <v>10741</v>
      </c>
      <c r="C127" t="s">
        <v>4605</v>
      </c>
    </row>
    <row r="128" spans="1:3" x14ac:dyDescent="0.35">
      <c r="A128" t="s">
        <v>4592</v>
      </c>
      <c r="B128" t="s">
        <v>10277</v>
      </c>
      <c r="C128" t="s">
        <v>4615</v>
      </c>
    </row>
    <row r="129" spans="1:3" x14ac:dyDescent="0.35">
      <c r="A129" t="s">
        <v>4592</v>
      </c>
      <c r="B129" t="s">
        <v>10546</v>
      </c>
      <c r="C129" t="s">
        <v>2760</v>
      </c>
    </row>
    <row r="130" spans="1:3" x14ac:dyDescent="0.35">
      <c r="A130" t="s">
        <v>4592</v>
      </c>
      <c r="B130" t="s">
        <v>11575</v>
      </c>
      <c r="C130" t="s">
        <v>4606</v>
      </c>
    </row>
    <row r="131" spans="1:3" x14ac:dyDescent="0.35">
      <c r="A131" t="s">
        <v>4592</v>
      </c>
      <c r="B131" t="s">
        <v>12279</v>
      </c>
      <c r="C131" t="s">
        <v>4605</v>
      </c>
    </row>
    <row r="132" spans="1:3" x14ac:dyDescent="0.35">
      <c r="A132" t="s">
        <v>4592</v>
      </c>
      <c r="B132" t="s">
        <v>10550</v>
      </c>
      <c r="C132" t="s">
        <v>4613</v>
      </c>
    </row>
    <row r="133" spans="1:3" x14ac:dyDescent="0.35">
      <c r="A133" t="s">
        <v>4592</v>
      </c>
      <c r="B133" t="s">
        <v>13863</v>
      </c>
      <c r="C133" t="s">
        <v>4613</v>
      </c>
    </row>
    <row r="134" spans="1:3" x14ac:dyDescent="0.35">
      <c r="A134" t="s">
        <v>4592</v>
      </c>
      <c r="B134" t="s">
        <v>11153</v>
      </c>
      <c r="C134" t="s">
        <v>4605</v>
      </c>
    </row>
    <row r="135" spans="1:3" x14ac:dyDescent="0.35">
      <c r="A135" t="s">
        <v>4592</v>
      </c>
      <c r="B135" t="s">
        <v>11693</v>
      </c>
      <c r="C135" t="s">
        <v>4616</v>
      </c>
    </row>
    <row r="136" spans="1:3" x14ac:dyDescent="0.35">
      <c r="A136" t="s">
        <v>4592</v>
      </c>
      <c r="B136" t="s">
        <v>10780</v>
      </c>
      <c r="C136" t="s">
        <v>4615</v>
      </c>
    </row>
    <row r="137" spans="1:3" x14ac:dyDescent="0.35">
      <c r="A137" t="s">
        <v>4592</v>
      </c>
      <c r="B137" t="s">
        <v>12423</v>
      </c>
      <c r="C137" t="s">
        <v>4615</v>
      </c>
    </row>
    <row r="138" spans="1:3" x14ac:dyDescent="0.35">
      <c r="A138" t="s">
        <v>4592</v>
      </c>
      <c r="B138" t="s">
        <v>12273</v>
      </c>
      <c r="C138" t="s">
        <v>4615</v>
      </c>
    </row>
    <row r="139" spans="1:3" x14ac:dyDescent="0.35">
      <c r="A139" t="s">
        <v>4592</v>
      </c>
      <c r="B139" t="s">
        <v>12322</v>
      </c>
      <c r="C139" t="s">
        <v>4603</v>
      </c>
    </row>
    <row r="140" spans="1:3" x14ac:dyDescent="0.35">
      <c r="A140" t="s">
        <v>4592</v>
      </c>
      <c r="B140" t="s">
        <v>13083</v>
      </c>
      <c r="C140" t="s">
        <v>4616</v>
      </c>
    </row>
    <row r="141" spans="1:3" x14ac:dyDescent="0.35">
      <c r="A141" t="s">
        <v>4592</v>
      </c>
      <c r="B141" t="s">
        <v>12812</v>
      </c>
      <c r="C141" t="s">
        <v>4609</v>
      </c>
    </row>
    <row r="142" spans="1:3" x14ac:dyDescent="0.35">
      <c r="A142" t="s">
        <v>4592</v>
      </c>
      <c r="B142" t="s">
        <v>13323</v>
      </c>
      <c r="C142" t="s">
        <v>4604</v>
      </c>
    </row>
    <row r="143" spans="1:3" x14ac:dyDescent="0.35">
      <c r="A143" t="s">
        <v>4592</v>
      </c>
      <c r="B143" t="s">
        <v>14165</v>
      </c>
      <c r="C143" t="s">
        <v>4609</v>
      </c>
    </row>
    <row r="144" spans="1:3" x14ac:dyDescent="0.35">
      <c r="A144" t="s">
        <v>4592</v>
      </c>
      <c r="B144" t="s">
        <v>12755</v>
      </c>
      <c r="C144" t="s">
        <v>4609</v>
      </c>
    </row>
    <row r="145" spans="1:3" x14ac:dyDescent="0.35">
      <c r="A145" t="s">
        <v>4592</v>
      </c>
      <c r="B145" t="s">
        <v>12332</v>
      </c>
      <c r="C145" t="s">
        <v>4609</v>
      </c>
    </row>
    <row r="146" spans="1:3" x14ac:dyDescent="0.35">
      <c r="A146" t="s">
        <v>4592</v>
      </c>
      <c r="B146" t="s">
        <v>9994</v>
      </c>
      <c r="C146" t="s">
        <v>4605</v>
      </c>
    </row>
    <row r="147" spans="1:3" x14ac:dyDescent="0.35">
      <c r="A147" t="s">
        <v>4592</v>
      </c>
      <c r="B147" t="s">
        <v>13136</v>
      </c>
      <c r="C147" t="s">
        <v>4605</v>
      </c>
    </row>
    <row r="148" spans="1:3" x14ac:dyDescent="0.35">
      <c r="A148" t="s">
        <v>4592</v>
      </c>
      <c r="B148" t="s">
        <v>11242</v>
      </c>
      <c r="C148" t="s">
        <v>4616</v>
      </c>
    </row>
    <row r="149" spans="1:3" x14ac:dyDescent="0.35">
      <c r="A149" t="s">
        <v>4592</v>
      </c>
      <c r="B149" t="s">
        <v>9928</v>
      </c>
      <c r="C149" t="s">
        <v>4601</v>
      </c>
    </row>
    <row r="150" spans="1:3" x14ac:dyDescent="0.35">
      <c r="A150" t="s">
        <v>4592</v>
      </c>
      <c r="B150" t="s">
        <v>13965</v>
      </c>
      <c r="C150" t="s">
        <v>4598</v>
      </c>
    </row>
    <row r="151" spans="1:3" x14ac:dyDescent="0.35">
      <c r="A151" t="s">
        <v>4592</v>
      </c>
      <c r="B151" t="s">
        <v>11518</v>
      </c>
      <c r="C151" t="s">
        <v>4612</v>
      </c>
    </row>
    <row r="152" spans="1:3" x14ac:dyDescent="0.35">
      <c r="A152" t="s">
        <v>4592</v>
      </c>
      <c r="B152" t="s">
        <v>12389</v>
      </c>
      <c r="C152" t="s">
        <v>4605</v>
      </c>
    </row>
    <row r="153" spans="1:3" x14ac:dyDescent="0.35">
      <c r="A153" t="s">
        <v>4592</v>
      </c>
      <c r="B153" t="s">
        <v>13059</v>
      </c>
      <c r="C153" t="s">
        <v>4617</v>
      </c>
    </row>
    <row r="154" spans="1:3" x14ac:dyDescent="0.35">
      <c r="A154" t="s">
        <v>4592</v>
      </c>
      <c r="B154" t="s">
        <v>12763</v>
      </c>
      <c r="C154" t="s">
        <v>4609</v>
      </c>
    </row>
    <row r="155" spans="1:3" x14ac:dyDescent="0.35">
      <c r="A155" t="s">
        <v>4592</v>
      </c>
      <c r="B155" t="s">
        <v>14077</v>
      </c>
      <c r="C155" t="s">
        <v>4605</v>
      </c>
    </row>
    <row r="156" spans="1:3" x14ac:dyDescent="0.35">
      <c r="A156" t="s">
        <v>4592</v>
      </c>
      <c r="B156" t="s">
        <v>14129</v>
      </c>
      <c r="C156" t="s">
        <v>4606</v>
      </c>
    </row>
    <row r="157" spans="1:3" x14ac:dyDescent="0.35">
      <c r="A157" t="s">
        <v>4592</v>
      </c>
      <c r="B157" t="s">
        <v>10464</v>
      </c>
      <c r="C157" t="s">
        <v>4609</v>
      </c>
    </row>
    <row r="158" spans="1:3" x14ac:dyDescent="0.35">
      <c r="A158" t="s">
        <v>4592</v>
      </c>
      <c r="B158" t="s">
        <v>11347</v>
      </c>
      <c r="C158" t="s">
        <v>4617</v>
      </c>
    </row>
    <row r="159" spans="1:3" x14ac:dyDescent="0.35">
      <c r="A159" t="s">
        <v>4592</v>
      </c>
      <c r="B159" t="s">
        <v>11679</v>
      </c>
      <c r="C159" t="s">
        <v>4600</v>
      </c>
    </row>
    <row r="160" spans="1:3" x14ac:dyDescent="0.35">
      <c r="A160" t="s">
        <v>4592</v>
      </c>
      <c r="B160" t="s">
        <v>13854</v>
      </c>
      <c r="C160" t="s">
        <v>4613</v>
      </c>
    </row>
    <row r="161" spans="1:3" x14ac:dyDescent="0.35">
      <c r="A161" t="s">
        <v>4592</v>
      </c>
      <c r="B161" t="s">
        <v>10247</v>
      </c>
      <c r="C161" t="s">
        <v>4615</v>
      </c>
    </row>
    <row r="162" spans="1:3" x14ac:dyDescent="0.35">
      <c r="A162" t="s">
        <v>4592</v>
      </c>
      <c r="B162" t="s">
        <v>10230</v>
      </c>
      <c r="C162" t="s">
        <v>2760</v>
      </c>
    </row>
    <row r="163" spans="1:3" x14ac:dyDescent="0.35">
      <c r="A163" t="s">
        <v>4592</v>
      </c>
      <c r="B163" t="s">
        <v>11399</v>
      </c>
      <c r="C163" t="s">
        <v>4600</v>
      </c>
    </row>
    <row r="164" spans="1:3" x14ac:dyDescent="0.35">
      <c r="A164" t="s">
        <v>4592</v>
      </c>
      <c r="B164" t="s">
        <v>11401</v>
      </c>
      <c r="C164" t="s">
        <v>105</v>
      </c>
    </row>
    <row r="165" spans="1:3" x14ac:dyDescent="0.35">
      <c r="A165" t="s">
        <v>4592</v>
      </c>
      <c r="B165" t="s">
        <v>10964</v>
      </c>
      <c r="C165" t="s">
        <v>4598</v>
      </c>
    </row>
    <row r="166" spans="1:3" x14ac:dyDescent="0.35">
      <c r="A166" t="s">
        <v>4592</v>
      </c>
      <c r="B166" t="s">
        <v>10134</v>
      </c>
      <c r="C166" t="s">
        <v>4616</v>
      </c>
    </row>
    <row r="167" spans="1:3" x14ac:dyDescent="0.35">
      <c r="A167" t="s">
        <v>4592</v>
      </c>
      <c r="B167" t="s">
        <v>11045</v>
      </c>
      <c r="C167" t="s">
        <v>4605</v>
      </c>
    </row>
    <row r="168" spans="1:3" x14ac:dyDescent="0.35">
      <c r="A168" t="s">
        <v>4592</v>
      </c>
      <c r="B168" t="s">
        <v>12151</v>
      </c>
      <c r="C168" t="s">
        <v>4604</v>
      </c>
    </row>
    <row r="169" spans="1:3" x14ac:dyDescent="0.35">
      <c r="A169" t="s">
        <v>4592</v>
      </c>
      <c r="B169" t="s">
        <v>11668</v>
      </c>
      <c r="C169" t="s">
        <v>2760</v>
      </c>
    </row>
    <row r="170" spans="1:3" x14ac:dyDescent="0.35">
      <c r="A170" t="s">
        <v>4592</v>
      </c>
      <c r="B170" t="s">
        <v>11720</v>
      </c>
      <c r="C170" t="s">
        <v>3328</v>
      </c>
    </row>
    <row r="171" spans="1:3" x14ac:dyDescent="0.35">
      <c r="A171" t="s">
        <v>4592</v>
      </c>
      <c r="B171" t="s">
        <v>14093</v>
      </c>
      <c r="C171" t="s">
        <v>4603</v>
      </c>
    </row>
    <row r="172" spans="1:3" x14ac:dyDescent="0.35">
      <c r="A172" t="s">
        <v>4592</v>
      </c>
      <c r="B172" t="s">
        <v>10990</v>
      </c>
      <c r="C172" t="s">
        <v>4605</v>
      </c>
    </row>
    <row r="173" spans="1:3" x14ac:dyDescent="0.35">
      <c r="A173" t="s">
        <v>4592</v>
      </c>
      <c r="B173" t="s">
        <v>13245</v>
      </c>
      <c r="C173" t="s">
        <v>4613</v>
      </c>
    </row>
    <row r="174" spans="1:3" x14ac:dyDescent="0.35">
      <c r="A174" t="s">
        <v>4592</v>
      </c>
      <c r="B174" t="s">
        <v>11372</v>
      </c>
      <c r="C174" t="s">
        <v>4605</v>
      </c>
    </row>
    <row r="175" spans="1:3" x14ac:dyDescent="0.35">
      <c r="A175" t="s">
        <v>4592</v>
      </c>
      <c r="B175" t="s">
        <v>12109</v>
      </c>
      <c r="C175" t="s">
        <v>4614</v>
      </c>
    </row>
    <row r="176" spans="1:3" x14ac:dyDescent="0.35">
      <c r="A176" t="s">
        <v>4592</v>
      </c>
      <c r="B176" t="s">
        <v>9829</v>
      </c>
      <c r="C176" t="s">
        <v>4605</v>
      </c>
    </row>
    <row r="177" spans="1:3" x14ac:dyDescent="0.35">
      <c r="A177" t="s">
        <v>4592</v>
      </c>
      <c r="B177" t="s">
        <v>10833</v>
      </c>
      <c r="C177" t="s">
        <v>4611</v>
      </c>
    </row>
    <row r="178" spans="1:3" x14ac:dyDescent="0.35">
      <c r="A178" t="s">
        <v>4592</v>
      </c>
      <c r="B178" t="s">
        <v>9534</v>
      </c>
      <c r="C178" t="s">
        <v>4605</v>
      </c>
    </row>
    <row r="179" spans="1:3" x14ac:dyDescent="0.35">
      <c r="A179" t="s">
        <v>4592</v>
      </c>
      <c r="B179" t="s">
        <v>14259</v>
      </c>
      <c r="C179" t="s">
        <v>4605</v>
      </c>
    </row>
    <row r="180" spans="1:3" x14ac:dyDescent="0.35">
      <c r="A180" t="s">
        <v>4592</v>
      </c>
      <c r="B180" t="s">
        <v>11115</v>
      </c>
      <c r="C180" t="s">
        <v>4598</v>
      </c>
    </row>
    <row r="181" spans="1:3" x14ac:dyDescent="0.35">
      <c r="A181" t="s">
        <v>4592</v>
      </c>
      <c r="B181" t="s">
        <v>12462</v>
      </c>
      <c r="C181" t="s">
        <v>4605</v>
      </c>
    </row>
    <row r="182" spans="1:3" x14ac:dyDescent="0.35">
      <c r="A182" t="s">
        <v>4592</v>
      </c>
      <c r="B182" t="s">
        <v>10178</v>
      </c>
      <c r="C182" t="s">
        <v>105</v>
      </c>
    </row>
    <row r="183" spans="1:3" x14ac:dyDescent="0.35">
      <c r="A183" t="s">
        <v>4592</v>
      </c>
      <c r="B183" t="s">
        <v>10703</v>
      </c>
      <c r="C183" t="s">
        <v>4617</v>
      </c>
    </row>
    <row r="184" spans="1:3" x14ac:dyDescent="0.35">
      <c r="A184" t="s">
        <v>4592</v>
      </c>
      <c r="B184" t="s">
        <v>12124</v>
      </c>
      <c r="C184" t="s">
        <v>4611</v>
      </c>
    </row>
    <row r="185" spans="1:3" x14ac:dyDescent="0.35">
      <c r="A185" t="s">
        <v>4592</v>
      </c>
      <c r="B185" t="s">
        <v>13899</v>
      </c>
      <c r="C185" t="s">
        <v>4604</v>
      </c>
    </row>
    <row r="186" spans="1:3" x14ac:dyDescent="0.35">
      <c r="A186" t="s">
        <v>4592</v>
      </c>
      <c r="B186" t="s">
        <v>10968</v>
      </c>
      <c r="C186" t="s">
        <v>4613</v>
      </c>
    </row>
    <row r="187" spans="1:3" x14ac:dyDescent="0.35">
      <c r="A187" t="s">
        <v>4592</v>
      </c>
      <c r="B187" t="s">
        <v>14141</v>
      </c>
      <c r="C187" t="s">
        <v>4605</v>
      </c>
    </row>
    <row r="188" spans="1:3" x14ac:dyDescent="0.35">
      <c r="A188" t="s">
        <v>4592</v>
      </c>
      <c r="B188" t="s">
        <v>11639</v>
      </c>
      <c r="C188" t="s">
        <v>4613</v>
      </c>
    </row>
    <row r="189" spans="1:3" x14ac:dyDescent="0.35">
      <c r="A189" t="s">
        <v>4592</v>
      </c>
      <c r="B189" t="s">
        <v>9723</v>
      </c>
      <c r="C189" t="s">
        <v>2760</v>
      </c>
    </row>
    <row r="190" spans="1:3" x14ac:dyDescent="0.35">
      <c r="A190" t="s">
        <v>4592</v>
      </c>
      <c r="B190" t="s">
        <v>11205</v>
      </c>
      <c r="C190" t="s">
        <v>4615</v>
      </c>
    </row>
    <row r="191" spans="1:3" x14ac:dyDescent="0.35">
      <c r="A191" t="s">
        <v>4592</v>
      </c>
      <c r="B191" t="s">
        <v>11890</v>
      </c>
      <c r="C191" t="s">
        <v>4605</v>
      </c>
    </row>
    <row r="192" spans="1:3" x14ac:dyDescent="0.35">
      <c r="A192" t="s">
        <v>4592</v>
      </c>
      <c r="B192" t="s">
        <v>12167</v>
      </c>
      <c r="C192" t="s">
        <v>4603</v>
      </c>
    </row>
    <row r="193" spans="1:3" x14ac:dyDescent="0.35">
      <c r="A193" t="s">
        <v>4592</v>
      </c>
      <c r="B193" t="s">
        <v>13444</v>
      </c>
      <c r="C193" t="s">
        <v>4613</v>
      </c>
    </row>
    <row r="194" spans="1:3" x14ac:dyDescent="0.35">
      <c r="A194" t="s">
        <v>4592</v>
      </c>
      <c r="B194" t="s">
        <v>11297</v>
      </c>
      <c r="C194" t="s">
        <v>4605</v>
      </c>
    </row>
    <row r="195" spans="1:3" x14ac:dyDescent="0.35">
      <c r="A195" t="s">
        <v>4592</v>
      </c>
      <c r="B195" t="s">
        <v>10688</v>
      </c>
      <c r="C195" t="s">
        <v>4598</v>
      </c>
    </row>
    <row r="196" spans="1:3" x14ac:dyDescent="0.35">
      <c r="A196" t="s">
        <v>4592</v>
      </c>
      <c r="B196" t="s">
        <v>11352</v>
      </c>
      <c r="C196" t="s">
        <v>4603</v>
      </c>
    </row>
    <row r="197" spans="1:3" x14ac:dyDescent="0.35">
      <c r="A197" t="s">
        <v>4592</v>
      </c>
      <c r="B197" t="s">
        <v>13132</v>
      </c>
      <c r="C197" t="s">
        <v>4613</v>
      </c>
    </row>
    <row r="198" spans="1:3" x14ac:dyDescent="0.35">
      <c r="A198" t="s">
        <v>4592</v>
      </c>
      <c r="B198" t="s">
        <v>11456</v>
      </c>
      <c r="C198" t="s">
        <v>4617</v>
      </c>
    </row>
    <row r="199" spans="1:3" x14ac:dyDescent="0.35">
      <c r="A199" t="s">
        <v>4592</v>
      </c>
      <c r="B199" t="s">
        <v>14243</v>
      </c>
      <c r="C199" t="s">
        <v>4613</v>
      </c>
    </row>
    <row r="200" spans="1:3" x14ac:dyDescent="0.35">
      <c r="A200" t="s">
        <v>4592</v>
      </c>
      <c r="B200" t="s">
        <v>10797</v>
      </c>
      <c r="C200" t="s">
        <v>4611</v>
      </c>
    </row>
    <row r="201" spans="1:3" x14ac:dyDescent="0.35">
      <c r="A201" t="s">
        <v>4592</v>
      </c>
      <c r="B201" t="s">
        <v>11034</v>
      </c>
      <c r="C201" t="s">
        <v>4611</v>
      </c>
    </row>
    <row r="202" spans="1:3" x14ac:dyDescent="0.35">
      <c r="A202" t="s">
        <v>4592</v>
      </c>
      <c r="B202" t="s">
        <v>11951</v>
      </c>
      <c r="C202" t="s">
        <v>105</v>
      </c>
    </row>
    <row r="203" spans="1:3" x14ac:dyDescent="0.35">
      <c r="A203" t="s">
        <v>4592</v>
      </c>
      <c r="B203" t="s">
        <v>14182</v>
      </c>
      <c r="C203" t="s">
        <v>4616</v>
      </c>
    </row>
    <row r="204" spans="1:3" x14ac:dyDescent="0.35">
      <c r="A204" t="s">
        <v>4592</v>
      </c>
      <c r="B204" t="s">
        <v>10507</v>
      </c>
      <c r="C204" t="s">
        <v>3328</v>
      </c>
    </row>
    <row r="205" spans="1:3" x14ac:dyDescent="0.35">
      <c r="A205" t="s">
        <v>4592</v>
      </c>
      <c r="B205" t="s">
        <v>12140</v>
      </c>
      <c r="C205" t="s">
        <v>4612</v>
      </c>
    </row>
    <row r="206" spans="1:3" x14ac:dyDescent="0.35">
      <c r="A206" t="s">
        <v>4592</v>
      </c>
      <c r="B206" t="s">
        <v>12196</v>
      </c>
      <c r="C206" t="s">
        <v>4613</v>
      </c>
    </row>
    <row r="207" spans="1:3" x14ac:dyDescent="0.35">
      <c r="A207" t="s">
        <v>4592</v>
      </c>
      <c r="B207" t="s">
        <v>9969</v>
      </c>
      <c r="C207" t="s">
        <v>4609</v>
      </c>
    </row>
    <row r="208" spans="1:3" x14ac:dyDescent="0.35">
      <c r="A208" t="s">
        <v>4592</v>
      </c>
      <c r="B208" t="s">
        <v>13726</v>
      </c>
      <c r="C208" t="s">
        <v>4613</v>
      </c>
    </row>
    <row r="209" spans="1:3" x14ac:dyDescent="0.35">
      <c r="A209" t="s">
        <v>4592</v>
      </c>
      <c r="B209" t="s">
        <v>12551</v>
      </c>
      <c r="C209" t="s">
        <v>4607</v>
      </c>
    </row>
    <row r="210" spans="1:3" x14ac:dyDescent="0.35">
      <c r="A210" t="s">
        <v>4592</v>
      </c>
      <c r="B210" t="s">
        <v>12945</v>
      </c>
      <c r="C210" t="s">
        <v>4598</v>
      </c>
    </row>
    <row r="211" spans="1:3" x14ac:dyDescent="0.35">
      <c r="A211" t="s">
        <v>4592</v>
      </c>
      <c r="B211" t="s">
        <v>11375</v>
      </c>
      <c r="C211" t="s">
        <v>4615</v>
      </c>
    </row>
    <row r="212" spans="1:3" x14ac:dyDescent="0.35">
      <c r="A212" t="s">
        <v>4592</v>
      </c>
      <c r="B212" t="s">
        <v>11881</v>
      </c>
      <c r="C212" t="s">
        <v>4609</v>
      </c>
    </row>
    <row r="213" spans="1:3" x14ac:dyDescent="0.35">
      <c r="A213" t="s">
        <v>4592</v>
      </c>
      <c r="B213" t="s">
        <v>11648</v>
      </c>
      <c r="C213" t="s">
        <v>2760</v>
      </c>
    </row>
    <row r="214" spans="1:3" x14ac:dyDescent="0.35">
      <c r="A214" t="s">
        <v>4592</v>
      </c>
      <c r="B214" t="s">
        <v>13016</v>
      </c>
      <c r="C214" t="s">
        <v>3328</v>
      </c>
    </row>
    <row r="215" spans="1:3" x14ac:dyDescent="0.35">
      <c r="A215" t="s">
        <v>4592</v>
      </c>
      <c r="B215" t="s">
        <v>10047</v>
      </c>
      <c r="C215" t="s">
        <v>4609</v>
      </c>
    </row>
    <row r="216" spans="1:3" x14ac:dyDescent="0.35">
      <c r="A216" t="s">
        <v>4592</v>
      </c>
      <c r="B216" t="s">
        <v>14216</v>
      </c>
      <c r="C216" t="s">
        <v>4617</v>
      </c>
    </row>
    <row r="217" spans="1:3" x14ac:dyDescent="0.35">
      <c r="A217" t="s">
        <v>4592</v>
      </c>
      <c r="B217" t="s">
        <v>13010</v>
      </c>
      <c r="C217" t="s">
        <v>4601</v>
      </c>
    </row>
    <row r="218" spans="1:3" x14ac:dyDescent="0.35">
      <c r="A218" t="s">
        <v>4592</v>
      </c>
      <c r="B218" t="s">
        <v>12288</v>
      </c>
      <c r="C218" t="s">
        <v>2760</v>
      </c>
    </row>
    <row r="219" spans="1:3" x14ac:dyDescent="0.35">
      <c r="A219" t="s">
        <v>4592</v>
      </c>
      <c r="B219" t="s">
        <v>13783</v>
      </c>
      <c r="C219" t="s">
        <v>3328</v>
      </c>
    </row>
    <row r="220" spans="1:3" x14ac:dyDescent="0.35">
      <c r="A220" t="s">
        <v>4592</v>
      </c>
      <c r="B220" t="s">
        <v>13614</v>
      </c>
      <c r="C220" t="s">
        <v>4613</v>
      </c>
    </row>
    <row r="221" spans="1:3" x14ac:dyDescent="0.35">
      <c r="A221" t="s">
        <v>4592</v>
      </c>
      <c r="B221" t="s">
        <v>11008</v>
      </c>
      <c r="C221" t="s">
        <v>4613</v>
      </c>
    </row>
    <row r="222" spans="1:3" x14ac:dyDescent="0.35">
      <c r="A222" t="s">
        <v>4592</v>
      </c>
      <c r="B222" t="s">
        <v>12786</v>
      </c>
      <c r="C222" t="s">
        <v>4605</v>
      </c>
    </row>
    <row r="223" spans="1:3" x14ac:dyDescent="0.35">
      <c r="A223" t="s">
        <v>4592</v>
      </c>
      <c r="B223" t="s">
        <v>13617</v>
      </c>
      <c r="C223" t="s">
        <v>4604</v>
      </c>
    </row>
    <row r="224" spans="1:3" x14ac:dyDescent="0.35">
      <c r="A224" t="s">
        <v>4592</v>
      </c>
      <c r="B224" t="s">
        <v>12817</v>
      </c>
      <c r="C224" t="s">
        <v>4612</v>
      </c>
    </row>
    <row r="225" spans="1:3" x14ac:dyDescent="0.35">
      <c r="A225" t="s">
        <v>4592</v>
      </c>
      <c r="B225" t="s">
        <v>9581</v>
      </c>
      <c r="C225" t="s">
        <v>4617</v>
      </c>
    </row>
    <row r="226" spans="1:3" x14ac:dyDescent="0.35">
      <c r="A226" t="s">
        <v>4592</v>
      </c>
      <c r="B226" t="s">
        <v>14022</v>
      </c>
      <c r="C226" t="s">
        <v>4609</v>
      </c>
    </row>
    <row r="227" spans="1:3" x14ac:dyDescent="0.35">
      <c r="A227" t="s">
        <v>4592</v>
      </c>
      <c r="B227" t="s">
        <v>13103</v>
      </c>
      <c r="C227" t="s">
        <v>2760</v>
      </c>
    </row>
    <row r="228" spans="1:3" x14ac:dyDescent="0.35">
      <c r="A228" t="s">
        <v>4592</v>
      </c>
      <c r="B228" t="s">
        <v>12608</v>
      </c>
      <c r="C228" t="s">
        <v>3328</v>
      </c>
    </row>
    <row r="229" spans="1:3" x14ac:dyDescent="0.35">
      <c r="A229" t="s">
        <v>4592</v>
      </c>
      <c r="B229" t="s">
        <v>11125</v>
      </c>
      <c r="C229" t="s">
        <v>4603</v>
      </c>
    </row>
    <row r="230" spans="1:3" x14ac:dyDescent="0.35">
      <c r="A230" t="s">
        <v>4592</v>
      </c>
      <c r="B230" t="s">
        <v>11250</v>
      </c>
      <c r="C230" t="s">
        <v>2760</v>
      </c>
    </row>
    <row r="231" spans="1:3" x14ac:dyDescent="0.35">
      <c r="A231" t="s">
        <v>4592</v>
      </c>
      <c r="B231" t="s">
        <v>10730</v>
      </c>
      <c r="C231" t="s">
        <v>4613</v>
      </c>
    </row>
    <row r="232" spans="1:3" x14ac:dyDescent="0.35">
      <c r="A232" t="s">
        <v>4592</v>
      </c>
      <c r="B232" t="s">
        <v>11892</v>
      </c>
      <c r="C232" t="s">
        <v>4606</v>
      </c>
    </row>
    <row r="233" spans="1:3" x14ac:dyDescent="0.35">
      <c r="A233" t="s">
        <v>4592</v>
      </c>
      <c r="B233" t="s">
        <v>12310</v>
      </c>
      <c r="C233" t="s">
        <v>4616</v>
      </c>
    </row>
    <row r="234" spans="1:3" x14ac:dyDescent="0.35">
      <c r="A234" t="s">
        <v>4592</v>
      </c>
      <c r="B234" t="s">
        <v>10492</v>
      </c>
      <c r="C234" t="s">
        <v>4617</v>
      </c>
    </row>
    <row r="235" spans="1:3" x14ac:dyDescent="0.35">
      <c r="A235" t="s">
        <v>4592</v>
      </c>
      <c r="B235" t="s">
        <v>13654</v>
      </c>
      <c r="C235" t="s">
        <v>105</v>
      </c>
    </row>
    <row r="236" spans="1:3" x14ac:dyDescent="0.35">
      <c r="A236" t="s">
        <v>4592</v>
      </c>
      <c r="B236" t="s">
        <v>12255</v>
      </c>
      <c r="C236" t="s">
        <v>4603</v>
      </c>
    </row>
    <row r="237" spans="1:3" x14ac:dyDescent="0.35">
      <c r="A237" t="s">
        <v>4592</v>
      </c>
      <c r="B237" t="s">
        <v>9661</v>
      </c>
      <c r="C237" t="s">
        <v>4603</v>
      </c>
    </row>
    <row r="238" spans="1:3" x14ac:dyDescent="0.35">
      <c r="A238" t="s">
        <v>4592</v>
      </c>
      <c r="B238" t="s">
        <v>13817</v>
      </c>
      <c r="C238" t="s">
        <v>4613</v>
      </c>
    </row>
    <row r="239" spans="1:3" x14ac:dyDescent="0.35">
      <c r="A239" t="s">
        <v>4592</v>
      </c>
      <c r="B239" t="s">
        <v>12901</v>
      </c>
      <c r="C239" t="s">
        <v>4605</v>
      </c>
    </row>
    <row r="240" spans="1:3" x14ac:dyDescent="0.35">
      <c r="A240" t="s">
        <v>4592</v>
      </c>
      <c r="B240" t="s">
        <v>12688</v>
      </c>
      <c r="C240" t="s">
        <v>4613</v>
      </c>
    </row>
    <row r="241" spans="1:3" x14ac:dyDescent="0.35">
      <c r="A241" t="s">
        <v>4592</v>
      </c>
      <c r="B241" t="s">
        <v>11895</v>
      </c>
      <c r="C241" t="s">
        <v>4617</v>
      </c>
    </row>
    <row r="242" spans="1:3" x14ac:dyDescent="0.35">
      <c r="A242" t="s">
        <v>4592</v>
      </c>
      <c r="B242" t="s">
        <v>10759</v>
      </c>
      <c r="C242" t="s">
        <v>4619</v>
      </c>
    </row>
    <row r="243" spans="1:3" x14ac:dyDescent="0.35">
      <c r="A243" t="s">
        <v>4592</v>
      </c>
      <c r="B243" t="s">
        <v>13026</v>
      </c>
      <c r="C243" t="s">
        <v>4615</v>
      </c>
    </row>
    <row r="244" spans="1:3" x14ac:dyDescent="0.35">
      <c r="A244" t="s">
        <v>4592</v>
      </c>
      <c r="B244" t="s">
        <v>12534</v>
      </c>
      <c r="C244" t="s">
        <v>2760</v>
      </c>
    </row>
    <row r="245" spans="1:3" x14ac:dyDescent="0.35">
      <c r="A245" t="s">
        <v>4592</v>
      </c>
      <c r="B245" t="s">
        <v>13155</v>
      </c>
      <c r="C245" t="s">
        <v>4611</v>
      </c>
    </row>
    <row r="246" spans="1:3" x14ac:dyDescent="0.35">
      <c r="A246" t="s">
        <v>4592</v>
      </c>
      <c r="B246" t="s">
        <v>13551</v>
      </c>
      <c r="C246" t="s">
        <v>4607</v>
      </c>
    </row>
    <row r="247" spans="1:3" x14ac:dyDescent="0.35">
      <c r="A247" t="s">
        <v>4592</v>
      </c>
      <c r="B247" t="s">
        <v>13378</v>
      </c>
      <c r="C247" t="s">
        <v>4615</v>
      </c>
    </row>
    <row r="248" spans="1:3" x14ac:dyDescent="0.35">
      <c r="A248" t="s">
        <v>4592</v>
      </c>
      <c r="B248" t="s">
        <v>12476</v>
      </c>
      <c r="C248" t="s">
        <v>4612</v>
      </c>
    </row>
    <row r="249" spans="1:3" x14ac:dyDescent="0.35">
      <c r="A249" t="s">
        <v>4592</v>
      </c>
      <c r="B249" t="s">
        <v>11422</v>
      </c>
      <c r="C249" t="s">
        <v>4613</v>
      </c>
    </row>
    <row r="250" spans="1:3" x14ac:dyDescent="0.35">
      <c r="A250" t="s">
        <v>4592</v>
      </c>
      <c r="B250" t="s">
        <v>13561</v>
      </c>
      <c r="C250" t="s">
        <v>4609</v>
      </c>
    </row>
    <row r="251" spans="1:3" x14ac:dyDescent="0.35">
      <c r="A251" t="s">
        <v>4592</v>
      </c>
      <c r="B251" t="s">
        <v>11563</v>
      </c>
      <c r="C251" t="s">
        <v>4615</v>
      </c>
    </row>
    <row r="252" spans="1:3" x14ac:dyDescent="0.35">
      <c r="A252" t="s">
        <v>4592</v>
      </c>
      <c r="B252" t="s">
        <v>10900</v>
      </c>
      <c r="C252" t="s">
        <v>4613</v>
      </c>
    </row>
    <row r="253" spans="1:3" x14ac:dyDescent="0.35">
      <c r="A253" t="s">
        <v>4592</v>
      </c>
      <c r="B253" t="s">
        <v>9561</v>
      </c>
      <c r="C253" t="s">
        <v>4612</v>
      </c>
    </row>
    <row r="254" spans="1:3" x14ac:dyDescent="0.35">
      <c r="A254" t="s">
        <v>4592</v>
      </c>
      <c r="B254" t="s">
        <v>13890</v>
      </c>
      <c r="C254" t="s">
        <v>4615</v>
      </c>
    </row>
    <row r="255" spans="1:3" x14ac:dyDescent="0.35">
      <c r="A255" t="s">
        <v>4592</v>
      </c>
      <c r="B255" t="s">
        <v>11548</v>
      </c>
      <c r="C255" t="s">
        <v>4605</v>
      </c>
    </row>
    <row r="256" spans="1:3" x14ac:dyDescent="0.35">
      <c r="A256" t="s">
        <v>4592</v>
      </c>
      <c r="B256" t="s">
        <v>13062</v>
      </c>
      <c r="C256" t="s">
        <v>4611</v>
      </c>
    </row>
    <row r="257" spans="1:3" x14ac:dyDescent="0.35">
      <c r="A257" t="s">
        <v>4592</v>
      </c>
      <c r="B257" t="s">
        <v>11989</v>
      </c>
      <c r="C257" t="s">
        <v>4606</v>
      </c>
    </row>
    <row r="258" spans="1:3" x14ac:dyDescent="0.35">
      <c r="A258" t="s">
        <v>4592</v>
      </c>
      <c r="B258" t="s">
        <v>12069</v>
      </c>
      <c r="C258" t="s">
        <v>4608</v>
      </c>
    </row>
    <row r="259" spans="1:3" x14ac:dyDescent="0.35">
      <c r="A259" t="s">
        <v>4592</v>
      </c>
      <c r="B259" t="s">
        <v>11053</v>
      </c>
      <c r="C259" t="s">
        <v>4603</v>
      </c>
    </row>
    <row r="260" spans="1:3" x14ac:dyDescent="0.35">
      <c r="A260" t="s">
        <v>4592</v>
      </c>
      <c r="B260" t="s">
        <v>11701</v>
      </c>
      <c r="C260" t="s">
        <v>4605</v>
      </c>
    </row>
    <row r="261" spans="1:3" x14ac:dyDescent="0.35">
      <c r="A261" t="s">
        <v>4592</v>
      </c>
      <c r="B261" t="s">
        <v>9979</v>
      </c>
      <c r="C261" t="s">
        <v>4607</v>
      </c>
    </row>
    <row r="262" spans="1:3" x14ac:dyDescent="0.35">
      <c r="A262" t="s">
        <v>4592</v>
      </c>
      <c r="B262" t="s">
        <v>12954</v>
      </c>
      <c r="C262" t="s">
        <v>4606</v>
      </c>
    </row>
    <row r="263" spans="1:3" x14ac:dyDescent="0.35">
      <c r="A263" t="s">
        <v>4592</v>
      </c>
      <c r="B263" t="s">
        <v>9858</v>
      </c>
      <c r="C263" t="s">
        <v>4601</v>
      </c>
    </row>
    <row r="264" spans="1:3" x14ac:dyDescent="0.35">
      <c r="A264" t="s">
        <v>4592</v>
      </c>
      <c r="B264" t="s">
        <v>12333</v>
      </c>
      <c r="C264" t="s">
        <v>4601</v>
      </c>
    </row>
    <row r="265" spans="1:3" x14ac:dyDescent="0.35">
      <c r="A265" t="s">
        <v>4592</v>
      </c>
      <c r="B265" t="s">
        <v>13850</v>
      </c>
      <c r="C265" t="s">
        <v>4611</v>
      </c>
    </row>
    <row r="266" spans="1:3" x14ac:dyDescent="0.35">
      <c r="A266" t="s">
        <v>4592</v>
      </c>
      <c r="B266" t="s">
        <v>12692</v>
      </c>
      <c r="C266" t="s">
        <v>2760</v>
      </c>
    </row>
    <row r="267" spans="1:3" x14ac:dyDescent="0.35">
      <c r="A267" t="s">
        <v>4592</v>
      </c>
      <c r="B267" t="s">
        <v>11685</v>
      </c>
      <c r="C267" t="s">
        <v>4600</v>
      </c>
    </row>
    <row r="268" spans="1:3" x14ac:dyDescent="0.35">
      <c r="A268" t="s">
        <v>4592</v>
      </c>
      <c r="B268" t="s">
        <v>11068</v>
      </c>
      <c r="C268" t="s">
        <v>4613</v>
      </c>
    </row>
    <row r="269" spans="1:3" x14ac:dyDescent="0.35">
      <c r="A269" t="s">
        <v>4592</v>
      </c>
      <c r="B269" t="s">
        <v>12900</v>
      </c>
      <c r="C269" t="s">
        <v>105</v>
      </c>
    </row>
    <row r="270" spans="1:3" x14ac:dyDescent="0.35">
      <c r="A270" t="s">
        <v>4592</v>
      </c>
      <c r="B270" t="s">
        <v>10465</v>
      </c>
      <c r="C270" t="s">
        <v>3328</v>
      </c>
    </row>
    <row r="271" spans="1:3" x14ac:dyDescent="0.35">
      <c r="A271" t="s">
        <v>4592</v>
      </c>
      <c r="B271" t="s">
        <v>13852</v>
      </c>
      <c r="C271" t="s">
        <v>4613</v>
      </c>
    </row>
    <row r="272" spans="1:3" x14ac:dyDescent="0.35">
      <c r="A272" t="s">
        <v>4592</v>
      </c>
      <c r="B272" t="s">
        <v>12793</v>
      </c>
      <c r="C272" t="s">
        <v>4601</v>
      </c>
    </row>
    <row r="273" spans="1:3" x14ac:dyDescent="0.35">
      <c r="A273" t="s">
        <v>4592</v>
      </c>
      <c r="B273" t="s">
        <v>13133</v>
      </c>
      <c r="C273" t="s">
        <v>4613</v>
      </c>
    </row>
    <row r="274" spans="1:3" x14ac:dyDescent="0.35">
      <c r="A274" t="s">
        <v>4592</v>
      </c>
      <c r="B274" t="s">
        <v>10897</v>
      </c>
      <c r="C274" t="s">
        <v>4615</v>
      </c>
    </row>
    <row r="275" spans="1:3" x14ac:dyDescent="0.35">
      <c r="A275" t="s">
        <v>4592</v>
      </c>
      <c r="B275" t="s">
        <v>9841</v>
      </c>
      <c r="C275" t="s">
        <v>3328</v>
      </c>
    </row>
    <row r="276" spans="1:3" x14ac:dyDescent="0.35">
      <c r="A276" t="s">
        <v>4592</v>
      </c>
      <c r="B276" t="s">
        <v>12326</v>
      </c>
      <c r="C276" t="s">
        <v>4605</v>
      </c>
    </row>
    <row r="277" spans="1:3" x14ac:dyDescent="0.35">
      <c r="A277" t="s">
        <v>4592</v>
      </c>
      <c r="B277" t="s">
        <v>11888</v>
      </c>
      <c r="C277" t="s">
        <v>4603</v>
      </c>
    </row>
    <row r="278" spans="1:3" x14ac:dyDescent="0.35">
      <c r="A278" t="s">
        <v>4592</v>
      </c>
      <c r="B278" t="s">
        <v>9980</v>
      </c>
      <c r="C278" t="s">
        <v>4602</v>
      </c>
    </row>
    <row r="279" spans="1:3" x14ac:dyDescent="0.35">
      <c r="A279" t="s">
        <v>4592</v>
      </c>
      <c r="B279" t="s">
        <v>10171</v>
      </c>
      <c r="C279" t="s">
        <v>3328</v>
      </c>
    </row>
    <row r="280" spans="1:3" x14ac:dyDescent="0.35">
      <c r="A280" t="s">
        <v>4592</v>
      </c>
      <c r="B280" t="s">
        <v>13712</v>
      </c>
      <c r="C280" t="s">
        <v>4603</v>
      </c>
    </row>
    <row r="281" spans="1:3" x14ac:dyDescent="0.35">
      <c r="A281" t="s">
        <v>4592</v>
      </c>
      <c r="B281" t="s">
        <v>14118</v>
      </c>
      <c r="C281" t="s">
        <v>4609</v>
      </c>
    </row>
    <row r="282" spans="1:3" x14ac:dyDescent="0.35">
      <c r="A282" t="s">
        <v>4592</v>
      </c>
      <c r="B282" t="s">
        <v>12626</v>
      </c>
      <c r="C282" t="s">
        <v>4615</v>
      </c>
    </row>
    <row r="283" spans="1:3" x14ac:dyDescent="0.35">
      <c r="A283" t="s">
        <v>4592</v>
      </c>
      <c r="B283" t="s">
        <v>13728</v>
      </c>
      <c r="C283" t="s">
        <v>4611</v>
      </c>
    </row>
    <row r="284" spans="1:3" x14ac:dyDescent="0.35">
      <c r="A284" t="s">
        <v>4592</v>
      </c>
      <c r="B284" t="s">
        <v>12128</v>
      </c>
      <c r="C284" t="s">
        <v>4600</v>
      </c>
    </row>
    <row r="285" spans="1:3" x14ac:dyDescent="0.35">
      <c r="A285" t="s">
        <v>4592</v>
      </c>
      <c r="B285" t="s">
        <v>12382</v>
      </c>
      <c r="C285" t="s">
        <v>4615</v>
      </c>
    </row>
    <row r="286" spans="1:3" x14ac:dyDescent="0.35">
      <c r="A286" t="s">
        <v>4592</v>
      </c>
      <c r="B286" t="s">
        <v>10199</v>
      </c>
      <c r="C286" t="s">
        <v>105</v>
      </c>
    </row>
    <row r="287" spans="1:3" x14ac:dyDescent="0.35">
      <c r="A287" t="s">
        <v>4592</v>
      </c>
      <c r="B287" t="s">
        <v>9592</v>
      </c>
      <c r="C287" t="s">
        <v>4604</v>
      </c>
    </row>
    <row r="288" spans="1:3" x14ac:dyDescent="0.35">
      <c r="A288" t="s">
        <v>4592</v>
      </c>
      <c r="B288" t="s">
        <v>14003</v>
      </c>
      <c r="C288" t="s">
        <v>4603</v>
      </c>
    </row>
    <row r="289" spans="1:3" x14ac:dyDescent="0.35">
      <c r="A289" t="s">
        <v>4592</v>
      </c>
      <c r="B289" t="s">
        <v>11474</v>
      </c>
      <c r="C289" t="s">
        <v>4598</v>
      </c>
    </row>
    <row r="290" spans="1:3" x14ac:dyDescent="0.35">
      <c r="A290" t="s">
        <v>4592</v>
      </c>
      <c r="B290" t="s">
        <v>13733</v>
      </c>
      <c r="C290" t="s">
        <v>4613</v>
      </c>
    </row>
    <row r="291" spans="1:3" x14ac:dyDescent="0.35">
      <c r="A291" t="s">
        <v>4592</v>
      </c>
      <c r="B291" t="s">
        <v>11601</v>
      </c>
      <c r="C291" t="s">
        <v>4615</v>
      </c>
    </row>
    <row r="292" spans="1:3" x14ac:dyDescent="0.35">
      <c r="A292" t="s">
        <v>4592</v>
      </c>
      <c r="B292" t="s">
        <v>10393</v>
      </c>
      <c r="C292" t="s">
        <v>4598</v>
      </c>
    </row>
    <row r="293" spans="1:3" x14ac:dyDescent="0.35">
      <c r="A293" t="s">
        <v>4592</v>
      </c>
      <c r="B293" t="s">
        <v>13736</v>
      </c>
      <c r="C293" t="s">
        <v>4605</v>
      </c>
    </row>
    <row r="294" spans="1:3" x14ac:dyDescent="0.35">
      <c r="A294" t="s">
        <v>4592</v>
      </c>
      <c r="B294" t="s">
        <v>13683</v>
      </c>
      <c r="C294" t="s">
        <v>4604</v>
      </c>
    </row>
    <row r="295" spans="1:3" x14ac:dyDescent="0.35">
      <c r="A295" t="s">
        <v>4592</v>
      </c>
      <c r="B295" t="s">
        <v>10428</v>
      </c>
      <c r="C295" t="s">
        <v>4616</v>
      </c>
    </row>
    <row r="296" spans="1:3" x14ac:dyDescent="0.35">
      <c r="A296" t="s">
        <v>4592</v>
      </c>
      <c r="B296" t="s">
        <v>14181</v>
      </c>
      <c r="C296" t="s">
        <v>4609</v>
      </c>
    </row>
    <row r="297" spans="1:3" x14ac:dyDescent="0.35">
      <c r="A297" t="s">
        <v>4592</v>
      </c>
      <c r="B297" t="s">
        <v>12585</v>
      </c>
      <c r="C297" t="s">
        <v>4600</v>
      </c>
    </row>
    <row r="298" spans="1:3" x14ac:dyDescent="0.35">
      <c r="A298" t="s">
        <v>4592</v>
      </c>
      <c r="B298" t="s">
        <v>12407</v>
      </c>
      <c r="C298" t="s">
        <v>4616</v>
      </c>
    </row>
    <row r="299" spans="1:3" x14ac:dyDescent="0.35">
      <c r="A299" t="s">
        <v>4592</v>
      </c>
      <c r="B299" t="s">
        <v>14049</v>
      </c>
      <c r="C299" t="s">
        <v>4611</v>
      </c>
    </row>
    <row r="300" spans="1:3" x14ac:dyDescent="0.35">
      <c r="A300" t="s">
        <v>4592</v>
      </c>
      <c r="B300" t="s">
        <v>11843</v>
      </c>
      <c r="C300" t="s">
        <v>4598</v>
      </c>
    </row>
    <row r="301" spans="1:3" x14ac:dyDescent="0.35">
      <c r="A301" t="s">
        <v>4592</v>
      </c>
      <c r="B301" t="s">
        <v>12976</v>
      </c>
      <c r="C301" t="s">
        <v>4603</v>
      </c>
    </row>
    <row r="302" spans="1:3" x14ac:dyDescent="0.35">
      <c r="A302" t="s">
        <v>4592</v>
      </c>
      <c r="B302" t="s">
        <v>10961</v>
      </c>
      <c r="C302" t="s">
        <v>4601</v>
      </c>
    </row>
    <row r="303" spans="1:3" x14ac:dyDescent="0.35">
      <c r="A303" t="s">
        <v>4592</v>
      </c>
      <c r="B303" t="s">
        <v>10539</v>
      </c>
      <c r="C303" t="s">
        <v>4606</v>
      </c>
    </row>
    <row r="304" spans="1:3" x14ac:dyDescent="0.35">
      <c r="A304" t="s">
        <v>4592</v>
      </c>
      <c r="B304" t="s">
        <v>10594</v>
      </c>
      <c r="C304" t="s">
        <v>4611</v>
      </c>
    </row>
    <row r="305" spans="1:3" x14ac:dyDescent="0.35">
      <c r="A305" t="s">
        <v>4592</v>
      </c>
      <c r="B305" t="s">
        <v>11334</v>
      </c>
      <c r="C305" t="s">
        <v>2760</v>
      </c>
    </row>
    <row r="306" spans="1:3" x14ac:dyDescent="0.35">
      <c r="A306" t="s">
        <v>4592</v>
      </c>
      <c r="B306" t="s">
        <v>13437</v>
      </c>
      <c r="C306" t="s">
        <v>4616</v>
      </c>
    </row>
    <row r="307" spans="1:3" x14ac:dyDescent="0.35">
      <c r="A307" t="s">
        <v>4592</v>
      </c>
      <c r="B307" t="s">
        <v>10557</v>
      </c>
      <c r="C307" t="s">
        <v>4617</v>
      </c>
    </row>
    <row r="308" spans="1:3" x14ac:dyDescent="0.35">
      <c r="A308" t="s">
        <v>4592</v>
      </c>
      <c r="B308" t="s">
        <v>13046</v>
      </c>
      <c r="C308" t="s">
        <v>4613</v>
      </c>
    </row>
    <row r="309" spans="1:3" x14ac:dyDescent="0.35">
      <c r="A309" t="s">
        <v>4592</v>
      </c>
      <c r="B309" t="s">
        <v>13347</v>
      </c>
      <c r="C309" t="s">
        <v>4613</v>
      </c>
    </row>
    <row r="310" spans="1:3" x14ac:dyDescent="0.35">
      <c r="A310" t="s">
        <v>4592</v>
      </c>
      <c r="B310" t="s">
        <v>9665</v>
      </c>
      <c r="C310" t="s">
        <v>4611</v>
      </c>
    </row>
    <row r="311" spans="1:3" x14ac:dyDescent="0.35">
      <c r="A311" t="s">
        <v>4592</v>
      </c>
      <c r="B311" t="s">
        <v>10049</v>
      </c>
      <c r="C311" t="s">
        <v>2760</v>
      </c>
    </row>
    <row r="312" spans="1:3" x14ac:dyDescent="0.35">
      <c r="A312" t="s">
        <v>4592</v>
      </c>
      <c r="B312" t="s">
        <v>11638</v>
      </c>
      <c r="C312" t="s">
        <v>105</v>
      </c>
    </row>
    <row r="313" spans="1:3" x14ac:dyDescent="0.35">
      <c r="A313" t="s">
        <v>4592</v>
      </c>
      <c r="B313" t="s">
        <v>11918</v>
      </c>
      <c r="C313" t="s">
        <v>4598</v>
      </c>
    </row>
    <row r="314" spans="1:3" x14ac:dyDescent="0.35">
      <c r="A314" t="s">
        <v>4592</v>
      </c>
      <c r="B314" t="s">
        <v>10852</v>
      </c>
      <c r="C314" t="s">
        <v>4600</v>
      </c>
    </row>
    <row r="315" spans="1:3" x14ac:dyDescent="0.35">
      <c r="A315" t="s">
        <v>4592</v>
      </c>
      <c r="B315" t="s">
        <v>13922</v>
      </c>
      <c r="C315" t="s">
        <v>4598</v>
      </c>
    </row>
    <row r="316" spans="1:3" x14ac:dyDescent="0.35">
      <c r="A316" t="s">
        <v>4592</v>
      </c>
      <c r="B316" t="s">
        <v>13265</v>
      </c>
      <c r="C316" t="s">
        <v>4613</v>
      </c>
    </row>
    <row r="317" spans="1:3" x14ac:dyDescent="0.35">
      <c r="A317" t="s">
        <v>4592</v>
      </c>
      <c r="B317" t="s">
        <v>12075</v>
      </c>
      <c r="C317" t="s">
        <v>4605</v>
      </c>
    </row>
    <row r="318" spans="1:3" x14ac:dyDescent="0.35">
      <c r="A318" t="s">
        <v>4592</v>
      </c>
      <c r="B318" t="s">
        <v>11982</v>
      </c>
      <c r="C318" t="s">
        <v>4605</v>
      </c>
    </row>
    <row r="319" spans="1:3" x14ac:dyDescent="0.35">
      <c r="A319" t="s">
        <v>4592</v>
      </c>
      <c r="B319" t="s">
        <v>12471</v>
      </c>
      <c r="C319" t="s">
        <v>4605</v>
      </c>
    </row>
    <row r="320" spans="1:3" x14ac:dyDescent="0.35">
      <c r="A320" t="s">
        <v>4592</v>
      </c>
      <c r="B320" t="s">
        <v>12558</v>
      </c>
      <c r="C320" t="s">
        <v>4603</v>
      </c>
    </row>
    <row r="321" spans="1:3" x14ac:dyDescent="0.35">
      <c r="A321" t="s">
        <v>4592</v>
      </c>
      <c r="B321" t="s">
        <v>14177</v>
      </c>
      <c r="C321" t="s">
        <v>4616</v>
      </c>
    </row>
    <row r="322" spans="1:3" x14ac:dyDescent="0.35">
      <c r="A322" t="s">
        <v>4592</v>
      </c>
      <c r="B322" t="s">
        <v>13912</v>
      </c>
      <c r="C322" t="s">
        <v>4612</v>
      </c>
    </row>
    <row r="323" spans="1:3" x14ac:dyDescent="0.35">
      <c r="A323" t="s">
        <v>4592</v>
      </c>
      <c r="B323" t="s">
        <v>10596</v>
      </c>
      <c r="C323" t="s">
        <v>4603</v>
      </c>
    </row>
    <row r="324" spans="1:3" x14ac:dyDescent="0.35">
      <c r="A324" t="s">
        <v>4592</v>
      </c>
      <c r="B324" t="s">
        <v>13738</v>
      </c>
      <c r="C324" t="s">
        <v>4615</v>
      </c>
    </row>
    <row r="325" spans="1:3" x14ac:dyDescent="0.35">
      <c r="A325" t="s">
        <v>4592</v>
      </c>
      <c r="B325" t="s">
        <v>11500</v>
      </c>
      <c r="C325" t="s">
        <v>4611</v>
      </c>
    </row>
    <row r="326" spans="1:3" x14ac:dyDescent="0.35">
      <c r="A326" t="s">
        <v>4592</v>
      </c>
      <c r="B326" t="s">
        <v>12639</v>
      </c>
      <c r="C326" t="s">
        <v>4616</v>
      </c>
    </row>
    <row r="327" spans="1:3" x14ac:dyDescent="0.35">
      <c r="A327" t="s">
        <v>4592</v>
      </c>
      <c r="B327" t="s">
        <v>11618</v>
      </c>
      <c r="C327" t="s">
        <v>4613</v>
      </c>
    </row>
    <row r="328" spans="1:3" x14ac:dyDescent="0.35">
      <c r="A328" t="s">
        <v>4592</v>
      </c>
      <c r="B328" t="s">
        <v>10604</v>
      </c>
      <c r="C328" t="s">
        <v>4613</v>
      </c>
    </row>
    <row r="329" spans="1:3" x14ac:dyDescent="0.35">
      <c r="A329" t="s">
        <v>4592</v>
      </c>
      <c r="B329" t="s">
        <v>10471</v>
      </c>
      <c r="C329" t="s">
        <v>4616</v>
      </c>
    </row>
    <row r="330" spans="1:3" x14ac:dyDescent="0.35">
      <c r="A330" t="s">
        <v>4592</v>
      </c>
      <c r="B330" t="s">
        <v>12628</v>
      </c>
      <c r="C330" t="s">
        <v>4603</v>
      </c>
    </row>
    <row r="331" spans="1:3" x14ac:dyDescent="0.35">
      <c r="A331" t="s">
        <v>4592</v>
      </c>
      <c r="B331" t="s">
        <v>12773</v>
      </c>
      <c r="C331" t="s">
        <v>4612</v>
      </c>
    </row>
    <row r="332" spans="1:3" x14ac:dyDescent="0.35">
      <c r="A332" t="s">
        <v>4592</v>
      </c>
      <c r="B332" t="s">
        <v>13289</v>
      </c>
      <c r="C332" t="s">
        <v>4617</v>
      </c>
    </row>
    <row r="333" spans="1:3" x14ac:dyDescent="0.35">
      <c r="A333" t="s">
        <v>4592</v>
      </c>
      <c r="B333" t="s">
        <v>12248</v>
      </c>
      <c r="C333" t="s">
        <v>4605</v>
      </c>
    </row>
    <row r="334" spans="1:3" x14ac:dyDescent="0.35">
      <c r="A334" t="s">
        <v>4592</v>
      </c>
      <c r="B334" t="s">
        <v>13769</v>
      </c>
      <c r="C334" t="s">
        <v>4616</v>
      </c>
    </row>
    <row r="335" spans="1:3" x14ac:dyDescent="0.35">
      <c r="A335" t="s">
        <v>4592</v>
      </c>
      <c r="B335" t="s">
        <v>13442</v>
      </c>
      <c r="C335" t="s">
        <v>4613</v>
      </c>
    </row>
    <row r="336" spans="1:3" x14ac:dyDescent="0.35">
      <c r="A336" t="s">
        <v>4592</v>
      </c>
      <c r="B336" t="s">
        <v>13582</v>
      </c>
      <c r="C336" t="s">
        <v>105</v>
      </c>
    </row>
    <row r="337" spans="1:3" x14ac:dyDescent="0.35">
      <c r="A337" t="s">
        <v>4592</v>
      </c>
      <c r="B337" t="s">
        <v>10396</v>
      </c>
      <c r="C337" t="s">
        <v>2760</v>
      </c>
    </row>
    <row r="338" spans="1:3" x14ac:dyDescent="0.35">
      <c r="A338" t="s">
        <v>4592</v>
      </c>
      <c r="B338" t="s">
        <v>14045</v>
      </c>
      <c r="C338" t="s">
        <v>4603</v>
      </c>
    </row>
    <row r="339" spans="1:3" x14ac:dyDescent="0.35">
      <c r="A339" t="s">
        <v>4592</v>
      </c>
      <c r="B339" t="s">
        <v>13958</v>
      </c>
      <c r="C339" t="s">
        <v>4616</v>
      </c>
    </row>
    <row r="340" spans="1:3" x14ac:dyDescent="0.35">
      <c r="A340" t="s">
        <v>4592</v>
      </c>
      <c r="B340" t="s">
        <v>14122</v>
      </c>
      <c r="C340" t="s">
        <v>4615</v>
      </c>
    </row>
    <row r="341" spans="1:3" x14ac:dyDescent="0.35">
      <c r="A341" t="s">
        <v>4592</v>
      </c>
      <c r="B341" t="s">
        <v>10070</v>
      </c>
      <c r="C341" t="s">
        <v>4600</v>
      </c>
    </row>
    <row r="342" spans="1:3" x14ac:dyDescent="0.35">
      <c r="A342" t="s">
        <v>4592</v>
      </c>
      <c r="B342" t="s">
        <v>10973</v>
      </c>
      <c r="C342" t="s">
        <v>4616</v>
      </c>
    </row>
    <row r="343" spans="1:3" x14ac:dyDescent="0.35">
      <c r="A343" t="s">
        <v>4592</v>
      </c>
      <c r="B343" t="s">
        <v>10281</v>
      </c>
      <c r="C343" t="s">
        <v>4612</v>
      </c>
    </row>
    <row r="344" spans="1:3" x14ac:dyDescent="0.35">
      <c r="A344" t="s">
        <v>4592</v>
      </c>
      <c r="B344" t="s">
        <v>11304</v>
      </c>
      <c r="C344" t="s">
        <v>3328</v>
      </c>
    </row>
    <row r="345" spans="1:3" x14ac:dyDescent="0.35">
      <c r="A345" t="s">
        <v>4592</v>
      </c>
      <c r="B345" t="s">
        <v>13373</v>
      </c>
      <c r="C345" t="s">
        <v>4605</v>
      </c>
    </row>
    <row r="346" spans="1:3" x14ac:dyDescent="0.35">
      <c r="A346" t="s">
        <v>4592</v>
      </c>
      <c r="B346" t="s">
        <v>12925</v>
      </c>
      <c r="C346" t="s">
        <v>4602</v>
      </c>
    </row>
    <row r="347" spans="1:3" x14ac:dyDescent="0.35">
      <c r="A347" t="s">
        <v>4592</v>
      </c>
      <c r="B347" t="s">
        <v>12031</v>
      </c>
      <c r="C347" t="s">
        <v>105</v>
      </c>
    </row>
    <row r="348" spans="1:3" x14ac:dyDescent="0.35">
      <c r="A348" t="s">
        <v>4592</v>
      </c>
      <c r="B348" t="s">
        <v>10912</v>
      </c>
      <c r="C348" t="s">
        <v>4611</v>
      </c>
    </row>
    <row r="349" spans="1:3" x14ac:dyDescent="0.35">
      <c r="A349" t="s">
        <v>4592</v>
      </c>
      <c r="B349" t="s">
        <v>11132</v>
      </c>
      <c r="C349" t="s">
        <v>4600</v>
      </c>
    </row>
    <row r="350" spans="1:3" x14ac:dyDescent="0.35">
      <c r="A350" t="s">
        <v>4592</v>
      </c>
      <c r="B350" t="s">
        <v>11926</v>
      </c>
      <c r="C350" t="s">
        <v>4613</v>
      </c>
    </row>
    <row r="351" spans="1:3" x14ac:dyDescent="0.35">
      <c r="A351" t="s">
        <v>4592</v>
      </c>
      <c r="B351" t="s">
        <v>12516</v>
      </c>
      <c r="C351" t="s">
        <v>4615</v>
      </c>
    </row>
    <row r="352" spans="1:3" x14ac:dyDescent="0.35">
      <c r="A352" t="s">
        <v>4592</v>
      </c>
      <c r="B352" t="s">
        <v>13178</v>
      </c>
      <c r="C352" t="s">
        <v>105</v>
      </c>
    </row>
    <row r="353" spans="1:3" x14ac:dyDescent="0.35">
      <c r="A353" t="s">
        <v>4592</v>
      </c>
      <c r="B353" t="s">
        <v>11312</v>
      </c>
      <c r="C353" t="s">
        <v>4606</v>
      </c>
    </row>
    <row r="354" spans="1:3" x14ac:dyDescent="0.35">
      <c r="A354" t="s">
        <v>4592</v>
      </c>
      <c r="B354" t="s">
        <v>14234</v>
      </c>
      <c r="C354" t="s">
        <v>4613</v>
      </c>
    </row>
    <row r="355" spans="1:3" x14ac:dyDescent="0.35">
      <c r="A355" t="s">
        <v>4592</v>
      </c>
      <c r="B355" t="s">
        <v>10009</v>
      </c>
      <c r="C355" t="s">
        <v>4617</v>
      </c>
    </row>
    <row r="356" spans="1:3" x14ac:dyDescent="0.35">
      <c r="A356" t="s">
        <v>4592</v>
      </c>
      <c r="B356" t="s">
        <v>12198</v>
      </c>
      <c r="C356" t="s">
        <v>4600</v>
      </c>
    </row>
    <row r="357" spans="1:3" x14ac:dyDescent="0.35">
      <c r="A357" t="s">
        <v>4592</v>
      </c>
      <c r="B357" t="s">
        <v>11252</v>
      </c>
      <c r="C357" t="s">
        <v>4612</v>
      </c>
    </row>
    <row r="358" spans="1:3" x14ac:dyDescent="0.35">
      <c r="A358" t="s">
        <v>4592</v>
      </c>
      <c r="B358" t="s">
        <v>9504</v>
      </c>
      <c r="C358" t="s">
        <v>4598</v>
      </c>
    </row>
    <row r="359" spans="1:3" x14ac:dyDescent="0.35">
      <c r="A359" t="s">
        <v>4592</v>
      </c>
      <c r="B359" t="s">
        <v>12603</v>
      </c>
      <c r="C359" t="s">
        <v>4613</v>
      </c>
    </row>
    <row r="360" spans="1:3" x14ac:dyDescent="0.35">
      <c r="A360" t="s">
        <v>4592</v>
      </c>
      <c r="B360" t="s">
        <v>11179</v>
      </c>
      <c r="C360" t="s">
        <v>105</v>
      </c>
    </row>
    <row r="361" spans="1:3" x14ac:dyDescent="0.35">
      <c r="A361" t="s">
        <v>4592</v>
      </c>
      <c r="B361" t="s">
        <v>9560</v>
      </c>
      <c r="C361" t="s">
        <v>4605</v>
      </c>
    </row>
    <row r="362" spans="1:3" x14ac:dyDescent="0.35">
      <c r="A362" t="s">
        <v>4592</v>
      </c>
      <c r="B362" t="s">
        <v>11059</v>
      </c>
      <c r="C362" t="s">
        <v>4613</v>
      </c>
    </row>
    <row r="363" spans="1:3" x14ac:dyDescent="0.35">
      <c r="A363" t="s">
        <v>4592</v>
      </c>
      <c r="B363" t="s">
        <v>13684</v>
      </c>
      <c r="C363" t="s">
        <v>105</v>
      </c>
    </row>
    <row r="364" spans="1:3" x14ac:dyDescent="0.35">
      <c r="A364" t="s">
        <v>4592</v>
      </c>
      <c r="B364" t="s">
        <v>13811</v>
      </c>
      <c r="C364" t="s">
        <v>4613</v>
      </c>
    </row>
    <row r="365" spans="1:3" x14ac:dyDescent="0.35">
      <c r="A365" t="s">
        <v>4592</v>
      </c>
      <c r="B365" t="s">
        <v>10776</v>
      </c>
      <c r="C365" t="s">
        <v>2760</v>
      </c>
    </row>
    <row r="366" spans="1:3" x14ac:dyDescent="0.35">
      <c r="A366" t="s">
        <v>4592</v>
      </c>
      <c r="B366" t="s">
        <v>10553</v>
      </c>
      <c r="C366" t="s">
        <v>4612</v>
      </c>
    </row>
    <row r="367" spans="1:3" x14ac:dyDescent="0.35">
      <c r="A367" t="s">
        <v>4592</v>
      </c>
      <c r="B367" t="s">
        <v>13721</v>
      </c>
      <c r="C367" t="s">
        <v>4608</v>
      </c>
    </row>
    <row r="368" spans="1:3" x14ac:dyDescent="0.35">
      <c r="A368" t="s">
        <v>4592</v>
      </c>
      <c r="B368" t="s">
        <v>13153</v>
      </c>
      <c r="C368" t="s">
        <v>4611</v>
      </c>
    </row>
    <row r="369" spans="1:3" x14ac:dyDescent="0.35">
      <c r="A369" t="s">
        <v>4592</v>
      </c>
      <c r="B369" t="s">
        <v>11049</v>
      </c>
      <c r="C369" t="s">
        <v>4605</v>
      </c>
    </row>
    <row r="370" spans="1:3" x14ac:dyDescent="0.35">
      <c r="A370" t="s">
        <v>4592</v>
      </c>
      <c r="B370" t="s">
        <v>13181</v>
      </c>
      <c r="C370" t="s">
        <v>4605</v>
      </c>
    </row>
    <row r="371" spans="1:3" x14ac:dyDescent="0.35">
      <c r="A371" t="s">
        <v>4592</v>
      </c>
      <c r="B371" t="s">
        <v>9818</v>
      </c>
      <c r="C371" t="s">
        <v>3328</v>
      </c>
    </row>
    <row r="372" spans="1:3" x14ac:dyDescent="0.35">
      <c r="A372" t="s">
        <v>4592</v>
      </c>
      <c r="B372" t="s">
        <v>10585</v>
      </c>
      <c r="C372" t="s">
        <v>4605</v>
      </c>
    </row>
    <row r="373" spans="1:3" x14ac:dyDescent="0.35">
      <c r="A373" t="s">
        <v>4592</v>
      </c>
      <c r="B373" t="s">
        <v>13647</v>
      </c>
      <c r="C373" t="s">
        <v>4612</v>
      </c>
    </row>
    <row r="374" spans="1:3" x14ac:dyDescent="0.35">
      <c r="A374" t="s">
        <v>4592</v>
      </c>
      <c r="B374" t="s">
        <v>10387</v>
      </c>
      <c r="C374" t="s">
        <v>4613</v>
      </c>
    </row>
    <row r="375" spans="1:3" x14ac:dyDescent="0.35">
      <c r="A375" t="s">
        <v>4592</v>
      </c>
      <c r="B375" t="s">
        <v>10352</v>
      </c>
      <c r="C375" t="s">
        <v>4600</v>
      </c>
    </row>
    <row r="376" spans="1:3" x14ac:dyDescent="0.35">
      <c r="A376" t="s">
        <v>4592</v>
      </c>
      <c r="B376" t="s">
        <v>13451</v>
      </c>
      <c r="C376" t="s">
        <v>4607</v>
      </c>
    </row>
    <row r="377" spans="1:3" x14ac:dyDescent="0.35">
      <c r="A377" t="s">
        <v>4592</v>
      </c>
      <c r="B377" t="s">
        <v>11632</v>
      </c>
      <c r="C377" t="s">
        <v>4603</v>
      </c>
    </row>
    <row r="378" spans="1:3" x14ac:dyDescent="0.35">
      <c r="A378" t="s">
        <v>4592</v>
      </c>
      <c r="B378" t="s">
        <v>10275</v>
      </c>
      <c r="C378" t="s">
        <v>4612</v>
      </c>
    </row>
    <row r="379" spans="1:3" x14ac:dyDescent="0.35">
      <c r="A379" t="s">
        <v>4592</v>
      </c>
      <c r="B379" t="s">
        <v>10940</v>
      </c>
      <c r="C379" t="s">
        <v>2760</v>
      </c>
    </row>
    <row r="380" spans="1:3" x14ac:dyDescent="0.35">
      <c r="A380" t="s">
        <v>4592</v>
      </c>
      <c r="B380" t="s">
        <v>11247</v>
      </c>
      <c r="C380" t="s">
        <v>4617</v>
      </c>
    </row>
    <row r="381" spans="1:3" x14ac:dyDescent="0.35">
      <c r="A381" t="s">
        <v>4592</v>
      </c>
      <c r="B381" t="s">
        <v>10402</v>
      </c>
      <c r="C381" t="s">
        <v>2760</v>
      </c>
    </row>
    <row r="382" spans="1:3" x14ac:dyDescent="0.35">
      <c r="A382" t="s">
        <v>4592</v>
      </c>
      <c r="B382" t="s">
        <v>13799</v>
      </c>
      <c r="C382" t="s">
        <v>2760</v>
      </c>
    </row>
    <row r="383" spans="1:3" x14ac:dyDescent="0.35">
      <c r="A383" t="s">
        <v>4592</v>
      </c>
      <c r="B383" t="s">
        <v>13405</v>
      </c>
      <c r="C383" t="s">
        <v>4598</v>
      </c>
    </row>
    <row r="384" spans="1:3" x14ac:dyDescent="0.35">
      <c r="A384" t="s">
        <v>4592</v>
      </c>
      <c r="B384" t="s">
        <v>12115</v>
      </c>
      <c r="C384" t="s">
        <v>4608</v>
      </c>
    </row>
    <row r="385" spans="1:3" x14ac:dyDescent="0.35">
      <c r="A385" t="s">
        <v>4592</v>
      </c>
      <c r="B385" t="s">
        <v>12058</v>
      </c>
      <c r="C385" t="s">
        <v>4612</v>
      </c>
    </row>
    <row r="386" spans="1:3" x14ac:dyDescent="0.35">
      <c r="A386" t="s">
        <v>4592</v>
      </c>
      <c r="B386" t="s">
        <v>11940</v>
      </c>
      <c r="C386" t="s">
        <v>4611</v>
      </c>
    </row>
    <row r="387" spans="1:3" x14ac:dyDescent="0.35">
      <c r="A387" t="s">
        <v>4592</v>
      </c>
      <c r="B387" t="s">
        <v>11877</v>
      </c>
      <c r="C387" t="s">
        <v>4605</v>
      </c>
    </row>
    <row r="388" spans="1:3" x14ac:dyDescent="0.35">
      <c r="A388" t="s">
        <v>4592</v>
      </c>
      <c r="B388" t="s">
        <v>12513</v>
      </c>
      <c r="C388" t="s">
        <v>4600</v>
      </c>
    </row>
    <row r="389" spans="1:3" x14ac:dyDescent="0.35">
      <c r="A389" t="s">
        <v>4592</v>
      </c>
      <c r="B389" t="s">
        <v>10682</v>
      </c>
      <c r="C389" t="s">
        <v>4611</v>
      </c>
    </row>
    <row r="390" spans="1:3" x14ac:dyDescent="0.35">
      <c r="A390" t="s">
        <v>4592</v>
      </c>
      <c r="B390" t="s">
        <v>9920</v>
      </c>
      <c r="C390" t="s">
        <v>4606</v>
      </c>
    </row>
    <row r="391" spans="1:3" x14ac:dyDescent="0.35">
      <c r="A391" t="s">
        <v>4592</v>
      </c>
      <c r="B391" t="s">
        <v>12615</v>
      </c>
      <c r="C391" t="s">
        <v>4607</v>
      </c>
    </row>
    <row r="392" spans="1:3" x14ac:dyDescent="0.35">
      <c r="A392" t="s">
        <v>4592</v>
      </c>
      <c r="B392" t="s">
        <v>11398</v>
      </c>
      <c r="C392" t="s">
        <v>2760</v>
      </c>
    </row>
    <row r="393" spans="1:3" x14ac:dyDescent="0.35">
      <c r="A393" t="s">
        <v>4592</v>
      </c>
      <c r="B393" t="s">
        <v>12266</v>
      </c>
      <c r="C393" t="s">
        <v>4609</v>
      </c>
    </row>
    <row r="394" spans="1:3" x14ac:dyDescent="0.35">
      <c r="A394" t="s">
        <v>4592</v>
      </c>
      <c r="B394" t="s">
        <v>10945</v>
      </c>
      <c r="C394" t="s">
        <v>4605</v>
      </c>
    </row>
    <row r="395" spans="1:3" x14ac:dyDescent="0.35">
      <c r="A395" t="s">
        <v>4592</v>
      </c>
      <c r="B395" t="s">
        <v>12616</v>
      </c>
      <c r="C395" t="s">
        <v>4606</v>
      </c>
    </row>
    <row r="396" spans="1:3" x14ac:dyDescent="0.35">
      <c r="A396" t="s">
        <v>4592</v>
      </c>
      <c r="B396" t="s">
        <v>13029</v>
      </c>
      <c r="C396" t="s">
        <v>4609</v>
      </c>
    </row>
    <row r="397" spans="1:3" x14ac:dyDescent="0.35">
      <c r="A397" t="s">
        <v>4592</v>
      </c>
      <c r="B397" t="s">
        <v>12038</v>
      </c>
      <c r="C397" t="s">
        <v>4611</v>
      </c>
    </row>
    <row r="398" spans="1:3" x14ac:dyDescent="0.35">
      <c r="A398" t="s">
        <v>4592</v>
      </c>
      <c r="B398" t="s">
        <v>11736</v>
      </c>
      <c r="C398" t="s">
        <v>2760</v>
      </c>
    </row>
    <row r="399" spans="1:3" x14ac:dyDescent="0.35">
      <c r="A399" t="s">
        <v>4592</v>
      </c>
      <c r="B399" t="s">
        <v>9809</v>
      </c>
      <c r="C399" t="s">
        <v>4605</v>
      </c>
    </row>
    <row r="400" spans="1:3" x14ac:dyDescent="0.35">
      <c r="A400" t="s">
        <v>4592</v>
      </c>
      <c r="B400" t="s">
        <v>11905</v>
      </c>
      <c r="C400" t="s">
        <v>4617</v>
      </c>
    </row>
    <row r="401" spans="1:3" x14ac:dyDescent="0.35">
      <c r="A401" t="s">
        <v>4592</v>
      </c>
      <c r="B401" t="s">
        <v>13809</v>
      </c>
      <c r="C401" t="s">
        <v>4611</v>
      </c>
    </row>
    <row r="402" spans="1:3" x14ac:dyDescent="0.35">
      <c r="A402" t="s">
        <v>4592</v>
      </c>
      <c r="B402" t="s">
        <v>12452</v>
      </c>
      <c r="C402" t="s">
        <v>4598</v>
      </c>
    </row>
    <row r="403" spans="1:3" x14ac:dyDescent="0.35">
      <c r="A403" t="s">
        <v>4592</v>
      </c>
      <c r="B403" t="s">
        <v>12019</v>
      </c>
      <c r="C403" t="s">
        <v>4606</v>
      </c>
    </row>
    <row r="404" spans="1:3" x14ac:dyDescent="0.35">
      <c r="A404" t="s">
        <v>4592</v>
      </c>
      <c r="B404" t="s">
        <v>12217</v>
      </c>
      <c r="C404" t="s">
        <v>4606</v>
      </c>
    </row>
    <row r="405" spans="1:3" x14ac:dyDescent="0.35">
      <c r="A405" t="s">
        <v>4592</v>
      </c>
      <c r="B405" t="s">
        <v>11261</v>
      </c>
      <c r="C405" t="s">
        <v>4613</v>
      </c>
    </row>
    <row r="406" spans="1:3" x14ac:dyDescent="0.35">
      <c r="A406" t="s">
        <v>4592</v>
      </c>
      <c r="B406" t="s">
        <v>12843</v>
      </c>
      <c r="C406" t="s">
        <v>4605</v>
      </c>
    </row>
    <row r="407" spans="1:3" x14ac:dyDescent="0.35">
      <c r="A407" t="s">
        <v>4592</v>
      </c>
      <c r="B407" t="s">
        <v>11239</v>
      </c>
      <c r="C407" t="s">
        <v>4614</v>
      </c>
    </row>
    <row r="408" spans="1:3" x14ac:dyDescent="0.35">
      <c r="A408" t="s">
        <v>4592</v>
      </c>
      <c r="B408" t="s">
        <v>11906</v>
      </c>
      <c r="C408" t="s">
        <v>4604</v>
      </c>
    </row>
    <row r="409" spans="1:3" x14ac:dyDescent="0.35">
      <c r="A409" t="s">
        <v>4592</v>
      </c>
      <c r="B409" t="s">
        <v>10263</v>
      </c>
      <c r="C409" t="s">
        <v>4613</v>
      </c>
    </row>
    <row r="410" spans="1:3" x14ac:dyDescent="0.35">
      <c r="A410" t="s">
        <v>4592</v>
      </c>
      <c r="B410" t="s">
        <v>13691</v>
      </c>
      <c r="C410" t="s">
        <v>4604</v>
      </c>
    </row>
    <row r="411" spans="1:3" x14ac:dyDescent="0.35">
      <c r="A411" t="s">
        <v>4592</v>
      </c>
      <c r="B411" t="s">
        <v>13893</v>
      </c>
      <c r="C411" t="s">
        <v>4605</v>
      </c>
    </row>
    <row r="412" spans="1:3" x14ac:dyDescent="0.35">
      <c r="A412" t="s">
        <v>4592</v>
      </c>
      <c r="B412" t="s">
        <v>10284</v>
      </c>
      <c r="C412" t="s">
        <v>4603</v>
      </c>
    </row>
    <row r="413" spans="1:3" x14ac:dyDescent="0.35">
      <c r="A413" t="s">
        <v>4592</v>
      </c>
      <c r="B413" t="s">
        <v>13938</v>
      </c>
      <c r="C413" t="s">
        <v>4609</v>
      </c>
    </row>
    <row r="414" spans="1:3" x14ac:dyDescent="0.35">
      <c r="A414" t="s">
        <v>4592</v>
      </c>
      <c r="B414" t="s">
        <v>12301</v>
      </c>
      <c r="C414" t="s">
        <v>4612</v>
      </c>
    </row>
    <row r="415" spans="1:3" x14ac:dyDescent="0.35">
      <c r="A415" t="s">
        <v>4592</v>
      </c>
      <c r="B415" t="s">
        <v>11185</v>
      </c>
      <c r="C415" t="s">
        <v>4598</v>
      </c>
    </row>
    <row r="416" spans="1:3" x14ac:dyDescent="0.35">
      <c r="A416" t="s">
        <v>4592</v>
      </c>
      <c r="B416" t="s">
        <v>12844</v>
      </c>
      <c r="C416" t="s">
        <v>4612</v>
      </c>
    </row>
    <row r="417" spans="1:3" x14ac:dyDescent="0.35">
      <c r="A417" t="s">
        <v>4592</v>
      </c>
      <c r="B417" t="s">
        <v>9707</v>
      </c>
      <c r="C417" t="s">
        <v>4612</v>
      </c>
    </row>
    <row r="418" spans="1:3" x14ac:dyDescent="0.35">
      <c r="A418" t="s">
        <v>4592</v>
      </c>
      <c r="B418" t="s">
        <v>11808</v>
      </c>
      <c r="C418" t="s">
        <v>4611</v>
      </c>
    </row>
    <row r="419" spans="1:3" x14ac:dyDescent="0.35">
      <c r="A419" t="s">
        <v>4592</v>
      </c>
      <c r="B419" t="s">
        <v>12850</v>
      </c>
      <c r="C419" t="s">
        <v>4605</v>
      </c>
    </row>
    <row r="420" spans="1:3" x14ac:dyDescent="0.35">
      <c r="A420" t="s">
        <v>4592</v>
      </c>
      <c r="B420" t="s">
        <v>11704</v>
      </c>
      <c r="C420" t="s">
        <v>4617</v>
      </c>
    </row>
    <row r="421" spans="1:3" x14ac:dyDescent="0.35">
      <c r="A421" t="s">
        <v>4592</v>
      </c>
      <c r="B421" t="s">
        <v>9645</v>
      </c>
      <c r="C421" t="s">
        <v>4601</v>
      </c>
    </row>
    <row r="422" spans="1:3" x14ac:dyDescent="0.35">
      <c r="A422" t="s">
        <v>4592</v>
      </c>
      <c r="B422" t="s">
        <v>10745</v>
      </c>
      <c r="C422" t="s">
        <v>105</v>
      </c>
    </row>
    <row r="423" spans="1:3" x14ac:dyDescent="0.35">
      <c r="A423" t="s">
        <v>4592</v>
      </c>
      <c r="B423" t="s">
        <v>12104</v>
      </c>
      <c r="C423" t="s">
        <v>4605</v>
      </c>
    </row>
    <row r="424" spans="1:3" x14ac:dyDescent="0.35">
      <c r="A424" t="s">
        <v>4592</v>
      </c>
      <c r="B424" t="s">
        <v>11256</v>
      </c>
      <c r="C424" t="s">
        <v>4603</v>
      </c>
    </row>
    <row r="425" spans="1:3" x14ac:dyDescent="0.35">
      <c r="A425" t="s">
        <v>4592</v>
      </c>
      <c r="B425" t="s">
        <v>12927</v>
      </c>
      <c r="C425" t="s">
        <v>4613</v>
      </c>
    </row>
    <row r="426" spans="1:3" x14ac:dyDescent="0.35">
      <c r="A426" t="s">
        <v>4592</v>
      </c>
      <c r="B426" t="s">
        <v>12211</v>
      </c>
      <c r="C426" t="s">
        <v>4617</v>
      </c>
    </row>
    <row r="427" spans="1:3" x14ac:dyDescent="0.35">
      <c r="A427" t="s">
        <v>4592</v>
      </c>
      <c r="B427" t="s">
        <v>12893</v>
      </c>
      <c r="C427" t="s">
        <v>4612</v>
      </c>
    </row>
    <row r="428" spans="1:3" x14ac:dyDescent="0.35">
      <c r="A428" t="s">
        <v>4592</v>
      </c>
      <c r="B428" t="s">
        <v>11206</v>
      </c>
      <c r="C428" t="s">
        <v>4617</v>
      </c>
    </row>
    <row r="429" spans="1:3" x14ac:dyDescent="0.35">
      <c r="A429" t="s">
        <v>4592</v>
      </c>
      <c r="B429" t="s">
        <v>12724</v>
      </c>
      <c r="C429" t="s">
        <v>2760</v>
      </c>
    </row>
    <row r="430" spans="1:3" x14ac:dyDescent="0.35">
      <c r="A430" t="s">
        <v>4592</v>
      </c>
      <c r="B430" t="s">
        <v>9866</v>
      </c>
      <c r="C430" t="s">
        <v>4604</v>
      </c>
    </row>
    <row r="431" spans="1:3" x14ac:dyDescent="0.35">
      <c r="A431" t="s">
        <v>4592</v>
      </c>
      <c r="B431" t="s">
        <v>12415</v>
      </c>
      <c r="C431" t="s">
        <v>3328</v>
      </c>
    </row>
    <row r="432" spans="1:3" x14ac:dyDescent="0.35">
      <c r="A432" t="s">
        <v>4592</v>
      </c>
      <c r="B432" t="s">
        <v>11973</v>
      </c>
      <c r="C432" t="s">
        <v>4615</v>
      </c>
    </row>
    <row r="433" spans="1:3" x14ac:dyDescent="0.35">
      <c r="A433" t="s">
        <v>4592</v>
      </c>
      <c r="B433" t="s">
        <v>12627</v>
      </c>
      <c r="C433" t="s">
        <v>3328</v>
      </c>
    </row>
    <row r="434" spans="1:3" x14ac:dyDescent="0.35">
      <c r="A434" t="s">
        <v>4592</v>
      </c>
      <c r="B434" t="s">
        <v>12327</v>
      </c>
      <c r="C434" t="s">
        <v>4600</v>
      </c>
    </row>
    <row r="435" spans="1:3" x14ac:dyDescent="0.35">
      <c r="A435" t="s">
        <v>4592</v>
      </c>
      <c r="B435" t="s">
        <v>13631</v>
      </c>
      <c r="C435" t="s">
        <v>4598</v>
      </c>
    </row>
    <row r="436" spans="1:3" x14ac:dyDescent="0.35">
      <c r="A436" t="s">
        <v>4592</v>
      </c>
      <c r="B436" t="s">
        <v>12338</v>
      </c>
      <c r="C436" t="s">
        <v>4603</v>
      </c>
    </row>
    <row r="437" spans="1:3" x14ac:dyDescent="0.35">
      <c r="A437" t="s">
        <v>4592</v>
      </c>
      <c r="B437" t="s">
        <v>11033</v>
      </c>
      <c r="C437" t="s">
        <v>2760</v>
      </c>
    </row>
    <row r="438" spans="1:3" x14ac:dyDescent="0.35">
      <c r="A438" t="s">
        <v>4592</v>
      </c>
      <c r="B438" t="s">
        <v>10672</v>
      </c>
      <c r="C438" t="s">
        <v>4611</v>
      </c>
    </row>
    <row r="439" spans="1:3" x14ac:dyDescent="0.35">
      <c r="A439" t="s">
        <v>4592</v>
      </c>
      <c r="B439" t="s">
        <v>10430</v>
      </c>
      <c r="C439" t="s">
        <v>2760</v>
      </c>
    </row>
    <row r="440" spans="1:3" x14ac:dyDescent="0.35">
      <c r="A440" t="s">
        <v>4592</v>
      </c>
      <c r="B440" t="s">
        <v>13088</v>
      </c>
      <c r="C440" t="s">
        <v>4616</v>
      </c>
    </row>
    <row r="441" spans="1:3" x14ac:dyDescent="0.35">
      <c r="A441" t="s">
        <v>4592</v>
      </c>
      <c r="B441" t="s">
        <v>11975</v>
      </c>
      <c r="C441" t="s">
        <v>4602</v>
      </c>
    </row>
    <row r="442" spans="1:3" x14ac:dyDescent="0.35">
      <c r="A442" t="s">
        <v>4592</v>
      </c>
      <c r="B442" t="s">
        <v>13606</v>
      </c>
      <c r="C442" t="s">
        <v>4601</v>
      </c>
    </row>
    <row r="443" spans="1:3" x14ac:dyDescent="0.35">
      <c r="A443" t="s">
        <v>4592</v>
      </c>
      <c r="B443" t="s">
        <v>11513</v>
      </c>
      <c r="C443" t="s">
        <v>2760</v>
      </c>
    </row>
    <row r="444" spans="1:3" x14ac:dyDescent="0.35">
      <c r="A444" t="s">
        <v>4592</v>
      </c>
      <c r="B444" t="s">
        <v>12718</v>
      </c>
      <c r="C444" t="s">
        <v>4612</v>
      </c>
    </row>
    <row r="445" spans="1:3" x14ac:dyDescent="0.35">
      <c r="A445" t="s">
        <v>4592</v>
      </c>
      <c r="B445" t="s">
        <v>12833</v>
      </c>
      <c r="C445" t="s">
        <v>4598</v>
      </c>
    </row>
    <row r="446" spans="1:3" x14ac:dyDescent="0.35">
      <c r="A446" t="s">
        <v>4592</v>
      </c>
      <c r="B446" t="s">
        <v>14085</v>
      </c>
      <c r="C446" t="s">
        <v>4605</v>
      </c>
    </row>
    <row r="447" spans="1:3" x14ac:dyDescent="0.35">
      <c r="A447" t="s">
        <v>4592</v>
      </c>
      <c r="B447" t="s">
        <v>14173</v>
      </c>
      <c r="C447" t="s">
        <v>4609</v>
      </c>
    </row>
    <row r="448" spans="1:3" x14ac:dyDescent="0.35">
      <c r="A448" t="s">
        <v>4592</v>
      </c>
      <c r="B448" t="s">
        <v>12521</v>
      </c>
      <c r="C448" t="s">
        <v>2760</v>
      </c>
    </row>
    <row r="449" spans="1:3" x14ac:dyDescent="0.35">
      <c r="A449" t="s">
        <v>4592</v>
      </c>
      <c r="B449" t="s">
        <v>11498</v>
      </c>
      <c r="C449" t="s">
        <v>4598</v>
      </c>
    </row>
    <row r="450" spans="1:3" x14ac:dyDescent="0.35">
      <c r="A450" t="s">
        <v>4592</v>
      </c>
      <c r="B450" t="s">
        <v>10186</v>
      </c>
      <c r="C450" t="s">
        <v>4604</v>
      </c>
    </row>
    <row r="451" spans="1:3" x14ac:dyDescent="0.35">
      <c r="A451" t="s">
        <v>4592</v>
      </c>
      <c r="B451" t="s">
        <v>13300</v>
      </c>
      <c r="C451" t="s">
        <v>4616</v>
      </c>
    </row>
    <row r="452" spans="1:3" x14ac:dyDescent="0.35">
      <c r="A452" t="s">
        <v>4592</v>
      </c>
      <c r="B452" t="s">
        <v>14164</v>
      </c>
      <c r="C452" t="s">
        <v>4598</v>
      </c>
    </row>
    <row r="453" spans="1:3" x14ac:dyDescent="0.35">
      <c r="A453" t="s">
        <v>4592</v>
      </c>
      <c r="B453" t="s">
        <v>12951</v>
      </c>
      <c r="C453" t="s">
        <v>4613</v>
      </c>
    </row>
    <row r="454" spans="1:3" x14ac:dyDescent="0.35">
      <c r="A454" t="s">
        <v>4592</v>
      </c>
      <c r="B454" t="s">
        <v>12869</v>
      </c>
      <c r="C454" t="s">
        <v>2760</v>
      </c>
    </row>
    <row r="455" spans="1:3" x14ac:dyDescent="0.35">
      <c r="A455" t="s">
        <v>4592</v>
      </c>
      <c r="B455" t="s">
        <v>10684</v>
      </c>
      <c r="C455" t="s">
        <v>4616</v>
      </c>
    </row>
    <row r="456" spans="1:3" x14ac:dyDescent="0.35">
      <c r="A456" t="s">
        <v>4592</v>
      </c>
      <c r="B456" t="s">
        <v>12612</v>
      </c>
      <c r="C456" t="s">
        <v>4614</v>
      </c>
    </row>
    <row r="457" spans="1:3" x14ac:dyDescent="0.35">
      <c r="A457" t="s">
        <v>4592</v>
      </c>
      <c r="B457" t="s">
        <v>9551</v>
      </c>
      <c r="C457" t="s">
        <v>4613</v>
      </c>
    </row>
    <row r="458" spans="1:3" x14ac:dyDescent="0.35">
      <c r="A458" t="s">
        <v>4592</v>
      </c>
      <c r="B458" t="s">
        <v>11323</v>
      </c>
      <c r="C458" t="s">
        <v>4604</v>
      </c>
    </row>
    <row r="459" spans="1:3" x14ac:dyDescent="0.35">
      <c r="A459" t="s">
        <v>4592</v>
      </c>
      <c r="B459" t="s">
        <v>10073</v>
      </c>
      <c r="C459" t="s">
        <v>4598</v>
      </c>
    </row>
    <row r="460" spans="1:3" x14ac:dyDescent="0.35">
      <c r="A460" t="s">
        <v>4592</v>
      </c>
      <c r="B460" t="s">
        <v>13194</v>
      </c>
      <c r="C460" t="s">
        <v>4605</v>
      </c>
    </row>
    <row r="461" spans="1:3" x14ac:dyDescent="0.35">
      <c r="A461" t="s">
        <v>4592</v>
      </c>
      <c r="B461" t="s">
        <v>14236</v>
      </c>
      <c r="C461" t="s">
        <v>4600</v>
      </c>
    </row>
    <row r="462" spans="1:3" x14ac:dyDescent="0.35">
      <c r="A462" t="s">
        <v>4592</v>
      </c>
      <c r="B462" t="s">
        <v>13025</v>
      </c>
      <c r="C462" t="s">
        <v>4615</v>
      </c>
    </row>
    <row r="463" spans="1:3" x14ac:dyDescent="0.35">
      <c r="A463" t="s">
        <v>4592</v>
      </c>
      <c r="B463" t="s">
        <v>12442</v>
      </c>
      <c r="C463" t="s">
        <v>4603</v>
      </c>
    </row>
    <row r="464" spans="1:3" x14ac:dyDescent="0.35">
      <c r="A464" t="s">
        <v>4592</v>
      </c>
      <c r="B464" t="s">
        <v>13643</v>
      </c>
      <c r="C464" t="s">
        <v>4609</v>
      </c>
    </row>
    <row r="465" spans="1:3" x14ac:dyDescent="0.35">
      <c r="A465" t="s">
        <v>4592</v>
      </c>
      <c r="B465" t="s">
        <v>10497</v>
      </c>
      <c r="C465" t="s">
        <v>4607</v>
      </c>
    </row>
    <row r="466" spans="1:3" x14ac:dyDescent="0.35">
      <c r="A466" t="s">
        <v>4592</v>
      </c>
      <c r="B466" t="s">
        <v>10738</v>
      </c>
      <c r="C466" t="s">
        <v>4613</v>
      </c>
    </row>
    <row r="467" spans="1:3" x14ac:dyDescent="0.35">
      <c r="A467" t="s">
        <v>4592</v>
      </c>
      <c r="B467" t="s">
        <v>10069</v>
      </c>
      <c r="C467" t="s">
        <v>4613</v>
      </c>
    </row>
    <row r="468" spans="1:3" x14ac:dyDescent="0.35">
      <c r="A468" t="s">
        <v>4592</v>
      </c>
      <c r="B468" t="s">
        <v>10828</v>
      </c>
      <c r="C468" t="s">
        <v>4613</v>
      </c>
    </row>
    <row r="469" spans="1:3" x14ac:dyDescent="0.35">
      <c r="A469" t="s">
        <v>4592</v>
      </c>
      <c r="B469" t="s">
        <v>10757</v>
      </c>
      <c r="C469" t="s">
        <v>4617</v>
      </c>
    </row>
    <row r="470" spans="1:3" x14ac:dyDescent="0.35">
      <c r="A470" t="s">
        <v>4592</v>
      </c>
      <c r="B470" t="s">
        <v>9943</v>
      </c>
      <c r="C470" t="s">
        <v>4613</v>
      </c>
    </row>
    <row r="471" spans="1:3" x14ac:dyDescent="0.35">
      <c r="A471" t="s">
        <v>4592</v>
      </c>
      <c r="B471" t="s">
        <v>13650</v>
      </c>
      <c r="C471" t="s">
        <v>4602</v>
      </c>
    </row>
    <row r="472" spans="1:3" x14ac:dyDescent="0.35">
      <c r="A472" t="s">
        <v>4592</v>
      </c>
      <c r="B472" t="s">
        <v>13579</v>
      </c>
      <c r="C472" t="s">
        <v>4603</v>
      </c>
    </row>
    <row r="473" spans="1:3" x14ac:dyDescent="0.35">
      <c r="A473" t="s">
        <v>4592</v>
      </c>
      <c r="B473" t="s">
        <v>13550</v>
      </c>
      <c r="C473" t="s">
        <v>4601</v>
      </c>
    </row>
    <row r="474" spans="1:3" x14ac:dyDescent="0.35">
      <c r="A474" t="s">
        <v>4592</v>
      </c>
      <c r="B474" t="s">
        <v>9826</v>
      </c>
      <c r="C474" t="s">
        <v>4604</v>
      </c>
    </row>
    <row r="475" spans="1:3" x14ac:dyDescent="0.35">
      <c r="A475" t="s">
        <v>4592</v>
      </c>
      <c r="B475" t="s">
        <v>13154</v>
      </c>
      <c r="C475" t="s">
        <v>4598</v>
      </c>
    </row>
    <row r="476" spans="1:3" x14ac:dyDescent="0.35">
      <c r="A476" t="s">
        <v>4592</v>
      </c>
      <c r="B476" t="s">
        <v>10706</v>
      </c>
      <c r="C476" t="s">
        <v>4605</v>
      </c>
    </row>
    <row r="477" spans="1:3" x14ac:dyDescent="0.35">
      <c r="A477" t="s">
        <v>4592</v>
      </c>
      <c r="B477" t="s">
        <v>12858</v>
      </c>
      <c r="C477" t="s">
        <v>4598</v>
      </c>
    </row>
    <row r="478" spans="1:3" x14ac:dyDescent="0.35">
      <c r="A478" t="s">
        <v>4592</v>
      </c>
      <c r="B478" t="s">
        <v>11873</v>
      </c>
      <c r="C478" t="s">
        <v>4598</v>
      </c>
    </row>
    <row r="479" spans="1:3" x14ac:dyDescent="0.35">
      <c r="A479" t="s">
        <v>4592</v>
      </c>
      <c r="B479" t="s">
        <v>10582</v>
      </c>
      <c r="C479" t="s">
        <v>4598</v>
      </c>
    </row>
    <row r="480" spans="1:3" x14ac:dyDescent="0.35">
      <c r="A480" t="s">
        <v>4592</v>
      </c>
      <c r="B480" t="s">
        <v>10093</v>
      </c>
      <c r="C480" t="s">
        <v>4603</v>
      </c>
    </row>
    <row r="481" spans="1:3" x14ac:dyDescent="0.35">
      <c r="A481" t="s">
        <v>4592</v>
      </c>
      <c r="B481" t="s">
        <v>11883</v>
      </c>
      <c r="C481" t="s">
        <v>4615</v>
      </c>
    </row>
    <row r="482" spans="1:3" x14ac:dyDescent="0.35">
      <c r="A482" t="s">
        <v>4592</v>
      </c>
      <c r="B482" t="s">
        <v>13102</v>
      </c>
      <c r="C482" t="s">
        <v>4609</v>
      </c>
    </row>
    <row r="483" spans="1:3" x14ac:dyDescent="0.35">
      <c r="A483" t="s">
        <v>4592</v>
      </c>
      <c r="B483" t="s">
        <v>12257</v>
      </c>
      <c r="C483" t="s">
        <v>4605</v>
      </c>
    </row>
    <row r="484" spans="1:3" x14ac:dyDescent="0.35">
      <c r="A484" t="s">
        <v>4592</v>
      </c>
      <c r="B484" t="s">
        <v>12668</v>
      </c>
      <c r="C484" t="s">
        <v>4605</v>
      </c>
    </row>
    <row r="485" spans="1:3" x14ac:dyDescent="0.35">
      <c r="A485" t="s">
        <v>4592</v>
      </c>
      <c r="B485" t="s">
        <v>10368</v>
      </c>
      <c r="C485" t="s">
        <v>105</v>
      </c>
    </row>
    <row r="486" spans="1:3" x14ac:dyDescent="0.35">
      <c r="A486" t="s">
        <v>4592</v>
      </c>
      <c r="B486" t="s">
        <v>10246</v>
      </c>
      <c r="C486" t="s">
        <v>4617</v>
      </c>
    </row>
    <row r="487" spans="1:3" x14ac:dyDescent="0.35">
      <c r="A487" t="s">
        <v>4592</v>
      </c>
      <c r="B487" t="s">
        <v>12728</v>
      </c>
      <c r="C487" t="s">
        <v>4602</v>
      </c>
    </row>
    <row r="488" spans="1:3" x14ac:dyDescent="0.35">
      <c r="A488" t="s">
        <v>4592</v>
      </c>
      <c r="B488" t="s">
        <v>10872</v>
      </c>
      <c r="C488" t="s">
        <v>4611</v>
      </c>
    </row>
    <row r="489" spans="1:3" x14ac:dyDescent="0.35">
      <c r="A489" t="s">
        <v>4592</v>
      </c>
      <c r="B489" t="s">
        <v>13509</v>
      </c>
      <c r="C489" t="s">
        <v>4604</v>
      </c>
    </row>
    <row r="490" spans="1:3" x14ac:dyDescent="0.35">
      <c r="A490" t="s">
        <v>4592</v>
      </c>
      <c r="B490" t="s">
        <v>9942</v>
      </c>
      <c r="C490" t="s">
        <v>4614</v>
      </c>
    </row>
    <row r="491" spans="1:3" x14ac:dyDescent="0.35">
      <c r="A491" t="s">
        <v>4592</v>
      </c>
      <c r="B491" t="s">
        <v>10880</v>
      </c>
      <c r="C491" t="s">
        <v>4617</v>
      </c>
    </row>
    <row r="492" spans="1:3" x14ac:dyDescent="0.35">
      <c r="A492" t="s">
        <v>4592</v>
      </c>
      <c r="B492" t="s">
        <v>12842</v>
      </c>
      <c r="C492" t="s">
        <v>4605</v>
      </c>
    </row>
    <row r="493" spans="1:3" x14ac:dyDescent="0.35">
      <c r="A493" t="s">
        <v>4592</v>
      </c>
      <c r="B493" t="s">
        <v>13679</v>
      </c>
      <c r="C493" t="s">
        <v>4609</v>
      </c>
    </row>
    <row r="494" spans="1:3" x14ac:dyDescent="0.35">
      <c r="A494" t="s">
        <v>4592</v>
      </c>
      <c r="B494" t="s">
        <v>13991</v>
      </c>
      <c r="C494" t="s">
        <v>2760</v>
      </c>
    </row>
    <row r="495" spans="1:3" x14ac:dyDescent="0.35">
      <c r="A495" t="s">
        <v>4592</v>
      </c>
      <c r="B495" t="s">
        <v>12794</v>
      </c>
      <c r="C495" t="s">
        <v>4604</v>
      </c>
    </row>
    <row r="496" spans="1:3" x14ac:dyDescent="0.35">
      <c r="A496" t="s">
        <v>4592</v>
      </c>
      <c r="B496" t="s">
        <v>12387</v>
      </c>
      <c r="C496" t="s">
        <v>4613</v>
      </c>
    </row>
    <row r="497" spans="1:3" x14ac:dyDescent="0.35">
      <c r="A497" t="s">
        <v>4592</v>
      </c>
      <c r="B497" t="s">
        <v>11373</v>
      </c>
      <c r="C497" t="s">
        <v>4612</v>
      </c>
    </row>
    <row r="498" spans="1:3" x14ac:dyDescent="0.35">
      <c r="A498" t="s">
        <v>4592</v>
      </c>
      <c r="B498" t="s">
        <v>10398</v>
      </c>
      <c r="C498" t="s">
        <v>4615</v>
      </c>
    </row>
    <row r="499" spans="1:3" x14ac:dyDescent="0.35">
      <c r="A499" t="s">
        <v>4592</v>
      </c>
      <c r="B499" t="s">
        <v>12490</v>
      </c>
      <c r="C499" t="s">
        <v>4600</v>
      </c>
    </row>
    <row r="500" spans="1:3" x14ac:dyDescent="0.35">
      <c r="A500" t="s">
        <v>4592</v>
      </c>
      <c r="B500" t="s">
        <v>11066</v>
      </c>
      <c r="C500" t="s">
        <v>4617</v>
      </c>
    </row>
    <row r="501" spans="1:3" x14ac:dyDescent="0.35">
      <c r="A501" t="s">
        <v>4592</v>
      </c>
      <c r="B501" t="s">
        <v>11726</v>
      </c>
      <c r="C501" t="s">
        <v>4615</v>
      </c>
    </row>
    <row r="502" spans="1:3" x14ac:dyDescent="0.35">
      <c r="A502" t="s">
        <v>4592</v>
      </c>
      <c r="B502" t="s">
        <v>12503</v>
      </c>
      <c r="C502" t="s">
        <v>4612</v>
      </c>
    </row>
    <row r="503" spans="1:3" x14ac:dyDescent="0.35">
      <c r="A503" t="s">
        <v>4592</v>
      </c>
      <c r="B503" t="s">
        <v>13796</v>
      </c>
      <c r="C503" t="s">
        <v>4609</v>
      </c>
    </row>
    <row r="504" spans="1:3" x14ac:dyDescent="0.35">
      <c r="A504" t="s">
        <v>4592</v>
      </c>
      <c r="B504" t="s">
        <v>10625</v>
      </c>
      <c r="C504" t="s">
        <v>4601</v>
      </c>
    </row>
    <row r="505" spans="1:3" x14ac:dyDescent="0.35">
      <c r="A505" t="s">
        <v>4592</v>
      </c>
      <c r="B505" t="s">
        <v>9634</v>
      </c>
      <c r="C505" t="s">
        <v>4613</v>
      </c>
    </row>
    <row r="506" spans="1:3" x14ac:dyDescent="0.35">
      <c r="A506" t="s">
        <v>4592</v>
      </c>
      <c r="B506" t="s">
        <v>13171</v>
      </c>
      <c r="C506" t="s">
        <v>4604</v>
      </c>
    </row>
    <row r="507" spans="1:3" x14ac:dyDescent="0.35">
      <c r="A507" t="s">
        <v>4592</v>
      </c>
      <c r="B507" t="s">
        <v>11767</v>
      </c>
      <c r="C507" t="s">
        <v>4605</v>
      </c>
    </row>
    <row r="508" spans="1:3" x14ac:dyDescent="0.35">
      <c r="A508" t="s">
        <v>4592</v>
      </c>
      <c r="B508" t="s">
        <v>13407</v>
      </c>
      <c r="C508" t="s">
        <v>4615</v>
      </c>
    </row>
    <row r="509" spans="1:3" x14ac:dyDescent="0.35">
      <c r="A509" t="s">
        <v>4592</v>
      </c>
      <c r="B509" t="s">
        <v>10958</v>
      </c>
      <c r="C509" t="s">
        <v>4600</v>
      </c>
    </row>
    <row r="510" spans="1:3" x14ac:dyDescent="0.35">
      <c r="A510" t="s">
        <v>4592</v>
      </c>
      <c r="B510" t="s">
        <v>12079</v>
      </c>
      <c r="C510" t="s">
        <v>4607</v>
      </c>
    </row>
    <row r="511" spans="1:3" x14ac:dyDescent="0.35">
      <c r="A511" t="s">
        <v>4592</v>
      </c>
      <c r="B511" t="s">
        <v>13978</v>
      </c>
      <c r="C511" t="s">
        <v>4613</v>
      </c>
    </row>
    <row r="512" spans="1:3" x14ac:dyDescent="0.35">
      <c r="A512" t="s">
        <v>4592</v>
      </c>
      <c r="B512" t="s">
        <v>11154</v>
      </c>
      <c r="C512" t="s">
        <v>4600</v>
      </c>
    </row>
    <row r="513" spans="1:3" x14ac:dyDescent="0.35">
      <c r="A513" t="s">
        <v>4592</v>
      </c>
      <c r="B513" t="s">
        <v>11001</v>
      </c>
      <c r="C513" t="s">
        <v>2760</v>
      </c>
    </row>
    <row r="514" spans="1:3" x14ac:dyDescent="0.35">
      <c r="A514" t="s">
        <v>4592</v>
      </c>
      <c r="B514" t="s">
        <v>11386</v>
      </c>
      <c r="C514" t="s">
        <v>4604</v>
      </c>
    </row>
    <row r="515" spans="1:3" x14ac:dyDescent="0.35">
      <c r="A515" t="s">
        <v>4592</v>
      </c>
      <c r="B515" t="s">
        <v>12203</v>
      </c>
      <c r="C515" t="s">
        <v>4617</v>
      </c>
    </row>
    <row r="516" spans="1:3" x14ac:dyDescent="0.35">
      <c r="A516" t="s">
        <v>4592</v>
      </c>
      <c r="B516" t="s">
        <v>10873</v>
      </c>
      <c r="C516" t="s">
        <v>4617</v>
      </c>
    </row>
    <row r="517" spans="1:3" x14ac:dyDescent="0.35">
      <c r="A517" t="s">
        <v>4592</v>
      </c>
      <c r="B517" t="s">
        <v>9836</v>
      </c>
      <c r="C517" t="s">
        <v>4603</v>
      </c>
    </row>
    <row r="518" spans="1:3" x14ac:dyDescent="0.35">
      <c r="A518" t="s">
        <v>4592</v>
      </c>
      <c r="B518" t="s">
        <v>12800</v>
      </c>
      <c r="C518" t="s">
        <v>2760</v>
      </c>
    </row>
    <row r="519" spans="1:3" x14ac:dyDescent="0.35">
      <c r="A519" t="s">
        <v>4592</v>
      </c>
      <c r="B519" t="s">
        <v>13124</v>
      </c>
      <c r="C519" t="s">
        <v>4598</v>
      </c>
    </row>
    <row r="520" spans="1:3" x14ac:dyDescent="0.35">
      <c r="A520" t="s">
        <v>4592</v>
      </c>
      <c r="B520" t="s">
        <v>13669</v>
      </c>
      <c r="C520" t="s">
        <v>4605</v>
      </c>
    </row>
    <row r="521" spans="1:3" x14ac:dyDescent="0.35">
      <c r="A521" t="s">
        <v>4592</v>
      </c>
      <c r="B521" t="s">
        <v>12606</v>
      </c>
      <c r="C521" t="s">
        <v>4605</v>
      </c>
    </row>
    <row r="522" spans="1:3" x14ac:dyDescent="0.35">
      <c r="A522" t="s">
        <v>4592</v>
      </c>
      <c r="B522" t="s">
        <v>10533</v>
      </c>
      <c r="C522" t="s">
        <v>4604</v>
      </c>
    </row>
    <row r="523" spans="1:3" x14ac:dyDescent="0.35">
      <c r="A523" t="s">
        <v>4592</v>
      </c>
      <c r="B523" t="s">
        <v>13843</v>
      </c>
      <c r="C523" t="s">
        <v>4617</v>
      </c>
    </row>
    <row r="524" spans="1:3" x14ac:dyDescent="0.35">
      <c r="A524" t="s">
        <v>4592</v>
      </c>
      <c r="B524" t="s">
        <v>14084</v>
      </c>
      <c r="C524" t="s">
        <v>4612</v>
      </c>
    </row>
    <row r="525" spans="1:3" x14ac:dyDescent="0.35">
      <c r="A525" t="s">
        <v>4592</v>
      </c>
      <c r="B525" t="s">
        <v>13536</v>
      </c>
      <c r="C525" t="s">
        <v>4615</v>
      </c>
    </row>
    <row r="526" spans="1:3" x14ac:dyDescent="0.35">
      <c r="A526" t="s">
        <v>4592</v>
      </c>
      <c r="B526" t="s">
        <v>13910</v>
      </c>
      <c r="C526" t="s">
        <v>4605</v>
      </c>
    </row>
    <row r="527" spans="1:3" x14ac:dyDescent="0.35">
      <c r="A527" t="s">
        <v>4592</v>
      </c>
      <c r="B527" t="s">
        <v>13481</v>
      </c>
      <c r="C527" t="s">
        <v>2754</v>
      </c>
    </row>
    <row r="528" spans="1:3" x14ac:dyDescent="0.35">
      <c r="A528" t="s">
        <v>4592</v>
      </c>
      <c r="B528" t="s">
        <v>13424</v>
      </c>
      <c r="C528" t="s">
        <v>2754</v>
      </c>
    </row>
    <row r="529" spans="1:3" x14ac:dyDescent="0.35">
      <c r="A529" t="s">
        <v>4592</v>
      </c>
      <c r="B529" t="s">
        <v>12086</v>
      </c>
      <c r="C529" t="s">
        <v>4605</v>
      </c>
    </row>
    <row r="530" spans="1:3" x14ac:dyDescent="0.35">
      <c r="A530" t="s">
        <v>4592</v>
      </c>
      <c r="B530" t="s">
        <v>12446</v>
      </c>
      <c r="C530" t="s">
        <v>4615</v>
      </c>
    </row>
    <row r="531" spans="1:3" x14ac:dyDescent="0.35">
      <c r="A531" t="s">
        <v>4592</v>
      </c>
      <c r="B531" t="s">
        <v>13795</v>
      </c>
      <c r="C531" t="s">
        <v>4609</v>
      </c>
    </row>
    <row r="532" spans="1:3" x14ac:dyDescent="0.35">
      <c r="A532" t="s">
        <v>4592</v>
      </c>
      <c r="B532" t="s">
        <v>12497</v>
      </c>
      <c r="C532" t="s">
        <v>4609</v>
      </c>
    </row>
    <row r="533" spans="1:3" x14ac:dyDescent="0.35">
      <c r="A533" t="s">
        <v>4592</v>
      </c>
      <c r="B533" t="s">
        <v>14010</v>
      </c>
      <c r="C533" t="s">
        <v>4615</v>
      </c>
    </row>
    <row r="534" spans="1:3" x14ac:dyDescent="0.35">
      <c r="A534" t="s">
        <v>4592</v>
      </c>
      <c r="B534" t="s">
        <v>13486</v>
      </c>
      <c r="C534" t="s">
        <v>4614</v>
      </c>
    </row>
    <row r="535" spans="1:3" x14ac:dyDescent="0.35">
      <c r="A535" t="s">
        <v>4592</v>
      </c>
      <c r="B535" t="s">
        <v>11831</v>
      </c>
      <c r="C535" t="s">
        <v>2760</v>
      </c>
    </row>
    <row r="536" spans="1:3" x14ac:dyDescent="0.35">
      <c r="A536" t="s">
        <v>4592</v>
      </c>
      <c r="B536" t="s">
        <v>10695</v>
      </c>
      <c r="C536" t="s">
        <v>4612</v>
      </c>
    </row>
    <row r="537" spans="1:3" x14ac:dyDescent="0.35">
      <c r="A537" t="s">
        <v>4592</v>
      </c>
      <c r="B537" t="s">
        <v>13629</v>
      </c>
      <c r="C537" t="s">
        <v>4605</v>
      </c>
    </row>
    <row r="538" spans="1:3" x14ac:dyDescent="0.35">
      <c r="A538" t="s">
        <v>4592</v>
      </c>
      <c r="B538" t="s">
        <v>11000</v>
      </c>
      <c r="C538" t="s">
        <v>4605</v>
      </c>
    </row>
    <row r="539" spans="1:3" x14ac:dyDescent="0.35">
      <c r="A539" t="s">
        <v>4592</v>
      </c>
      <c r="B539" t="s">
        <v>11172</v>
      </c>
      <c r="C539" t="s">
        <v>4612</v>
      </c>
    </row>
    <row r="540" spans="1:3" x14ac:dyDescent="0.35">
      <c r="A540" t="s">
        <v>4592</v>
      </c>
      <c r="B540" t="s">
        <v>11092</v>
      </c>
      <c r="C540" t="s">
        <v>4615</v>
      </c>
    </row>
    <row r="541" spans="1:3" x14ac:dyDescent="0.35">
      <c r="A541" t="s">
        <v>4592</v>
      </c>
      <c r="B541" t="s">
        <v>12969</v>
      </c>
      <c r="C541" t="s">
        <v>4615</v>
      </c>
    </row>
    <row r="542" spans="1:3" x14ac:dyDescent="0.35">
      <c r="A542" t="s">
        <v>4592</v>
      </c>
      <c r="B542" t="s">
        <v>14032</v>
      </c>
      <c r="C542" t="s">
        <v>4613</v>
      </c>
    </row>
    <row r="543" spans="1:3" x14ac:dyDescent="0.35">
      <c r="A543" t="s">
        <v>4592</v>
      </c>
      <c r="B543" t="s">
        <v>11981</v>
      </c>
      <c r="C543" t="s">
        <v>4605</v>
      </c>
    </row>
    <row r="544" spans="1:3" x14ac:dyDescent="0.35">
      <c r="A544" t="s">
        <v>4592</v>
      </c>
      <c r="B544" t="s">
        <v>12173</v>
      </c>
      <c r="C544" t="s">
        <v>4605</v>
      </c>
    </row>
    <row r="545" spans="1:3" x14ac:dyDescent="0.35">
      <c r="A545" t="s">
        <v>4592</v>
      </c>
      <c r="B545" t="s">
        <v>14194</v>
      </c>
      <c r="C545" t="s">
        <v>4611</v>
      </c>
    </row>
    <row r="546" spans="1:3" x14ac:dyDescent="0.35">
      <c r="A546" t="s">
        <v>4592</v>
      </c>
      <c r="B546" t="s">
        <v>9889</v>
      </c>
      <c r="C546" t="s">
        <v>4601</v>
      </c>
    </row>
    <row r="547" spans="1:3" x14ac:dyDescent="0.35">
      <c r="A547" t="s">
        <v>4592</v>
      </c>
      <c r="B547" t="s">
        <v>12498</v>
      </c>
      <c r="C547" t="s">
        <v>2760</v>
      </c>
    </row>
    <row r="548" spans="1:3" x14ac:dyDescent="0.35">
      <c r="A548" t="s">
        <v>4592</v>
      </c>
      <c r="B548" t="s">
        <v>10293</v>
      </c>
      <c r="C548" t="s">
        <v>4612</v>
      </c>
    </row>
    <row r="549" spans="1:3" x14ac:dyDescent="0.35">
      <c r="A549" t="s">
        <v>4592</v>
      </c>
      <c r="B549" t="s">
        <v>11003</v>
      </c>
      <c r="C549" t="s">
        <v>4609</v>
      </c>
    </row>
    <row r="550" spans="1:3" x14ac:dyDescent="0.35">
      <c r="A550" t="s">
        <v>4592</v>
      </c>
      <c r="B550" t="s">
        <v>11095</v>
      </c>
      <c r="C550" t="s">
        <v>4612</v>
      </c>
    </row>
    <row r="551" spans="1:3" x14ac:dyDescent="0.35">
      <c r="A551" t="s">
        <v>4592</v>
      </c>
      <c r="B551" t="s">
        <v>13478</v>
      </c>
      <c r="C551" t="s">
        <v>4603</v>
      </c>
    </row>
    <row r="552" spans="1:3" x14ac:dyDescent="0.35">
      <c r="A552" t="s">
        <v>4592</v>
      </c>
      <c r="B552" t="s">
        <v>11385</v>
      </c>
      <c r="C552" t="s">
        <v>4615</v>
      </c>
    </row>
    <row r="553" spans="1:3" x14ac:dyDescent="0.35">
      <c r="A553" t="s">
        <v>4592</v>
      </c>
      <c r="B553" t="s">
        <v>10896</v>
      </c>
      <c r="C553" t="s">
        <v>4609</v>
      </c>
    </row>
    <row r="554" spans="1:3" x14ac:dyDescent="0.35">
      <c r="A554" t="s">
        <v>4592</v>
      </c>
      <c r="B554" t="s">
        <v>13440</v>
      </c>
      <c r="C554" t="s">
        <v>2760</v>
      </c>
    </row>
    <row r="555" spans="1:3" x14ac:dyDescent="0.35">
      <c r="A555" t="s">
        <v>4592</v>
      </c>
      <c r="B555" t="s">
        <v>11768</v>
      </c>
      <c r="C555" t="s">
        <v>4605</v>
      </c>
    </row>
    <row r="556" spans="1:3" x14ac:dyDescent="0.35">
      <c r="A556" t="s">
        <v>4592</v>
      </c>
      <c r="B556" t="s">
        <v>11530</v>
      </c>
      <c r="C556" t="s">
        <v>4616</v>
      </c>
    </row>
    <row r="557" spans="1:3" x14ac:dyDescent="0.35">
      <c r="A557" t="s">
        <v>4592</v>
      </c>
      <c r="B557" t="s">
        <v>13007</v>
      </c>
      <c r="C557" t="s">
        <v>4598</v>
      </c>
    </row>
    <row r="558" spans="1:3" x14ac:dyDescent="0.35">
      <c r="A558" t="s">
        <v>4592</v>
      </c>
      <c r="B558" t="s">
        <v>13940</v>
      </c>
      <c r="C558" t="s">
        <v>4617</v>
      </c>
    </row>
    <row r="559" spans="1:3" x14ac:dyDescent="0.35">
      <c r="A559" t="s">
        <v>4592</v>
      </c>
      <c r="B559" t="s">
        <v>11952</v>
      </c>
      <c r="C559" t="s">
        <v>4613</v>
      </c>
    </row>
    <row r="560" spans="1:3" x14ac:dyDescent="0.35">
      <c r="A560" t="s">
        <v>4592</v>
      </c>
      <c r="B560" t="s">
        <v>14033</v>
      </c>
      <c r="C560" t="s">
        <v>4609</v>
      </c>
    </row>
    <row r="561" spans="1:3" x14ac:dyDescent="0.35">
      <c r="A561" t="s">
        <v>4592</v>
      </c>
      <c r="B561" t="s">
        <v>13037</v>
      </c>
      <c r="C561" t="s">
        <v>4607</v>
      </c>
    </row>
    <row r="562" spans="1:3" x14ac:dyDescent="0.35">
      <c r="A562" t="s">
        <v>4592</v>
      </c>
      <c r="B562" t="s">
        <v>11300</v>
      </c>
      <c r="C562" t="s">
        <v>4617</v>
      </c>
    </row>
    <row r="563" spans="1:3" x14ac:dyDescent="0.35">
      <c r="A563" t="s">
        <v>4592</v>
      </c>
      <c r="B563" t="s">
        <v>11844</v>
      </c>
      <c r="C563" t="s">
        <v>2760</v>
      </c>
    </row>
    <row r="564" spans="1:3" x14ac:dyDescent="0.35">
      <c r="A564" t="s">
        <v>4592</v>
      </c>
      <c r="B564" t="s">
        <v>9868</v>
      </c>
      <c r="C564" t="s">
        <v>4612</v>
      </c>
    </row>
    <row r="565" spans="1:3" x14ac:dyDescent="0.35">
      <c r="A565" t="s">
        <v>4592</v>
      </c>
      <c r="B565" t="s">
        <v>10842</v>
      </c>
      <c r="C565" t="s">
        <v>4613</v>
      </c>
    </row>
    <row r="566" spans="1:3" x14ac:dyDescent="0.35">
      <c r="A566" t="s">
        <v>4592</v>
      </c>
      <c r="B566" t="s">
        <v>9564</v>
      </c>
      <c r="C566" t="s">
        <v>4605</v>
      </c>
    </row>
    <row r="567" spans="1:3" x14ac:dyDescent="0.35">
      <c r="A567" t="s">
        <v>4592</v>
      </c>
      <c r="B567" t="s">
        <v>9744</v>
      </c>
      <c r="C567" t="s">
        <v>4605</v>
      </c>
    </row>
    <row r="568" spans="1:3" x14ac:dyDescent="0.35">
      <c r="A568" t="s">
        <v>4592</v>
      </c>
      <c r="B568" t="s">
        <v>10425</v>
      </c>
      <c r="C568" t="s">
        <v>4604</v>
      </c>
    </row>
    <row r="569" spans="1:3" x14ac:dyDescent="0.35">
      <c r="A569" t="s">
        <v>4592</v>
      </c>
      <c r="B569" t="s">
        <v>11026</v>
      </c>
      <c r="C569" t="s">
        <v>2760</v>
      </c>
    </row>
    <row r="570" spans="1:3" x14ac:dyDescent="0.35">
      <c r="A570" t="s">
        <v>4592</v>
      </c>
      <c r="B570" t="s">
        <v>10452</v>
      </c>
      <c r="C570" t="s">
        <v>4612</v>
      </c>
    </row>
    <row r="571" spans="1:3" x14ac:dyDescent="0.35">
      <c r="A571" t="s">
        <v>4592</v>
      </c>
      <c r="B571" t="s">
        <v>12588</v>
      </c>
      <c r="C571" t="s">
        <v>4598</v>
      </c>
    </row>
    <row r="572" spans="1:3" x14ac:dyDescent="0.35">
      <c r="A572" t="s">
        <v>4592</v>
      </c>
      <c r="B572" t="s">
        <v>12212</v>
      </c>
      <c r="C572" t="s">
        <v>4603</v>
      </c>
    </row>
    <row r="573" spans="1:3" x14ac:dyDescent="0.35">
      <c r="A573" t="s">
        <v>4592</v>
      </c>
      <c r="B573" t="s">
        <v>10613</v>
      </c>
      <c r="C573" t="s">
        <v>4605</v>
      </c>
    </row>
    <row r="574" spans="1:3" x14ac:dyDescent="0.35">
      <c r="A574" t="s">
        <v>4592</v>
      </c>
      <c r="B574" t="s">
        <v>13004</v>
      </c>
      <c r="C574" t="s">
        <v>4618</v>
      </c>
    </row>
    <row r="575" spans="1:3" x14ac:dyDescent="0.35">
      <c r="A575" t="s">
        <v>4592</v>
      </c>
      <c r="B575" t="s">
        <v>13800</v>
      </c>
      <c r="C575" t="s">
        <v>4615</v>
      </c>
    </row>
    <row r="576" spans="1:3" x14ac:dyDescent="0.35">
      <c r="A576" t="s">
        <v>4592</v>
      </c>
      <c r="B576" t="s">
        <v>11477</v>
      </c>
      <c r="C576" t="s">
        <v>4603</v>
      </c>
    </row>
    <row r="577" spans="1:3" x14ac:dyDescent="0.35">
      <c r="A577" t="s">
        <v>4592</v>
      </c>
      <c r="B577" t="s">
        <v>10357</v>
      </c>
      <c r="C577" t="s">
        <v>4607</v>
      </c>
    </row>
    <row r="578" spans="1:3" x14ac:dyDescent="0.35">
      <c r="A578" t="s">
        <v>4592</v>
      </c>
      <c r="B578" t="s">
        <v>12483</v>
      </c>
      <c r="C578" t="s">
        <v>4617</v>
      </c>
    </row>
    <row r="579" spans="1:3" x14ac:dyDescent="0.35">
      <c r="A579" t="s">
        <v>4592</v>
      </c>
      <c r="B579" t="s">
        <v>9514</v>
      </c>
      <c r="C579" t="s">
        <v>4603</v>
      </c>
    </row>
    <row r="580" spans="1:3" x14ac:dyDescent="0.35">
      <c r="A580" t="s">
        <v>4592</v>
      </c>
      <c r="B580" t="s">
        <v>11506</v>
      </c>
      <c r="C580" t="s">
        <v>4608</v>
      </c>
    </row>
    <row r="581" spans="1:3" x14ac:dyDescent="0.35">
      <c r="A581" t="s">
        <v>4592</v>
      </c>
      <c r="B581" t="s">
        <v>13043</v>
      </c>
      <c r="C581" t="s">
        <v>4605</v>
      </c>
    </row>
    <row r="582" spans="1:3" x14ac:dyDescent="0.35">
      <c r="A582" t="s">
        <v>4592</v>
      </c>
      <c r="B582" t="s">
        <v>9955</v>
      </c>
      <c r="C582" t="s">
        <v>3328</v>
      </c>
    </row>
    <row r="583" spans="1:3" x14ac:dyDescent="0.35">
      <c r="A583" t="s">
        <v>4592</v>
      </c>
      <c r="B583" t="s">
        <v>11556</v>
      </c>
      <c r="C583" t="s">
        <v>4607</v>
      </c>
    </row>
    <row r="584" spans="1:3" x14ac:dyDescent="0.35">
      <c r="A584" t="s">
        <v>4592</v>
      </c>
      <c r="B584" t="s">
        <v>11760</v>
      </c>
      <c r="C584" t="s">
        <v>4606</v>
      </c>
    </row>
    <row r="585" spans="1:3" x14ac:dyDescent="0.35">
      <c r="A585" t="s">
        <v>4592</v>
      </c>
      <c r="B585" t="s">
        <v>13981</v>
      </c>
      <c r="C585" t="s">
        <v>4611</v>
      </c>
    </row>
    <row r="586" spans="1:3" x14ac:dyDescent="0.35">
      <c r="A586" t="s">
        <v>4592</v>
      </c>
      <c r="B586" t="s">
        <v>11348</v>
      </c>
      <c r="C586" t="s">
        <v>3328</v>
      </c>
    </row>
    <row r="587" spans="1:3" x14ac:dyDescent="0.35">
      <c r="A587" t="s">
        <v>4592</v>
      </c>
      <c r="B587" t="s">
        <v>13789</v>
      </c>
      <c r="C587" t="s">
        <v>4609</v>
      </c>
    </row>
    <row r="588" spans="1:3" x14ac:dyDescent="0.35">
      <c r="A588" t="s">
        <v>4592</v>
      </c>
      <c r="B588" t="s">
        <v>13660</v>
      </c>
      <c r="C588" t="s">
        <v>4615</v>
      </c>
    </row>
    <row r="589" spans="1:3" x14ac:dyDescent="0.35">
      <c r="A589" t="s">
        <v>4592</v>
      </c>
      <c r="B589" t="s">
        <v>13211</v>
      </c>
      <c r="C589" t="s">
        <v>4605</v>
      </c>
    </row>
    <row r="590" spans="1:3" x14ac:dyDescent="0.35">
      <c r="A590" t="s">
        <v>4592</v>
      </c>
      <c r="B590" t="s">
        <v>12276</v>
      </c>
      <c r="C590" t="s">
        <v>4613</v>
      </c>
    </row>
    <row r="591" spans="1:3" x14ac:dyDescent="0.35">
      <c r="A591" t="s">
        <v>4592</v>
      </c>
      <c r="B591" t="s">
        <v>11783</v>
      </c>
      <c r="C591" t="s">
        <v>4604</v>
      </c>
    </row>
    <row r="592" spans="1:3" x14ac:dyDescent="0.35">
      <c r="A592" t="s">
        <v>4592</v>
      </c>
      <c r="B592" t="s">
        <v>14100</v>
      </c>
      <c r="C592" t="s">
        <v>4608</v>
      </c>
    </row>
    <row r="593" spans="1:3" x14ac:dyDescent="0.35">
      <c r="A593" t="s">
        <v>4592</v>
      </c>
      <c r="B593" t="s">
        <v>10583</v>
      </c>
      <c r="C593" t="s">
        <v>4613</v>
      </c>
    </row>
    <row r="594" spans="1:3" x14ac:dyDescent="0.35">
      <c r="A594" t="s">
        <v>4592</v>
      </c>
      <c r="B594" t="s">
        <v>12119</v>
      </c>
      <c r="C594" t="s">
        <v>4605</v>
      </c>
    </row>
    <row r="595" spans="1:3" x14ac:dyDescent="0.35">
      <c r="A595" t="s">
        <v>4592</v>
      </c>
      <c r="B595" t="s">
        <v>10678</v>
      </c>
      <c r="C595" t="s">
        <v>4605</v>
      </c>
    </row>
    <row r="596" spans="1:3" x14ac:dyDescent="0.35">
      <c r="A596" t="s">
        <v>4592</v>
      </c>
      <c r="B596" t="s">
        <v>10260</v>
      </c>
      <c r="C596" t="s">
        <v>4615</v>
      </c>
    </row>
    <row r="597" spans="1:3" x14ac:dyDescent="0.35">
      <c r="A597" t="s">
        <v>4592</v>
      </c>
      <c r="B597" t="s">
        <v>10632</v>
      </c>
      <c r="C597" t="s">
        <v>4603</v>
      </c>
    </row>
    <row r="598" spans="1:3" x14ac:dyDescent="0.35">
      <c r="A598" t="s">
        <v>4592</v>
      </c>
      <c r="B598" t="s">
        <v>9961</v>
      </c>
      <c r="C598" t="s">
        <v>4600</v>
      </c>
    </row>
    <row r="599" spans="1:3" x14ac:dyDescent="0.35">
      <c r="A599" t="s">
        <v>4592</v>
      </c>
      <c r="B599" t="s">
        <v>12373</v>
      </c>
      <c r="C599" t="s">
        <v>4613</v>
      </c>
    </row>
    <row r="600" spans="1:3" x14ac:dyDescent="0.35">
      <c r="A600" t="s">
        <v>4592</v>
      </c>
      <c r="B600" t="s">
        <v>12231</v>
      </c>
      <c r="C600" t="s">
        <v>4617</v>
      </c>
    </row>
    <row r="601" spans="1:3" x14ac:dyDescent="0.35">
      <c r="A601" t="s">
        <v>4592</v>
      </c>
      <c r="B601" t="s">
        <v>12371</v>
      </c>
      <c r="C601" t="s">
        <v>4601</v>
      </c>
    </row>
    <row r="602" spans="1:3" x14ac:dyDescent="0.35">
      <c r="A602" t="s">
        <v>4592</v>
      </c>
      <c r="B602" t="s">
        <v>11505</v>
      </c>
      <c r="C602" t="s">
        <v>3328</v>
      </c>
    </row>
    <row r="603" spans="1:3" x14ac:dyDescent="0.35">
      <c r="A603" t="s">
        <v>4592</v>
      </c>
      <c r="B603" t="s">
        <v>10931</v>
      </c>
      <c r="C603" t="s">
        <v>4605</v>
      </c>
    </row>
    <row r="604" spans="1:3" x14ac:dyDescent="0.35">
      <c r="A604" t="s">
        <v>4592</v>
      </c>
      <c r="B604" t="s">
        <v>10955</v>
      </c>
      <c r="C604" t="s">
        <v>4613</v>
      </c>
    </row>
    <row r="605" spans="1:3" x14ac:dyDescent="0.35">
      <c r="A605" t="s">
        <v>4592</v>
      </c>
      <c r="B605" t="s">
        <v>11650</v>
      </c>
      <c r="C605" t="s">
        <v>2760</v>
      </c>
    </row>
    <row r="606" spans="1:3" x14ac:dyDescent="0.35">
      <c r="A606" t="s">
        <v>4592</v>
      </c>
      <c r="B606" t="s">
        <v>13797</v>
      </c>
      <c r="C606" t="s">
        <v>2760</v>
      </c>
    </row>
    <row r="607" spans="1:3" x14ac:dyDescent="0.35">
      <c r="A607" t="s">
        <v>4592</v>
      </c>
      <c r="B607" t="s">
        <v>11595</v>
      </c>
      <c r="C607" t="s">
        <v>4605</v>
      </c>
    </row>
    <row r="608" spans="1:3" x14ac:dyDescent="0.35">
      <c r="A608" t="s">
        <v>4592</v>
      </c>
      <c r="B608" t="s">
        <v>12701</v>
      </c>
      <c r="C608" t="s">
        <v>2760</v>
      </c>
    </row>
    <row r="609" spans="1:3" x14ac:dyDescent="0.35">
      <c r="A609" t="s">
        <v>4592</v>
      </c>
      <c r="B609" t="s">
        <v>14199</v>
      </c>
      <c r="C609" t="s">
        <v>4598</v>
      </c>
    </row>
    <row r="610" spans="1:3" x14ac:dyDescent="0.35">
      <c r="A610" t="s">
        <v>4592</v>
      </c>
      <c r="B610" t="s">
        <v>11680</v>
      </c>
      <c r="C610" t="s">
        <v>4600</v>
      </c>
    </row>
    <row r="611" spans="1:3" x14ac:dyDescent="0.35">
      <c r="A611" t="s">
        <v>4592</v>
      </c>
      <c r="B611" t="s">
        <v>11803</v>
      </c>
      <c r="C611" t="s">
        <v>4598</v>
      </c>
    </row>
    <row r="612" spans="1:3" x14ac:dyDescent="0.35">
      <c r="A612" t="s">
        <v>4592</v>
      </c>
      <c r="B612" t="s">
        <v>12268</v>
      </c>
      <c r="C612" t="s">
        <v>4615</v>
      </c>
    </row>
    <row r="613" spans="1:3" x14ac:dyDescent="0.35">
      <c r="A613" t="s">
        <v>4592</v>
      </c>
      <c r="B613" t="s">
        <v>11430</v>
      </c>
      <c r="C613" t="s">
        <v>4603</v>
      </c>
    </row>
    <row r="614" spans="1:3" x14ac:dyDescent="0.35">
      <c r="A614" t="s">
        <v>4592</v>
      </c>
      <c r="B614" t="s">
        <v>13722</v>
      </c>
      <c r="C614" t="s">
        <v>4600</v>
      </c>
    </row>
    <row r="615" spans="1:3" x14ac:dyDescent="0.35">
      <c r="A615" t="s">
        <v>4592</v>
      </c>
      <c r="B615" t="s">
        <v>10914</v>
      </c>
      <c r="C615" t="s">
        <v>4603</v>
      </c>
    </row>
    <row r="616" spans="1:3" x14ac:dyDescent="0.35">
      <c r="A616" t="s">
        <v>4592</v>
      </c>
      <c r="B616" t="s">
        <v>10974</v>
      </c>
      <c r="C616" t="s">
        <v>4607</v>
      </c>
    </row>
    <row r="617" spans="1:3" x14ac:dyDescent="0.35">
      <c r="A617" t="s">
        <v>4592</v>
      </c>
      <c r="B617" t="s">
        <v>11610</v>
      </c>
      <c r="C617" t="s">
        <v>4605</v>
      </c>
    </row>
    <row r="618" spans="1:3" x14ac:dyDescent="0.35">
      <c r="A618" t="s">
        <v>4592</v>
      </c>
      <c r="B618" t="s">
        <v>10667</v>
      </c>
      <c r="C618" t="s">
        <v>4611</v>
      </c>
    </row>
    <row r="619" spans="1:3" x14ac:dyDescent="0.35">
      <c r="A619" t="s">
        <v>4592</v>
      </c>
      <c r="B619" t="s">
        <v>13115</v>
      </c>
      <c r="C619" t="s">
        <v>4600</v>
      </c>
    </row>
    <row r="620" spans="1:3" x14ac:dyDescent="0.35">
      <c r="A620" t="s">
        <v>4592</v>
      </c>
      <c r="B620" t="s">
        <v>12544</v>
      </c>
      <c r="C620" t="s">
        <v>4601</v>
      </c>
    </row>
    <row r="621" spans="1:3" x14ac:dyDescent="0.35">
      <c r="A621" t="s">
        <v>4592</v>
      </c>
      <c r="B621" t="s">
        <v>9965</v>
      </c>
      <c r="C621" t="s">
        <v>4611</v>
      </c>
    </row>
    <row r="622" spans="1:3" x14ac:dyDescent="0.35">
      <c r="A622" t="s">
        <v>4592</v>
      </c>
      <c r="B622" t="s">
        <v>12159</v>
      </c>
      <c r="C622" t="s">
        <v>4612</v>
      </c>
    </row>
    <row r="623" spans="1:3" x14ac:dyDescent="0.35">
      <c r="A623" t="s">
        <v>4592</v>
      </c>
      <c r="B623" t="s">
        <v>13943</v>
      </c>
      <c r="C623" t="s">
        <v>2760</v>
      </c>
    </row>
    <row r="624" spans="1:3" x14ac:dyDescent="0.35">
      <c r="A624" t="s">
        <v>4592</v>
      </c>
      <c r="B624" t="s">
        <v>10542</v>
      </c>
      <c r="C624" t="s">
        <v>4598</v>
      </c>
    </row>
    <row r="625" spans="1:3" x14ac:dyDescent="0.35">
      <c r="A625" t="s">
        <v>4592</v>
      </c>
      <c r="B625" t="s">
        <v>13989</v>
      </c>
      <c r="C625" t="s">
        <v>4605</v>
      </c>
    </row>
    <row r="626" spans="1:3" x14ac:dyDescent="0.35">
      <c r="A626" t="s">
        <v>4592</v>
      </c>
      <c r="B626" t="s">
        <v>11364</v>
      </c>
      <c r="C626" t="s">
        <v>4617</v>
      </c>
    </row>
    <row r="627" spans="1:3" x14ac:dyDescent="0.35">
      <c r="A627" t="s">
        <v>4592</v>
      </c>
      <c r="B627" t="s">
        <v>11593</v>
      </c>
      <c r="C627" t="s">
        <v>4613</v>
      </c>
    </row>
    <row r="628" spans="1:3" x14ac:dyDescent="0.35">
      <c r="A628" t="s">
        <v>4592</v>
      </c>
      <c r="B628" t="s">
        <v>13222</v>
      </c>
      <c r="C628" t="s">
        <v>4598</v>
      </c>
    </row>
    <row r="629" spans="1:3" x14ac:dyDescent="0.35">
      <c r="A629" t="s">
        <v>4592</v>
      </c>
      <c r="B629" t="s">
        <v>13036</v>
      </c>
      <c r="C629" t="s">
        <v>2760</v>
      </c>
    </row>
    <row r="630" spans="1:3" x14ac:dyDescent="0.35">
      <c r="A630" t="s">
        <v>4592</v>
      </c>
      <c r="B630" t="s">
        <v>13992</v>
      </c>
      <c r="C630" t="s">
        <v>2760</v>
      </c>
    </row>
    <row r="631" spans="1:3" x14ac:dyDescent="0.35">
      <c r="A631" t="s">
        <v>4592</v>
      </c>
      <c r="B631" t="s">
        <v>13406</v>
      </c>
      <c r="C631" t="s">
        <v>2760</v>
      </c>
    </row>
    <row r="632" spans="1:3" x14ac:dyDescent="0.35">
      <c r="A632" t="s">
        <v>4592</v>
      </c>
      <c r="B632" t="s">
        <v>11860</v>
      </c>
      <c r="C632" t="s">
        <v>4613</v>
      </c>
    </row>
    <row r="633" spans="1:3" x14ac:dyDescent="0.35">
      <c r="A633" t="s">
        <v>4592</v>
      </c>
      <c r="B633" t="s">
        <v>13241</v>
      </c>
      <c r="C633" t="s">
        <v>4617</v>
      </c>
    </row>
    <row r="634" spans="1:3" x14ac:dyDescent="0.35">
      <c r="A634" t="s">
        <v>4592</v>
      </c>
      <c r="B634" t="s">
        <v>12709</v>
      </c>
      <c r="C634" t="s">
        <v>2760</v>
      </c>
    </row>
    <row r="635" spans="1:3" x14ac:dyDescent="0.35">
      <c r="A635" t="s">
        <v>4592</v>
      </c>
      <c r="B635" t="s">
        <v>13170</v>
      </c>
      <c r="C635" t="s">
        <v>4598</v>
      </c>
    </row>
    <row r="636" spans="1:3" x14ac:dyDescent="0.35">
      <c r="A636" t="s">
        <v>4592</v>
      </c>
      <c r="B636" t="s">
        <v>12721</v>
      </c>
      <c r="C636" t="s">
        <v>4613</v>
      </c>
    </row>
    <row r="637" spans="1:3" x14ac:dyDescent="0.35">
      <c r="A637" t="s">
        <v>4592</v>
      </c>
      <c r="B637" t="s">
        <v>14198</v>
      </c>
      <c r="C637" t="s">
        <v>4605</v>
      </c>
    </row>
    <row r="638" spans="1:3" x14ac:dyDescent="0.35">
      <c r="A638" t="s">
        <v>4592</v>
      </c>
      <c r="B638" t="s">
        <v>12529</v>
      </c>
      <c r="C638" t="s">
        <v>4616</v>
      </c>
    </row>
    <row r="639" spans="1:3" x14ac:dyDescent="0.35">
      <c r="A639" t="s">
        <v>4592</v>
      </c>
      <c r="B639" t="s">
        <v>10501</v>
      </c>
      <c r="C639" t="s">
        <v>4605</v>
      </c>
    </row>
    <row r="640" spans="1:3" x14ac:dyDescent="0.35">
      <c r="A640" t="s">
        <v>4592</v>
      </c>
      <c r="B640" t="s">
        <v>12395</v>
      </c>
      <c r="C640" t="s">
        <v>4606</v>
      </c>
    </row>
    <row r="641" spans="1:3" x14ac:dyDescent="0.35">
      <c r="A641" t="s">
        <v>4592</v>
      </c>
      <c r="B641" t="s">
        <v>13790</v>
      </c>
      <c r="C641" t="s">
        <v>2760</v>
      </c>
    </row>
    <row r="642" spans="1:3" x14ac:dyDescent="0.35">
      <c r="A642" t="s">
        <v>4592</v>
      </c>
      <c r="B642" t="s">
        <v>13314</v>
      </c>
      <c r="C642" t="s">
        <v>4615</v>
      </c>
    </row>
    <row r="643" spans="1:3" x14ac:dyDescent="0.35">
      <c r="A643" t="s">
        <v>4592</v>
      </c>
      <c r="B643" t="s">
        <v>12232</v>
      </c>
      <c r="C643" t="s">
        <v>4614</v>
      </c>
    </row>
    <row r="644" spans="1:3" x14ac:dyDescent="0.35">
      <c r="A644" t="s">
        <v>4592</v>
      </c>
      <c r="B644" t="s">
        <v>11123</v>
      </c>
      <c r="C644" t="s">
        <v>4613</v>
      </c>
    </row>
    <row r="645" spans="1:3" x14ac:dyDescent="0.35">
      <c r="A645" t="s">
        <v>4592</v>
      </c>
      <c r="B645" t="s">
        <v>10412</v>
      </c>
      <c r="C645" t="s">
        <v>4617</v>
      </c>
    </row>
    <row r="646" spans="1:3" x14ac:dyDescent="0.35">
      <c r="A646" t="s">
        <v>4592</v>
      </c>
      <c r="B646" t="s">
        <v>12131</v>
      </c>
      <c r="C646" t="s">
        <v>4617</v>
      </c>
    </row>
    <row r="647" spans="1:3" x14ac:dyDescent="0.35">
      <c r="A647" t="s">
        <v>4592</v>
      </c>
      <c r="B647" t="s">
        <v>13892</v>
      </c>
      <c r="C647" t="s">
        <v>4607</v>
      </c>
    </row>
    <row r="648" spans="1:3" x14ac:dyDescent="0.35">
      <c r="A648" t="s">
        <v>4592</v>
      </c>
      <c r="B648" t="s">
        <v>13517</v>
      </c>
      <c r="C648" t="s">
        <v>4605</v>
      </c>
    </row>
    <row r="649" spans="1:3" x14ac:dyDescent="0.35">
      <c r="A649" t="s">
        <v>4592</v>
      </c>
      <c r="B649" t="s">
        <v>13921</v>
      </c>
      <c r="C649" t="s">
        <v>3328</v>
      </c>
    </row>
    <row r="650" spans="1:3" x14ac:dyDescent="0.35">
      <c r="A650" t="s">
        <v>4592</v>
      </c>
      <c r="B650" t="s">
        <v>9503</v>
      </c>
      <c r="C650" t="s">
        <v>4605</v>
      </c>
    </row>
    <row r="651" spans="1:3" x14ac:dyDescent="0.35">
      <c r="A651" t="s">
        <v>4592</v>
      </c>
      <c r="B651" t="s">
        <v>13564</v>
      </c>
      <c r="C651" t="s">
        <v>4613</v>
      </c>
    </row>
    <row r="652" spans="1:3" x14ac:dyDescent="0.35">
      <c r="A652" t="s">
        <v>4592</v>
      </c>
      <c r="B652" t="s">
        <v>14211</v>
      </c>
      <c r="C652" t="s">
        <v>4605</v>
      </c>
    </row>
    <row r="653" spans="1:3" x14ac:dyDescent="0.35">
      <c r="A653" t="s">
        <v>4592</v>
      </c>
      <c r="B653" t="s">
        <v>10079</v>
      </c>
      <c r="C653" t="s">
        <v>4605</v>
      </c>
    </row>
    <row r="654" spans="1:3" x14ac:dyDescent="0.35">
      <c r="A654" t="s">
        <v>4592</v>
      </c>
      <c r="B654" t="s">
        <v>13035</v>
      </c>
      <c r="C654" t="s">
        <v>4617</v>
      </c>
    </row>
    <row r="655" spans="1:3" x14ac:dyDescent="0.35">
      <c r="A655" t="s">
        <v>4592</v>
      </c>
      <c r="B655" t="s">
        <v>11344</v>
      </c>
      <c r="C655" t="s">
        <v>4605</v>
      </c>
    </row>
    <row r="656" spans="1:3" x14ac:dyDescent="0.35">
      <c r="A656" t="s">
        <v>4592</v>
      </c>
      <c r="B656" t="s">
        <v>12408</v>
      </c>
      <c r="C656" t="s">
        <v>4604</v>
      </c>
    </row>
    <row r="657" spans="1:3" x14ac:dyDescent="0.35">
      <c r="A657" t="s">
        <v>4592</v>
      </c>
      <c r="B657" t="s">
        <v>12334</v>
      </c>
      <c r="C657" t="s">
        <v>4600</v>
      </c>
    </row>
    <row r="658" spans="1:3" x14ac:dyDescent="0.35">
      <c r="A658" t="s">
        <v>4592</v>
      </c>
      <c r="B658" t="s">
        <v>11251</v>
      </c>
      <c r="C658" t="s">
        <v>4604</v>
      </c>
    </row>
    <row r="659" spans="1:3" x14ac:dyDescent="0.35">
      <c r="A659" t="s">
        <v>4592</v>
      </c>
      <c r="B659" t="s">
        <v>12583</v>
      </c>
      <c r="C659" t="s">
        <v>4615</v>
      </c>
    </row>
    <row r="660" spans="1:3" x14ac:dyDescent="0.35">
      <c r="A660" t="s">
        <v>4592</v>
      </c>
      <c r="B660" t="s">
        <v>11838</v>
      </c>
      <c r="C660" t="s">
        <v>4603</v>
      </c>
    </row>
    <row r="661" spans="1:3" x14ac:dyDescent="0.35">
      <c r="A661" t="s">
        <v>4592</v>
      </c>
      <c r="B661" t="s">
        <v>10485</v>
      </c>
      <c r="C661" t="s">
        <v>4608</v>
      </c>
    </row>
    <row r="662" spans="1:3" x14ac:dyDescent="0.35">
      <c r="A662" t="s">
        <v>4592</v>
      </c>
      <c r="B662" t="s">
        <v>11234</v>
      </c>
      <c r="C662" t="s">
        <v>105</v>
      </c>
    </row>
    <row r="663" spans="1:3" x14ac:dyDescent="0.35">
      <c r="A663" t="s">
        <v>4592</v>
      </c>
      <c r="B663" t="s">
        <v>11930</v>
      </c>
      <c r="C663" t="s">
        <v>4605</v>
      </c>
    </row>
    <row r="664" spans="1:3" x14ac:dyDescent="0.35">
      <c r="A664" t="s">
        <v>4592</v>
      </c>
      <c r="B664" t="s">
        <v>12067</v>
      </c>
      <c r="C664" t="s">
        <v>2760</v>
      </c>
    </row>
    <row r="665" spans="1:3" x14ac:dyDescent="0.35">
      <c r="A665" t="s">
        <v>4592</v>
      </c>
      <c r="B665" t="s">
        <v>12595</v>
      </c>
      <c r="C665" t="s">
        <v>4617</v>
      </c>
    </row>
    <row r="666" spans="1:3" x14ac:dyDescent="0.35">
      <c r="A666" t="s">
        <v>4592</v>
      </c>
      <c r="B666" t="s">
        <v>10570</v>
      </c>
      <c r="C666" t="s">
        <v>4598</v>
      </c>
    </row>
    <row r="667" spans="1:3" x14ac:dyDescent="0.35">
      <c r="A667" t="s">
        <v>4592</v>
      </c>
      <c r="B667" t="s">
        <v>10474</v>
      </c>
      <c r="C667" t="s">
        <v>4603</v>
      </c>
    </row>
    <row r="668" spans="1:3" x14ac:dyDescent="0.35">
      <c r="A668" t="s">
        <v>4592</v>
      </c>
      <c r="B668" t="s">
        <v>10332</v>
      </c>
      <c r="C668" t="s">
        <v>4600</v>
      </c>
    </row>
    <row r="669" spans="1:3" x14ac:dyDescent="0.35">
      <c r="A669" t="s">
        <v>4592</v>
      </c>
      <c r="B669" t="s">
        <v>11183</v>
      </c>
      <c r="C669" t="s">
        <v>4605</v>
      </c>
    </row>
    <row r="670" spans="1:3" x14ac:dyDescent="0.35">
      <c r="A670" t="s">
        <v>4592</v>
      </c>
      <c r="B670" t="s">
        <v>13377</v>
      </c>
      <c r="C670" t="s">
        <v>3328</v>
      </c>
    </row>
    <row r="671" spans="1:3" x14ac:dyDescent="0.35">
      <c r="A671" t="s">
        <v>4592</v>
      </c>
      <c r="B671" t="s">
        <v>12149</v>
      </c>
      <c r="C671" t="s">
        <v>4598</v>
      </c>
    </row>
    <row r="672" spans="1:3" x14ac:dyDescent="0.35">
      <c r="A672" t="s">
        <v>4592</v>
      </c>
      <c r="B672" t="s">
        <v>10020</v>
      </c>
      <c r="C672" t="s">
        <v>4611</v>
      </c>
    </row>
    <row r="673" spans="1:3" x14ac:dyDescent="0.35">
      <c r="A673" t="s">
        <v>4592</v>
      </c>
      <c r="B673" t="s">
        <v>11932</v>
      </c>
      <c r="C673" t="s">
        <v>4603</v>
      </c>
    </row>
    <row r="674" spans="1:3" x14ac:dyDescent="0.35">
      <c r="A674" t="s">
        <v>4592</v>
      </c>
      <c r="B674" t="s">
        <v>10946</v>
      </c>
      <c r="C674" t="s">
        <v>4600</v>
      </c>
    </row>
    <row r="675" spans="1:3" x14ac:dyDescent="0.35">
      <c r="A675" t="s">
        <v>4592</v>
      </c>
      <c r="B675" t="s">
        <v>12854</v>
      </c>
      <c r="C675" t="s">
        <v>105</v>
      </c>
    </row>
    <row r="676" spans="1:3" x14ac:dyDescent="0.35">
      <c r="A676" t="s">
        <v>4592</v>
      </c>
      <c r="B676" t="s">
        <v>12712</v>
      </c>
      <c r="C676" t="s">
        <v>4609</v>
      </c>
    </row>
    <row r="677" spans="1:3" x14ac:dyDescent="0.35">
      <c r="A677" t="s">
        <v>4592</v>
      </c>
      <c r="B677" t="s">
        <v>12303</v>
      </c>
      <c r="C677" t="s">
        <v>4609</v>
      </c>
    </row>
    <row r="678" spans="1:3" x14ac:dyDescent="0.35">
      <c r="A678" t="s">
        <v>4592</v>
      </c>
      <c r="B678" t="s">
        <v>13574</v>
      </c>
      <c r="C678" t="s">
        <v>4605</v>
      </c>
    </row>
    <row r="679" spans="1:3" x14ac:dyDescent="0.35">
      <c r="A679" t="s">
        <v>4592</v>
      </c>
      <c r="B679" t="s">
        <v>12383</v>
      </c>
      <c r="C679" t="s">
        <v>4616</v>
      </c>
    </row>
    <row r="680" spans="1:3" x14ac:dyDescent="0.35">
      <c r="A680" t="s">
        <v>4592</v>
      </c>
      <c r="B680" t="s">
        <v>11089</v>
      </c>
      <c r="C680" t="s">
        <v>4615</v>
      </c>
    </row>
    <row r="681" spans="1:3" x14ac:dyDescent="0.35">
      <c r="A681" t="s">
        <v>4592</v>
      </c>
      <c r="B681" t="s">
        <v>10259</v>
      </c>
      <c r="C681" t="s">
        <v>4617</v>
      </c>
    </row>
    <row r="682" spans="1:3" x14ac:dyDescent="0.35">
      <c r="A682" t="s">
        <v>4592</v>
      </c>
      <c r="B682" t="s">
        <v>13066</v>
      </c>
      <c r="C682" t="s">
        <v>2760</v>
      </c>
    </row>
    <row r="683" spans="1:3" x14ac:dyDescent="0.35">
      <c r="A683" t="s">
        <v>4592</v>
      </c>
      <c r="B683" t="s">
        <v>11772</v>
      </c>
      <c r="C683" t="s">
        <v>4604</v>
      </c>
    </row>
    <row r="684" spans="1:3" x14ac:dyDescent="0.35">
      <c r="A684" t="s">
        <v>4592</v>
      </c>
      <c r="B684" t="s">
        <v>13499</v>
      </c>
      <c r="C684" t="s">
        <v>4617</v>
      </c>
    </row>
    <row r="685" spans="1:3" x14ac:dyDescent="0.35">
      <c r="A685" t="s">
        <v>4592</v>
      </c>
      <c r="B685" t="s">
        <v>12035</v>
      </c>
      <c r="C685" t="s">
        <v>4598</v>
      </c>
    </row>
    <row r="686" spans="1:3" x14ac:dyDescent="0.35">
      <c r="A686" t="s">
        <v>4592</v>
      </c>
      <c r="B686" t="s">
        <v>14235</v>
      </c>
      <c r="C686" t="s">
        <v>4615</v>
      </c>
    </row>
    <row r="687" spans="1:3" x14ac:dyDescent="0.35">
      <c r="A687" t="s">
        <v>4592</v>
      </c>
      <c r="B687" t="s">
        <v>11379</v>
      </c>
      <c r="C687" t="s">
        <v>4613</v>
      </c>
    </row>
    <row r="688" spans="1:3" x14ac:dyDescent="0.35">
      <c r="A688" t="s">
        <v>4592</v>
      </c>
      <c r="B688" t="s">
        <v>13233</v>
      </c>
      <c r="C688" t="s">
        <v>4606</v>
      </c>
    </row>
    <row r="689" spans="1:3" x14ac:dyDescent="0.35">
      <c r="A689" t="s">
        <v>4592</v>
      </c>
      <c r="B689" t="s">
        <v>12037</v>
      </c>
      <c r="C689" t="s">
        <v>4615</v>
      </c>
    </row>
    <row r="690" spans="1:3" x14ac:dyDescent="0.35">
      <c r="A690" t="s">
        <v>4592</v>
      </c>
      <c r="B690" t="s">
        <v>10434</v>
      </c>
      <c r="C690" t="s">
        <v>4617</v>
      </c>
    </row>
    <row r="691" spans="1:3" x14ac:dyDescent="0.35">
      <c r="A691" t="s">
        <v>4592</v>
      </c>
      <c r="B691" t="s">
        <v>12068</v>
      </c>
      <c r="C691" t="s">
        <v>4615</v>
      </c>
    </row>
    <row r="692" spans="1:3" x14ac:dyDescent="0.35">
      <c r="A692" t="s">
        <v>4592</v>
      </c>
      <c r="B692" t="s">
        <v>13134</v>
      </c>
      <c r="C692" t="s">
        <v>4612</v>
      </c>
    </row>
    <row r="693" spans="1:3" x14ac:dyDescent="0.35">
      <c r="A693" t="s">
        <v>4592</v>
      </c>
      <c r="B693" t="s">
        <v>13209</v>
      </c>
      <c r="C693" t="s">
        <v>4602</v>
      </c>
    </row>
    <row r="694" spans="1:3" x14ac:dyDescent="0.35">
      <c r="A694" t="s">
        <v>4592</v>
      </c>
      <c r="B694" t="s">
        <v>10863</v>
      </c>
      <c r="C694" t="s">
        <v>4613</v>
      </c>
    </row>
    <row r="695" spans="1:3" x14ac:dyDescent="0.35">
      <c r="A695" t="s">
        <v>4592</v>
      </c>
      <c r="B695" t="s">
        <v>10883</v>
      </c>
      <c r="C695" t="s">
        <v>105</v>
      </c>
    </row>
    <row r="696" spans="1:3" x14ac:dyDescent="0.35">
      <c r="A696" t="s">
        <v>4592</v>
      </c>
      <c r="B696" t="s">
        <v>13277</v>
      </c>
      <c r="C696" t="s">
        <v>4614</v>
      </c>
    </row>
    <row r="697" spans="1:3" x14ac:dyDescent="0.35">
      <c r="A697" t="s">
        <v>4592</v>
      </c>
      <c r="B697" t="s">
        <v>11342</v>
      </c>
      <c r="C697" t="s">
        <v>4613</v>
      </c>
    </row>
    <row r="698" spans="1:3" x14ac:dyDescent="0.35">
      <c r="A698" t="s">
        <v>4592</v>
      </c>
      <c r="B698" t="s">
        <v>13427</v>
      </c>
      <c r="C698" t="s">
        <v>4600</v>
      </c>
    </row>
    <row r="699" spans="1:3" x14ac:dyDescent="0.35">
      <c r="A699" t="s">
        <v>4592</v>
      </c>
      <c r="B699" t="s">
        <v>14099</v>
      </c>
      <c r="C699" t="s">
        <v>4619</v>
      </c>
    </row>
    <row r="700" spans="1:3" x14ac:dyDescent="0.35">
      <c r="A700" t="s">
        <v>4592</v>
      </c>
      <c r="B700" t="s">
        <v>10298</v>
      </c>
      <c r="C700" t="s">
        <v>4606</v>
      </c>
    </row>
    <row r="701" spans="1:3" x14ac:dyDescent="0.35">
      <c r="A701" t="s">
        <v>4592</v>
      </c>
      <c r="B701" t="s">
        <v>13748</v>
      </c>
      <c r="C701" t="s">
        <v>4616</v>
      </c>
    </row>
    <row r="702" spans="1:3" x14ac:dyDescent="0.35">
      <c r="A702" t="s">
        <v>4592</v>
      </c>
      <c r="B702" t="s">
        <v>12137</v>
      </c>
      <c r="C702" t="s">
        <v>4617</v>
      </c>
    </row>
    <row r="703" spans="1:3" x14ac:dyDescent="0.35">
      <c r="A703" t="s">
        <v>4592</v>
      </c>
      <c r="B703" t="s">
        <v>12466</v>
      </c>
      <c r="C703" t="s">
        <v>4611</v>
      </c>
    </row>
    <row r="704" spans="1:3" x14ac:dyDescent="0.35">
      <c r="A704" t="s">
        <v>4592</v>
      </c>
      <c r="B704" t="s">
        <v>13081</v>
      </c>
      <c r="C704" t="s">
        <v>3328</v>
      </c>
    </row>
    <row r="705" spans="1:3" x14ac:dyDescent="0.35">
      <c r="A705" t="s">
        <v>4592</v>
      </c>
      <c r="B705" t="s">
        <v>13431</v>
      </c>
      <c r="C705" t="s">
        <v>3328</v>
      </c>
    </row>
    <row r="706" spans="1:3" x14ac:dyDescent="0.35">
      <c r="A706" t="s">
        <v>4592</v>
      </c>
      <c r="B706" t="s">
        <v>14168</v>
      </c>
      <c r="C706" t="s">
        <v>4603</v>
      </c>
    </row>
    <row r="707" spans="1:3" x14ac:dyDescent="0.35">
      <c r="A707" t="s">
        <v>4592</v>
      </c>
      <c r="B707" t="s">
        <v>12417</v>
      </c>
      <c r="C707" t="s">
        <v>4603</v>
      </c>
    </row>
    <row r="708" spans="1:3" x14ac:dyDescent="0.35">
      <c r="A708" t="s">
        <v>4592</v>
      </c>
      <c r="B708" t="s">
        <v>12779</v>
      </c>
      <c r="C708" t="s">
        <v>4607</v>
      </c>
    </row>
    <row r="709" spans="1:3" x14ac:dyDescent="0.35">
      <c r="A709" t="s">
        <v>4592</v>
      </c>
      <c r="B709" t="s">
        <v>12393</v>
      </c>
      <c r="C709" t="s">
        <v>4606</v>
      </c>
    </row>
    <row r="710" spans="1:3" x14ac:dyDescent="0.35">
      <c r="A710" t="s">
        <v>4592</v>
      </c>
      <c r="B710" t="s">
        <v>12481</v>
      </c>
      <c r="C710" t="s">
        <v>4605</v>
      </c>
    </row>
    <row r="711" spans="1:3" x14ac:dyDescent="0.35">
      <c r="A711" t="s">
        <v>4592</v>
      </c>
      <c r="B711" t="s">
        <v>11436</v>
      </c>
      <c r="C711" t="s">
        <v>4604</v>
      </c>
    </row>
    <row r="712" spans="1:3" x14ac:dyDescent="0.35">
      <c r="A712" t="s">
        <v>4592</v>
      </c>
      <c r="B712" t="s">
        <v>9769</v>
      </c>
      <c r="C712" t="s">
        <v>4605</v>
      </c>
    </row>
    <row r="713" spans="1:3" x14ac:dyDescent="0.35">
      <c r="A713" t="s">
        <v>4592</v>
      </c>
      <c r="B713" t="s">
        <v>11856</v>
      </c>
      <c r="C713" t="s">
        <v>4617</v>
      </c>
    </row>
    <row r="714" spans="1:3" x14ac:dyDescent="0.35">
      <c r="A714" t="s">
        <v>4592</v>
      </c>
      <c r="B714" t="s">
        <v>13540</v>
      </c>
      <c r="C714" t="s">
        <v>4600</v>
      </c>
    </row>
    <row r="715" spans="1:3" x14ac:dyDescent="0.35">
      <c r="A715" t="s">
        <v>4592</v>
      </c>
      <c r="B715" t="s">
        <v>10435</v>
      </c>
      <c r="C715" t="s">
        <v>4598</v>
      </c>
    </row>
    <row r="716" spans="1:3" x14ac:dyDescent="0.35">
      <c r="A716" t="s">
        <v>4592</v>
      </c>
      <c r="B716" t="s">
        <v>10671</v>
      </c>
      <c r="C716" t="s">
        <v>4605</v>
      </c>
    </row>
    <row r="717" spans="1:3" x14ac:dyDescent="0.35">
      <c r="A717" t="s">
        <v>4592</v>
      </c>
      <c r="B717" t="s">
        <v>12802</v>
      </c>
      <c r="C717" t="s">
        <v>4603</v>
      </c>
    </row>
    <row r="718" spans="1:3" x14ac:dyDescent="0.35">
      <c r="A718" t="s">
        <v>4592</v>
      </c>
      <c r="B718" t="s">
        <v>13329</v>
      </c>
      <c r="C718" t="s">
        <v>4606</v>
      </c>
    </row>
    <row r="719" spans="1:3" x14ac:dyDescent="0.35">
      <c r="A719" t="s">
        <v>4592</v>
      </c>
      <c r="B719" t="s">
        <v>12653</v>
      </c>
      <c r="C719" t="s">
        <v>4617</v>
      </c>
    </row>
    <row r="720" spans="1:3" x14ac:dyDescent="0.35">
      <c r="A720" t="s">
        <v>4592</v>
      </c>
      <c r="B720" t="s">
        <v>11617</v>
      </c>
      <c r="C720" t="s">
        <v>4613</v>
      </c>
    </row>
    <row r="721" spans="1:3" x14ac:dyDescent="0.35">
      <c r="A721" t="s">
        <v>4592</v>
      </c>
      <c r="B721" t="s">
        <v>10338</v>
      </c>
      <c r="C721" t="s">
        <v>105</v>
      </c>
    </row>
    <row r="722" spans="1:3" x14ac:dyDescent="0.35">
      <c r="A722" t="s">
        <v>4592</v>
      </c>
      <c r="B722" t="s">
        <v>13401</v>
      </c>
      <c r="C722" t="s">
        <v>4617</v>
      </c>
    </row>
    <row r="723" spans="1:3" x14ac:dyDescent="0.35">
      <c r="A723" t="s">
        <v>4592</v>
      </c>
      <c r="B723" t="s">
        <v>13876</v>
      </c>
      <c r="C723" t="s">
        <v>4608</v>
      </c>
    </row>
    <row r="724" spans="1:3" x14ac:dyDescent="0.35">
      <c r="A724" t="s">
        <v>4592</v>
      </c>
      <c r="B724" t="s">
        <v>10136</v>
      </c>
      <c r="C724" t="s">
        <v>105</v>
      </c>
    </row>
    <row r="725" spans="1:3" x14ac:dyDescent="0.35">
      <c r="A725" t="s">
        <v>4592</v>
      </c>
      <c r="B725" t="s">
        <v>13404</v>
      </c>
      <c r="C725" t="s">
        <v>4613</v>
      </c>
    </row>
    <row r="726" spans="1:3" x14ac:dyDescent="0.35">
      <c r="A726" t="s">
        <v>4592</v>
      </c>
      <c r="B726" t="s">
        <v>12130</v>
      </c>
      <c r="C726" t="s">
        <v>4616</v>
      </c>
    </row>
    <row r="727" spans="1:3" x14ac:dyDescent="0.35">
      <c r="A727" t="s">
        <v>4592</v>
      </c>
      <c r="B727" t="s">
        <v>12876</v>
      </c>
      <c r="C727" t="s">
        <v>4600</v>
      </c>
    </row>
    <row r="728" spans="1:3" x14ac:dyDescent="0.35">
      <c r="A728" t="s">
        <v>4592</v>
      </c>
      <c r="B728" t="s">
        <v>13413</v>
      </c>
      <c r="C728" t="s">
        <v>4616</v>
      </c>
    </row>
    <row r="729" spans="1:3" x14ac:dyDescent="0.35">
      <c r="A729" t="s">
        <v>4592</v>
      </c>
      <c r="B729" t="s">
        <v>11597</v>
      </c>
      <c r="C729" t="s">
        <v>4612</v>
      </c>
    </row>
    <row r="730" spans="1:3" x14ac:dyDescent="0.35">
      <c r="A730" t="s">
        <v>4592</v>
      </c>
      <c r="B730" t="s">
        <v>11301</v>
      </c>
      <c r="C730" t="s">
        <v>4602</v>
      </c>
    </row>
    <row r="731" spans="1:3" x14ac:dyDescent="0.35">
      <c r="A731" t="s">
        <v>4592</v>
      </c>
      <c r="B731" t="s">
        <v>14041</v>
      </c>
      <c r="C731" t="s">
        <v>4611</v>
      </c>
    </row>
    <row r="732" spans="1:3" x14ac:dyDescent="0.35">
      <c r="A732" t="s">
        <v>4592</v>
      </c>
      <c r="B732" t="s">
        <v>14111</v>
      </c>
      <c r="C732" t="s">
        <v>4613</v>
      </c>
    </row>
    <row r="733" spans="1:3" x14ac:dyDescent="0.35">
      <c r="A733" t="s">
        <v>4592</v>
      </c>
      <c r="B733" t="s">
        <v>11273</v>
      </c>
      <c r="C733" t="s">
        <v>4604</v>
      </c>
    </row>
    <row r="734" spans="1:3" x14ac:dyDescent="0.35">
      <c r="A734" t="s">
        <v>4592</v>
      </c>
      <c r="B734" t="s">
        <v>11136</v>
      </c>
      <c r="C734" t="s">
        <v>4613</v>
      </c>
    </row>
    <row r="735" spans="1:3" x14ac:dyDescent="0.35">
      <c r="A735" t="s">
        <v>4592</v>
      </c>
      <c r="B735" t="s">
        <v>11558</v>
      </c>
      <c r="C735" t="s">
        <v>4603</v>
      </c>
    </row>
    <row r="736" spans="1:3" x14ac:dyDescent="0.35">
      <c r="A736" t="s">
        <v>4592</v>
      </c>
      <c r="B736" t="s">
        <v>13256</v>
      </c>
      <c r="C736" t="s">
        <v>4603</v>
      </c>
    </row>
    <row r="737" spans="1:3" x14ac:dyDescent="0.35">
      <c r="A737" t="s">
        <v>4592</v>
      </c>
      <c r="B737" t="s">
        <v>11535</v>
      </c>
      <c r="C737" t="s">
        <v>4604</v>
      </c>
    </row>
    <row r="738" spans="1:3" x14ac:dyDescent="0.35">
      <c r="A738" t="s">
        <v>4592</v>
      </c>
      <c r="B738" t="s">
        <v>13730</v>
      </c>
      <c r="C738" t="s">
        <v>4616</v>
      </c>
    </row>
    <row r="739" spans="1:3" x14ac:dyDescent="0.35">
      <c r="A739" t="s">
        <v>4592</v>
      </c>
      <c r="B739" t="s">
        <v>10421</v>
      </c>
      <c r="C739" t="s">
        <v>4609</v>
      </c>
    </row>
    <row r="740" spans="1:3" x14ac:dyDescent="0.35">
      <c r="A740" t="s">
        <v>4592</v>
      </c>
      <c r="B740" t="s">
        <v>12689</v>
      </c>
      <c r="C740" t="s">
        <v>4613</v>
      </c>
    </row>
    <row r="741" spans="1:3" x14ac:dyDescent="0.35">
      <c r="A741" t="s">
        <v>4592</v>
      </c>
      <c r="B741" t="s">
        <v>10537</v>
      </c>
      <c r="C741" t="s">
        <v>4604</v>
      </c>
    </row>
    <row r="742" spans="1:3" x14ac:dyDescent="0.35">
      <c r="A742" t="s">
        <v>4592</v>
      </c>
      <c r="B742" t="s">
        <v>13793</v>
      </c>
      <c r="C742" t="s">
        <v>4613</v>
      </c>
    </row>
    <row r="743" spans="1:3" x14ac:dyDescent="0.35">
      <c r="A743" t="s">
        <v>4592</v>
      </c>
      <c r="B743" t="s">
        <v>13149</v>
      </c>
      <c r="C743" t="s">
        <v>4603</v>
      </c>
    </row>
    <row r="744" spans="1:3" x14ac:dyDescent="0.35">
      <c r="A744" t="s">
        <v>4592</v>
      </c>
      <c r="B744" t="s">
        <v>10448</v>
      </c>
      <c r="C744" t="s">
        <v>4606</v>
      </c>
    </row>
    <row r="745" spans="1:3" x14ac:dyDescent="0.35">
      <c r="A745" t="s">
        <v>4592</v>
      </c>
      <c r="B745" t="s">
        <v>10993</v>
      </c>
      <c r="C745" t="s">
        <v>3328</v>
      </c>
    </row>
    <row r="746" spans="1:3" x14ac:dyDescent="0.35">
      <c r="A746" t="s">
        <v>4592</v>
      </c>
      <c r="B746" t="s">
        <v>13340</v>
      </c>
      <c r="C746" t="s">
        <v>4609</v>
      </c>
    </row>
    <row r="747" spans="1:3" x14ac:dyDescent="0.35">
      <c r="A747" t="s">
        <v>4592</v>
      </c>
      <c r="B747" t="s">
        <v>13450</v>
      </c>
      <c r="C747" t="s">
        <v>4613</v>
      </c>
    </row>
    <row r="748" spans="1:3" x14ac:dyDescent="0.35">
      <c r="A748" t="s">
        <v>4592</v>
      </c>
      <c r="B748" t="s">
        <v>10476</v>
      </c>
      <c r="C748" t="s">
        <v>4605</v>
      </c>
    </row>
    <row r="749" spans="1:3" x14ac:dyDescent="0.35">
      <c r="A749" t="s">
        <v>4592</v>
      </c>
      <c r="B749" t="s">
        <v>13720</v>
      </c>
      <c r="C749" t="s">
        <v>4604</v>
      </c>
    </row>
    <row r="750" spans="1:3" x14ac:dyDescent="0.35">
      <c r="A750" t="s">
        <v>4592</v>
      </c>
      <c r="B750" t="s">
        <v>13598</v>
      </c>
      <c r="C750" t="s">
        <v>4613</v>
      </c>
    </row>
    <row r="751" spans="1:3" x14ac:dyDescent="0.35">
      <c r="A751" t="s">
        <v>4592</v>
      </c>
      <c r="B751" t="s">
        <v>9753</v>
      </c>
      <c r="C751" t="s">
        <v>4605</v>
      </c>
    </row>
    <row r="752" spans="1:3" x14ac:dyDescent="0.35">
      <c r="A752" t="s">
        <v>4592</v>
      </c>
      <c r="B752" t="s">
        <v>11181</v>
      </c>
      <c r="C752" t="s">
        <v>4602</v>
      </c>
    </row>
    <row r="753" spans="1:3" x14ac:dyDescent="0.35">
      <c r="A753" t="s">
        <v>4592</v>
      </c>
      <c r="B753" t="s">
        <v>11635</v>
      </c>
      <c r="C753" t="s">
        <v>4616</v>
      </c>
    </row>
    <row r="754" spans="1:3" x14ac:dyDescent="0.35">
      <c r="A754" t="s">
        <v>4592</v>
      </c>
      <c r="B754" t="s">
        <v>9614</v>
      </c>
      <c r="C754" t="s">
        <v>4609</v>
      </c>
    </row>
    <row r="755" spans="1:3" x14ac:dyDescent="0.35">
      <c r="A755" t="s">
        <v>4592</v>
      </c>
      <c r="B755" t="s">
        <v>12922</v>
      </c>
      <c r="C755" t="s">
        <v>4606</v>
      </c>
    </row>
    <row r="756" spans="1:3" x14ac:dyDescent="0.35">
      <c r="A756" t="s">
        <v>4592</v>
      </c>
      <c r="B756" t="s">
        <v>10328</v>
      </c>
      <c r="C756" t="s">
        <v>4605</v>
      </c>
    </row>
    <row r="757" spans="1:3" x14ac:dyDescent="0.35">
      <c r="A757" t="s">
        <v>4592</v>
      </c>
      <c r="B757" t="s">
        <v>11865</v>
      </c>
      <c r="C757" t="s">
        <v>4616</v>
      </c>
    </row>
    <row r="758" spans="1:3" x14ac:dyDescent="0.35">
      <c r="A758" t="s">
        <v>4592</v>
      </c>
      <c r="B758" t="s">
        <v>12949</v>
      </c>
      <c r="C758" t="s">
        <v>4617</v>
      </c>
    </row>
    <row r="759" spans="1:3" x14ac:dyDescent="0.35">
      <c r="A759" t="s">
        <v>4592</v>
      </c>
      <c r="B759" t="s">
        <v>12831</v>
      </c>
      <c r="C759" t="s">
        <v>105</v>
      </c>
    </row>
    <row r="760" spans="1:3" x14ac:dyDescent="0.35">
      <c r="A760" t="s">
        <v>4592</v>
      </c>
      <c r="B760" t="s">
        <v>11381</v>
      </c>
      <c r="C760" t="s">
        <v>4600</v>
      </c>
    </row>
    <row r="761" spans="1:3" x14ac:dyDescent="0.35">
      <c r="A761" t="s">
        <v>4592</v>
      </c>
      <c r="B761" t="s">
        <v>10409</v>
      </c>
      <c r="C761" t="s">
        <v>4605</v>
      </c>
    </row>
    <row r="762" spans="1:3" x14ac:dyDescent="0.35">
      <c r="A762" t="s">
        <v>4592</v>
      </c>
      <c r="B762" t="s">
        <v>10605</v>
      </c>
      <c r="C762" t="s">
        <v>4605</v>
      </c>
    </row>
    <row r="763" spans="1:3" x14ac:dyDescent="0.35">
      <c r="A763" t="s">
        <v>4592</v>
      </c>
      <c r="B763" t="s">
        <v>10139</v>
      </c>
      <c r="C763" t="s">
        <v>4600</v>
      </c>
    </row>
    <row r="764" spans="1:3" x14ac:dyDescent="0.35">
      <c r="A764" t="s">
        <v>4592</v>
      </c>
      <c r="B764" t="s">
        <v>9813</v>
      </c>
      <c r="C764" t="s">
        <v>4600</v>
      </c>
    </row>
    <row r="765" spans="1:3" x14ac:dyDescent="0.35">
      <c r="A765" t="s">
        <v>4592</v>
      </c>
      <c r="B765" t="s">
        <v>11533</v>
      </c>
      <c r="C765" t="s">
        <v>4609</v>
      </c>
    </row>
    <row r="766" spans="1:3" x14ac:dyDescent="0.35">
      <c r="A766" t="s">
        <v>4592</v>
      </c>
      <c r="B766" t="s">
        <v>12496</v>
      </c>
      <c r="C766" t="s">
        <v>2760</v>
      </c>
    </row>
    <row r="767" spans="1:3" x14ac:dyDescent="0.35">
      <c r="A767" t="s">
        <v>4592</v>
      </c>
      <c r="B767" t="s">
        <v>13107</v>
      </c>
      <c r="C767" t="s">
        <v>4616</v>
      </c>
    </row>
    <row r="768" spans="1:3" x14ac:dyDescent="0.35">
      <c r="A768" t="s">
        <v>4592</v>
      </c>
      <c r="B768" t="s">
        <v>11551</v>
      </c>
      <c r="C768" t="s">
        <v>2760</v>
      </c>
    </row>
    <row r="769" spans="1:3" x14ac:dyDescent="0.35">
      <c r="A769" t="s">
        <v>4592</v>
      </c>
      <c r="B769" t="s">
        <v>11719</v>
      </c>
      <c r="C769" t="s">
        <v>4598</v>
      </c>
    </row>
    <row r="770" spans="1:3" x14ac:dyDescent="0.35">
      <c r="A770" t="s">
        <v>4592</v>
      </c>
      <c r="B770" t="s">
        <v>12050</v>
      </c>
      <c r="C770" t="s">
        <v>4613</v>
      </c>
    </row>
    <row r="771" spans="1:3" x14ac:dyDescent="0.35">
      <c r="A771" t="s">
        <v>4592</v>
      </c>
      <c r="B771" t="s">
        <v>10016</v>
      </c>
      <c r="C771" t="s">
        <v>4613</v>
      </c>
    </row>
    <row r="772" spans="1:3" x14ac:dyDescent="0.35">
      <c r="A772" t="s">
        <v>4592</v>
      </c>
      <c r="B772" t="s">
        <v>12400</v>
      </c>
      <c r="C772" t="s">
        <v>4605</v>
      </c>
    </row>
    <row r="773" spans="1:3" x14ac:dyDescent="0.35">
      <c r="A773" t="s">
        <v>4592</v>
      </c>
      <c r="B773" t="s">
        <v>10551</v>
      </c>
      <c r="C773" t="s">
        <v>105</v>
      </c>
    </row>
    <row r="774" spans="1:3" x14ac:dyDescent="0.35">
      <c r="A774" t="s">
        <v>4592</v>
      </c>
      <c r="B774" t="s">
        <v>11504</v>
      </c>
      <c r="C774" t="s">
        <v>2760</v>
      </c>
    </row>
    <row r="775" spans="1:3" x14ac:dyDescent="0.35">
      <c r="A775" t="s">
        <v>4592</v>
      </c>
      <c r="B775" t="s">
        <v>14221</v>
      </c>
      <c r="C775" t="s">
        <v>4601</v>
      </c>
    </row>
    <row r="776" spans="1:3" x14ac:dyDescent="0.35">
      <c r="A776" t="s">
        <v>4592</v>
      </c>
      <c r="B776" t="s">
        <v>13108</v>
      </c>
      <c r="C776" t="s">
        <v>4616</v>
      </c>
    </row>
    <row r="777" spans="1:3" x14ac:dyDescent="0.35">
      <c r="A777" t="s">
        <v>4592</v>
      </c>
      <c r="B777" t="s">
        <v>13341</v>
      </c>
      <c r="C777" t="s">
        <v>2760</v>
      </c>
    </row>
    <row r="778" spans="1:3" x14ac:dyDescent="0.35">
      <c r="A778" t="s">
        <v>4592</v>
      </c>
      <c r="B778" t="s">
        <v>9935</v>
      </c>
      <c r="C778" t="s">
        <v>4616</v>
      </c>
    </row>
    <row r="779" spans="1:3" x14ac:dyDescent="0.35">
      <c r="A779" t="s">
        <v>4592</v>
      </c>
      <c r="B779" t="s">
        <v>12672</v>
      </c>
      <c r="C779" t="s">
        <v>4612</v>
      </c>
    </row>
    <row r="780" spans="1:3" x14ac:dyDescent="0.35">
      <c r="A780" t="s">
        <v>4592</v>
      </c>
      <c r="B780" t="s">
        <v>12864</v>
      </c>
      <c r="C780" t="s">
        <v>4613</v>
      </c>
    </row>
    <row r="781" spans="1:3" x14ac:dyDescent="0.35">
      <c r="A781" t="s">
        <v>4592</v>
      </c>
      <c r="B781" t="s">
        <v>13496</v>
      </c>
      <c r="C781" t="s">
        <v>4615</v>
      </c>
    </row>
    <row r="782" spans="1:3" x14ac:dyDescent="0.35">
      <c r="A782" t="s">
        <v>4592</v>
      </c>
      <c r="B782" t="s">
        <v>10893</v>
      </c>
      <c r="C782" t="s">
        <v>4598</v>
      </c>
    </row>
    <row r="783" spans="1:3" x14ac:dyDescent="0.35">
      <c r="A783" t="s">
        <v>4592</v>
      </c>
      <c r="B783" t="s">
        <v>13242</v>
      </c>
      <c r="C783" t="s">
        <v>4617</v>
      </c>
    </row>
    <row r="784" spans="1:3" x14ac:dyDescent="0.35">
      <c r="A784" t="s">
        <v>4592</v>
      </c>
      <c r="B784" t="s">
        <v>11397</v>
      </c>
      <c r="C784" t="s">
        <v>4605</v>
      </c>
    </row>
    <row r="785" spans="1:3" x14ac:dyDescent="0.35">
      <c r="A785" t="s">
        <v>4592</v>
      </c>
      <c r="B785" t="s">
        <v>11328</v>
      </c>
      <c r="C785" t="s">
        <v>4600</v>
      </c>
    </row>
    <row r="786" spans="1:3" x14ac:dyDescent="0.35">
      <c r="A786" t="s">
        <v>4592</v>
      </c>
      <c r="B786" t="s">
        <v>11748</v>
      </c>
      <c r="C786" t="s">
        <v>4613</v>
      </c>
    </row>
    <row r="787" spans="1:3" x14ac:dyDescent="0.35">
      <c r="A787" t="s">
        <v>4592</v>
      </c>
      <c r="B787" t="s">
        <v>10700</v>
      </c>
      <c r="C787" t="s">
        <v>4600</v>
      </c>
    </row>
    <row r="788" spans="1:3" x14ac:dyDescent="0.35">
      <c r="A788" t="s">
        <v>4592</v>
      </c>
      <c r="B788" t="s">
        <v>13883</v>
      </c>
      <c r="C788" t="s">
        <v>4613</v>
      </c>
    </row>
    <row r="789" spans="1:3" x14ac:dyDescent="0.35">
      <c r="A789" t="s">
        <v>4592</v>
      </c>
      <c r="B789" t="s">
        <v>9877</v>
      </c>
      <c r="C789" t="s">
        <v>4604</v>
      </c>
    </row>
    <row r="790" spans="1:3" x14ac:dyDescent="0.35">
      <c r="A790" t="s">
        <v>4592</v>
      </c>
      <c r="B790" t="s">
        <v>10413</v>
      </c>
      <c r="C790" t="s">
        <v>4615</v>
      </c>
    </row>
    <row r="791" spans="1:3" x14ac:dyDescent="0.35">
      <c r="A791" t="s">
        <v>4592</v>
      </c>
      <c r="B791" t="s">
        <v>13935</v>
      </c>
      <c r="C791" t="s">
        <v>4600</v>
      </c>
    </row>
    <row r="792" spans="1:3" x14ac:dyDescent="0.35">
      <c r="A792" t="s">
        <v>4592</v>
      </c>
      <c r="B792" t="s">
        <v>14224</v>
      </c>
      <c r="C792" t="s">
        <v>4605</v>
      </c>
    </row>
    <row r="793" spans="1:3" x14ac:dyDescent="0.35">
      <c r="A793" t="s">
        <v>4592</v>
      </c>
      <c r="B793" t="s">
        <v>11040</v>
      </c>
      <c r="C793" t="s">
        <v>4613</v>
      </c>
    </row>
    <row r="794" spans="1:3" x14ac:dyDescent="0.35">
      <c r="A794" t="s">
        <v>4592</v>
      </c>
      <c r="B794" t="s">
        <v>12609</v>
      </c>
      <c r="C794" t="s">
        <v>4611</v>
      </c>
    </row>
    <row r="795" spans="1:3" x14ac:dyDescent="0.35">
      <c r="A795" t="s">
        <v>4592</v>
      </c>
      <c r="B795" t="s">
        <v>13948</v>
      </c>
      <c r="C795" t="s">
        <v>4609</v>
      </c>
    </row>
    <row r="796" spans="1:3" x14ac:dyDescent="0.35">
      <c r="A796" t="s">
        <v>4592</v>
      </c>
      <c r="B796" t="s">
        <v>11446</v>
      </c>
      <c r="C796" t="s">
        <v>4600</v>
      </c>
    </row>
    <row r="797" spans="1:3" x14ac:dyDescent="0.35">
      <c r="A797" t="s">
        <v>4592</v>
      </c>
      <c r="B797" t="s">
        <v>12809</v>
      </c>
      <c r="C797" t="s">
        <v>4606</v>
      </c>
    </row>
    <row r="798" spans="1:3" x14ac:dyDescent="0.35">
      <c r="A798" t="s">
        <v>4592</v>
      </c>
      <c r="B798" t="s">
        <v>14257</v>
      </c>
      <c r="C798" t="s">
        <v>3328</v>
      </c>
    </row>
    <row r="799" spans="1:3" x14ac:dyDescent="0.35">
      <c r="A799" t="s">
        <v>4592</v>
      </c>
      <c r="B799" t="s">
        <v>10168</v>
      </c>
      <c r="C799" t="s">
        <v>4605</v>
      </c>
    </row>
    <row r="800" spans="1:3" x14ac:dyDescent="0.35">
      <c r="A800" t="s">
        <v>4592</v>
      </c>
      <c r="B800" t="s">
        <v>13448</v>
      </c>
      <c r="C800" t="s">
        <v>4615</v>
      </c>
    </row>
    <row r="801" spans="1:3" x14ac:dyDescent="0.35">
      <c r="A801" t="s">
        <v>4592</v>
      </c>
      <c r="B801" t="s">
        <v>13784</v>
      </c>
      <c r="C801" t="s">
        <v>4607</v>
      </c>
    </row>
    <row r="802" spans="1:3" x14ac:dyDescent="0.35">
      <c r="A802" t="s">
        <v>4592</v>
      </c>
      <c r="B802" t="s">
        <v>11309</v>
      </c>
      <c r="C802" t="s">
        <v>4615</v>
      </c>
    </row>
    <row r="803" spans="1:3" x14ac:dyDescent="0.35">
      <c r="A803" t="s">
        <v>4592</v>
      </c>
      <c r="B803" t="s">
        <v>11887</v>
      </c>
      <c r="C803" t="s">
        <v>4613</v>
      </c>
    </row>
    <row r="804" spans="1:3" x14ac:dyDescent="0.35">
      <c r="A804" t="s">
        <v>4592</v>
      </c>
      <c r="B804" t="s">
        <v>10804</v>
      </c>
      <c r="C804" t="s">
        <v>2760</v>
      </c>
    </row>
    <row r="805" spans="1:3" x14ac:dyDescent="0.35">
      <c r="A805" t="s">
        <v>4592</v>
      </c>
      <c r="B805" t="s">
        <v>13086</v>
      </c>
      <c r="C805" t="s">
        <v>2760</v>
      </c>
    </row>
    <row r="806" spans="1:3" x14ac:dyDescent="0.35">
      <c r="A806" t="s">
        <v>4592</v>
      </c>
      <c r="B806" t="s">
        <v>12661</v>
      </c>
      <c r="C806" t="s">
        <v>4613</v>
      </c>
    </row>
    <row r="807" spans="1:3" x14ac:dyDescent="0.35">
      <c r="A807" t="s">
        <v>4592</v>
      </c>
      <c r="B807" t="s">
        <v>10315</v>
      </c>
      <c r="C807" t="s">
        <v>4613</v>
      </c>
    </row>
    <row r="808" spans="1:3" x14ac:dyDescent="0.35">
      <c r="A808" t="s">
        <v>4592</v>
      </c>
      <c r="B808" t="s">
        <v>11293</v>
      </c>
      <c r="C808" t="s">
        <v>4604</v>
      </c>
    </row>
    <row r="809" spans="1:3" x14ac:dyDescent="0.35">
      <c r="A809" t="s">
        <v>4592</v>
      </c>
      <c r="B809" t="s">
        <v>14135</v>
      </c>
      <c r="C809" t="s">
        <v>4616</v>
      </c>
    </row>
    <row r="810" spans="1:3" x14ac:dyDescent="0.35">
      <c r="A810" t="s">
        <v>4592</v>
      </c>
      <c r="B810" t="s">
        <v>11325</v>
      </c>
      <c r="C810" t="s">
        <v>4603</v>
      </c>
    </row>
    <row r="811" spans="1:3" x14ac:dyDescent="0.35">
      <c r="A811" t="s">
        <v>4592</v>
      </c>
      <c r="B811" t="s">
        <v>11929</v>
      </c>
      <c r="C811" t="s">
        <v>4600</v>
      </c>
    </row>
    <row r="812" spans="1:3" x14ac:dyDescent="0.35">
      <c r="A812" t="s">
        <v>4592</v>
      </c>
      <c r="B812" t="s">
        <v>13360</v>
      </c>
      <c r="C812" t="s">
        <v>4601</v>
      </c>
    </row>
    <row r="813" spans="1:3" x14ac:dyDescent="0.35">
      <c r="A813" t="s">
        <v>4592</v>
      </c>
      <c r="B813" t="s">
        <v>13140</v>
      </c>
      <c r="C813" t="s">
        <v>4613</v>
      </c>
    </row>
    <row r="814" spans="1:3" x14ac:dyDescent="0.35">
      <c r="A814" t="s">
        <v>4592</v>
      </c>
      <c r="B814" t="s">
        <v>10207</v>
      </c>
      <c r="C814" t="s">
        <v>4604</v>
      </c>
    </row>
    <row r="815" spans="1:3" x14ac:dyDescent="0.35">
      <c r="A815" t="s">
        <v>4592</v>
      </c>
      <c r="B815" t="s">
        <v>13960</v>
      </c>
      <c r="C815" t="s">
        <v>105</v>
      </c>
    </row>
    <row r="816" spans="1:3" x14ac:dyDescent="0.35">
      <c r="A816" t="s">
        <v>4592</v>
      </c>
      <c r="B816" t="s">
        <v>11426</v>
      </c>
      <c r="C816" t="s">
        <v>4601</v>
      </c>
    </row>
    <row r="817" spans="1:3" x14ac:dyDescent="0.35">
      <c r="A817" t="s">
        <v>4592</v>
      </c>
      <c r="B817" t="s">
        <v>13698</v>
      </c>
      <c r="C817" t="s">
        <v>4612</v>
      </c>
    </row>
    <row r="818" spans="1:3" x14ac:dyDescent="0.35">
      <c r="A818" t="s">
        <v>4592</v>
      </c>
      <c r="B818" t="s">
        <v>10245</v>
      </c>
      <c r="C818" t="s">
        <v>4615</v>
      </c>
    </row>
    <row r="819" spans="1:3" x14ac:dyDescent="0.35">
      <c r="A819" t="s">
        <v>4592</v>
      </c>
      <c r="B819" t="s">
        <v>12114</v>
      </c>
      <c r="C819" t="s">
        <v>4601</v>
      </c>
    </row>
    <row r="820" spans="1:3" x14ac:dyDescent="0.35">
      <c r="A820" t="s">
        <v>4592</v>
      </c>
      <c r="B820" t="s">
        <v>13071</v>
      </c>
      <c r="C820" t="s">
        <v>4609</v>
      </c>
    </row>
    <row r="821" spans="1:3" x14ac:dyDescent="0.35">
      <c r="A821" t="s">
        <v>4592</v>
      </c>
      <c r="B821" t="s">
        <v>12126</v>
      </c>
      <c r="C821" t="s">
        <v>4612</v>
      </c>
    </row>
    <row r="822" spans="1:3" x14ac:dyDescent="0.35">
      <c r="A822" t="s">
        <v>4592</v>
      </c>
      <c r="B822" t="s">
        <v>13421</v>
      </c>
      <c r="C822" t="s">
        <v>4603</v>
      </c>
    </row>
    <row r="823" spans="1:3" x14ac:dyDescent="0.35">
      <c r="A823" t="s">
        <v>4592</v>
      </c>
      <c r="B823" t="s">
        <v>14239</v>
      </c>
      <c r="C823" t="s">
        <v>4617</v>
      </c>
    </row>
    <row r="824" spans="1:3" x14ac:dyDescent="0.35">
      <c r="A824" t="s">
        <v>4592</v>
      </c>
      <c r="B824" t="s">
        <v>13690</v>
      </c>
      <c r="C824" t="s">
        <v>2760</v>
      </c>
    </row>
    <row r="825" spans="1:3" x14ac:dyDescent="0.35">
      <c r="A825" t="s">
        <v>4592</v>
      </c>
      <c r="B825" t="s">
        <v>13861</v>
      </c>
      <c r="C825" t="s">
        <v>4603</v>
      </c>
    </row>
    <row r="826" spans="1:3" x14ac:dyDescent="0.35">
      <c r="A826" t="s">
        <v>4592</v>
      </c>
      <c r="B826" t="s">
        <v>11689</v>
      </c>
      <c r="C826" t="s">
        <v>4615</v>
      </c>
    </row>
    <row r="827" spans="1:3" x14ac:dyDescent="0.35">
      <c r="A827" t="s">
        <v>4592</v>
      </c>
      <c r="B827" t="s">
        <v>10975</v>
      </c>
      <c r="C827" t="s">
        <v>4598</v>
      </c>
    </row>
    <row r="828" spans="1:3" x14ac:dyDescent="0.35">
      <c r="A828" t="s">
        <v>4592</v>
      </c>
      <c r="B828" t="s">
        <v>11395</v>
      </c>
      <c r="C828" t="s">
        <v>4603</v>
      </c>
    </row>
    <row r="829" spans="1:3" x14ac:dyDescent="0.35">
      <c r="A829" t="s">
        <v>4592</v>
      </c>
      <c r="B829" t="s">
        <v>11229</v>
      </c>
      <c r="C829" t="s">
        <v>3328</v>
      </c>
    </row>
    <row r="830" spans="1:3" x14ac:dyDescent="0.35">
      <c r="A830" t="s">
        <v>4592</v>
      </c>
      <c r="B830" t="s">
        <v>13702</v>
      </c>
      <c r="C830" t="s">
        <v>3328</v>
      </c>
    </row>
    <row r="831" spans="1:3" x14ac:dyDescent="0.35">
      <c r="A831" t="s">
        <v>4592</v>
      </c>
      <c r="B831" t="s">
        <v>12935</v>
      </c>
      <c r="C831" t="s">
        <v>4604</v>
      </c>
    </row>
    <row r="832" spans="1:3" x14ac:dyDescent="0.35">
      <c r="A832" t="s">
        <v>4592</v>
      </c>
      <c r="B832" t="s">
        <v>12514</v>
      </c>
      <c r="C832" t="s">
        <v>2760</v>
      </c>
    </row>
    <row r="833" spans="1:3" x14ac:dyDescent="0.35">
      <c r="A833" t="s">
        <v>4592</v>
      </c>
      <c r="B833" t="s">
        <v>10324</v>
      </c>
      <c r="C833" t="s">
        <v>4613</v>
      </c>
    </row>
    <row r="834" spans="1:3" x14ac:dyDescent="0.35">
      <c r="A834" t="s">
        <v>4592</v>
      </c>
      <c r="B834" t="s">
        <v>10548</v>
      </c>
      <c r="C834" t="s">
        <v>4600</v>
      </c>
    </row>
    <row r="835" spans="1:3" x14ac:dyDescent="0.35">
      <c r="A835" t="s">
        <v>4592</v>
      </c>
      <c r="B835" t="s">
        <v>11744</v>
      </c>
      <c r="C835" t="s">
        <v>4616</v>
      </c>
    </row>
    <row r="836" spans="1:3" x14ac:dyDescent="0.35">
      <c r="A836" t="s">
        <v>4592</v>
      </c>
      <c r="B836" t="s">
        <v>12621</v>
      </c>
      <c r="C836" t="s">
        <v>4609</v>
      </c>
    </row>
    <row r="837" spans="1:3" x14ac:dyDescent="0.35">
      <c r="A837" t="s">
        <v>4592</v>
      </c>
      <c r="B837" t="s">
        <v>11587</v>
      </c>
      <c r="C837" t="s">
        <v>4604</v>
      </c>
    </row>
    <row r="838" spans="1:3" x14ac:dyDescent="0.35">
      <c r="A838" t="s">
        <v>4592</v>
      </c>
      <c r="B838" t="s">
        <v>14143</v>
      </c>
      <c r="C838" t="s">
        <v>4613</v>
      </c>
    </row>
    <row r="839" spans="1:3" x14ac:dyDescent="0.35">
      <c r="A839" t="s">
        <v>4592</v>
      </c>
      <c r="B839" t="s">
        <v>13454</v>
      </c>
      <c r="C839" t="s">
        <v>4615</v>
      </c>
    </row>
    <row r="840" spans="1:3" x14ac:dyDescent="0.35">
      <c r="A840" t="s">
        <v>4592</v>
      </c>
      <c r="B840" t="s">
        <v>11711</v>
      </c>
      <c r="C840" t="s">
        <v>4615</v>
      </c>
    </row>
    <row r="841" spans="1:3" x14ac:dyDescent="0.35">
      <c r="A841" t="s">
        <v>4592</v>
      </c>
      <c r="B841" t="s">
        <v>10312</v>
      </c>
      <c r="C841" t="s">
        <v>4611</v>
      </c>
    </row>
    <row r="842" spans="1:3" x14ac:dyDescent="0.35">
      <c r="A842" t="s">
        <v>4592</v>
      </c>
      <c r="B842" t="s">
        <v>11170</v>
      </c>
      <c r="C842" t="s">
        <v>4613</v>
      </c>
    </row>
    <row r="843" spans="1:3" x14ac:dyDescent="0.35">
      <c r="A843" t="s">
        <v>4592</v>
      </c>
      <c r="B843" t="s">
        <v>10155</v>
      </c>
      <c r="C843" t="s">
        <v>105</v>
      </c>
    </row>
    <row r="844" spans="1:3" x14ac:dyDescent="0.35">
      <c r="A844" t="s">
        <v>4592</v>
      </c>
      <c r="B844" t="s">
        <v>11629</v>
      </c>
      <c r="C844" t="s">
        <v>4613</v>
      </c>
    </row>
    <row r="845" spans="1:3" x14ac:dyDescent="0.35">
      <c r="A845" t="s">
        <v>4592</v>
      </c>
      <c r="B845" t="s">
        <v>13082</v>
      </c>
      <c r="C845" t="s">
        <v>3328</v>
      </c>
    </row>
    <row r="846" spans="1:3" x14ac:dyDescent="0.35">
      <c r="A846" t="s">
        <v>4592</v>
      </c>
      <c r="B846" t="s">
        <v>9789</v>
      </c>
      <c r="C846" t="s">
        <v>4613</v>
      </c>
    </row>
    <row r="847" spans="1:3" x14ac:dyDescent="0.35">
      <c r="A847" t="s">
        <v>4592</v>
      </c>
      <c r="B847" t="s">
        <v>11473</v>
      </c>
      <c r="C847" t="s">
        <v>4604</v>
      </c>
    </row>
    <row r="848" spans="1:3" x14ac:dyDescent="0.35">
      <c r="A848" t="s">
        <v>4592</v>
      </c>
      <c r="B848" t="s">
        <v>13419</v>
      </c>
      <c r="C848" t="s">
        <v>4598</v>
      </c>
    </row>
    <row r="849" spans="1:3" x14ac:dyDescent="0.35">
      <c r="A849" t="s">
        <v>4592</v>
      </c>
      <c r="B849" t="s">
        <v>9724</v>
      </c>
      <c r="C849" t="s">
        <v>3328</v>
      </c>
    </row>
    <row r="850" spans="1:3" x14ac:dyDescent="0.35">
      <c r="A850" t="s">
        <v>4592</v>
      </c>
      <c r="B850" t="s">
        <v>11460</v>
      </c>
      <c r="C850" t="s">
        <v>4617</v>
      </c>
    </row>
    <row r="851" spans="1:3" x14ac:dyDescent="0.35">
      <c r="A851" t="s">
        <v>4592</v>
      </c>
      <c r="B851" t="s">
        <v>11723</v>
      </c>
      <c r="C851" t="s">
        <v>4611</v>
      </c>
    </row>
    <row r="852" spans="1:3" x14ac:dyDescent="0.35">
      <c r="A852" t="s">
        <v>4592</v>
      </c>
      <c r="B852" t="s">
        <v>11253</v>
      </c>
      <c r="C852" t="s">
        <v>4605</v>
      </c>
    </row>
    <row r="853" spans="1:3" x14ac:dyDescent="0.35">
      <c r="A853" t="s">
        <v>4592</v>
      </c>
      <c r="B853" t="s">
        <v>14040</v>
      </c>
      <c r="C853" t="s">
        <v>4609</v>
      </c>
    </row>
    <row r="854" spans="1:3" x14ac:dyDescent="0.35">
      <c r="A854" t="s">
        <v>4592</v>
      </c>
      <c r="B854" t="s">
        <v>10433</v>
      </c>
      <c r="C854" t="s">
        <v>4617</v>
      </c>
    </row>
    <row r="855" spans="1:3" x14ac:dyDescent="0.35">
      <c r="A855" t="s">
        <v>4592</v>
      </c>
      <c r="B855" t="s">
        <v>13528</v>
      </c>
      <c r="C855" t="s">
        <v>4615</v>
      </c>
    </row>
    <row r="856" spans="1:3" x14ac:dyDescent="0.35">
      <c r="A856" t="s">
        <v>4592</v>
      </c>
      <c r="B856" t="s">
        <v>13964</v>
      </c>
      <c r="C856" t="s">
        <v>4611</v>
      </c>
    </row>
    <row r="857" spans="1:3" x14ac:dyDescent="0.35">
      <c r="A857" t="s">
        <v>4592</v>
      </c>
      <c r="B857" t="s">
        <v>10615</v>
      </c>
      <c r="C857" t="s">
        <v>4604</v>
      </c>
    </row>
    <row r="858" spans="1:3" x14ac:dyDescent="0.35">
      <c r="A858" t="s">
        <v>4592</v>
      </c>
      <c r="B858" t="s">
        <v>14110</v>
      </c>
      <c r="C858" t="s">
        <v>4615</v>
      </c>
    </row>
    <row r="859" spans="1:3" x14ac:dyDescent="0.35">
      <c r="A859" t="s">
        <v>4592</v>
      </c>
      <c r="B859" t="s">
        <v>13439</v>
      </c>
      <c r="C859" t="s">
        <v>4601</v>
      </c>
    </row>
    <row r="860" spans="1:3" x14ac:dyDescent="0.35">
      <c r="A860" t="s">
        <v>4592</v>
      </c>
      <c r="B860" t="s">
        <v>11972</v>
      </c>
      <c r="C860" t="s">
        <v>4609</v>
      </c>
    </row>
    <row r="861" spans="1:3" x14ac:dyDescent="0.35">
      <c r="A861" t="s">
        <v>4592</v>
      </c>
      <c r="B861" t="s">
        <v>13993</v>
      </c>
      <c r="C861" t="s">
        <v>4615</v>
      </c>
    </row>
    <row r="862" spans="1:3" x14ac:dyDescent="0.35">
      <c r="A862" t="s">
        <v>4592</v>
      </c>
      <c r="B862" t="s">
        <v>10898</v>
      </c>
      <c r="C862" t="s">
        <v>4603</v>
      </c>
    </row>
    <row r="863" spans="1:3" x14ac:dyDescent="0.35">
      <c r="A863" t="s">
        <v>4592</v>
      </c>
      <c r="B863" t="s">
        <v>11531</v>
      </c>
      <c r="C863" t="s">
        <v>4615</v>
      </c>
    </row>
    <row r="864" spans="1:3" x14ac:dyDescent="0.35">
      <c r="A864" t="s">
        <v>4592</v>
      </c>
      <c r="B864" t="s">
        <v>13393</v>
      </c>
      <c r="C864" t="s">
        <v>4598</v>
      </c>
    </row>
    <row r="865" spans="1:3" x14ac:dyDescent="0.35">
      <c r="A865" t="s">
        <v>4592</v>
      </c>
      <c r="B865" t="s">
        <v>13480</v>
      </c>
      <c r="C865" t="s">
        <v>2760</v>
      </c>
    </row>
    <row r="866" spans="1:3" x14ac:dyDescent="0.35">
      <c r="A866" t="s">
        <v>4592</v>
      </c>
      <c r="B866" t="s">
        <v>13246</v>
      </c>
      <c r="C866" t="s">
        <v>4603</v>
      </c>
    </row>
    <row r="867" spans="1:3" x14ac:dyDescent="0.35">
      <c r="A867" t="s">
        <v>4592</v>
      </c>
      <c r="B867" t="s">
        <v>9463</v>
      </c>
      <c r="C867" t="s">
        <v>4616</v>
      </c>
    </row>
    <row r="868" spans="1:3" x14ac:dyDescent="0.35">
      <c r="A868" t="s">
        <v>4592</v>
      </c>
      <c r="B868" t="s">
        <v>10747</v>
      </c>
      <c r="C868" t="s">
        <v>4600</v>
      </c>
    </row>
    <row r="869" spans="1:3" x14ac:dyDescent="0.35">
      <c r="A869" t="s">
        <v>4592</v>
      </c>
      <c r="B869" t="s">
        <v>13581</v>
      </c>
      <c r="C869" t="s">
        <v>105</v>
      </c>
    </row>
    <row r="870" spans="1:3" x14ac:dyDescent="0.35">
      <c r="A870" t="s">
        <v>4592</v>
      </c>
      <c r="B870" t="s">
        <v>10437</v>
      </c>
      <c r="C870" t="s">
        <v>4614</v>
      </c>
    </row>
    <row r="871" spans="1:3" x14ac:dyDescent="0.35">
      <c r="A871" t="s">
        <v>4592</v>
      </c>
      <c r="B871" t="s">
        <v>10919</v>
      </c>
      <c r="C871" t="s">
        <v>4604</v>
      </c>
    </row>
    <row r="872" spans="1:3" x14ac:dyDescent="0.35">
      <c r="A872" t="s">
        <v>4592</v>
      </c>
      <c r="B872" t="s">
        <v>11211</v>
      </c>
      <c r="C872" t="s">
        <v>4609</v>
      </c>
    </row>
    <row r="873" spans="1:3" x14ac:dyDescent="0.35">
      <c r="A873" t="s">
        <v>4592</v>
      </c>
      <c r="B873" t="s">
        <v>12176</v>
      </c>
      <c r="C873" t="s">
        <v>4613</v>
      </c>
    </row>
    <row r="874" spans="1:3" x14ac:dyDescent="0.35">
      <c r="A874" t="s">
        <v>4592</v>
      </c>
      <c r="B874" t="s">
        <v>13644</v>
      </c>
      <c r="C874" t="s">
        <v>4601</v>
      </c>
    </row>
    <row r="875" spans="1:3" x14ac:dyDescent="0.35">
      <c r="A875" t="s">
        <v>4592</v>
      </c>
      <c r="B875" t="s">
        <v>12986</v>
      </c>
      <c r="C875" t="s">
        <v>4612</v>
      </c>
    </row>
    <row r="876" spans="1:3" x14ac:dyDescent="0.35">
      <c r="A876" t="s">
        <v>4592</v>
      </c>
      <c r="B876" t="s">
        <v>13824</v>
      </c>
      <c r="C876" t="s">
        <v>4602</v>
      </c>
    </row>
    <row r="877" spans="1:3" x14ac:dyDescent="0.35">
      <c r="A877" t="s">
        <v>4592</v>
      </c>
      <c r="B877" t="s">
        <v>14034</v>
      </c>
      <c r="C877" t="s">
        <v>4617</v>
      </c>
    </row>
    <row r="878" spans="1:3" x14ac:dyDescent="0.35">
      <c r="A878" t="s">
        <v>4592</v>
      </c>
      <c r="B878" t="s">
        <v>9879</v>
      </c>
      <c r="C878" t="s">
        <v>4600</v>
      </c>
    </row>
    <row r="879" spans="1:3" x14ac:dyDescent="0.35">
      <c r="A879" t="s">
        <v>4592</v>
      </c>
      <c r="B879" t="s">
        <v>11818</v>
      </c>
      <c r="C879" t="s">
        <v>4613</v>
      </c>
    </row>
    <row r="880" spans="1:3" x14ac:dyDescent="0.35">
      <c r="A880" t="s">
        <v>4592</v>
      </c>
      <c r="B880" t="s">
        <v>10608</v>
      </c>
      <c r="C880" t="s">
        <v>105</v>
      </c>
    </row>
    <row r="881" spans="1:3" x14ac:dyDescent="0.35">
      <c r="A881" t="s">
        <v>4592</v>
      </c>
      <c r="B881" t="s">
        <v>10787</v>
      </c>
      <c r="C881" t="s">
        <v>4606</v>
      </c>
    </row>
    <row r="882" spans="1:3" x14ac:dyDescent="0.35">
      <c r="A882" t="s">
        <v>4592</v>
      </c>
      <c r="B882" t="s">
        <v>11746</v>
      </c>
      <c r="C882" t="s">
        <v>4607</v>
      </c>
    </row>
    <row r="883" spans="1:3" x14ac:dyDescent="0.35">
      <c r="A883" t="s">
        <v>4592</v>
      </c>
      <c r="B883" t="s">
        <v>11631</v>
      </c>
      <c r="C883" t="s">
        <v>4613</v>
      </c>
    </row>
    <row r="884" spans="1:3" x14ac:dyDescent="0.35">
      <c r="A884" t="s">
        <v>4592</v>
      </c>
      <c r="B884" t="s">
        <v>10905</v>
      </c>
      <c r="C884" t="s">
        <v>4609</v>
      </c>
    </row>
    <row r="885" spans="1:3" x14ac:dyDescent="0.35">
      <c r="A885" t="s">
        <v>4592</v>
      </c>
      <c r="B885" t="s">
        <v>13655</v>
      </c>
      <c r="C885" t="s">
        <v>4605</v>
      </c>
    </row>
    <row r="886" spans="1:3" x14ac:dyDescent="0.35">
      <c r="A886" t="s">
        <v>4592</v>
      </c>
      <c r="B886" t="s">
        <v>10422</v>
      </c>
      <c r="C886" t="s">
        <v>4611</v>
      </c>
    </row>
    <row r="887" spans="1:3" x14ac:dyDescent="0.35">
      <c r="A887" t="s">
        <v>4592</v>
      </c>
      <c r="B887" t="s">
        <v>11521</v>
      </c>
      <c r="C887" t="s">
        <v>4603</v>
      </c>
    </row>
    <row r="888" spans="1:3" x14ac:dyDescent="0.35">
      <c r="A888" t="s">
        <v>4592</v>
      </c>
      <c r="B888" t="s">
        <v>12319</v>
      </c>
      <c r="C888" t="s">
        <v>4609</v>
      </c>
    </row>
    <row r="889" spans="1:3" x14ac:dyDescent="0.35">
      <c r="A889" t="s">
        <v>4592</v>
      </c>
      <c r="B889" t="s">
        <v>13311</v>
      </c>
      <c r="C889" t="s">
        <v>4609</v>
      </c>
    </row>
    <row r="890" spans="1:3" x14ac:dyDescent="0.35">
      <c r="A890" t="s">
        <v>4592</v>
      </c>
      <c r="B890" t="s">
        <v>9667</v>
      </c>
      <c r="C890" t="s">
        <v>2760</v>
      </c>
    </row>
    <row r="891" spans="1:3" x14ac:dyDescent="0.35">
      <c r="A891" t="s">
        <v>4592</v>
      </c>
      <c r="B891" t="s">
        <v>11225</v>
      </c>
      <c r="C891" t="s">
        <v>4603</v>
      </c>
    </row>
    <row r="892" spans="1:3" x14ac:dyDescent="0.35">
      <c r="A892" t="s">
        <v>4592</v>
      </c>
      <c r="B892" t="s">
        <v>10879</v>
      </c>
      <c r="C892" t="s">
        <v>2760</v>
      </c>
    </row>
    <row r="893" spans="1:3" x14ac:dyDescent="0.35">
      <c r="A893" t="s">
        <v>4592</v>
      </c>
      <c r="B893" t="s">
        <v>11453</v>
      </c>
      <c r="C893" t="s">
        <v>4616</v>
      </c>
    </row>
    <row r="894" spans="1:3" x14ac:dyDescent="0.35">
      <c r="A894" t="s">
        <v>4592</v>
      </c>
      <c r="B894" t="s">
        <v>10827</v>
      </c>
      <c r="C894" t="s">
        <v>4614</v>
      </c>
    </row>
    <row r="895" spans="1:3" x14ac:dyDescent="0.35">
      <c r="A895" t="s">
        <v>4592</v>
      </c>
      <c r="B895" t="s">
        <v>12957</v>
      </c>
      <c r="C895" t="s">
        <v>4612</v>
      </c>
    </row>
    <row r="896" spans="1:3" x14ac:dyDescent="0.35">
      <c r="A896" t="s">
        <v>4592</v>
      </c>
      <c r="B896" t="s">
        <v>11222</v>
      </c>
      <c r="C896" t="s">
        <v>4617</v>
      </c>
    </row>
    <row r="897" spans="1:3" x14ac:dyDescent="0.35">
      <c r="A897" t="s">
        <v>4592</v>
      </c>
      <c r="B897" t="s">
        <v>11969</v>
      </c>
      <c r="C897" t="s">
        <v>4613</v>
      </c>
    </row>
    <row r="898" spans="1:3" x14ac:dyDescent="0.35">
      <c r="A898" t="s">
        <v>4592</v>
      </c>
      <c r="B898" t="s">
        <v>14159</v>
      </c>
      <c r="C898" t="s">
        <v>4605</v>
      </c>
    </row>
    <row r="899" spans="1:3" x14ac:dyDescent="0.35">
      <c r="A899" t="s">
        <v>4592</v>
      </c>
      <c r="B899" t="s">
        <v>12049</v>
      </c>
      <c r="C899" t="s">
        <v>4619</v>
      </c>
    </row>
    <row r="900" spans="1:3" x14ac:dyDescent="0.35">
      <c r="A900" t="s">
        <v>4592</v>
      </c>
      <c r="B900" t="s">
        <v>12859</v>
      </c>
      <c r="C900" t="s">
        <v>2760</v>
      </c>
    </row>
    <row r="901" spans="1:3" x14ac:dyDescent="0.35">
      <c r="A901" t="s">
        <v>4592</v>
      </c>
      <c r="B901" t="s">
        <v>12810</v>
      </c>
      <c r="C901" t="s">
        <v>105</v>
      </c>
    </row>
    <row r="902" spans="1:3" x14ac:dyDescent="0.35">
      <c r="A902" t="s">
        <v>4592</v>
      </c>
      <c r="B902" t="s">
        <v>11791</v>
      </c>
      <c r="C902" t="s">
        <v>4609</v>
      </c>
    </row>
    <row r="903" spans="1:3" x14ac:dyDescent="0.35">
      <c r="A903" t="s">
        <v>4592</v>
      </c>
      <c r="B903" t="s">
        <v>11734</v>
      </c>
      <c r="C903" t="s">
        <v>4616</v>
      </c>
    </row>
    <row r="904" spans="1:3" x14ac:dyDescent="0.35">
      <c r="A904" t="s">
        <v>4592</v>
      </c>
      <c r="B904" t="s">
        <v>10766</v>
      </c>
      <c r="C904" t="s">
        <v>4613</v>
      </c>
    </row>
    <row r="905" spans="1:3" x14ac:dyDescent="0.35">
      <c r="A905" t="s">
        <v>4592</v>
      </c>
      <c r="B905" t="s">
        <v>13330</v>
      </c>
      <c r="C905" t="s">
        <v>4603</v>
      </c>
    </row>
    <row r="906" spans="1:3" x14ac:dyDescent="0.35">
      <c r="A906" t="s">
        <v>4592</v>
      </c>
      <c r="B906" t="s">
        <v>10791</v>
      </c>
      <c r="C906" t="s">
        <v>4617</v>
      </c>
    </row>
    <row r="907" spans="1:3" x14ac:dyDescent="0.35">
      <c r="A907" t="s">
        <v>4592</v>
      </c>
      <c r="B907" t="s">
        <v>10928</v>
      </c>
      <c r="C907" t="s">
        <v>4613</v>
      </c>
    </row>
    <row r="908" spans="1:3" x14ac:dyDescent="0.35">
      <c r="A908" t="s">
        <v>4592</v>
      </c>
      <c r="B908" t="s">
        <v>10417</v>
      </c>
      <c r="C908" t="s">
        <v>4613</v>
      </c>
    </row>
    <row r="909" spans="1:3" x14ac:dyDescent="0.35">
      <c r="A909" t="s">
        <v>4592</v>
      </c>
      <c r="B909" t="s">
        <v>11018</v>
      </c>
      <c r="C909" t="s">
        <v>4603</v>
      </c>
    </row>
    <row r="910" spans="1:3" x14ac:dyDescent="0.35">
      <c r="A910" t="s">
        <v>4592</v>
      </c>
      <c r="B910" t="s">
        <v>10708</v>
      </c>
      <c r="C910" t="s">
        <v>4604</v>
      </c>
    </row>
    <row r="911" spans="1:3" x14ac:dyDescent="0.35">
      <c r="A911" t="s">
        <v>4592</v>
      </c>
      <c r="B911" t="s">
        <v>11329</v>
      </c>
      <c r="C911" t="s">
        <v>4609</v>
      </c>
    </row>
    <row r="912" spans="1:3" x14ac:dyDescent="0.35">
      <c r="A912" t="s">
        <v>4592</v>
      </c>
      <c r="B912" t="s">
        <v>9893</v>
      </c>
      <c r="C912" t="s">
        <v>4598</v>
      </c>
    </row>
    <row r="913" spans="1:3" x14ac:dyDescent="0.35">
      <c r="A913" t="s">
        <v>4592</v>
      </c>
      <c r="B913" t="s">
        <v>12992</v>
      </c>
      <c r="C913" t="s">
        <v>4601</v>
      </c>
    </row>
    <row r="914" spans="1:3" x14ac:dyDescent="0.35">
      <c r="A914" t="s">
        <v>4592</v>
      </c>
      <c r="B914" t="s">
        <v>13453</v>
      </c>
      <c r="C914" t="s">
        <v>4605</v>
      </c>
    </row>
    <row r="915" spans="1:3" x14ac:dyDescent="0.35">
      <c r="A915" t="s">
        <v>4592</v>
      </c>
      <c r="B915" t="s">
        <v>12814</v>
      </c>
      <c r="C915" t="s">
        <v>4598</v>
      </c>
    </row>
    <row r="916" spans="1:3" x14ac:dyDescent="0.35">
      <c r="A916" t="s">
        <v>4592</v>
      </c>
      <c r="B916" t="s">
        <v>11249</v>
      </c>
      <c r="C916" t="s">
        <v>4607</v>
      </c>
    </row>
    <row r="917" spans="1:3" x14ac:dyDescent="0.35">
      <c r="A917" t="s">
        <v>4592</v>
      </c>
      <c r="B917" t="s">
        <v>10436</v>
      </c>
      <c r="C917" t="s">
        <v>4598</v>
      </c>
    </row>
    <row r="918" spans="1:3" x14ac:dyDescent="0.35">
      <c r="A918" t="s">
        <v>4592</v>
      </c>
      <c r="B918" t="s">
        <v>13294</v>
      </c>
      <c r="C918" t="s">
        <v>4609</v>
      </c>
    </row>
    <row r="919" spans="1:3" x14ac:dyDescent="0.35">
      <c r="A919" t="s">
        <v>4592</v>
      </c>
      <c r="B919" t="s">
        <v>9686</v>
      </c>
      <c r="C919" t="s">
        <v>4598</v>
      </c>
    </row>
    <row r="920" spans="1:3" x14ac:dyDescent="0.35">
      <c r="A920" t="s">
        <v>4592</v>
      </c>
      <c r="B920" t="s">
        <v>10509</v>
      </c>
      <c r="C920" t="s">
        <v>4608</v>
      </c>
    </row>
    <row r="921" spans="1:3" x14ac:dyDescent="0.35">
      <c r="A921" t="s">
        <v>4592</v>
      </c>
      <c r="B921" t="s">
        <v>12412</v>
      </c>
      <c r="C921" t="s">
        <v>4607</v>
      </c>
    </row>
    <row r="922" spans="1:3" x14ac:dyDescent="0.35">
      <c r="A922" t="s">
        <v>4592</v>
      </c>
      <c r="B922" t="s">
        <v>10917</v>
      </c>
      <c r="C922" t="s">
        <v>4598</v>
      </c>
    </row>
    <row r="923" spans="1:3" x14ac:dyDescent="0.35">
      <c r="A923" t="s">
        <v>4592</v>
      </c>
      <c r="B923" t="s">
        <v>12965</v>
      </c>
      <c r="C923" t="s">
        <v>4601</v>
      </c>
    </row>
    <row r="924" spans="1:3" x14ac:dyDescent="0.35">
      <c r="A924" t="s">
        <v>4592</v>
      </c>
      <c r="B924" t="s">
        <v>12953</v>
      </c>
      <c r="C924" t="s">
        <v>4617</v>
      </c>
    </row>
    <row r="925" spans="1:3" x14ac:dyDescent="0.35">
      <c r="A925" t="s">
        <v>4592</v>
      </c>
      <c r="B925" t="s">
        <v>10268</v>
      </c>
      <c r="C925" t="s">
        <v>4607</v>
      </c>
    </row>
    <row r="926" spans="1:3" x14ac:dyDescent="0.35">
      <c r="A926" t="s">
        <v>4592</v>
      </c>
      <c r="B926" t="s">
        <v>10519</v>
      </c>
      <c r="C926" t="s">
        <v>3328</v>
      </c>
    </row>
    <row r="927" spans="1:3" x14ac:dyDescent="0.35">
      <c r="A927" t="s">
        <v>4592</v>
      </c>
      <c r="B927" t="s">
        <v>10601</v>
      </c>
      <c r="C927" t="s">
        <v>4600</v>
      </c>
    </row>
    <row r="928" spans="1:3" x14ac:dyDescent="0.35">
      <c r="A928" t="s">
        <v>4592</v>
      </c>
      <c r="B928" t="s">
        <v>12846</v>
      </c>
      <c r="C928" t="s">
        <v>2760</v>
      </c>
    </row>
    <row r="929" spans="1:3" x14ac:dyDescent="0.35">
      <c r="A929" t="s">
        <v>4592</v>
      </c>
      <c r="B929" t="s">
        <v>12717</v>
      </c>
      <c r="C929" t="s">
        <v>4605</v>
      </c>
    </row>
    <row r="930" spans="1:3" x14ac:dyDescent="0.35">
      <c r="A930" t="s">
        <v>4592</v>
      </c>
      <c r="B930" t="s">
        <v>11653</v>
      </c>
      <c r="C930" t="s">
        <v>4612</v>
      </c>
    </row>
    <row r="931" spans="1:3" x14ac:dyDescent="0.35">
      <c r="A931" t="s">
        <v>4592</v>
      </c>
      <c r="B931" t="s">
        <v>10520</v>
      </c>
      <c r="C931" t="s">
        <v>3328</v>
      </c>
    </row>
    <row r="932" spans="1:3" x14ac:dyDescent="0.35">
      <c r="A932" t="s">
        <v>4592</v>
      </c>
      <c r="B932" t="s">
        <v>10460</v>
      </c>
      <c r="C932" t="s">
        <v>4617</v>
      </c>
    </row>
    <row r="933" spans="1:3" x14ac:dyDescent="0.35">
      <c r="A933" t="s">
        <v>4592</v>
      </c>
      <c r="B933" t="s">
        <v>11497</v>
      </c>
      <c r="C933" t="s">
        <v>4611</v>
      </c>
    </row>
    <row r="934" spans="1:3" x14ac:dyDescent="0.35">
      <c r="A934" t="s">
        <v>4592</v>
      </c>
      <c r="B934" t="s">
        <v>10949</v>
      </c>
      <c r="C934" t="s">
        <v>4609</v>
      </c>
    </row>
    <row r="935" spans="1:3" x14ac:dyDescent="0.35">
      <c r="A935" t="s">
        <v>4592</v>
      </c>
      <c r="B935" t="s">
        <v>12473</v>
      </c>
      <c r="C935" t="s">
        <v>4604</v>
      </c>
    </row>
    <row r="936" spans="1:3" x14ac:dyDescent="0.35">
      <c r="A936" t="s">
        <v>4592</v>
      </c>
      <c r="B936" t="s">
        <v>11101</v>
      </c>
      <c r="C936" t="s">
        <v>4617</v>
      </c>
    </row>
    <row r="937" spans="1:3" x14ac:dyDescent="0.35">
      <c r="A937" t="s">
        <v>4592</v>
      </c>
      <c r="B937" t="s">
        <v>10026</v>
      </c>
      <c r="C937" t="s">
        <v>4603</v>
      </c>
    </row>
    <row r="938" spans="1:3" x14ac:dyDescent="0.35">
      <c r="A938" t="s">
        <v>4592</v>
      </c>
      <c r="B938" t="s">
        <v>10237</v>
      </c>
      <c r="C938" t="s">
        <v>4612</v>
      </c>
    </row>
    <row r="939" spans="1:3" x14ac:dyDescent="0.35">
      <c r="A939" t="s">
        <v>4592</v>
      </c>
      <c r="B939" t="s">
        <v>11571</v>
      </c>
      <c r="C939" t="s">
        <v>4605</v>
      </c>
    </row>
    <row r="940" spans="1:3" x14ac:dyDescent="0.35">
      <c r="A940" t="s">
        <v>4592</v>
      </c>
      <c r="B940" t="s">
        <v>13268</v>
      </c>
      <c r="C940" t="s">
        <v>4616</v>
      </c>
    </row>
    <row r="941" spans="1:3" x14ac:dyDescent="0.35">
      <c r="A941" t="s">
        <v>4592</v>
      </c>
      <c r="B941" t="s">
        <v>14028</v>
      </c>
      <c r="C941" t="s">
        <v>4617</v>
      </c>
    </row>
    <row r="942" spans="1:3" x14ac:dyDescent="0.35">
      <c r="A942" t="s">
        <v>4592</v>
      </c>
      <c r="B942" t="s">
        <v>13770</v>
      </c>
      <c r="C942" t="s">
        <v>4598</v>
      </c>
    </row>
    <row r="943" spans="1:3" x14ac:dyDescent="0.35">
      <c r="A943" t="s">
        <v>4592</v>
      </c>
      <c r="B943" t="s">
        <v>13523</v>
      </c>
      <c r="C943" t="s">
        <v>4619</v>
      </c>
    </row>
    <row r="944" spans="1:3" x14ac:dyDescent="0.35">
      <c r="A944" t="s">
        <v>4592</v>
      </c>
      <c r="B944" t="s">
        <v>12565</v>
      </c>
      <c r="C944" t="s">
        <v>3328</v>
      </c>
    </row>
    <row r="945" spans="1:3" x14ac:dyDescent="0.35">
      <c r="A945" t="s">
        <v>4592</v>
      </c>
      <c r="B945" t="s">
        <v>11486</v>
      </c>
      <c r="C945" t="s">
        <v>4613</v>
      </c>
    </row>
    <row r="946" spans="1:3" x14ac:dyDescent="0.35">
      <c r="A946" t="s">
        <v>4592</v>
      </c>
      <c r="B946" t="s">
        <v>11353</v>
      </c>
      <c r="C946" t="s">
        <v>4605</v>
      </c>
    </row>
    <row r="947" spans="1:3" x14ac:dyDescent="0.35">
      <c r="A947" t="s">
        <v>4592</v>
      </c>
      <c r="B947" t="s">
        <v>11514</v>
      </c>
      <c r="C947" t="s">
        <v>4615</v>
      </c>
    </row>
    <row r="948" spans="1:3" x14ac:dyDescent="0.35">
      <c r="A948" t="s">
        <v>4592</v>
      </c>
      <c r="B948" t="s">
        <v>12597</v>
      </c>
      <c r="C948" t="s">
        <v>4613</v>
      </c>
    </row>
    <row r="949" spans="1:3" x14ac:dyDescent="0.35">
      <c r="A949" t="s">
        <v>4592</v>
      </c>
      <c r="B949" t="s">
        <v>11007</v>
      </c>
      <c r="C949" t="s">
        <v>4613</v>
      </c>
    </row>
    <row r="950" spans="1:3" x14ac:dyDescent="0.35">
      <c r="A950" t="s">
        <v>4592</v>
      </c>
      <c r="B950" t="s">
        <v>10438</v>
      </c>
      <c r="C950" t="s">
        <v>4613</v>
      </c>
    </row>
    <row r="951" spans="1:3" x14ac:dyDescent="0.35">
      <c r="A951" t="s">
        <v>4592</v>
      </c>
      <c r="B951" t="s">
        <v>10864</v>
      </c>
      <c r="C951" t="s">
        <v>105</v>
      </c>
    </row>
    <row r="952" spans="1:3" x14ac:dyDescent="0.35">
      <c r="A952" t="s">
        <v>4592</v>
      </c>
      <c r="B952" t="s">
        <v>11027</v>
      </c>
      <c r="C952" t="s">
        <v>4609</v>
      </c>
    </row>
    <row r="953" spans="1:3" x14ac:dyDescent="0.35">
      <c r="A953" t="s">
        <v>4592</v>
      </c>
      <c r="B953" t="s">
        <v>12135</v>
      </c>
      <c r="C953" t="s">
        <v>4598</v>
      </c>
    </row>
    <row r="954" spans="1:3" x14ac:dyDescent="0.35">
      <c r="A954" t="s">
        <v>4592</v>
      </c>
      <c r="B954" t="s">
        <v>9752</v>
      </c>
      <c r="C954" t="s">
        <v>4603</v>
      </c>
    </row>
    <row r="955" spans="1:3" x14ac:dyDescent="0.35">
      <c r="A955" t="s">
        <v>4592</v>
      </c>
      <c r="B955" t="s">
        <v>11747</v>
      </c>
      <c r="C955" t="s">
        <v>4607</v>
      </c>
    </row>
    <row r="956" spans="1:3" x14ac:dyDescent="0.35">
      <c r="A956" t="s">
        <v>4592</v>
      </c>
      <c r="B956" t="s">
        <v>13681</v>
      </c>
      <c r="C956" t="s">
        <v>3328</v>
      </c>
    </row>
    <row r="957" spans="1:3" x14ac:dyDescent="0.35">
      <c r="A957" t="s">
        <v>4592</v>
      </c>
      <c r="B957" t="s">
        <v>10838</v>
      </c>
      <c r="C957" t="s">
        <v>4617</v>
      </c>
    </row>
    <row r="958" spans="1:3" x14ac:dyDescent="0.35">
      <c r="A958" t="s">
        <v>4592</v>
      </c>
      <c r="B958" t="s">
        <v>11651</v>
      </c>
      <c r="C958" t="s">
        <v>4615</v>
      </c>
    </row>
    <row r="959" spans="1:3" x14ac:dyDescent="0.35">
      <c r="A959" t="s">
        <v>4592</v>
      </c>
      <c r="B959" t="s">
        <v>11098</v>
      </c>
      <c r="C959" t="s">
        <v>4611</v>
      </c>
    </row>
    <row r="960" spans="1:3" x14ac:dyDescent="0.35">
      <c r="A960" t="s">
        <v>4592</v>
      </c>
      <c r="B960" t="s">
        <v>12182</v>
      </c>
      <c r="C960" t="s">
        <v>4617</v>
      </c>
    </row>
    <row r="961" spans="1:3" x14ac:dyDescent="0.35">
      <c r="A961" t="s">
        <v>4592</v>
      </c>
      <c r="B961" t="s">
        <v>11267</v>
      </c>
      <c r="C961" t="s">
        <v>4600</v>
      </c>
    </row>
    <row r="962" spans="1:3" x14ac:dyDescent="0.35">
      <c r="A962" t="s">
        <v>4592</v>
      </c>
      <c r="B962" t="s">
        <v>11310</v>
      </c>
      <c r="C962" t="s">
        <v>4615</v>
      </c>
    </row>
    <row r="963" spans="1:3" x14ac:dyDescent="0.35">
      <c r="A963" t="s">
        <v>4592</v>
      </c>
      <c r="B963" t="s">
        <v>12632</v>
      </c>
      <c r="C963" t="s">
        <v>4605</v>
      </c>
    </row>
    <row r="964" spans="1:3" x14ac:dyDescent="0.35">
      <c r="A964" t="s">
        <v>4592</v>
      </c>
      <c r="B964" t="s">
        <v>12351</v>
      </c>
      <c r="C964" t="s">
        <v>4613</v>
      </c>
    </row>
    <row r="965" spans="1:3" x14ac:dyDescent="0.35">
      <c r="A965" t="s">
        <v>4592</v>
      </c>
      <c r="B965" t="s">
        <v>12361</v>
      </c>
      <c r="C965" t="s">
        <v>4613</v>
      </c>
    </row>
    <row r="966" spans="1:3" x14ac:dyDescent="0.35">
      <c r="A966" t="s">
        <v>4592</v>
      </c>
      <c r="B966" t="s">
        <v>12377</v>
      </c>
      <c r="C966" t="s">
        <v>2760</v>
      </c>
    </row>
    <row r="967" spans="1:3" x14ac:dyDescent="0.35">
      <c r="A967" t="s">
        <v>4592</v>
      </c>
      <c r="B967" t="s">
        <v>12517</v>
      </c>
      <c r="C967" t="s">
        <v>3328</v>
      </c>
    </row>
    <row r="968" spans="1:3" x14ac:dyDescent="0.35">
      <c r="A968" t="s">
        <v>4592</v>
      </c>
      <c r="B968" t="s">
        <v>9962</v>
      </c>
      <c r="C968" t="s">
        <v>4600</v>
      </c>
    </row>
    <row r="969" spans="1:3" x14ac:dyDescent="0.35">
      <c r="A969" t="s">
        <v>4592</v>
      </c>
      <c r="B969" t="s">
        <v>13763</v>
      </c>
      <c r="C969" t="s">
        <v>4604</v>
      </c>
    </row>
    <row r="970" spans="1:3" x14ac:dyDescent="0.35">
      <c r="A970" t="s">
        <v>4592</v>
      </c>
      <c r="B970" t="s">
        <v>9787</v>
      </c>
      <c r="C970" t="s">
        <v>105</v>
      </c>
    </row>
    <row r="971" spans="1:3" x14ac:dyDescent="0.35">
      <c r="A971" t="s">
        <v>4592</v>
      </c>
      <c r="B971" t="s">
        <v>11048</v>
      </c>
      <c r="C971" t="s">
        <v>105</v>
      </c>
    </row>
    <row r="972" spans="1:3" x14ac:dyDescent="0.35">
      <c r="A972" t="s">
        <v>4592</v>
      </c>
      <c r="B972" t="s">
        <v>12432</v>
      </c>
      <c r="C972" t="s">
        <v>4617</v>
      </c>
    </row>
    <row r="973" spans="1:3" x14ac:dyDescent="0.35">
      <c r="A973" t="s">
        <v>4592</v>
      </c>
      <c r="B973" t="s">
        <v>13304</v>
      </c>
      <c r="C973" t="s">
        <v>4613</v>
      </c>
    </row>
    <row r="974" spans="1:3" x14ac:dyDescent="0.35">
      <c r="A974" t="s">
        <v>4592</v>
      </c>
      <c r="B974" t="s">
        <v>9457</v>
      </c>
      <c r="C974" t="s">
        <v>4600</v>
      </c>
    </row>
    <row r="975" spans="1:3" x14ac:dyDescent="0.35">
      <c r="A975" t="s">
        <v>4592</v>
      </c>
      <c r="B975" t="s">
        <v>9825</v>
      </c>
      <c r="C975" t="s">
        <v>4607</v>
      </c>
    </row>
    <row r="976" spans="1:3" x14ac:dyDescent="0.35">
      <c r="A976" t="s">
        <v>4592</v>
      </c>
      <c r="B976" t="s">
        <v>12325</v>
      </c>
      <c r="C976" t="s">
        <v>4616</v>
      </c>
    </row>
    <row r="977" spans="1:3" x14ac:dyDescent="0.35">
      <c r="A977" t="s">
        <v>4592</v>
      </c>
      <c r="B977" t="s">
        <v>12098</v>
      </c>
      <c r="C977" t="s">
        <v>4617</v>
      </c>
    </row>
    <row r="978" spans="1:3" x14ac:dyDescent="0.35">
      <c r="A978" t="s">
        <v>4592</v>
      </c>
      <c r="B978" t="s">
        <v>13554</v>
      </c>
      <c r="C978" t="s">
        <v>4608</v>
      </c>
    </row>
    <row r="979" spans="1:3" x14ac:dyDescent="0.35">
      <c r="A979" t="s">
        <v>4592</v>
      </c>
      <c r="B979" t="s">
        <v>14000</v>
      </c>
      <c r="C979" t="s">
        <v>4612</v>
      </c>
    </row>
    <row r="980" spans="1:3" x14ac:dyDescent="0.35">
      <c r="A980" t="s">
        <v>4592</v>
      </c>
      <c r="B980" t="s">
        <v>11602</v>
      </c>
      <c r="C980" t="s">
        <v>4613</v>
      </c>
    </row>
    <row r="981" spans="1:3" x14ac:dyDescent="0.35">
      <c r="A981" t="s">
        <v>4592</v>
      </c>
      <c r="B981" t="s">
        <v>14055</v>
      </c>
      <c r="C981" t="s">
        <v>4613</v>
      </c>
    </row>
    <row r="982" spans="1:3" x14ac:dyDescent="0.35">
      <c r="A982" t="s">
        <v>4592</v>
      </c>
      <c r="B982" t="s">
        <v>11248</v>
      </c>
      <c r="C982" t="s">
        <v>3328</v>
      </c>
    </row>
    <row r="983" spans="1:3" x14ac:dyDescent="0.35">
      <c r="A983" t="s">
        <v>4592</v>
      </c>
      <c r="B983" t="s">
        <v>13591</v>
      </c>
      <c r="C983" t="s">
        <v>4604</v>
      </c>
    </row>
    <row r="984" spans="1:3" x14ac:dyDescent="0.35">
      <c r="A984" t="s">
        <v>4592</v>
      </c>
      <c r="B984" t="s">
        <v>10855</v>
      </c>
      <c r="C984" t="s">
        <v>4615</v>
      </c>
    </row>
    <row r="985" spans="1:3" x14ac:dyDescent="0.35">
      <c r="A985" t="s">
        <v>4592</v>
      </c>
      <c r="B985" t="s">
        <v>11454</v>
      </c>
      <c r="C985" t="s">
        <v>2754</v>
      </c>
    </row>
    <row r="986" spans="1:3" x14ac:dyDescent="0.35">
      <c r="A986" t="s">
        <v>4592</v>
      </c>
      <c r="B986" t="s">
        <v>12308</v>
      </c>
      <c r="C986" t="s">
        <v>4607</v>
      </c>
    </row>
    <row r="987" spans="1:3" x14ac:dyDescent="0.35">
      <c r="A987" t="s">
        <v>4592</v>
      </c>
      <c r="B987" t="s">
        <v>10903</v>
      </c>
      <c r="C987" t="s">
        <v>4612</v>
      </c>
    </row>
    <row r="988" spans="1:3" x14ac:dyDescent="0.35">
      <c r="A988" t="s">
        <v>4592</v>
      </c>
      <c r="B988" t="s">
        <v>11017</v>
      </c>
      <c r="C988" t="s">
        <v>3328</v>
      </c>
    </row>
    <row r="989" spans="1:3" x14ac:dyDescent="0.35">
      <c r="A989" t="s">
        <v>4592</v>
      </c>
      <c r="B989" t="s">
        <v>13891</v>
      </c>
      <c r="C989" t="s">
        <v>4616</v>
      </c>
    </row>
    <row r="990" spans="1:3" x14ac:dyDescent="0.35">
      <c r="A990" t="s">
        <v>4592</v>
      </c>
      <c r="B990" t="s">
        <v>13400</v>
      </c>
      <c r="C990" t="s">
        <v>4609</v>
      </c>
    </row>
    <row r="991" spans="1:3" x14ac:dyDescent="0.35">
      <c r="A991" t="s">
        <v>4592</v>
      </c>
      <c r="B991" t="s">
        <v>10382</v>
      </c>
      <c r="C991" t="s">
        <v>4617</v>
      </c>
    </row>
    <row r="992" spans="1:3" x14ac:dyDescent="0.35">
      <c r="A992" t="s">
        <v>4592</v>
      </c>
      <c r="B992" t="s">
        <v>11387</v>
      </c>
      <c r="C992" t="s">
        <v>4607</v>
      </c>
    </row>
    <row r="993" spans="1:3" x14ac:dyDescent="0.35">
      <c r="A993" t="s">
        <v>4592</v>
      </c>
      <c r="B993" t="s">
        <v>13118</v>
      </c>
      <c r="C993" t="s">
        <v>4609</v>
      </c>
    </row>
    <row r="994" spans="1:3" x14ac:dyDescent="0.35">
      <c r="A994" t="s">
        <v>4592</v>
      </c>
      <c r="B994" t="s">
        <v>13866</v>
      </c>
      <c r="C994" t="s">
        <v>4604</v>
      </c>
    </row>
    <row r="995" spans="1:3" x14ac:dyDescent="0.35">
      <c r="A995" t="s">
        <v>4592</v>
      </c>
      <c r="B995" t="s">
        <v>11195</v>
      </c>
      <c r="C995" t="s">
        <v>4603</v>
      </c>
    </row>
    <row r="996" spans="1:3" x14ac:dyDescent="0.35">
      <c r="A996" t="s">
        <v>4592</v>
      </c>
      <c r="B996" t="s">
        <v>11919</v>
      </c>
      <c r="C996" t="s">
        <v>4615</v>
      </c>
    </row>
    <row r="997" spans="1:3" x14ac:dyDescent="0.35">
      <c r="A997" t="s">
        <v>4592</v>
      </c>
      <c r="B997" t="s">
        <v>13399</v>
      </c>
      <c r="C997" t="s">
        <v>4609</v>
      </c>
    </row>
    <row r="998" spans="1:3" x14ac:dyDescent="0.35">
      <c r="A998" t="s">
        <v>4592</v>
      </c>
      <c r="B998" t="s">
        <v>10169</v>
      </c>
      <c r="C998" t="s">
        <v>2760</v>
      </c>
    </row>
    <row r="999" spans="1:3" x14ac:dyDescent="0.35">
      <c r="A999" t="s">
        <v>4592</v>
      </c>
      <c r="B999" t="s">
        <v>12360</v>
      </c>
      <c r="C999" t="s">
        <v>4615</v>
      </c>
    </row>
    <row r="1000" spans="1:3" x14ac:dyDescent="0.35">
      <c r="A1000" t="s">
        <v>4592</v>
      </c>
      <c r="B1000" t="s">
        <v>13773</v>
      </c>
      <c r="C1000" t="s">
        <v>4598</v>
      </c>
    </row>
    <row r="1001" spans="1:3" x14ac:dyDescent="0.35">
      <c r="A1001" t="s">
        <v>4592</v>
      </c>
      <c r="B1001" t="s">
        <v>13218</v>
      </c>
      <c r="C1001" t="s">
        <v>4616</v>
      </c>
    </row>
    <row r="1002" spans="1:3" x14ac:dyDescent="0.35">
      <c r="A1002" t="s">
        <v>4592</v>
      </c>
      <c r="B1002" t="s">
        <v>10943</v>
      </c>
      <c r="C1002" t="s">
        <v>4603</v>
      </c>
    </row>
    <row r="1003" spans="1:3" x14ac:dyDescent="0.35">
      <c r="A1003" t="s">
        <v>4592</v>
      </c>
      <c r="B1003" t="s">
        <v>13680</v>
      </c>
      <c r="C1003" t="s">
        <v>2760</v>
      </c>
    </row>
    <row r="1004" spans="1:3" x14ac:dyDescent="0.35">
      <c r="A1004" t="s">
        <v>4592</v>
      </c>
      <c r="B1004" t="s">
        <v>10920</v>
      </c>
      <c r="C1004" t="s">
        <v>4606</v>
      </c>
    </row>
    <row r="1005" spans="1:3" x14ac:dyDescent="0.35">
      <c r="A1005" t="s">
        <v>4592</v>
      </c>
      <c r="B1005" t="s">
        <v>12590</v>
      </c>
      <c r="C1005" t="s">
        <v>4604</v>
      </c>
    </row>
    <row r="1006" spans="1:3" x14ac:dyDescent="0.35">
      <c r="A1006" t="s">
        <v>4592</v>
      </c>
      <c r="B1006" t="s">
        <v>12520</v>
      </c>
      <c r="C1006" t="s">
        <v>4605</v>
      </c>
    </row>
    <row r="1007" spans="1:3" x14ac:dyDescent="0.35">
      <c r="A1007" t="s">
        <v>4592</v>
      </c>
      <c r="B1007" t="s">
        <v>12936</v>
      </c>
      <c r="C1007" t="s">
        <v>4604</v>
      </c>
    </row>
    <row r="1008" spans="1:3" x14ac:dyDescent="0.35">
      <c r="A1008" t="s">
        <v>4592</v>
      </c>
      <c r="B1008" t="s">
        <v>12225</v>
      </c>
      <c r="C1008" t="s">
        <v>4613</v>
      </c>
    </row>
    <row r="1009" spans="1:3" x14ac:dyDescent="0.35">
      <c r="A1009" t="s">
        <v>4592</v>
      </c>
      <c r="B1009" t="s">
        <v>10696</v>
      </c>
      <c r="C1009" t="s">
        <v>4612</v>
      </c>
    </row>
    <row r="1010" spans="1:3" x14ac:dyDescent="0.35">
      <c r="A1010" t="s">
        <v>4592</v>
      </c>
      <c r="B1010" t="s">
        <v>12509</v>
      </c>
      <c r="C1010" t="s">
        <v>4617</v>
      </c>
    </row>
    <row r="1011" spans="1:3" x14ac:dyDescent="0.35">
      <c r="A1011" t="s">
        <v>4592</v>
      </c>
      <c r="B1011" t="s">
        <v>13616</v>
      </c>
      <c r="C1011" t="s">
        <v>4617</v>
      </c>
    </row>
    <row r="1012" spans="1:3" x14ac:dyDescent="0.35">
      <c r="A1012" t="s">
        <v>4592</v>
      </c>
      <c r="B1012" t="s">
        <v>10926</v>
      </c>
      <c r="C1012" t="s">
        <v>3328</v>
      </c>
    </row>
    <row r="1013" spans="1:3" x14ac:dyDescent="0.35">
      <c r="A1013" t="s">
        <v>4592</v>
      </c>
      <c r="B1013" t="s">
        <v>13985</v>
      </c>
      <c r="C1013" t="s">
        <v>4604</v>
      </c>
    </row>
    <row r="1014" spans="1:3" x14ac:dyDescent="0.35">
      <c r="A1014" t="s">
        <v>4592</v>
      </c>
      <c r="B1014" t="s">
        <v>13367</v>
      </c>
      <c r="C1014" t="s">
        <v>4613</v>
      </c>
    </row>
    <row r="1015" spans="1:3" x14ac:dyDescent="0.35">
      <c r="A1015" t="s">
        <v>4592</v>
      </c>
      <c r="B1015" t="s">
        <v>12713</v>
      </c>
      <c r="C1015" t="s">
        <v>4605</v>
      </c>
    </row>
    <row r="1016" spans="1:3" x14ac:dyDescent="0.35">
      <c r="A1016" t="s">
        <v>4592</v>
      </c>
      <c r="B1016" t="s">
        <v>12751</v>
      </c>
      <c r="C1016" t="s">
        <v>4617</v>
      </c>
    </row>
    <row r="1017" spans="1:3" x14ac:dyDescent="0.35">
      <c r="A1017" t="s">
        <v>4592</v>
      </c>
      <c r="B1017" t="s">
        <v>11108</v>
      </c>
      <c r="C1017" t="s">
        <v>4609</v>
      </c>
    </row>
    <row r="1018" spans="1:3" x14ac:dyDescent="0.35">
      <c r="A1018" t="s">
        <v>4592</v>
      </c>
      <c r="B1018" t="s">
        <v>13590</v>
      </c>
      <c r="C1018" t="s">
        <v>3328</v>
      </c>
    </row>
    <row r="1019" spans="1:3" x14ac:dyDescent="0.35">
      <c r="A1019" t="s">
        <v>4592</v>
      </c>
      <c r="B1019" t="s">
        <v>10960</v>
      </c>
      <c r="C1019" t="s">
        <v>4611</v>
      </c>
    </row>
    <row r="1020" spans="1:3" x14ac:dyDescent="0.35">
      <c r="A1020" t="s">
        <v>4592</v>
      </c>
      <c r="B1020" t="s">
        <v>11083</v>
      </c>
      <c r="C1020" t="s">
        <v>4617</v>
      </c>
    </row>
    <row r="1021" spans="1:3" x14ac:dyDescent="0.35">
      <c r="A1021" t="s">
        <v>4592</v>
      </c>
      <c r="B1021" t="s">
        <v>9532</v>
      </c>
      <c r="C1021" t="s">
        <v>4613</v>
      </c>
    </row>
    <row r="1022" spans="1:3" x14ac:dyDescent="0.35">
      <c r="A1022" t="s">
        <v>4592</v>
      </c>
      <c r="B1022" t="s">
        <v>11986</v>
      </c>
      <c r="C1022" t="s">
        <v>4607</v>
      </c>
    </row>
    <row r="1023" spans="1:3" x14ac:dyDescent="0.35">
      <c r="A1023" t="s">
        <v>4592</v>
      </c>
      <c r="B1023" t="s">
        <v>12777</v>
      </c>
      <c r="C1023" t="s">
        <v>4615</v>
      </c>
    </row>
    <row r="1024" spans="1:3" x14ac:dyDescent="0.35">
      <c r="A1024" t="s">
        <v>4592</v>
      </c>
      <c r="B1024" t="s">
        <v>10538</v>
      </c>
      <c r="C1024" t="s">
        <v>4601</v>
      </c>
    </row>
    <row r="1025" spans="1:3" x14ac:dyDescent="0.35">
      <c r="A1025" t="s">
        <v>4592</v>
      </c>
      <c r="B1025" t="s">
        <v>12259</v>
      </c>
      <c r="C1025" t="s">
        <v>4616</v>
      </c>
    </row>
    <row r="1026" spans="1:3" x14ac:dyDescent="0.35">
      <c r="A1026" t="s">
        <v>4592</v>
      </c>
      <c r="B1026" t="s">
        <v>11036</v>
      </c>
      <c r="C1026" t="s">
        <v>4607</v>
      </c>
    </row>
    <row r="1027" spans="1:3" x14ac:dyDescent="0.35">
      <c r="A1027" t="s">
        <v>4592</v>
      </c>
      <c r="B1027" t="s">
        <v>13232</v>
      </c>
      <c r="C1027" t="s">
        <v>4617</v>
      </c>
    </row>
    <row r="1028" spans="1:3" x14ac:dyDescent="0.35">
      <c r="A1028" t="s">
        <v>4592</v>
      </c>
      <c r="B1028" t="s">
        <v>9941</v>
      </c>
      <c r="C1028" t="s">
        <v>4604</v>
      </c>
    </row>
    <row r="1029" spans="1:3" x14ac:dyDescent="0.35">
      <c r="A1029" t="s">
        <v>4592</v>
      </c>
      <c r="B1029" t="s">
        <v>13558</v>
      </c>
      <c r="C1029" t="s">
        <v>4613</v>
      </c>
    </row>
    <row r="1030" spans="1:3" x14ac:dyDescent="0.35">
      <c r="A1030" t="s">
        <v>4592</v>
      </c>
      <c r="B1030" t="s">
        <v>11200</v>
      </c>
      <c r="C1030" t="s">
        <v>4605</v>
      </c>
    </row>
    <row r="1031" spans="1:3" x14ac:dyDescent="0.35">
      <c r="A1031" t="s">
        <v>4592</v>
      </c>
      <c r="B1031" t="s">
        <v>10208</v>
      </c>
      <c r="C1031" t="s">
        <v>4605</v>
      </c>
    </row>
    <row r="1032" spans="1:3" x14ac:dyDescent="0.35">
      <c r="A1032" t="s">
        <v>4592</v>
      </c>
      <c r="B1032" t="s">
        <v>12056</v>
      </c>
      <c r="C1032" t="s">
        <v>4613</v>
      </c>
    </row>
    <row r="1033" spans="1:3" x14ac:dyDescent="0.35">
      <c r="A1033" t="s">
        <v>4592</v>
      </c>
      <c r="B1033" t="s">
        <v>10850</v>
      </c>
      <c r="C1033" t="s">
        <v>4604</v>
      </c>
    </row>
    <row r="1034" spans="1:3" x14ac:dyDescent="0.35">
      <c r="A1034" t="s">
        <v>4592</v>
      </c>
      <c r="B1034" t="s">
        <v>13881</v>
      </c>
      <c r="C1034" t="s">
        <v>4606</v>
      </c>
    </row>
    <row r="1035" spans="1:3" x14ac:dyDescent="0.35">
      <c r="A1035" t="s">
        <v>4592</v>
      </c>
      <c r="B1035" t="s">
        <v>13038</v>
      </c>
      <c r="C1035" t="s">
        <v>4613</v>
      </c>
    </row>
    <row r="1036" spans="1:3" x14ac:dyDescent="0.35">
      <c r="A1036" t="s">
        <v>4592</v>
      </c>
      <c r="B1036" t="s">
        <v>11924</v>
      </c>
      <c r="C1036" t="s">
        <v>4607</v>
      </c>
    </row>
    <row r="1037" spans="1:3" x14ac:dyDescent="0.35">
      <c r="A1037" t="s">
        <v>4592</v>
      </c>
      <c r="B1037" t="s">
        <v>13903</v>
      </c>
      <c r="C1037" t="s">
        <v>4613</v>
      </c>
    </row>
    <row r="1038" spans="1:3" x14ac:dyDescent="0.35">
      <c r="A1038" t="s">
        <v>4592</v>
      </c>
      <c r="B1038" t="s">
        <v>11402</v>
      </c>
      <c r="C1038" t="s">
        <v>4603</v>
      </c>
    </row>
    <row r="1039" spans="1:3" x14ac:dyDescent="0.35">
      <c r="A1039" t="s">
        <v>4592</v>
      </c>
      <c r="B1039" t="s">
        <v>12312</v>
      </c>
      <c r="C1039" t="s">
        <v>4613</v>
      </c>
    </row>
    <row r="1040" spans="1:3" x14ac:dyDescent="0.35">
      <c r="A1040" t="s">
        <v>4592</v>
      </c>
      <c r="B1040" t="s">
        <v>10235</v>
      </c>
      <c r="C1040" t="s">
        <v>4607</v>
      </c>
    </row>
    <row r="1041" spans="1:3" x14ac:dyDescent="0.35">
      <c r="A1041" t="s">
        <v>4592</v>
      </c>
      <c r="B1041" t="s">
        <v>12602</v>
      </c>
      <c r="C1041" t="s">
        <v>3328</v>
      </c>
    </row>
    <row r="1042" spans="1:3" x14ac:dyDescent="0.35">
      <c r="A1042" t="s">
        <v>4592</v>
      </c>
      <c r="B1042" t="s">
        <v>9946</v>
      </c>
      <c r="C1042" t="s">
        <v>4611</v>
      </c>
    </row>
    <row r="1043" spans="1:3" x14ac:dyDescent="0.35">
      <c r="A1043" t="s">
        <v>4592</v>
      </c>
      <c r="B1043" t="s">
        <v>10354</v>
      </c>
      <c r="C1043" t="s">
        <v>4611</v>
      </c>
    </row>
    <row r="1044" spans="1:3" x14ac:dyDescent="0.35">
      <c r="A1044" t="s">
        <v>4592</v>
      </c>
      <c r="B1044" t="s">
        <v>12083</v>
      </c>
      <c r="C1044" t="s">
        <v>4604</v>
      </c>
    </row>
    <row r="1045" spans="1:3" x14ac:dyDescent="0.35">
      <c r="A1045" t="s">
        <v>4592</v>
      </c>
      <c r="B1045" t="s">
        <v>9668</v>
      </c>
      <c r="C1045" t="s">
        <v>4598</v>
      </c>
    </row>
    <row r="1046" spans="1:3" x14ac:dyDescent="0.35">
      <c r="A1046" t="s">
        <v>4592</v>
      </c>
      <c r="B1046" t="s">
        <v>11537</v>
      </c>
      <c r="C1046" t="s">
        <v>105</v>
      </c>
    </row>
    <row r="1047" spans="1:3" x14ac:dyDescent="0.35">
      <c r="A1047" t="s">
        <v>4592</v>
      </c>
      <c r="B1047" t="s">
        <v>9642</v>
      </c>
      <c r="C1047" t="s">
        <v>4615</v>
      </c>
    </row>
    <row r="1048" spans="1:3" x14ac:dyDescent="0.35">
      <c r="A1048" t="s">
        <v>4592</v>
      </c>
      <c r="B1048" t="s">
        <v>12205</v>
      </c>
      <c r="C1048" t="s">
        <v>4607</v>
      </c>
    </row>
    <row r="1049" spans="1:3" x14ac:dyDescent="0.35">
      <c r="A1049" t="s">
        <v>4592</v>
      </c>
      <c r="B1049" t="s">
        <v>10477</v>
      </c>
      <c r="C1049" t="s">
        <v>4615</v>
      </c>
    </row>
    <row r="1050" spans="1:3" x14ac:dyDescent="0.35">
      <c r="A1050" t="s">
        <v>4592</v>
      </c>
      <c r="B1050" t="s">
        <v>13156</v>
      </c>
      <c r="C1050" t="s">
        <v>2754</v>
      </c>
    </row>
    <row r="1051" spans="1:3" x14ac:dyDescent="0.35">
      <c r="A1051" t="s">
        <v>4592</v>
      </c>
      <c r="B1051" t="s">
        <v>13791</v>
      </c>
      <c r="C1051" t="s">
        <v>3328</v>
      </c>
    </row>
    <row r="1052" spans="1:3" x14ac:dyDescent="0.35">
      <c r="A1052" t="s">
        <v>4592</v>
      </c>
      <c r="B1052" t="s">
        <v>11564</v>
      </c>
      <c r="C1052" t="s">
        <v>3328</v>
      </c>
    </row>
    <row r="1053" spans="1:3" x14ac:dyDescent="0.35">
      <c r="A1053" t="s">
        <v>4592</v>
      </c>
      <c r="B1053" t="s">
        <v>12789</v>
      </c>
      <c r="C1053" t="s">
        <v>4608</v>
      </c>
    </row>
    <row r="1054" spans="1:3" x14ac:dyDescent="0.35">
      <c r="A1054" t="s">
        <v>4592</v>
      </c>
      <c r="B1054" t="s">
        <v>9909</v>
      </c>
      <c r="C1054" t="s">
        <v>4600</v>
      </c>
    </row>
    <row r="1055" spans="1:3" x14ac:dyDescent="0.35">
      <c r="A1055" t="s">
        <v>4592</v>
      </c>
      <c r="B1055" t="s">
        <v>12738</v>
      </c>
      <c r="C1055" t="s">
        <v>2760</v>
      </c>
    </row>
    <row r="1056" spans="1:3" x14ac:dyDescent="0.35">
      <c r="A1056" t="s">
        <v>4592</v>
      </c>
      <c r="B1056" t="s">
        <v>10089</v>
      </c>
      <c r="C1056" t="s">
        <v>4615</v>
      </c>
    </row>
    <row r="1057" spans="1:3" x14ac:dyDescent="0.35">
      <c r="A1057" t="s">
        <v>4592</v>
      </c>
      <c r="B1057" t="s">
        <v>14237</v>
      </c>
      <c r="C1057" t="s">
        <v>4612</v>
      </c>
    </row>
    <row r="1058" spans="1:3" x14ac:dyDescent="0.35">
      <c r="A1058" t="s">
        <v>4592</v>
      </c>
      <c r="B1058" t="s">
        <v>10653</v>
      </c>
      <c r="C1058" t="s">
        <v>4601</v>
      </c>
    </row>
    <row r="1059" spans="1:3" x14ac:dyDescent="0.35">
      <c r="A1059" t="s">
        <v>4592</v>
      </c>
      <c r="B1059" t="s">
        <v>13504</v>
      </c>
      <c r="C1059" t="s">
        <v>2760</v>
      </c>
    </row>
    <row r="1060" spans="1:3" x14ac:dyDescent="0.35">
      <c r="A1060" t="s">
        <v>4592</v>
      </c>
      <c r="B1060" t="s">
        <v>11790</v>
      </c>
      <c r="C1060" t="s">
        <v>2760</v>
      </c>
    </row>
    <row r="1061" spans="1:3" x14ac:dyDescent="0.35">
      <c r="A1061" t="s">
        <v>4592</v>
      </c>
      <c r="B1061" t="s">
        <v>13280</v>
      </c>
      <c r="C1061" t="s">
        <v>4604</v>
      </c>
    </row>
    <row r="1062" spans="1:3" x14ac:dyDescent="0.35">
      <c r="A1062" t="s">
        <v>4592</v>
      </c>
      <c r="B1062" t="s">
        <v>14017</v>
      </c>
      <c r="C1062" t="s">
        <v>4615</v>
      </c>
    </row>
    <row r="1063" spans="1:3" x14ac:dyDescent="0.35">
      <c r="A1063" t="s">
        <v>4592</v>
      </c>
      <c r="B1063" t="s">
        <v>13270</v>
      </c>
      <c r="C1063" t="s">
        <v>4613</v>
      </c>
    </row>
    <row r="1064" spans="1:3" x14ac:dyDescent="0.35">
      <c r="A1064" t="s">
        <v>4592</v>
      </c>
      <c r="B1064" t="s">
        <v>9917</v>
      </c>
      <c r="C1064" t="s">
        <v>4615</v>
      </c>
    </row>
    <row r="1065" spans="1:3" x14ac:dyDescent="0.35">
      <c r="A1065" t="s">
        <v>4592</v>
      </c>
      <c r="B1065" t="s">
        <v>12790</v>
      </c>
      <c r="C1065" t="s">
        <v>4600</v>
      </c>
    </row>
    <row r="1066" spans="1:3" x14ac:dyDescent="0.35">
      <c r="A1066" t="s">
        <v>4592</v>
      </c>
      <c r="B1066" t="s">
        <v>13267</v>
      </c>
      <c r="C1066" t="s">
        <v>4612</v>
      </c>
    </row>
    <row r="1067" spans="1:3" x14ac:dyDescent="0.35">
      <c r="A1067" t="s">
        <v>4592</v>
      </c>
      <c r="B1067" t="s">
        <v>10611</v>
      </c>
      <c r="C1067" t="s">
        <v>4607</v>
      </c>
    </row>
    <row r="1068" spans="1:3" x14ac:dyDescent="0.35">
      <c r="A1068" t="s">
        <v>4592</v>
      </c>
      <c r="B1068" t="s">
        <v>11376</v>
      </c>
      <c r="C1068" t="s">
        <v>4607</v>
      </c>
    </row>
    <row r="1069" spans="1:3" x14ac:dyDescent="0.35">
      <c r="A1069" t="s">
        <v>4592</v>
      </c>
      <c r="B1069" t="s">
        <v>12215</v>
      </c>
      <c r="C1069" t="s">
        <v>4609</v>
      </c>
    </row>
    <row r="1070" spans="1:3" x14ac:dyDescent="0.35">
      <c r="A1070" t="s">
        <v>4592</v>
      </c>
      <c r="B1070" t="s">
        <v>12366</v>
      </c>
      <c r="C1070" t="s">
        <v>4609</v>
      </c>
    </row>
    <row r="1071" spans="1:3" x14ac:dyDescent="0.35">
      <c r="A1071" t="s">
        <v>4592</v>
      </c>
      <c r="B1071" t="s">
        <v>13613</v>
      </c>
      <c r="C1071" t="s">
        <v>4611</v>
      </c>
    </row>
    <row r="1072" spans="1:3" x14ac:dyDescent="0.35">
      <c r="A1072" t="s">
        <v>4592</v>
      </c>
      <c r="B1072" t="s">
        <v>9621</v>
      </c>
      <c r="C1072" t="s">
        <v>4600</v>
      </c>
    </row>
    <row r="1073" spans="1:3" x14ac:dyDescent="0.35">
      <c r="A1073" t="s">
        <v>4592</v>
      </c>
      <c r="B1073" t="s">
        <v>12435</v>
      </c>
      <c r="C1073" t="s">
        <v>4608</v>
      </c>
    </row>
    <row r="1074" spans="1:3" x14ac:dyDescent="0.35">
      <c r="A1074" t="s">
        <v>4592</v>
      </c>
      <c r="B1074" t="s">
        <v>13925</v>
      </c>
      <c r="C1074" t="s">
        <v>4604</v>
      </c>
    </row>
    <row r="1075" spans="1:3" x14ac:dyDescent="0.35">
      <c r="A1075" t="s">
        <v>4592</v>
      </c>
      <c r="B1075" t="s">
        <v>12379</v>
      </c>
      <c r="C1075" t="s">
        <v>3328</v>
      </c>
    </row>
    <row r="1076" spans="1:3" x14ac:dyDescent="0.35">
      <c r="A1076" t="s">
        <v>4592</v>
      </c>
      <c r="B1076" t="s">
        <v>11129</v>
      </c>
      <c r="C1076" t="s">
        <v>4598</v>
      </c>
    </row>
    <row r="1077" spans="1:3" x14ac:dyDescent="0.35">
      <c r="A1077" t="s">
        <v>4592</v>
      </c>
      <c r="B1077" t="s">
        <v>11642</v>
      </c>
      <c r="C1077" t="s">
        <v>4617</v>
      </c>
    </row>
    <row r="1078" spans="1:3" x14ac:dyDescent="0.35">
      <c r="A1078" t="s">
        <v>4592</v>
      </c>
      <c r="B1078" t="s">
        <v>13651</v>
      </c>
      <c r="C1078" t="s">
        <v>4613</v>
      </c>
    </row>
    <row r="1079" spans="1:3" x14ac:dyDescent="0.35">
      <c r="A1079" t="s">
        <v>4592</v>
      </c>
      <c r="B1079" t="s">
        <v>11280</v>
      </c>
      <c r="C1079" t="s">
        <v>4617</v>
      </c>
    </row>
    <row r="1080" spans="1:3" x14ac:dyDescent="0.35">
      <c r="A1080" t="s">
        <v>4592</v>
      </c>
      <c r="B1080" t="s">
        <v>13184</v>
      </c>
      <c r="C1080" t="s">
        <v>4601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H13" sqref="H13"/>
    </sheetView>
  </sheetViews>
  <sheetFormatPr defaultRowHeight="14.5" x14ac:dyDescent="0.35"/>
  <cols>
    <col min="1" max="1" width="20.81640625" bestFit="1" customWidth="1"/>
    <col min="2" max="2" width="17.26953125" bestFit="1" customWidth="1"/>
  </cols>
  <sheetData>
    <row r="1" spans="1:2" x14ac:dyDescent="0.35">
      <c r="A1" t="s">
        <v>4593</v>
      </c>
      <c r="B1" t="s">
        <v>13</v>
      </c>
    </row>
    <row r="2" spans="1:2" x14ac:dyDescent="0.35">
      <c r="A2" t="s">
        <v>4630</v>
      </c>
      <c r="B2" t="s">
        <v>105</v>
      </c>
    </row>
    <row r="3" spans="1:2" x14ac:dyDescent="0.35">
      <c r="A3" t="s">
        <v>4620</v>
      </c>
      <c r="B3" t="s">
        <v>4602</v>
      </c>
    </row>
    <row r="4" spans="1:2" x14ac:dyDescent="0.35">
      <c r="A4" t="s">
        <v>4631</v>
      </c>
      <c r="B4" t="s">
        <v>4613</v>
      </c>
    </row>
    <row r="5" spans="1:2" x14ac:dyDescent="0.35">
      <c r="A5" t="s">
        <v>4625</v>
      </c>
      <c r="B5" t="s">
        <v>2754</v>
      </c>
    </row>
    <row r="6" spans="1:2" x14ac:dyDescent="0.35">
      <c r="A6" t="s">
        <v>4639</v>
      </c>
      <c r="B6" t="s">
        <v>3328</v>
      </c>
    </row>
    <row r="7" spans="1:2" x14ac:dyDescent="0.35">
      <c r="A7" t="s">
        <v>4623</v>
      </c>
      <c r="B7" t="s">
        <v>4608</v>
      </c>
    </row>
    <row r="8" spans="1:2" x14ac:dyDescent="0.35">
      <c r="A8" t="s">
        <v>4624</v>
      </c>
      <c r="B8" t="s">
        <v>4611</v>
      </c>
    </row>
    <row r="9" spans="1:2" x14ac:dyDescent="0.35">
      <c r="A9" t="s">
        <v>4640</v>
      </c>
      <c r="B9" t="s">
        <v>4619</v>
      </c>
    </row>
    <row r="10" spans="1:2" x14ac:dyDescent="0.35">
      <c r="A10" t="s">
        <v>4629</v>
      </c>
      <c r="B10" t="s">
        <v>4606</v>
      </c>
    </row>
    <row r="11" spans="1:2" x14ac:dyDescent="0.35">
      <c r="A11" t="s">
        <v>4641</v>
      </c>
      <c r="B11" t="s">
        <v>4617</v>
      </c>
    </row>
    <row r="12" spans="1:2" x14ac:dyDescent="0.35">
      <c r="A12" t="s">
        <v>4622</v>
      </c>
      <c r="B12" t="s">
        <v>4601</v>
      </c>
    </row>
    <row r="13" spans="1:2" x14ac:dyDescent="0.35">
      <c r="A13" t="s">
        <v>4633</v>
      </c>
      <c r="B13" t="s">
        <v>4612</v>
      </c>
    </row>
    <row r="14" spans="1:2" x14ac:dyDescent="0.35">
      <c r="A14" t="s">
        <v>4627</v>
      </c>
      <c r="B14" t="s">
        <v>2760</v>
      </c>
    </row>
    <row r="15" spans="1:2" x14ac:dyDescent="0.35">
      <c r="A15" t="s">
        <v>4632</v>
      </c>
      <c r="B15" t="s">
        <v>4603</v>
      </c>
    </row>
    <row r="16" spans="1:2" x14ac:dyDescent="0.35">
      <c r="A16" t="s">
        <v>4628</v>
      </c>
      <c r="B16" t="s">
        <v>4609</v>
      </c>
    </row>
    <row r="17" spans="1:2" x14ac:dyDescent="0.35">
      <c r="A17" t="s">
        <v>4626</v>
      </c>
      <c r="B17" t="s">
        <v>4614</v>
      </c>
    </row>
    <row r="18" spans="1:2" x14ac:dyDescent="0.35">
      <c r="A18" t="s">
        <v>4634</v>
      </c>
      <c r="B18" t="s">
        <v>4598</v>
      </c>
    </row>
    <row r="19" spans="1:2" x14ac:dyDescent="0.35">
      <c r="A19" t="s">
        <v>4635</v>
      </c>
      <c r="B19" t="s">
        <v>4600</v>
      </c>
    </row>
    <row r="20" spans="1:2" x14ac:dyDescent="0.35">
      <c r="A20" t="s">
        <v>4642</v>
      </c>
      <c r="B20" t="s">
        <v>4616</v>
      </c>
    </row>
    <row r="21" spans="1:2" x14ac:dyDescent="0.35">
      <c r="A21" t="s">
        <v>4621</v>
      </c>
      <c r="B21" t="s">
        <v>4607</v>
      </c>
    </row>
    <row r="22" spans="1:2" x14ac:dyDescent="0.35">
      <c r="A22" t="s">
        <v>4636</v>
      </c>
      <c r="B22" t="s">
        <v>4604</v>
      </c>
    </row>
    <row r="23" spans="1:2" x14ac:dyDescent="0.35">
      <c r="A23" t="s">
        <v>4638</v>
      </c>
      <c r="B23" t="s">
        <v>4618</v>
      </c>
    </row>
    <row r="24" spans="1:2" x14ac:dyDescent="0.35">
      <c r="A24" t="s">
        <v>4637</v>
      </c>
      <c r="B24" t="s">
        <v>4605</v>
      </c>
    </row>
    <row r="25" spans="1:2" x14ac:dyDescent="0.35">
      <c r="A25" t="s">
        <v>4643</v>
      </c>
      <c r="B25" t="s">
        <v>4615</v>
      </c>
    </row>
  </sheetData>
  <autoFilter ref="A1:B25" xr:uid="{00000000-0009-0000-0000-000002000000}">
    <sortState ref="A2:B25">
      <sortCondition ref="B1:B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 McEdward</dc:creator>
  <cp:lastModifiedBy>practice</cp:lastModifiedBy>
  <dcterms:created xsi:type="dcterms:W3CDTF">2016-01-20T01:05:11Z</dcterms:created>
  <dcterms:modified xsi:type="dcterms:W3CDTF">2025-12-17T07:19:06Z</dcterms:modified>
</cp:coreProperties>
</file>